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Detailed Summary Instructions" sheetId="1" r:id="rId4"/>
    <sheet state="visible" name="Contributions &amp; Expenditures" sheetId="2" r:id="rId5"/>
    <sheet state="visible" name="Detailed Summary" sheetId="3" r:id="rId6"/>
    <sheet state="visible" name="Schedule A Instructions" sheetId="4" r:id="rId7"/>
    <sheet state="visible" name="Prohibited Contributions" sheetId="5" r:id="rId8"/>
    <sheet state="visible" name="Schedule A" sheetId="6" r:id="rId9"/>
    <sheet state="visible" name="Schedule B" sheetId="7" r:id="rId10"/>
    <sheet state="visible" name="Schedule C" sheetId="8" r:id="rId11"/>
    <sheet state="visible" name="Schedule D" sheetId="9" r:id="rId12"/>
    <sheet state="visible" name="Non-Monetary Contributions" sheetId="10" r:id="rId13"/>
  </sheets>
  <definedNames/>
  <calcPr/>
  <extLst>
    <ext uri="GoogleSheetsCustomDataVersion2">
      <go:sheetsCustomData xmlns:go="http://customooxmlschemas.google.com/" r:id="rId14" roundtripDataChecksum="ZfUgfuc+gkMGq0bjXGLKpjl9+yA0JD9sP4xWyyIKCtg="/>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D23">
      <text>
        <t xml:space="preserve">======
ID#AAABsBI83gI
Secretary of State    (2025-10-08 14:58:13)
Enter lower case a</t>
      </text>
    </comment>
    <comment authorId="0" ref="G25">
      <text>
        <t xml:space="preserve">======
ID#AAABsBI83gA
Secretary of State    (2025-10-08 14:58:13)
Enter lower case a</t>
      </text>
    </comment>
    <comment authorId="0" ref="D21">
      <text>
        <t xml:space="preserve">======
ID#AAABsBI83cQ
Secretary of State    (2025-10-08 14:58:13)
Enter lower case a</t>
      </text>
    </comment>
    <comment authorId="0" ref="B20">
      <text>
        <t xml:space="preserve">======
ID#AAABsBI83bA
Secretary of State    (2025-10-08 14:58:13)
Enter lower case a</t>
      </text>
    </comment>
    <comment authorId="0" ref="G23">
      <text>
        <t xml:space="preserve">======
ID#AAABsBI83Y0
Secretary of State    (2025-10-08 14:58:13)
Enter lower case a</t>
      </text>
    </comment>
    <comment authorId="0" ref="G21">
      <text>
        <t xml:space="preserve">======
ID#AAABsBI83WY
Secretary of State    (2025-10-08 14:58:13)
Enter lower case a</t>
      </text>
    </comment>
    <comment authorId="0" ref="B29">
      <text>
        <t xml:space="preserve">======
ID#AAABsBHV-a4
Secretary of State    (2025-10-08 14:58:11)
Enter lower case a</t>
      </text>
    </comment>
    <comment authorId="0" ref="B32">
      <text>
        <t xml:space="preserve">======
ID#AAABsBHV-aA
Secretary of State    (2025-10-08 14:58:11)
Enter lower case a</t>
      </text>
    </comment>
    <comment authorId="0" ref="D25">
      <text>
        <t xml:space="preserve">======
ID#AAABsBHV-VE
Secretary of State    (2025-10-08 14:58:11)
Enter lower case a</t>
      </text>
    </comment>
    <comment authorId="0" ref="D27">
      <text>
        <t xml:space="preserve">======
ID#AAABsBHV-U8
Secretary of State    (2025-10-08 14:58:11)
Enter lower case a</t>
      </text>
    </comment>
  </commentList>
  <extLst>
    <ext uri="GoogleSheetsCustomDataVersion2">
      <go:sheetsCustomData xmlns:go="http://customooxmlschemas.google.com/" r:id="rId1" roundtripDataSignature="AMtx7mj4bEJuO/2/8SH5XDjy6hdW4M23Fw=="/>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C190">
      <text>
        <t xml:space="preserve">======
ID#AAABsBI83hg
Secretary of State    (2025-10-08 14:58:13)
Enter lower case a</t>
      </text>
    </comment>
    <comment authorId="0" ref="C809">
      <text>
        <t xml:space="preserve">======
ID#AAABsBI83ho
Secretary of State    (2025-10-08 14:58:13)
Enter lower case a</t>
      </text>
    </comment>
    <comment authorId="0" ref="C1036">
      <text>
        <t xml:space="preserve">======
ID#AAABsBI83hs
Secretary of State    (2025-10-08 14:58:13)
Enter lower case a</t>
      </text>
    </comment>
    <comment authorId="0" ref="C728">
      <text>
        <t xml:space="preserve">======
ID#AAABsBI83hU
Secretary of State    (2025-10-08 14:58:13)
Enter lower case a</t>
      </text>
    </comment>
    <comment authorId="0" ref="C1204">
      <text>
        <t xml:space="preserve">======
ID#AAABsBI83hY
Secretary of State    (2025-10-08 14:58:13)
Enter lower case a</t>
      </text>
    </comment>
    <comment authorId="0" ref="C974">
      <text>
        <t xml:space="preserve">======
ID#AAABsBI83hM
Secretary of State    (2025-10-08 14:58:13)
Enter lower case a</t>
      </text>
    </comment>
    <comment authorId="0" ref="C214">
      <text>
        <t xml:space="preserve">======
ID#AAABsBI83hQ
Secretary of State    (2025-10-08 14:58:13)
Enter lower case a</t>
      </text>
    </comment>
    <comment authorId="0" ref="C259">
      <text>
        <t xml:space="preserve">======
ID#AAABsBI83g4
Secretary of State    (2025-10-08 14:58:13)
Enter lower case a</t>
      </text>
    </comment>
    <comment authorId="0" ref="C397">
      <text>
        <t xml:space="preserve">======
ID#AAABsBI83g8
Secretary of State    (2025-10-08 14:58:13)
Enter lower case a</t>
      </text>
    </comment>
    <comment authorId="0" ref="C1226">
      <text>
        <t xml:space="preserve">======
ID#AAABsBI83hE
Secretary of State    (2025-10-08 14:58:13)
Enter lower case a</t>
      </text>
    </comment>
    <comment authorId="0" ref="C752">
      <text>
        <t xml:space="preserve">======
ID#AAABsBI83hI
Secretary of State    (2025-10-08 14:58:13)
Enter lower case a</t>
      </text>
    </comment>
    <comment authorId="0" ref="C632">
      <text>
        <t xml:space="preserve">======
ID#AAABsBI83hA
Secretary of State    (2025-10-08 14:58:13)
Enter lower case a</t>
      </text>
    </comment>
    <comment authorId="0" ref="C169">
      <text>
        <t xml:space="preserve">======
ID#AAABsBI83g0
Secretary of State    (2025-10-08 14:58:13)
Enter lower case a</t>
      </text>
    </comment>
    <comment authorId="0" ref="C1070">
      <text>
        <t xml:space="preserve">======
ID#AAABsBI83gs
Secretary of State    (2025-10-08 14:58:13)
Enter lower case a</t>
      </text>
    </comment>
    <comment authorId="0" ref="C952">
      <text>
        <t xml:space="preserve">======
ID#AAABsBI83gw
Secretary of State    (2025-10-08 14:58:13)
Enter lower case a</t>
      </text>
    </comment>
    <comment authorId="0" ref="C1096">
      <text>
        <t xml:space="preserve">======
ID#AAABsBI83go
Secretary of State    (2025-10-08 14:58:13)
Enter lower case a</t>
      </text>
    </comment>
    <comment authorId="0" ref="C1024">
      <text>
        <t xml:space="preserve">======
ID#AAABsBI83gM
Secretary of State    (2025-10-08 14:58:13)
Enter lower case a</t>
      </text>
    </comment>
    <comment authorId="0" ref="C620">
      <text>
        <t xml:space="preserve">======
ID#AAABsBI83gU
Secretary of State    (2025-10-08 14:58:13)
Enter lower case a</t>
      </text>
    </comment>
    <comment authorId="0" ref="C53">
      <text>
        <t xml:space="preserve">======
ID#AAABsBI83gY
Secretary of State    (2025-10-08 14:58:13)
Enter lower case a</t>
      </text>
    </comment>
    <comment authorId="0" ref="C326">
      <text>
        <t xml:space="preserve">======
ID#AAABsBI83f0
Secretary of State    (2025-10-08 14:58:13)
Enter lower case a</t>
      </text>
    </comment>
    <comment authorId="0" ref="C340">
      <text>
        <t xml:space="preserve">======
ID#AAABsBI83f4
Secretary of State    (2025-10-08 14:58:13)
Enter lower case a</t>
      </text>
    </comment>
    <comment authorId="0" ref="C976">
      <text>
        <t xml:space="preserve">======
ID#AAABsBI83f8
Secretary of State    (2025-10-08 14:58:13)
Enter lower case a</t>
      </text>
    </comment>
    <comment authorId="0" ref="C492">
      <text>
        <t xml:space="preserve">======
ID#AAABsBI83gE
Secretary of State    (2025-10-08 14:58:13)
Enter lower case a</t>
      </text>
    </comment>
    <comment authorId="0" ref="C98">
      <text>
        <t xml:space="preserve">======
ID#AAABsBI83fw
Secretary of State    (2025-10-08 14:58:13)
Enter lower case a</t>
      </text>
    </comment>
    <comment authorId="0" ref="C1082">
      <text>
        <t xml:space="preserve">======
ID#AAABsBI83fg
Secretary of State    (2025-10-08 14:58:13)
Enter lower case a</t>
      </text>
    </comment>
    <comment authorId="0" ref="C988">
      <text>
        <t xml:space="preserve">======
ID#AAABsBI83fk
Secretary of State    (2025-10-08 14:58:13)
Enter lower case a</t>
      </text>
    </comment>
    <comment authorId="0" ref="C573">
      <text>
        <t xml:space="preserve">======
ID#AAABsBI83fo
Secretary of State    (2025-10-08 14:58:13)
Enter lower case a</t>
      </text>
    </comment>
    <comment authorId="0" ref="C857">
      <text>
        <t xml:space="preserve">======
ID#AAABsBI83fY
Secretary of State    (2025-10-08 14:58:13)
Enter lower case a</t>
      </text>
    </comment>
    <comment authorId="0" ref="C891">
      <text>
        <t xml:space="preserve">======
ID#AAABsBI83fI
Secretary of State    (2025-10-08 14:58:13)
Enter lower case a</t>
      </text>
    </comment>
    <comment authorId="0" ref="C738">
      <text>
        <t xml:space="preserve">======
ID#AAABsBI83fM
Secretary of State    (2025-10-08 14:58:13)
Enter lower case a</t>
      </text>
    </comment>
    <comment authorId="0" ref="C1046">
      <text>
        <t xml:space="preserve">======
ID#AAABsBI83fQ
Secretary of State    (2025-10-08 14:58:13)
Enter lower case a</t>
      </text>
    </comment>
    <comment authorId="0" ref="C100">
      <text>
        <t xml:space="preserve">======
ID#AAABsBI83e4
Secretary of State    (2025-10-08 14:58:13)
Enter lower case a</t>
      </text>
    </comment>
    <comment authorId="0" ref="C395">
      <text>
        <t xml:space="preserve">======
ID#AAABsBI83fA
Secretary of State    (2025-10-08 14:58:13)
Enter lower case a</t>
      </text>
    </comment>
    <comment authorId="0" ref="C1190">
      <text>
        <t xml:space="preserve">======
ID#AAABsBI83e0
Secretary of State    (2025-10-08 14:58:13)
Enter lower case a</t>
      </text>
    </comment>
    <comment authorId="0" ref="C1072">
      <text>
        <t xml:space="preserve">======
ID#AAABsBI83ew
Secretary of State    (2025-10-08 14:58:13)
Enter lower case a</t>
      </text>
    </comment>
    <comment authorId="0" ref="C200">
      <text>
        <t xml:space="preserve">======
ID#AAABsBI83ec
Secretary of State    (2025-10-08 14:58:13)
Enter lower case a</t>
      </text>
    </comment>
    <comment authorId="0" ref="C516">
      <text>
        <t xml:space="preserve">======
ID#AAABsBI83eg
Secretary of State    (2025-10-08 14:58:13)
Enter lower case a</t>
      </text>
    </comment>
    <comment authorId="0" ref="C418">
      <text>
        <t xml:space="preserve">======
ID#AAABsBI83eo
Secretary of State    (2025-10-08 14:58:13)
Enter lower case a</t>
      </text>
    </comment>
    <comment authorId="0" ref="C1022">
      <text>
        <t xml:space="preserve">======
ID#AAABsBI83es
Secretary of State    (2025-10-08 14:58:13)
Enter lower case a</t>
      </text>
    </comment>
    <comment authorId="0" ref="C143">
      <text>
        <t xml:space="preserve">======
ID#AAABsBI83eI
Secretary of State    (2025-10-08 14:58:13)
Enter lower case a</t>
      </text>
    </comment>
    <comment authorId="0" ref="C539">
      <text>
        <t xml:space="preserve">======
ID#AAABsBI83eM
Secretary of State    (2025-10-08 14:58:13)
Enter lower case a</t>
      </text>
    </comment>
    <comment authorId="0" ref="C691">
      <text>
        <t xml:space="preserve">======
ID#AAABsBI83eQ
Secretary of State    (2025-10-08 14:58:13)
Enter lower case a</t>
      </text>
    </comment>
    <comment authorId="0" ref="C1133">
      <text>
        <t xml:space="preserve">======
ID#AAABsBI83eY
Secretary of State    (2025-10-08 14:58:13)
Enter lower case a</t>
      </text>
    </comment>
    <comment authorId="0" ref="C986">
      <text>
        <t xml:space="preserve">======
ID#AAABsBI83eA
Secretary of State    (2025-10-08 14:58:13)
Enter lower case a</t>
      </text>
    </comment>
    <comment authorId="0" ref="C787">
      <text>
        <t xml:space="preserve">======
ID#AAABsBI83ds
Secretary of State    (2025-10-08 14:58:13)
Enter lower case a</t>
      </text>
    </comment>
    <comment authorId="0" ref="C385">
      <text>
        <t xml:space="preserve">======
ID#AAABsBI83d0
Secretary of State    (2025-10-08 14:58:13)
Enter lower case a</t>
      </text>
    </comment>
    <comment authorId="0" ref="C1228">
      <text>
        <t xml:space="preserve">======
ID#AAABsBI83d8
Secretary of State    (2025-10-08 14:58:13)
Enter lower case a</t>
      </text>
    </comment>
    <comment authorId="0" ref="C610">
      <text>
        <t xml:space="preserve">======
ID#AAABsBI83dc
Secretary of State    (2025-10-08 14:58:13)
Enter lower case a</t>
      </text>
    </comment>
    <comment authorId="0" ref="C575">
      <text>
        <t xml:space="preserve">======
ID#AAABsBI83dg
Secretary of State    (2025-10-08 14:58:13)
Enter lower case a</t>
      </text>
    </comment>
    <comment authorId="0" ref="C596">
      <text>
        <t xml:space="preserve">======
ID#AAABsBI83dk
Secretary of State    (2025-10-08 14:58:13)
Enter lower case a</t>
      </text>
    </comment>
    <comment authorId="0" ref="C247">
      <text>
        <t xml:space="preserve">======
ID#AAABsBI83dQ
Secretary of State    (2025-10-08 14:58:13)
Enter lower case a</t>
      </text>
    </comment>
    <comment authorId="0" ref="C634">
      <text>
        <t xml:space="preserve">======
ID#AAABsBI83dU
Secretary of State    (2025-10-08 14:58:13)
Enter lower case a</t>
      </text>
    </comment>
    <comment authorId="0" ref="C444">
      <text>
        <t xml:space="preserve">======
ID#AAABsBI83dY
Secretary of State    (2025-10-08 14:58:13)
Enter lower case a</t>
      </text>
    </comment>
    <comment authorId="0" ref="C383">
      <text>
        <t xml:space="preserve">======
ID#AAABsBI83dE
Secretary of State    (2025-10-08 14:58:13)
Enter lower case a</t>
      </text>
    </comment>
    <comment authorId="0" ref="C1155">
      <text>
        <t xml:space="preserve">======
ID#AAABsBI83dI
Secretary of State    (2025-10-08 14:58:13)
Enter lower case a</t>
      </text>
    </comment>
    <comment authorId="0" ref="C1048">
      <text>
        <t xml:space="preserve">======
ID#AAABsBI83dM
Secretary of State    (2025-10-08 14:58:13)
Enter lower case a</t>
      </text>
    </comment>
    <comment authorId="0" ref="C361">
      <text>
        <t xml:space="preserve">======
ID#AAABsBI83cw
Secretary of State    (2025-10-08 14:58:13)
Enter lower case a</t>
      </text>
    </comment>
    <comment authorId="0" ref="C950">
      <text>
        <t xml:space="preserve">======
ID#AAABsBI83c0
Secretary of State    (2025-10-08 14:58:13)
Enter lower case a</t>
      </text>
    </comment>
    <comment authorId="0" ref="C1145">
      <text>
        <t xml:space="preserve">======
ID#AAABsBI83c4
Secretary of State    (2025-10-08 14:58:13)
Enter lower case a</t>
      </text>
    </comment>
    <comment authorId="0" ref="C1012">
      <text>
        <t xml:space="preserve">======
ID#AAABsBI83dA
Secretary of State    (2025-10-08 14:58:13)
Enter lower case a</t>
      </text>
    </comment>
    <comment authorId="0" ref="C799">
      <text>
        <t xml:space="preserve">======
ID#AAABsBI83co
Secretary of State    (2025-10-08 14:58:13)
Enter lower case a</t>
      </text>
    </comment>
    <comment authorId="0" ref="C110">
      <text>
        <t xml:space="preserve">======
ID#AAABsBI83cs
Secretary of State    (2025-10-08 14:58:13)
Enter lower case a</t>
      </text>
    </comment>
    <comment authorId="0" ref="C271">
      <text>
        <t xml:space="preserve">======
ID#AAABsBI83cg
Secretary of State    (2025-10-08 14:58:13)
Enter lower case a</t>
      </text>
    </comment>
    <comment authorId="0" ref="C845">
      <text>
        <t xml:space="preserve">======
ID#AAABsBI83ck
Secretary of State    (2025-10-08 14:58:13)
Enter lower case a</t>
      </text>
    </comment>
    <comment authorId="0" ref="C167">
      <text>
        <t xml:space="preserve">======
ID#AAABsBI83cc
Secretary of State    (2025-10-08 14:58:13)
Enter lower case a</t>
      </text>
    </comment>
    <comment authorId="0" ref="C1284">
      <text>
        <t xml:space="preserve">======
ID#AAABsBI83cU
Secretary of State    (2025-10-08 14:58:13)
Enter lower case a</t>
      </text>
    </comment>
    <comment authorId="0" ref="C133">
      <text>
        <t xml:space="preserve">======
ID#AAABsBI83cA
Secretary of State    (2025-10-08 14:58:13)
Enter lower case a</t>
      </text>
    </comment>
    <comment authorId="0" ref="C563">
      <text>
        <t xml:space="preserve">======
ID#AAABsBI83cE
Secretary of State    (2025-10-08 14:58:13)
Enter lower case a</t>
      </text>
    </comment>
    <comment authorId="0" ref="C1250">
      <text>
        <t xml:space="preserve">======
ID#AAABsBI83cI
Secretary of State    (2025-10-08 14:58:13)
Enter lower case a</t>
      </text>
    </comment>
    <comment authorId="0" ref="C29">
      <text>
        <t xml:space="preserve">======
ID#AAABsBI83bw
Secretary of State    (2025-10-08 14:58:13)
Enter lower case a</t>
      </text>
    </comment>
    <comment authorId="0" ref="C561">
      <text>
        <t xml:space="preserve">======
ID#AAABsBI83b0
Secretary of State    (2025-10-08 14:58:13)
Enter lower case a</t>
      </text>
    </comment>
    <comment authorId="0" ref="C338">
      <text>
        <t xml:space="preserve">======
ID#AAABsBI83b8
Secretary of State    (2025-10-08 14:58:13)
Enter lower case a</t>
      </text>
    </comment>
    <comment authorId="0" ref="C226">
      <text>
        <t xml:space="preserve">======
ID#AAABsBI83bc
Secretary of State    (2025-10-08 14:58:13)
Enter lower case a</t>
      </text>
    </comment>
    <comment authorId="0" ref="C903">
      <text>
        <t xml:space="preserve">======
ID#AAABsBI83bg
Secretary of State    (2025-10-08 14:58:13)
Enter lower case a</t>
      </text>
    </comment>
    <comment authorId="0" ref="C31">
      <text>
        <t xml:space="preserve">======
ID#AAABsBI83bk
Secretary of State    (2025-10-08 14:58:13)
Enter lower case a</t>
      </text>
    </comment>
    <comment authorId="0" ref="C490">
      <text>
        <t xml:space="preserve">======
ID#AAABsBI83bo
Secretary of State    (2025-10-08 14:58:13)
Enter lower case a</t>
      </text>
    </comment>
    <comment authorId="0" ref="C420">
      <text>
        <t xml:space="preserve">======
ID#AAABsBI83bM
Secretary of State    (2025-10-08 14:58:13)
Enter lower case a</t>
      </text>
    </comment>
    <comment authorId="0" ref="C269">
      <text>
        <t xml:space="preserve">======
ID#AAABsBI83a4
Secretary of State    (2025-10-08 14:58:13)
Enter lower case a</t>
      </text>
    </comment>
    <comment authorId="0" ref="C442">
      <text>
        <t xml:space="preserve">======
ID#AAABsBI83bE
Secretary of State    (2025-10-08 14:58:13)
Enter lower case a</t>
      </text>
    </comment>
    <comment authorId="0" ref="C833">
      <text>
        <t xml:space="preserve">======
ID#AAABsBI83ao
Secretary of State    (2025-10-08 14:58:13)
Enter lower case a</t>
      </text>
    </comment>
    <comment authorId="0" ref="C1157">
      <text>
        <t xml:space="preserve">======
ID#AAABsBI83as
Secretary of State    (2025-10-08 14:58:13)
Enter lower case a</t>
      </text>
    </comment>
    <comment authorId="0" ref="C893">
      <text>
        <t xml:space="preserve">======
ID#AAABsBI83aw
Secretary of State    (2025-10-08 14:58:13)
Enter lower case a</t>
      </text>
    </comment>
    <comment authorId="0" ref="C915">
      <text>
        <t xml:space="preserve">======
ID#AAABsBI83a0
Secretary of State    (2025-10-08 14:58:13)
Enter lower case a</t>
      </text>
    </comment>
    <comment authorId="0" ref="C869">
      <text>
        <t xml:space="preserve">======
ID#AAABsBI83ac
Secretary of State    (2025-10-08 14:58:13)
Enter lower case a</t>
      </text>
    </comment>
    <comment authorId="0" ref="C76">
      <text>
        <t xml:space="preserve">======
ID#AAABsBI83ag
Secretary of State    (2025-10-08 14:58:13)
Enter lower case a</t>
      </text>
    </comment>
    <comment authorId="0" ref="C314">
      <text>
        <t xml:space="preserve">======
ID#AAABsBI83ak
Secretary of State    (2025-10-08 14:58:13)
Enter lower case a</t>
      </text>
    </comment>
    <comment authorId="0" ref="C155">
      <text>
        <t xml:space="preserve">======
ID#AAABsBI83aM
Secretary of State    (2025-10-08 14:58:13)
Enter lower case a</t>
      </text>
    </comment>
    <comment authorId="0" ref="C773">
      <text>
        <t xml:space="preserve">======
ID#AAABsBI83aQ
Secretary of State    (2025-10-08 14:58:13)
Enter lower case a</t>
      </text>
    </comment>
    <comment authorId="0" ref="C871">
      <text>
        <t xml:space="preserve">======
ID#AAABsBI83aU
Secretary of State    (2025-10-08 14:58:13)
Enter lower case a</t>
      </text>
    </comment>
    <comment authorId="0" ref="C1260">
      <text>
        <t xml:space="preserve">======
ID#AAABsBI83aY
Secretary of State    (2025-10-08 14:58:13)
Enter lower case a</t>
      </text>
    </comment>
    <comment authorId="0" ref="C714">
      <text>
        <t xml:space="preserve">======
ID#AAABsBI83Z8
Secretary of State    (2025-10-08 14:58:13)
Enter lower case a</t>
      </text>
    </comment>
    <comment authorId="0" ref="C245">
      <text>
        <t xml:space="preserve">======
ID#AAABsBI83Z4
Secretary of State    (2025-10-08 14:58:13)
Enter lower case a</t>
      </text>
    </comment>
    <comment authorId="0" ref="C304">
      <text>
        <t xml:space="preserve">======
ID#AAABsBI83aE
Secretary of State    (2025-10-08 14:58:13)
Enter lower case a</t>
      </text>
    </comment>
    <comment authorId="0" ref="C657">
      <text>
        <t xml:space="preserve">======
ID#AAABsBI83aI
Secretary of State    (2025-10-08 14:58:13)
Enter lower case a</t>
      </text>
    </comment>
    <comment authorId="0" ref="C669">
      <text>
        <t xml:space="preserve">======
ID#AAABsBI83Z0
Secretary of State    (2025-10-08 14:58:13)
Enter lower case a</t>
      </text>
    </comment>
    <comment authorId="0" ref="C1094">
      <text>
        <t xml:space="preserve">======
ID#AAABsBI83Zo
Secretary of State    (2025-10-08 14:58:13)
Enter lower case a</t>
      </text>
    </comment>
    <comment authorId="0" ref="C1192">
      <text>
        <t xml:space="preserve">======
ID#AAABsBI83Zs
Secretary of State    (2025-10-08 14:58:13)
Enter lower case a</t>
      </text>
    </comment>
    <comment authorId="0" ref="C726">
      <text>
        <t xml:space="preserve">======
ID#AAABsBI83ZY
Secretary of State    (2025-10-08 14:58:13)
Enter lower case a</t>
      </text>
    </comment>
    <comment authorId="0" ref="C188">
      <text>
        <t xml:space="preserve">======
ID#AAABsBI83Zc
Secretary of State    (2025-10-08 14:58:13)
Enter lower case a</t>
      </text>
    </comment>
    <comment authorId="0" ref="C112">
      <text>
        <t xml:space="preserve">======
ID#AAABsBI83Zg
Secretary of State    (2025-10-08 14:58:13)
Enter lower case a</t>
      </text>
    </comment>
    <comment authorId="0" ref="C598">
      <text>
        <t xml:space="preserve">======
ID#AAABsBI83Zk
Secretary of State    (2025-10-08 14:58:13)
Enter lower case a</t>
      </text>
    </comment>
    <comment authorId="0" ref="C504">
      <text>
        <t xml:space="preserve">======
ID#AAABsBI83ZI
Secretary of State    (2025-10-08 14:58:13)
Enter lower case a</t>
      </text>
    </comment>
    <comment authorId="0" ref="C964">
      <text>
        <t xml:space="preserve">======
ID#AAABsBI83ZQ
Secretary of State    (2025-10-08 14:58:13)
Enter lower case a</t>
      </text>
    </comment>
    <comment authorId="0" ref="C1214">
      <text>
        <t xml:space="preserve">======
ID#AAABsBI83Y8
Secretary of State    (2025-10-08 14:58:13)
Enter lower case a</t>
      </text>
    </comment>
    <comment authorId="0" ref="C1169">
      <text>
        <t xml:space="preserve">======
ID#AAABsBI83Y4
Secretary of State    (2025-10-08 14:58:13)
Enter lower case a</t>
      </text>
    </comment>
    <comment authorId="0" ref="C302">
      <text>
        <t xml:space="preserve">======
ID#AAABsBI83ZE
Secretary of State    (2025-10-08 14:58:13)
Enter lower case a</t>
      </text>
    </comment>
    <comment authorId="0" ref="C157">
      <text>
        <t xml:space="preserve">======
ID#AAABsBI83Yw
Secretary of State    (2025-10-08 14:58:13)
Enter lower case a</t>
      </text>
    </comment>
    <comment authorId="0" ref="C371">
      <text>
        <t xml:space="preserve">======
ID#AAABsBI83Yo
Secretary of State    (2025-10-08 14:58:13)
Enter lower case a</t>
      </text>
    </comment>
    <comment authorId="0" ref="C55">
      <text>
        <t xml:space="preserve">======
ID#AAABsBI83YY
Secretary of State    (2025-10-08 14:58:13)
Enter lower case a</t>
      </text>
    </comment>
    <comment authorId="0" ref="C257">
      <text>
        <t xml:space="preserve">======
ID#AAABsBI83Yc
Secretary of State    (2025-10-08 14:58:13)
Enter lower case a</t>
      </text>
    </comment>
    <comment authorId="0" ref="C1108">
      <text>
        <t xml:space="preserve">======
ID#AAABsBI83Yg
Secretary of State    (2025-10-08 14:58:13)
Enter lower case a</t>
      </text>
    </comment>
    <comment authorId="0" ref="C537">
      <text>
        <t xml:space="preserve">======
ID#AAABsBI83YE
Secretary of State    (2025-10-08 14:58:13)
Enter lower case a</t>
      </text>
    </comment>
    <comment authorId="0" ref="C962">
      <text>
        <t xml:space="preserve">======
ID#AAABsBI83YI
Secretary of State    (2025-10-08 14:58:13)
Enter lower case a</t>
      </text>
    </comment>
    <comment authorId="0" ref="C1274">
      <text>
        <t xml:space="preserve">======
ID#AAABsBI83YQ
Secretary of State    (2025-10-08 14:58:13)
Enter lower case a</t>
      </text>
    </comment>
    <comment authorId="0" ref="C456">
      <text>
        <t xml:space="preserve">======
ID#AAABsBI83YA
Secretary of State    (2025-10-08 14:58:13)
Enter lower case a</t>
      </text>
    </comment>
    <comment authorId="0" ref="C1248">
      <text>
        <t xml:space="preserve">======
ID#AAABsBI83X4
Secretary of State    (2025-10-08 14:58:13)
Enter lower case a</t>
      </text>
    </comment>
    <comment authorId="0" ref="C681">
      <text>
        <t xml:space="preserve">======
ID#AAABsBI83X8
Secretary of State    (2025-10-08 14:58:13)
Enter lower case a</t>
      </text>
    </comment>
    <comment authorId="0" ref="C929">
      <text>
        <t xml:space="preserve">======
ID#AAABsBI83X0
Secretary of State    (2025-10-08 14:58:13)
Enter lower case a</t>
      </text>
    </comment>
    <comment authorId="0" ref="C224">
      <text>
        <t xml:space="preserve">======
ID#AAABsBI83Xw
Secretary of State    (2025-10-08 14:58:13)
Enter lower case a</t>
      </text>
    </comment>
    <comment authorId="0" ref="C1131">
      <text>
        <t xml:space="preserve">======
ID#AAABsBI83Xk
Secretary of State    (2025-10-08 14:58:13)
Enter lower case a</t>
      </text>
    </comment>
    <comment authorId="0" ref="C74">
      <text>
        <t xml:space="preserve">======
ID#AAABsBI83Xs
Secretary of State    (2025-10-08 14:58:13)
Enter lower case a</t>
      </text>
    </comment>
    <comment authorId="0" ref="C655">
      <text>
        <t xml:space="preserve">======
ID#AAABsBI83XU
Secretary of State    (2025-10-08 14:58:13)
Enter lower case a</t>
      </text>
    </comment>
    <comment authorId="0" ref="C1202">
      <text>
        <t xml:space="preserve">======
ID#AAABsBI83XY
Secretary of State    (2025-10-08 14:58:13)
Enter lower case a</t>
      </text>
    </comment>
    <comment authorId="0" ref="C1262">
      <text>
        <t xml:space="preserve">======
ID#AAABsBI83Xc
Secretary of State    (2025-10-08 14:58:13)
Enter lower case a</t>
      </text>
    </comment>
    <comment authorId="0" ref="C359">
      <text>
        <t xml:space="preserve">======
ID#AAABsBI83Xg
Secretary of State    (2025-10-08 14:58:13)
Enter lower case a</t>
      </text>
    </comment>
    <comment authorId="0" ref="C454">
      <text>
        <t xml:space="preserve">======
ID#AAABsBI83XI
Secretary of State    (2025-10-08 14:58:13)
Enter lower case a</t>
      </text>
    </comment>
    <comment authorId="0" ref="C1286">
      <text>
        <t xml:space="preserve">======
ID#AAABsBI83XM
Secretary of State    (2025-10-08 14:58:13)
Enter lower case a</t>
      </text>
    </comment>
    <comment authorId="0" ref="C905">
      <text>
        <t xml:space="preserve">======
ID#AAABsBI83XE
Secretary of State    (2025-10-08 14:58:13)
Enter lower case a</t>
      </text>
    </comment>
    <comment authorId="0" ref="C716">
      <text>
        <t xml:space="preserve">======
ID#AAABsBI83XA
Secretary of State    (2025-10-08 14:58:13)
Enter lower case a</t>
      </text>
    </comment>
    <comment authorId="0" ref="C1143">
      <text>
        <t xml:space="preserve">======
ID#AAABsBI83W4
Secretary of State    (2025-10-08 14:58:13)
Enter lower case a</t>
      </text>
    </comment>
    <comment authorId="0" ref="C1034">
      <text>
        <t xml:space="preserve">======
ID#AAABsBI83W8
Secretary of State    (2025-10-08 14:58:13)
Enter lower case a</t>
      </text>
    </comment>
    <comment authorId="0" ref="C679">
      <text>
        <t xml:space="preserve">======
ID#AAABsBI83Ws
Secretary of State    (2025-10-08 14:58:13)
Enter lower case a</t>
      </text>
    </comment>
    <comment authorId="0" ref="C86">
      <text>
        <t xml:space="preserve">======
ID#AAABsBI83Wo
Secretary of State    (2025-10-08 14:58:13)
Enter lower case a</t>
      </text>
    </comment>
    <comment authorId="0" ref="C43">
      <text>
        <t xml:space="preserve">======
ID#AAABsBI83W0
Secretary of State    (2025-10-08 14:58:13)
Enter lower case a</t>
      </text>
    </comment>
    <comment authorId="0" ref="C212">
      <text>
        <t xml:space="preserve">======
ID#AAABsBI83Wc
Secretary of State    (2025-10-08 14:58:13)
Enter lower case a</t>
      </text>
    </comment>
    <comment authorId="0" ref="C145">
      <text>
        <t xml:space="preserve">======
ID#AAABsBI83Wg
Secretary of State    (2025-10-08 14:58:13)
Enter lower case a</t>
      </text>
    </comment>
    <comment authorId="0" ref="C775">
      <text>
        <t xml:space="preserve">======
ID#AAABsBI83Wk
Secretary of State    (2025-10-08 14:58:13)
Enter lower case a</t>
      </text>
    </comment>
    <comment authorId="0" ref="C202">
      <text>
        <t xml:space="preserve">======
ID#AAABsBI83WU
Secretary of State    (2025-10-08 14:58:13)
Enter lower case a</t>
      </text>
    </comment>
    <comment authorId="0" ref="C19">
      <text>
        <t xml:space="preserve">======
ID#AAABsBI83WI
Secretary of State    (2025-10-08 14:58:13)
Enter lower case a</t>
      </text>
    </comment>
    <comment authorId="0" ref="C1106">
      <text>
        <t xml:space="preserve">======
ID#AAABsBI83WM
Secretary of State    (2025-10-08 14:58:13)
Enter lower case a</t>
      </text>
    </comment>
    <comment authorId="0" ref="C608">
      <text>
        <t xml:space="preserve">======
ID#AAABsBI83V8
Secretary of State    (2025-10-08 14:58:13)
Enter lower case a</t>
      </text>
    </comment>
    <comment authorId="0" ref="C549">
      <text>
        <t xml:space="preserve">======
ID#AAABsBI83WA
Secretary of State    (2025-10-08 14:58:13)
Enter lower case a</t>
      </text>
    </comment>
    <comment authorId="0" ref="C917">
      <text>
        <t xml:space="preserve">======
ID#AAABsBI83WE
Secretary of State    (2025-10-08 14:58:13)
Enter lower case a</t>
      </text>
    </comment>
    <comment authorId="0" ref="C1272">
      <text>
        <t xml:space="preserve">======
ID#AAABsBI83V0
Secretary of State    (2025-10-08 14:58:13)
Enter lower case a</t>
      </text>
    </comment>
    <comment authorId="0" ref="C514">
      <text>
        <t xml:space="preserve">======
ID#AAABsBHV-a0
Secretary of State    (2025-10-08 14:58:11)
Enter lower case a</t>
      </text>
    </comment>
    <comment authorId="0" ref="C811">
      <text>
        <t xml:space="preserve">======
ID#AAABsBHV-aw
Secretary of State    (2025-10-08 14:58:11)
Enter lower case a</t>
      </text>
    </comment>
    <comment authorId="0" ref="C316">
      <text>
        <t xml:space="preserve">======
ID#AAABsBHV-ak
Secretary of State    (2025-10-08 14:58:11)
Enter lower case a</t>
      </text>
    </comment>
    <comment authorId="0" ref="C1084">
      <text>
        <t xml:space="preserve">======
ID#AAABsBHV-ag
Secretary of State    (2025-10-08 14:58:11)
Enter lower case a</t>
      </text>
    </comment>
    <comment authorId="0" ref="C785">
      <text>
        <t xml:space="preserve">======
ID#AAABsBHV-ac
Secretary of State    (2025-10-08 14:58:11)
Enter lower case a</t>
      </text>
    </comment>
    <comment authorId="0" ref="C41">
      <text>
        <t xml:space="preserve">======
ID#AAABsBHV-as
Secretary of State    (2025-10-08 14:58:11)
Enter lower case a</t>
      </text>
    </comment>
    <comment authorId="0" ref="C1167">
      <text>
        <t xml:space="preserve">======
ID#AAABsBHV-aM
Secretary of State    (2025-10-08 14:58:11)
Enter lower case a</t>
      </text>
    </comment>
    <comment authorId="0" ref="C88">
      <text>
        <t xml:space="preserve">======
ID#AAABsBHV-aY
Secretary of State    (2025-10-08 14:58:11)
Enter lower case a</t>
      </text>
    </comment>
    <comment authorId="0" ref="C328">
      <text>
        <t xml:space="preserve">======
ID#AAABsBHV-aU
Secretary of State    (2025-10-08 14:58:11)
Enter lower case a</t>
      </text>
    </comment>
    <comment authorId="0" ref="C131">
      <text>
        <t xml:space="preserve">======
ID#AAABsBHV-aI
Secretary of State    (2025-10-08 14:58:11)
Enter lower case a</t>
      </text>
    </comment>
    <comment authorId="0" ref="C740">
      <text>
        <t xml:space="preserve">======
ID#AAABsBHV-aE
Secretary of State    (2025-10-08 14:58:11)
Enter lower case a</t>
      </text>
    </comment>
    <comment authorId="0" ref="C373">
      <text>
        <t xml:space="preserve">======
ID#AAABsBHV-Vk
Secretary of State    (2025-10-08 14:58:11)
Enter lower case a</t>
      </text>
    </comment>
    <comment authorId="0" ref="C281">
      <text>
        <t xml:space="preserve">======
ID#AAABsBHV-Vg
Secretary of State    (2025-10-08 14:58:11)
Enter lower case a</t>
      </text>
    </comment>
    <comment authorId="0" ref="C797">
      <text>
        <t xml:space="preserve">======
ID#AAABsBHV-VU
Secretary of State    (2025-10-08 14:58:11)
Enter lower case a</t>
      </text>
    </comment>
    <comment authorId="0" ref="C551">
      <text>
        <t xml:space="preserve">======
ID#AAABsBHV-Vc
Secretary of State    (2025-10-08 14:58:11)
Enter lower case a</t>
      </text>
    </comment>
    <comment authorId="0" ref="C430">
      <text>
        <t xml:space="preserve">======
ID#AAABsBHV-VY
Secretary of State    (2025-10-08 14:58:11)
Enter lower case a</t>
      </text>
    </comment>
    <comment authorId="0" ref="C859">
      <text>
        <t xml:space="preserve">======
ID#AAABsBHV-VM
Secretary of State    (2025-10-08 14:58:11)
Enter lower case a</t>
      </text>
    </comment>
    <comment authorId="0" ref="C1010">
      <text>
        <t xml:space="preserve">======
ID#AAABsBHV-VI
Secretary of State    (2025-10-08 14:58:11)
Enter lower case a</t>
      </text>
    </comment>
    <comment authorId="0" ref="C1216">
      <text>
        <t xml:space="preserve">======
ID#AAABsBHV-U4
Secretary of State    (2025-10-08 14:58:11)
Enter lower case a</t>
      </text>
    </comment>
    <comment authorId="0" ref="C432">
      <text>
        <t xml:space="preserve">======
ID#AAABsBHV-U0
Secretary of State    (2025-10-08 14:58:11)
Enter lower case a</t>
      </text>
    </comment>
    <comment authorId="0" ref="C750">
      <text>
        <t xml:space="preserve">======
ID#AAABsBHV-VA
Secretary of State    (2025-10-08 14:58:11)
Enter lower case a</t>
      </text>
    </comment>
    <comment authorId="0" ref="C622">
      <text>
        <t xml:space="preserve">======
ID#AAABr_DkGdQ
Secretary of State    (2025-10-08 14:58:11)
Enter lower case a</t>
      </text>
    </comment>
    <comment authorId="0" ref="C478">
      <text>
        <t xml:space="preserve">======
ID#AAABr_DkGdM
Secretary of State    (2025-10-08 14:58:11)
Enter lower case a</t>
      </text>
    </comment>
    <comment authorId="0" ref="C847">
      <text>
        <t xml:space="preserve">======
ID#AAABr_DkGdE
Secretary of State    (2025-10-08 14:58:11)
Enter lower case a</t>
      </text>
    </comment>
    <comment authorId="0" ref="C667">
      <text>
        <t xml:space="preserve">======
ID#AAABr_DkGc8
Secretary of State    (2025-10-08 14:58:11)
Enter lower case a</t>
      </text>
    </comment>
    <comment authorId="0" ref="C502">
      <text>
        <t xml:space="preserve">======
ID#AAABr_DkGc4
Secretary of State    (2025-10-08 14:58:11)
Enter lower case a</t>
      </text>
    </comment>
    <comment authorId="0" ref="C17">
      <text>
        <t xml:space="preserve">======
ID#AAABr_DkGcw
Secretary of State    (2025-10-08 14:58:11)
Enter lower case a</t>
      </text>
    </comment>
    <comment authorId="0" ref="C927">
      <text>
        <t xml:space="preserve">======
ID#AAABr_DkGcs
Secretary of State    (2025-10-08 14:58:11)
Enter lower case a</t>
      </text>
    </comment>
    <comment authorId="0" ref="C283">
      <text>
        <t xml:space="preserve">======
ID#AAABr_DkGc0
Secretary of State    (2025-10-08 14:58:11)
Enter lower case a</t>
      </text>
    </comment>
    <comment authorId="0" ref="C835">
      <text>
        <t xml:space="preserve">======
ID#AAABr_DkGcg
Secretary of State    (2025-10-08 14:58:11)
Enter lower case a</t>
      </text>
    </comment>
    <comment authorId="0" ref="C480">
      <text>
        <t xml:space="preserve">======
ID#AAABr_DkGco
Secretary of State    (2025-10-08 14:58:11)
Enter lower case a</t>
      </text>
    </comment>
    <comment authorId="0" ref="C693">
      <text>
        <t xml:space="preserve">======
ID#AAABr_DkGck
Secretary of State    (2025-10-08 14:58:11)
Enter lower case a</t>
      </text>
    </comment>
  </commentList>
  <extLst>
    <ext uri="GoogleSheetsCustomDataVersion2">
      <go:sheetsCustomData xmlns:go="http://customooxmlschemas.google.com/" r:id="rId1" roundtripDataSignature="AMtx7mg6aKawwxHF1z37KV0XcuiMDdKLyQ=="/>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G395">
      <text>
        <t xml:space="preserve">======
ID#AAABsBI83hk
Secretary of State    (2025-10-08 14:58:13)
Enter X</t>
      </text>
    </comment>
    <comment authorId="0" ref="G286">
      <text>
        <t xml:space="preserve">======
ID#AAABsBI83hc
Secretary of State    (2025-10-08 14:58:13)
Enter X</t>
      </text>
    </comment>
    <comment authorId="0" ref="G41">
      <text>
        <t xml:space="preserve">======
ID#AAABsBI83gg
Secretary of State    (2025-10-08 14:58:13)
Enter X</t>
      </text>
    </comment>
    <comment authorId="0" ref="G192">
      <text>
        <t xml:space="preserve">======
ID#AAABsBI83gk
Secretary of State    (2025-10-08 14:58:13)
Enter X</t>
      </text>
    </comment>
    <comment authorId="0" ref="G450">
      <text>
        <t xml:space="preserve">======
ID#AAABsBI83gQ
Secretary of State    (2025-10-08 14:58:13)
Enter X</t>
      </text>
    </comment>
    <comment authorId="0" ref="G113">
      <text>
        <t xml:space="preserve">======
ID#AAABsBI83gc
Secretary of State    (2025-10-08 14:58:13)
Enter X</t>
      </text>
    </comment>
    <comment authorId="0" ref="G301">
      <text>
        <t xml:space="preserve">======
ID#AAABsBI83fc
Secretary of State    (2025-10-08 14:58:13)
Enter X</t>
      </text>
    </comment>
    <comment authorId="0" ref="G49">
      <text>
        <t xml:space="preserve">======
ID#AAABsBI83fs
Secretary of State    (2025-10-08 14:58:13)
Enter X</t>
      </text>
    </comment>
    <comment authorId="0" ref="G231">
      <text>
        <t xml:space="preserve">======
ID#AAABsBI83fE
Secretary of State    (2025-10-08 14:58:13)
Enter X</t>
      </text>
    </comment>
    <comment authorId="0" ref="G223">
      <text>
        <t xml:space="preserve">======
ID#AAABsBI83fU
Secretary of State    (2025-10-08 14:58:13)
Enter X</t>
      </text>
    </comment>
    <comment authorId="0" ref="G89">
      <text>
        <t xml:space="preserve">======
ID#AAABsBI83e8
Secretary of State    (2025-10-08 14:58:13)
Enter X</t>
      </text>
    </comment>
    <comment authorId="0" ref="G317">
      <text>
        <t xml:space="preserve">======
ID#AAABsBI83ek
Secretary of State    (2025-10-08 14:58:13)
Enter X</t>
      </text>
    </comment>
    <comment authorId="0" ref="G25">
      <text>
        <t xml:space="preserve">======
ID#AAABsBI83eE
Secretary of State    (2025-10-08 14:58:13)
Enter X</t>
      </text>
    </comment>
    <comment authorId="0" ref="G17">
      <text>
        <t xml:space="preserve">======
ID#AAABsBI83eU
Secretary of State    (2025-10-08 14:58:13)
Enter X</t>
      </text>
    </comment>
    <comment authorId="0" ref="G168">
      <text>
        <t xml:space="preserve">======
ID#AAABsBI83dw
Secretary of State    (2025-10-08 14:58:13)
Enter X</t>
      </text>
    </comment>
    <comment authorId="0" ref="G129">
      <text>
        <t xml:space="preserve">======
ID#AAABsBI83d4
Secretary of State    (2025-10-08 14:58:13)
Enter X</t>
      </text>
    </comment>
    <comment authorId="0" ref="G458">
      <text>
        <t xml:space="preserve">======
ID#AAABsBI83do
Secretary of State    (2025-10-08 14:58:13)
Enter X</t>
      </text>
    </comment>
    <comment authorId="0" ref="G215">
      <text>
        <t xml:space="preserve">======
ID#AAABsBI83c8
Secretary of State    (2025-10-08 14:58:13)
Enter X</t>
      </text>
    </comment>
    <comment authorId="0" ref="G176">
      <text>
        <t xml:space="preserve">======
ID#AAABsBI83cM
Secretary of State    (2025-10-08 14:58:13)
Enter X</t>
      </text>
    </comment>
    <comment authorId="0" ref="G278">
      <text>
        <t xml:space="preserve">======
ID#AAABsBI83cY
Secretary of State    (2025-10-08 14:58:13)
Enter X</t>
      </text>
    </comment>
    <comment authorId="0" ref="G262">
      <text>
        <t xml:space="preserve">======
ID#AAABsBI83b4
Secretary of State    (2025-10-08 14:58:13)
Enter X</t>
      </text>
    </comment>
    <comment authorId="0" ref="G364">
      <text>
        <t xml:space="preserve">======
ID#AAABsBI83bs
Secretary of State    (2025-10-08 14:58:13)
Enter X</t>
      </text>
    </comment>
    <comment authorId="0" ref="G145">
      <text>
        <t xml:space="preserve">======
ID#AAABsBI83bQ
Secretary of State    (2025-10-08 14:58:13)
Enter X</t>
      </text>
    </comment>
    <comment authorId="0" ref="G380">
      <text>
        <t xml:space="preserve">======
ID#AAABsBI83bU
Secretary of State    (2025-10-08 14:58:13)
Enter X</t>
      </text>
    </comment>
    <comment authorId="0" ref="G403">
      <text>
        <t xml:space="preserve">======
ID#AAABsBI83bY
Secretary of State    (2025-10-08 14:58:13)
Enter X</t>
      </text>
    </comment>
    <comment authorId="0" ref="G270">
      <text>
        <t xml:space="preserve">======
ID#AAABsBI83a8
Secretary of State    (2025-10-08 14:58:13)
Enter X</t>
      </text>
    </comment>
    <comment authorId="0" ref="G411">
      <text>
        <t xml:space="preserve">======
ID#AAABsBI83bI
Secretary of State    (2025-10-08 14:58:13)
Enter X</t>
      </text>
    </comment>
    <comment authorId="0" ref="G73">
      <text>
        <t xml:space="preserve">======
ID#AAABsBI83aA
Secretary of State    (2025-10-08 14:58:13)
Enter X</t>
      </text>
    </comment>
    <comment authorId="0" ref="G81">
      <text>
        <t xml:space="preserve">======
ID#AAABsBI83Zw
Secretary of State    (2025-10-08 14:58:13)
Enter X</t>
      </text>
    </comment>
    <comment authorId="0" ref="G419">
      <text>
        <t xml:space="preserve">======
ID#AAABsBI83ZM
Secretary of State    (2025-10-08 14:58:13)
Enter X</t>
      </text>
    </comment>
    <comment authorId="0" ref="G309">
      <text>
        <t xml:space="preserve">======
ID#AAABsBI83ZU
Secretary of State    (2025-10-08 14:58:13)
Enter X</t>
      </text>
    </comment>
    <comment authorId="0" ref="G160">
      <text>
        <t xml:space="preserve">======
ID#AAABsBI83ZA
Secretary of State    (2025-10-08 14:58:13)
Enter X</t>
      </text>
    </comment>
    <comment authorId="0" ref="G442">
      <text>
        <t xml:space="preserve">======
ID#AAABsBI83Yk
Secretary of State    (2025-10-08 14:58:13)
Enter X</t>
      </text>
    </comment>
    <comment authorId="0" ref="G137">
      <text>
        <t xml:space="preserve">======
ID#AAABsBI83Ys
Secretary of State    (2025-10-08 14:58:13)
Enter X</t>
      </text>
    </comment>
    <comment authorId="0" ref="G121">
      <text>
        <t xml:space="preserve">======
ID#AAABsBI83YU
Secretary of State    (2025-10-08 14:58:13)
Enter X</t>
      </text>
    </comment>
    <comment authorId="0" ref="G65">
      <text>
        <t xml:space="preserve">======
ID#AAABsBI83YM
Secretary of State    (2025-10-08 14:58:13)
Enter X</t>
      </text>
    </comment>
    <comment authorId="0" ref="G207">
      <text>
        <t xml:space="preserve">======
ID#AAABsBI83Xo
Secretary of State    (2025-10-08 14:58:13)
Enter X</t>
      </text>
    </comment>
    <comment authorId="0" ref="G184">
      <text>
        <t xml:space="preserve">======
ID#AAABsBI83XQ
Secretary of State    (2025-10-08 14:58:13)
Enter X</t>
      </text>
    </comment>
    <comment authorId="0" ref="G372">
      <text>
        <t xml:space="preserve">======
ID#AAABsBI83Ww
Secretary of State    (2025-10-08 14:58:13)
Enter X</t>
      </text>
    </comment>
    <comment authorId="0" ref="G325">
      <text>
        <t xml:space="preserve">======
ID#AAABsBI83WQ
Secretary of State    (2025-10-08 14:58:13)
Enter X</t>
      </text>
    </comment>
    <comment authorId="0" ref="G254">
      <text>
        <t xml:space="preserve">======
ID#AAABsBI83V4
Secretary of State    (2025-10-08 14:58:13)
Enter X</t>
      </text>
    </comment>
    <comment authorId="0" ref="G97">
      <text>
        <t xml:space="preserve">======
ID#AAABsBI83Vw
Secretary of State    (2025-10-08 14:58:13)
Enter X</t>
      </text>
    </comment>
    <comment authorId="0" ref="G474">
      <text>
        <t xml:space="preserve">======
ID#AAABsBHV-a8
Secretary of State    (2025-10-08 14:58:11)
Enter X</t>
      </text>
    </comment>
    <comment authorId="0" ref="G239">
      <text>
        <t xml:space="preserve">======
ID#AAABsBHV-ao
Secretary of State    (2025-10-08 14:58:11)
Enter X</t>
      </text>
    </comment>
    <comment authorId="0" ref="G356">
      <text>
        <t xml:space="preserve">======
ID#AAABsBHV-aQ
Secretary of State    (2025-10-08 14:58:11)
Enter X</t>
      </text>
    </comment>
    <comment authorId="0" ref="G333">
      <text>
        <t xml:space="preserve">======
ID#AAABsBHV-VQ
Secretary of State    (2025-10-08 14:58:11)
Enter X</t>
      </text>
    </comment>
    <comment authorId="0" ref="G348">
      <text>
        <t xml:space="preserve">======
ID#AAABr_DkGdY
Secretary of State    (2025-10-08 14:58:11)
Enter X</t>
      </text>
    </comment>
    <comment authorId="0" ref="G466">
      <text>
        <t xml:space="preserve">======
ID#AAABr_DkGdU
Secretary of State    (2025-10-08 14:58:11)
Enter X</t>
      </text>
    </comment>
    <comment authorId="0" ref="G33">
      <text>
        <t xml:space="preserve">======
ID#AAABr_DkGdI
Secretary of State    (2025-10-08 14:58:11)
Enter X</t>
      </text>
    </comment>
    <comment authorId="0" ref="G427">
      <text>
        <t xml:space="preserve">======
ID#AAABr_DkGdA
Secretary of State    (2025-10-08 14:58:11)
Enter X</t>
      </text>
    </comment>
  </commentList>
  <extLst>
    <ext uri="GoogleSheetsCustomDataVersion2">
      <go:sheetsCustomData xmlns:go="http://customooxmlschemas.google.com/" r:id="rId1" roundtripDataSignature="AMtx7mihCIyAzhac7ut5xm9aI72y1I8m5g=="/>
    </ext>
  </extLst>
</comments>
</file>

<file path=xl/sharedStrings.xml><?xml version="1.0" encoding="utf-8"?>
<sst xmlns="http://schemas.openxmlformats.org/spreadsheetml/2006/main" count="7337" uniqueCount="1156">
  <si>
    <t>Space Below For Office Use Only</t>
  </si>
  <si>
    <t>This field connects to field with a formula</t>
  </si>
  <si>
    <t>This field contains a formula</t>
  </si>
  <si>
    <t>REPORT OF CONTRIBUTIONS AND EXPENDITURES</t>
  </si>
  <si>
    <r>
      <rPr>
        <rFont val="Times New Roman"/>
        <color theme="1"/>
        <sz val="10.0"/>
      </rPr>
      <t xml:space="preserve">   </t>
    </r>
    <r>
      <rPr>
        <rFont val="Times New Roman"/>
        <b/>
        <color theme="1"/>
        <sz val="10.0"/>
      </rPr>
      <t xml:space="preserve">  (C.R.S. 1-45-108)</t>
    </r>
  </si>
  <si>
    <t>Full Name of Committee/Person:</t>
  </si>
  <si>
    <t>MURSE PAC</t>
  </si>
  <si>
    <t>As Shown on Registration</t>
  </si>
  <si>
    <t>Address of Committee/Person:</t>
  </si>
  <si>
    <t>14761 Forest Way</t>
  </si>
  <si>
    <t>City, State &amp; Zip Code:</t>
  </si>
  <si>
    <t>Thornton, CO 80602</t>
  </si>
  <si>
    <t>Committee Type:</t>
  </si>
  <si>
    <t xml:space="preserve">Political Action Committee </t>
  </si>
  <si>
    <t>Name and Address of Financial Institution:</t>
  </si>
  <si>
    <t>First Bank 3990 E. 104th Ave. Thornton, CO 80233</t>
  </si>
  <si>
    <t>SOS ID NUMBER (state and county committees ONLY):</t>
  </si>
  <si>
    <r>
      <rPr>
        <rFont val="Times New Roman"/>
        <b/>
        <color theme="1"/>
        <sz val="11.0"/>
        <u/>
      </rPr>
      <t>Type of Report</t>
    </r>
    <r>
      <rPr>
        <rFont val="Times New Roman"/>
        <b/>
        <color theme="1"/>
        <sz val="11.0"/>
        <u/>
      </rPr>
      <t>:</t>
    </r>
  </si>
  <si>
    <t xml:space="preserve"> </t>
  </si>
  <si>
    <t>X</t>
  </si>
  <si>
    <r>
      <rPr>
        <rFont val="Times New Roman"/>
        <b/>
        <color theme="1"/>
        <sz val="12.0"/>
      </rPr>
      <t xml:space="preserve">  </t>
    </r>
    <r>
      <rPr>
        <rFont val="Times New Roman"/>
        <b/>
        <color theme="1"/>
        <sz val="11.0"/>
      </rPr>
      <t>Regularly Scheduled Filing.</t>
    </r>
  </si>
  <si>
    <t>120 days prior to the Election</t>
  </si>
  <si>
    <t>30 days prior to the Election</t>
  </si>
  <si>
    <t>90 days prior to the Election</t>
  </si>
  <si>
    <t>15 days prior to the Election</t>
  </si>
  <si>
    <t>60 days prior to the Election</t>
  </si>
  <si>
    <r>
      <rPr>
        <rFont val="Times New Roman"/>
        <color theme="1"/>
        <sz val="11.0"/>
      </rPr>
      <t xml:space="preserve">30 days </t>
    </r>
    <r>
      <rPr>
        <rFont val="Times New Roman"/>
        <color theme="1"/>
        <sz val="11.0"/>
        <u/>
      </rPr>
      <t>after</t>
    </r>
    <r>
      <rPr>
        <rFont val="Times New Roman"/>
        <color theme="1"/>
        <sz val="11.0"/>
      </rPr>
      <t xml:space="preserve"> the Election</t>
    </r>
  </si>
  <si>
    <t>Annual - candidates from prior election held on</t>
  </si>
  <si>
    <r>
      <rPr>
        <rFont val="Times New Roman"/>
        <b/>
        <color theme="1"/>
        <sz val="12.0"/>
      </rPr>
      <t xml:space="preserve">  Amended Filing.</t>
    </r>
    <r>
      <rPr>
        <rFont val="Times New Roman"/>
        <b val="0"/>
        <color theme="1"/>
        <sz val="12.0"/>
      </rPr>
      <t xml:space="preserve"> </t>
    </r>
    <r>
      <rPr>
        <rFont val="Times New Roman"/>
        <b val="0"/>
        <color theme="1"/>
        <sz val="9.0"/>
      </rPr>
      <t>This amends previous report filed on (date)</t>
    </r>
  </si>
  <si>
    <r>
      <rPr>
        <rFont val="Times New Roman"/>
        <color theme="1"/>
        <sz val="10.0"/>
      </rPr>
      <t xml:space="preserve">  Submit changes or new information </t>
    </r>
    <r>
      <rPr>
        <rFont val="Times New Roman"/>
        <b/>
        <color theme="1"/>
        <sz val="10.0"/>
      </rPr>
      <t>ONLY</t>
    </r>
  </si>
  <si>
    <r>
      <rPr>
        <rFont val="Times New Roman"/>
        <b/>
        <color theme="1"/>
        <sz val="12.0"/>
      </rPr>
      <t xml:space="preserve">  Termination Report</t>
    </r>
    <r>
      <rPr>
        <rFont val="Times New Roman"/>
        <b val="0"/>
        <color theme="1"/>
        <sz val="12.0"/>
      </rPr>
      <t xml:space="preserve">  </t>
    </r>
    <r>
      <rPr>
        <rFont val="Times New Roman"/>
        <b val="0"/>
        <color theme="1"/>
        <sz val="8.0"/>
      </rPr>
      <t xml:space="preserve">(Termination Reports </t>
    </r>
    <r>
      <rPr>
        <rFont val="Times New Roman"/>
        <b/>
        <color theme="1"/>
        <sz val="8.0"/>
      </rPr>
      <t>MUST</t>
    </r>
    <r>
      <rPr>
        <rFont val="Times New Roman"/>
        <b val="0"/>
        <color theme="1"/>
        <sz val="8.0"/>
      </rPr>
      <t xml:space="preserve"> have a Monetary Balance of Zero in Line 5)</t>
    </r>
  </si>
  <si>
    <t>Reporting Period Covered:</t>
  </si>
  <si>
    <t>Through</t>
  </si>
  <si>
    <t xml:space="preserve">date </t>
  </si>
  <si>
    <t>date</t>
  </si>
  <si>
    <r>
      <rPr>
        <rFont val="Times New Roman"/>
        <b/>
        <color theme="1"/>
        <sz val="10.0"/>
      </rPr>
      <t>Declared Total Spending</t>
    </r>
    <r>
      <rPr>
        <rFont val="Times New Roman"/>
        <b/>
        <color theme="1"/>
        <sz val="11.0"/>
      </rPr>
      <t xml:space="preserve"> </t>
    </r>
    <r>
      <rPr>
        <rFont val="Times New Roman"/>
        <b val="0"/>
        <color theme="1"/>
        <sz val="9.0"/>
      </rPr>
      <t>(if applicable)</t>
    </r>
    <r>
      <rPr>
        <rFont val="Times New Roman"/>
        <b val="0"/>
        <color theme="1"/>
        <sz val="11.0"/>
      </rPr>
      <t xml:space="preserve">: </t>
    </r>
    <r>
      <rPr>
        <rFont val="Times New Roman"/>
        <b/>
        <color theme="1"/>
        <sz val="11.0"/>
      </rPr>
      <t xml:space="preserve">     </t>
    </r>
    <r>
      <rPr>
        <rFont val="Times New Roman"/>
        <b val="0"/>
        <color theme="1"/>
        <sz val="8.0"/>
      </rPr>
      <t>[Art. XXVIII, Sect. 4 (1)]</t>
    </r>
  </si>
  <si>
    <t>$                 N/A</t>
  </si>
  <si>
    <t>Totals Detailed Summary Page</t>
  </si>
  <si>
    <r>
      <rPr>
        <rFont val="Times New Roman"/>
        <b/>
        <color theme="1"/>
        <sz val="10.0"/>
      </rPr>
      <t xml:space="preserve">Funds on Hand at Beginning of Reporting Period </t>
    </r>
    <r>
      <rPr>
        <rFont val="Times New Roman"/>
        <b val="0"/>
        <color theme="1"/>
        <sz val="8.0"/>
      </rPr>
      <t>(monetary only)</t>
    </r>
  </si>
  <si>
    <r>
      <rPr>
        <rFont val="Times New Roman"/>
        <b/>
        <color theme="1"/>
        <sz val="10.0"/>
      </rPr>
      <t xml:space="preserve">Total Monetary Contributions </t>
    </r>
    <r>
      <rPr>
        <rFont val="Times New Roman"/>
        <b val="0"/>
        <color theme="1"/>
        <sz val="8.0"/>
      </rPr>
      <t>(line 11)</t>
    </r>
  </si>
  <si>
    <r>
      <rPr>
        <rFont val="Times New Roman"/>
        <b/>
        <color theme="1"/>
        <sz val="10.0"/>
      </rPr>
      <t xml:space="preserve">Total of Monetary Contributions &amp; Beginning Amount </t>
    </r>
    <r>
      <rPr>
        <rFont val="Times New Roman"/>
        <b val="0"/>
        <color theme="1"/>
        <sz val="8.0"/>
      </rPr>
      <t>(line 1+ line 2)</t>
    </r>
  </si>
  <si>
    <r>
      <rPr>
        <rFont val="Times New Roman"/>
        <b/>
        <color theme="1"/>
        <sz val="10.0"/>
      </rPr>
      <t xml:space="preserve">Total Monetary Expenditures </t>
    </r>
    <r>
      <rPr>
        <rFont val="Times New Roman"/>
        <b val="0"/>
        <color theme="1"/>
        <sz val="8.0"/>
      </rPr>
      <t>(line 19)</t>
    </r>
  </si>
  <si>
    <r>
      <rPr>
        <rFont val="Times New Roman"/>
        <b/>
        <color theme="1"/>
        <sz val="10.0"/>
      </rPr>
      <t xml:space="preserve">Funds on Hand at End of Reporting Period </t>
    </r>
    <r>
      <rPr>
        <rFont val="Times New Roman"/>
        <b val="0"/>
        <color theme="1"/>
        <sz val="8.0"/>
      </rPr>
      <t>(monetary) (line 3 - line 4)</t>
    </r>
  </si>
  <si>
    <t>The appropriate officer shall impose a penalty of $50 per day for each day that a report is filed late.</t>
  </si>
  <si>
    <t>[Art. XXVIII Sect. 10 (2) (a)]</t>
  </si>
  <si>
    <r>
      <rPr>
        <rFont val="Times New Roman"/>
        <b/>
        <color theme="1"/>
        <sz val="10.0"/>
      </rPr>
      <t>Authorization</t>
    </r>
    <r>
      <rPr>
        <rFont val="Times New Roman"/>
        <b val="0"/>
        <color theme="1"/>
        <sz val="10.0"/>
      </rPr>
      <t xml:space="preserve"> (Must be completed by either the Registered Agent </t>
    </r>
    <r>
      <rPr>
        <rFont val="Times New Roman"/>
        <b/>
        <color theme="1"/>
        <sz val="10.0"/>
      </rPr>
      <t>OR</t>
    </r>
    <r>
      <rPr>
        <rFont val="Times New Roman"/>
        <b val="0"/>
        <color theme="1"/>
        <sz val="10.0"/>
      </rPr>
      <t xml:space="preserve"> the Candidate) I hearby certify and declare, under penalty of perjury, that to the best of my knowledge or belief all contributions received during this reporting period, including any contributions received in the form of membership dues transferred by a membership organization, are from permissible sources.</t>
    </r>
  </si>
  <si>
    <t>Print Registered Agent's (Treasurer's) Name:</t>
  </si>
  <si>
    <t>Registered Agent's (Treasurer's) Signature:</t>
  </si>
  <si>
    <t>Date:</t>
  </si>
  <si>
    <t xml:space="preserve">Print Candidate Name:  </t>
  </si>
  <si>
    <t>Kyle Mullica</t>
  </si>
  <si>
    <t>Candidate's Signature:</t>
  </si>
  <si>
    <t>DETAILED SUMMARY</t>
  </si>
  <si>
    <t>Current Reporting Period:</t>
  </si>
  <si>
    <r>
      <rPr>
        <rFont val="Times New Roman"/>
        <b/>
        <color theme="1"/>
        <sz val="10.0"/>
      </rPr>
      <t xml:space="preserve">Funds on hand at the beginning of reporting period </t>
    </r>
    <r>
      <rPr>
        <rFont val="Times New Roman"/>
        <b val="0"/>
        <color theme="1"/>
        <sz val="10.0"/>
      </rPr>
      <t>(Monetary Only):</t>
    </r>
  </si>
  <si>
    <r>
      <rPr>
        <rFont val="Times New Roman"/>
        <b/>
        <color theme="1"/>
        <sz val="10.0"/>
      </rPr>
      <t xml:space="preserve">Itemized Contributions $20 or More </t>
    </r>
    <r>
      <rPr>
        <rFont val="Times New Roman"/>
        <b val="0"/>
        <color theme="1"/>
        <sz val="10.0"/>
      </rPr>
      <t>[CRS 1-45-108(1)(a)]
 (Please list on Schedule “A”)</t>
    </r>
  </si>
  <si>
    <r>
      <rPr>
        <rFont val="Times New Roman"/>
        <b/>
        <color theme="1"/>
        <sz val="10.0"/>
      </rPr>
      <t>Total of Non-Itemized Contributions</t>
    </r>
    <r>
      <rPr>
        <rFont val="Times New Roman"/>
        <b val="0"/>
        <color theme="1"/>
        <sz val="10.0"/>
      </rPr>
      <t xml:space="preserve">
(Contributions of $19.99 and Less)</t>
    </r>
  </si>
  <si>
    <r>
      <rPr>
        <rFont val="Times New Roman"/>
        <b/>
        <color theme="1"/>
        <sz val="10.0"/>
      </rPr>
      <t xml:space="preserve"> Loans Received</t>
    </r>
    <r>
      <rPr>
        <rFont val="Times New Roman"/>
        <b val="0"/>
        <color theme="1"/>
        <sz val="10.0"/>
      </rPr>
      <t xml:space="preserve">
(Please list on Schedule "C")</t>
    </r>
  </si>
  <si>
    <r>
      <rPr>
        <rFont val="Times New Roman"/>
        <b/>
        <color theme="1"/>
        <sz val="10.0"/>
      </rPr>
      <t xml:space="preserve">Total of Other Receipts                                                                                                      </t>
    </r>
    <r>
      <rPr>
        <rFont val="Times New Roman"/>
        <b val="0"/>
        <color theme="1"/>
        <sz val="10.0"/>
      </rPr>
      <t>(Interest, Dividends, etc.)</t>
    </r>
  </si>
  <si>
    <r>
      <rPr>
        <rFont val="Times New Roman"/>
        <b/>
        <color theme="1"/>
        <sz val="10.0"/>
      </rPr>
      <t xml:space="preserve"> Returned Expenditures (from recipient)</t>
    </r>
    <r>
      <rPr>
        <rFont val="Times New Roman"/>
        <b val="0"/>
        <color theme="1"/>
        <sz val="10.0"/>
      </rPr>
      <t xml:space="preserve">
(Please list on Schedule “D”)</t>
    </r>
  </si>
  <si>
    <r>
      <rPr>
        <rFont val="Times New Roman"/>
        <b/>
        <color theme="1"/>
        <sz val="10.0"/>
      </rPr>
      <t xml:space="preserve">Total Monetary Contributions                                                                                          </t>
    </r>
    <r>
      <rPr>
        <rFont val="Times New Roman"/>
        <b val="0"/>
        <color theme="1"/>
        <sz val="9.0"/>
      </rPr>
      <t>(Total of lines 6 through 10)</t>
    </r>
  </si>
  <si>
    <r>
      <rPr>
        <rFont val="Times New Roman"/>
        <b/>
        <color theme="1"/>
        <sz val="10.0"/>
      </rPr>
      <t xml:space="preserve">Total Non-Monetary Contributions                                                                                  </t>
    </r>
    <r>
      <rPr>
        <rFont val="Times New Roman"/>
        <b val="0"/>
        <color theme="1"/>
        <sz val="9.0"/>
      </rPr>
      <t>(From Statement of Non-Monetary Contributions)</t>
    </r>
  </si>
  <si>
    <r>
      <rPr>
        <rFont val="Times New Roman"/>
        <b/>
        <color theme="1"/>
        <sz val="12.0"/>
      </rPr>
      <t xml:space="preserve">Total Contributions                                                                           </t>
    </r>
    <r>
      <rPr>
        <rFont val="Times New Roman"/>
        <b/>
        <color theme="1"/>
        <sz val="10.0"/>
      </rPr>
      <t xml:space="preserve"> </t>
    </r>
    <r>
      <rPr>
        <rFont val="Times New Roman"/>
        <b val="0"/>
        <color theme="1"/>
        <sz val="10.0"/>
      </rPr>
      <t>(Line 11 + line 12)</t>
    </r>
  </si>
  <si>
    <r>
      <rPr>
        <rFont val="Times New Roman"/>
        <b/>
        <color theme="1"/>
        <sz val="10.0"/>
      </rPr>
      <t xml:space="preserve">Itemized Expenditures $20 or More </t>
    </r>
    <r>
      <rPr>
        <rFont val="Times New Roman"/>
        <b val="0"/>
        <color theme="1"/>
        <sz val="10.0"/>
      </rPr>
      <t>[CRS 1-45-108(1)(a)]
 (Please list on Schedule “B”)</t>
    </r>
  </si>
  <si>
    <r>
      <rPr>
        <rFont val="Times New Roman"/>
        <b/>
        <color theme="1"/>
        <sz val="12.0"/>
      </rPr>
      <t>Total of Non-Itemized Expenditures</t>
    </r>
    <r>
      <rPr>
        <rFont val="Times New Roman"/>
        <b val="0"/>
        <color theme="1"/>
        <sz val="10.0"/>
      </rPr>
      <t xml:space="preserve">
(Expenditures of $19.99 and less)</t>
    </r>
  </si>
  <si>
    <r>
      <rPr>
        <rFont val="Times New Roman"/>
        <b/>
        <color theme="1"/>
        <sz val="10.0"/>
      </rPr>
      <t xml:space="preserve"> Loan Repayments Made</t>
    </r>
    <r>
      <rPr>
        <rFont val="Times New Roman"/>
        <b val="0"/>
        <color theme="1"/>
        <sz val="10.0"/>
      </rPr>
      <t xml:space="preserve">
  (Please list on Schedule “C”)</t>
    </r>
  </si>
  <si>
    <r>
      <rPr>
        <rFont val="Times New Roman"/>
        <b/>
        <color theme="1"/>
        <sz val="10.0"/>
      </rPr>
      <t>Returned Contributions  (To Donor)</t>
    </r>
    <r>
      <rPr>
        <rFont val="Times New Roman"/>
        <b val="0"/>
        <color theme="1"/>
        <sz val="10.0"/>
      </rPr>
      <t xml:space="preserve">
(Please list on Schedule “D”)</t>
    </r>
  </si>
  <si>
    <r>
      <rPr>
        <rFont val="Times New Roman"/>
        <b/>
        <color theme="1"/>
        <sz val="12.0"/>
      </rPr>
      <t>Total Coordinated Non-Monetary Expenditures</t>
    </r>
    <r>
      <rPr>
        <rFont val="Times New Roman"/>
        <b val="0"/>
        <color theme="1"/>
        <sz val="10.0"/>
      </rPr>
      <t xml:space="preserve">
(Candidate/Candidate Committee &amp; Political Parties </t>
    </r>
    <r>
      <rPr>
        <rFont val="Times New Roman"/>
        <b/>
        <color theme="1"/>
        <sz val="10.0"/>
      </rPr>
      <t>only</t>
    </r>
    <r>
      <rPr>
        <rFont val="Times New Roman"/>
        <b val="0"/>
        <color theme="1"/>
        <sz val="10.0"/>
      </rPr>
      <t>)</t>
    </r>
  </si>
  <si>
    <r>
      <rPr>
        <rFont val="Times New Roman"/>
        <b/>
        <color theme="1"/>
        <sz val="12.0"/>
      </rPr>
      <t xml:space="preserve">Total Monetary Expenditures                                                                   </t>
    </r>
    <r>
      <rPr>
        <rFont val="Times New Roman"/>
        <b val="0"/>
        <color theme="1"/>
        <sz val="10.0"/>
      </rPr>
      <t>(Total of lines 14 through 17)</t>
    </r>
  </si>
  <si>
    <r>
      <rPr>
        <rFont val="Times New Roman"/>
        <b/>
        <color theme="1"/>
        <sz val="12.0"/>
      </rPr>
      <t xml:space="preserve">Total Monetary Expenditures                                                                   </t>
    </r>
    <r>
      <rPr>
        <rFont val="Times New Roman"/>
        <b val="0"/>
        <color theme="1"/>
        <sz val="10.0"/>
      </rPr>
      <t>(Line 18 + Line 19)</t>
    </r>
  </si>
  <si>
    <t>Schedule A - Itemized Contributions Statement ($20 or more)</t>
  </si>
  <si>
    <t xml:space="preserve"> [C.R.S. 1-45-108 (1) (a)]</t>
  </si>
  <si>
    <t>WARNING:  Please read the instruction page for Schedule “A” before completing!</t>
  </si>
  <si>
    <r>
      <rPr>
        <rFont val="Times New Roman"/>
        <b/>
        <color theme="1"/>
        <sz val="11.0"/>
      </rPr>
      <t>Total Itemized Contributions:</t>
    </r>
    <r>
      <rPr>
        <rFont val="Times New Roman"/>
        <b/>
        <color theme="1"/>
        <sz val="12.0"/>
      </rPr>
      <t xml:space="preserve">     </t>
    </r>
  </si>
  <si>
    <t>PLEASE PRINT/TYPE</t>
  </si>
  <si>
    <t>Date Accepted</t>
  </si>
  <si>
    <t>Name (Last, First):</t>
  </si>
  <si>
    <t xml:space="preserve">Colorado Gaming Association </t>
  </si>
  <si>
    <t>Address:</t>
  </si>
  <si>
    <t>700 Colorado Blvd</t>
  </si>
  <si>
    <t>Contribution Amount</t>
  </si>
  <si>
    <t>City/State/Zip:</t>
  </si>
  <si>
    <t>Denver, CO 80206</t>
  </si>
  <si>
    <t>$</t>
  </si>
  <si>
    <t>Description</t>
  </si>
  <si>
    <t>Aggregate Amount*</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</si>
  <si>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</si>
  <si>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</si>
  <si>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</si>
  <si>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</si>
  <si>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</si>
  <si>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</si>
  <si>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</si>
  <si>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</si>
  <si>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  For contribution limits within a committee’s election cycle or contribution cycle, please refer to the following Colorado Constitutional cites:  Candidate Committee Art. XXVIII, Sec. 2(6); Political Party Art. XXVIII, Sec. 3(3); Political Committee Art. XXVIII, Sec 3(5); Small Donor Committee Art. XXVIII, Sec. 2(14).</t>
  </si>
  <si>
    <t>Page 2</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</si>
  <si>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</si>
  <si>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</si>
  <si>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</si>
  <si>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</si>
  <si>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</si>
  <si>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</si>
  <si>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</si>
  <si>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</si>
  <si>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3</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</si>
  <si>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</si>
  <si>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</si>
  <si>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</si>
  <si>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</si>
  <si>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</si>
  <si>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</si>
  <si>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</si>
  <si>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</si>
  <si>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4</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</si>
  <si>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</si>
  <si>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</si>
  <si>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</si>
  <si>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</si>
  <si>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</si>
  <si>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</si>
  <si>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</si>
  <si>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</si>
  <si>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5</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</si>
  <si>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</si>
  <si>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</si>
  <si>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</si>
  <si>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</si>
  <si>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</si>
  <si>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</si>
  <si>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</si>
  <si>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</si>
  <si>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6</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</si>
  <si>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</si>
  <si>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</si>
  <si>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</si>
  <si>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</si>
  <si>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</si>
  <si>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</si>
  <si>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</si>
  <si>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</si>
  <si>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7</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</si>
  <si>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</si>
  <si>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</si>
  <si>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</si>
  <si>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</si>
  <si>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</si>
  <si>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</si>
  <si>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</si>
  <si>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</si>
  <si>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8</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</si>
  <si>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</si>
  <si>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</si>
  <si>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</si>
  <si>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</si>
  <si>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</si>
  <si>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</si>
  <si>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</si>
  <si>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</si>
  <si>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9</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</si>
  <si>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</si>
  <si>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</si>
  <si>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</si>
  <si>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</si>
  <si>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</si>
  <si>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</si>
  <si>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</si>
  <si>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</si>
  <si>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10</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</si>
  <si>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</si>
  <si>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</si>
  <si>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</si>
  <si>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</si>
  <si>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</si>
  <si>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</si>
  <si>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</si>
  <si>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</si>
  <si>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11</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</si>
  <si>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</si>
  <si>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</si>
  <si>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</si>
  <si>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</si>
  <si>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</si>
  <si>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</si>
  <si>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</si>
  <si>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</si>
  <si>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12</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</si>
  <si>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</si>
  <si>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</si>
  <si>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</si>
  <si>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</si>
  <si>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</si>
  <si>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</si>
  <si>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</si>
  <si>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</si>
  <si>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13</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</si>
  <si>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</si>
  <si>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</si>
  <si>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</si>
  <si>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</si>
  <si>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</si>
  <si>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</si>
  <si>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</si>
  <si>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</si>
  <si>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14</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</si>
  <si>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</si>
  <si>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</si>
  <si>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</si>
  <si>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</si>
  <si>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</si>
  <si>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</si>
  <si>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</si>
  <si>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</si>
  <si>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15</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</si>
  <si>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</si>
  <si>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</si>
  <si>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</si>
  <si>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</si>
  <si>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</si>
  <si>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</si>
  <si>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</si>
  <si>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</si>
  <si>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16</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</si>
  <si>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</si>
  <si>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</si>
  <si>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</si>
  <si>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</si>
  <si>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</si>
  <si>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</si>
  <si>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</si>
  <si>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</si>
  <si>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17</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</si>
  <si>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</si>
  <si>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</si>
  <si>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</si>
  <si>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</si>
  <si>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</si>
  <si>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</si>
  <si>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</si>
  <si>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</si>
  <si>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18</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</si>
  <si>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</si>
  <si>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</si>
  <si>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</si>
  <si>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</si>
  <si>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</si>
  <si>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</si>
  <si>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</si>
  <si>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</si>
  <si>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19</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</si>
  <si>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</si>
  <si>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</si>
  <si>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</si>
  <si>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</si>
  <si>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</si>
  <si>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</si>
  <si>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</si>
  <si>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</si>
  <si>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20</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</si>
  <si>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</si>
  <si>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</si>
  <si>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</si>
  <si>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</si>
  <si>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</si>
  <si>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</si>
  <si>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</si>
  <si>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</si>
  <si>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21</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</si>
  <si>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</si>
  <si>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</si>
  <si>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</si>
  <si>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</si>
  <si>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</si>
  <si>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</si>
  <si>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</si>
  <si>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</si>
  <si>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22</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</si>
  <si>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</si>
  <si>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</si>
  <si>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</si>
  <si>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</si>
  <si>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</si>
  <si>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</si>
  <si>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</si>
  <si>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</si>
  <si>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23</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</si>
  <si>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</si>
  <si>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</si>
  <si>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</si>
  <si>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</si>
  <si>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</si>
  <si>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</si>
  <si>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</si>
  <si>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</si>
  <si>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24</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</si>
  <si>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</si>
  <si>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</si>
  <si>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</si>
  <si>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</si>
  <si>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</si>
  <si>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</si>
  <si>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</si>
  <si>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</si>
  <si>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25</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</si>
  <si>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</si>
  <si>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</si>
  <si>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</si>
  <si>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</si>
  <si>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</si>
  <si>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</si>
  <si>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</si>
  <si>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</si>
  <si>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26</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</si>
  <si>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</si>
  <si>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</si>
  <si>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</si>
  <si>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</si>
  <si>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</si>
  <si>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</si>
  <si>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</si>
  <si>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</si>
  <si>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27</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</si>
  <si>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</si>
  <si>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</si>
  <si>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</si>
  <si>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</si>
  <si>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</si>
  <si>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</si>
  <si>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</si>
  <si>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</si>
  <si>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28</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</si>
  <si>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</si>
  <si>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</si>
  <si>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</si>
  <si>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</si>
  <si>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</si>
  <si>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</si>
  <si>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</si>
  <si>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</si>
  <si>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29</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</si>
  <si>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</si>
  <si>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</si>
  <si>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</si>
  <si>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</si>
  <si>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</si>
  <si>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</si>
  <si>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</si>
  <si>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</si>
  <si>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30</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</si>
  <si>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</si>
  <si>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</si>
  <si>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</si>
  <si>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</si>
  <si>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</si>
  <si>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</si>
  <si>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</si>
  <si>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</si>
  <si>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31</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</si>
  <si>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</si>
  <si>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</si>
  <si>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</si>
  <si>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</si>
  <si>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</si>
  <si>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</si>
  <si>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</si>
  <si>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</si>
  <si>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32</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</si>
  <si>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</si>
  <si>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</si>
  <si>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</si>
  <si>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</si>
  <si>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</si>
  <si>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</si>
  <si>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</si>
  <si>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</si>
  <si>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33</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</si>
  <si>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</si>
  <si>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</si>
  <si>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</si>
  <si>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</si>
  <si>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</si>
  <si>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</si>
  <si>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</si>
  <si>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</si>
  <si>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34</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</si>
  <si>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</si>
  <si>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</si>
  <si>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</si>
  <si>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</si>
  <si>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</si>
  <si>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</si>
  <si>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</si>
  <si>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</si>
  <si>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35</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</si>
  <si>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</si>
  <si>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</si>
  <si>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</si>
  <si>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</si>
  <si>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</si>
  <si>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</si>
  <si>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</si>
  <si>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</si>
  <si>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36</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</si>
  <si>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</si>
  <si>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</si>
  <si>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</si>
  <si>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</si>
  <si>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</si>
  <si>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</si>
  <si>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</si>
  <si>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</si>
  <si>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37</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</si>
  <si>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</si>
  <si>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</si>
  <si>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</si>
  <si>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</si>
  <si>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</si>
  <si>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</si>
  <si>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</si>
  <si>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</si>
  <si>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38</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</si>
  <si>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</si>
  <si>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</si>
  <si>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</si>
  <si>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</si>
  <si>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</si>
  <si>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</si>
  <si>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</si>
  <si>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</si>
  <si>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39</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</si>
  <si>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</si>
  <si>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</si>
  <si>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</si>
  <si>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</si>
  <si>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</si>
  <si>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</si>
  <si>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</si>
  <si>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</si>
  <si>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40</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</si>
  <si>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</si>
  <si>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</si>
  <si>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</si>
  <si>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</si>
  <si>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</si>
  <si>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</si>
  <si>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</si>
  <si>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</si>
  <si>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41</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</si>
  <si>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</si>
  <si>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</si>
  <si>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</si>
  <si>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</si>
  <si>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</si>
  <si>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</si>
  <si>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</si>
  <si>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</si>
  <si>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42</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</si>
  <si>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</si>
  <si>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</si>
  <si>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</si>
  <si>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</si>
  <si>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</si>
  <si>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</si>
  <si>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</si>
  <si>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</si>
  <si>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43</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</si>
  <si>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</si>
  <si>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</si>
  <si>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</si>
  <si>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</si>
  <si>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</si>
  <si>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</si>
  <si>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</si>
  <si>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</si>
  <si>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44</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</si>
  <si>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</si>
  <si>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</si>
  <si>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</si>
  <si>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</si>
  <si>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</si>
  <si>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</si>
  <si>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</si>
  <si>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</si>
  <si>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45</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</si>
  <si>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</si>
  <si>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</si>
  <si>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</si>
  <si>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</si>
  <si>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</si>
  <si>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</si>
  <si>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</si>
  <si>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</si>
  <si>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46</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</si>
  <si>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</si>
  <si>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</si>
  <si>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</si>
  <si>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</si>
  <si>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</si>
  <si>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</si>
  <si>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</si>
  <si>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</si>
  <si>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47</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</si>
  <si>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</si>
  <si>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</si>
  <si>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</si>
  <si>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</si>
  <si>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</si>
  <si>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</si>
  <si>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</si>
  <si>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</si>
  <si>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48</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</si>
  <si>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</si>
  <si>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</si>
  <si>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</si>
  <si>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</si>
  <si>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</si>
  <si>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</si>
  <si>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</si>
  <si>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</si>
  <si>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49</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</si>
  <si>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</si>
  <si>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</si>
  <si>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</si>
  <si>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</si>
  <si>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</si>
  <si>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</si>
  <si>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</si>
  <si>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</si>
  <si>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50</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</si>
  <si>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</si>
  <si>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</si>
  <si>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</si>
  <si>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</si>
  <si>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</si>
  <si>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</si>
  <si>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</si>
  <si>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</si>
  <si>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51</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</si>
  <si>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</si>
  <si>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</si>
  <si>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</si>
  <si>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</si>
  <si>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</si>
  <si>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</si>
  <si>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</si>
  <si>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</si>
  <si>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52</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</si>
  <si>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</si>
  <si>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</si>
  <si>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</si>
  <si>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</si>
  <si>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</si>
  <si>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</si>
  <si>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</si>
  <si>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</si>
  <si>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53</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</si>
  <si>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</si>
  <si>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</si>
  <si>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</si>
  <si>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</si>
  <si>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</si>
  <si>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</si>
  <si>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</si>
  <si>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</si>
  <si>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54</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</si>
  <si>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</si>
  <si>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</si>
  <si>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</si>
  <si>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</si>
  <si>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</si>
  <si>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</si>
  <si>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</si>
  <si>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</si>
  <si>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55</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</si>
  <si>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</si>
  <si>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</si>
  <si>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</si>
  <si>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</si>
  <si>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</si>
  <si>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</si>
  <si>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</si>
  <si>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</si>
  <si>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56</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</si>
  <si>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</si>
  <si>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</si>
  <si>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</si>
  <si>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</si>
  <si>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</si>
  <si>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</si>
  <si>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</si>
  <si>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</si>
  <si>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57</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</si>
  <si>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</si>
  <si>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</si>
  <si>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</si>
  <si>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</si>
  <si>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</si>
  <si>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</si>
  <si>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</si>
  <si>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</si>
  <si>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58</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</si>
  <si>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</si>
  <si>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</si>
  <si>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</si>
  <si>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</si>
  <si>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</si>
  <si>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</si>
  <si>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</si>
  <si>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</si>
  <si>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59</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</si>
  <si>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</si>
  <si>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</si>
  <si>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</si>
  <si>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</si>
  <si>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</si>
  <si>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</si>
  <si>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</si>
  <si>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</si>
  <si>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60</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</si>
  <si>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</si>
  <si>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</si>
  <si>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</si>
  <si>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</si>
  <si>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</si>
  <si>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</si>
  <si>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</si>
  <si>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</si>
  <si>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61</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</si>
  <si>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</si>
  <si>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</si>
  <si>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</si>
  <si>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</si>
  <si>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</si>
  <si>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</si>
  <si>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</si>
  <si>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</si>
  <si>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62</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</si>
  <si>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</si>
  <si>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</si>
  <si>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</si>
  <si>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</si>
  <si>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</si>
  <si>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</si>
  <si>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</si>
  <si>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</si>
  <si>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63</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</si>
  <si>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</si>
  <si>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</si>
  <si>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</si>
  <si>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</si>
  <si>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</si>
  <si>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</si>
  <si>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</si>
  <si>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</si>
  <si>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64</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</si>
  <si>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</si>
  <si>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</si>
  <si>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</si>
  <si>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</si>
  <si>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</si>
  <si>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</si>
  <si>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</si>
  <si>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</si>
  <si>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65</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</si>
  <si>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</si>
  <si>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</si>
  <si>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</si>
  <si>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</si>
  <si>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</si>
  <si>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</si>
  <si>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</si>
  <si>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</si>
  <si>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66</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</si>
  <si>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</si>
  <si>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</si>
  <si>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</si>
  <si>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</si>
  <si>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</si>
  <si>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</si>
  <si>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</si>
  <si>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</si>
  <si>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67</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</si>
  <si>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</si>
  <si>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</si>
  <si>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</si>
  <si>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</si>
  <si>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</si>
  <si>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</si>
  <si>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</si>
  <si>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</si>
  <si>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68</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</si>
  <si>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</si>
  <si>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</si>
  <si>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</si>
  <si>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</si>
  <si>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</si>
  <si>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</si>
  <si>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</si>
  <si>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</si>
  <si>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69</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</si>
  <si>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</si>
  <si>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</si>
  <si>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</si>
  <si>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</si>
  <si>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</si>
  <si>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</si>
  <si>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</si>
  <si>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</si>
  <si>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70</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</si>
  <si>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</si>
  <si>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</si>
  <si>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</si>
  <si>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</si>
  <si>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</si>
  <si>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</si>
  <si>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</si>
  <si>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</si>
  <si>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71</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</si>
  <si>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</si>
  <si>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</si>
  <si>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</si>
  <si>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</si>
  <si>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</si>
  <si>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</si>
  <si>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</si>
  <si>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</si>
  <si>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72</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</si>
  <si>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</si>
  <si>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</si>
  <si>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</si>
  <si>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</si>
  <si>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</si>
  <si>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</si>
  <si>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</si>
  <si>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</si>
  <si>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73</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</si>
  <si>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</si>
  <si>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</si>
  <si>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</si>
  <si>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</si>
  <si>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</si>
  <si>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</si>
  <si>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</si>
  <si>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</si>
  <si>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74</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</si>
  <si>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</si>
  <si>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</si>
  <si>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</si>
  <si>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</si>
  <si>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</si>
  <si>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</si>
  <si>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</si>
  <si>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</si>
  <si>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75</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</si>
  <si>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</si>
  <si>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</si>
  <si>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</si>
  <si>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</si>
  <si>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</si>
  <si>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</si>
  <si>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</si>
  <si>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</si>
  <si>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76</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</si>
  <si>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</si>
  <si>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</si>
  <si>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</si>
  <si>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</si>
  <si>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</si>
  <si>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</si>
  <si>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</si>
  <si>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</si>
  <si>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77</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</si>
  <si>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</si>
  <si>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</si>
  <si>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</si>
  <si>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</si>
  <si>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</si>
  <si>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</si>
  <si>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</si>
  <si>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</si>
  <si>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78</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</si>
  <si>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</si>
  <si>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</si>
  <si>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</si>
  <si>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</si>
  <si>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</si>
  <si>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</si>
  <si>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</si>
  <si>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</si>
  <si>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79</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</si>
  <si>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</si>
  <si>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</si>
  <si>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</si>
  <si>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</si>
  <si>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</si>
  <si>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</si>
  <si>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</si>
  <si>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</si>
  <si>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80</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</si>
  <si>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</si>
  <si>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</si>
  <si>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</si>
  <si>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</si>
  <si>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</si>
  <si>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</si>
  <si>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</si>
  <si>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</si>
  <si>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81</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</si>
  <si>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</si>
  <si>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</si>
  <si>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</si>
  <si>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</si>
  <si>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</si>
  <si>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</si>
  <si>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</si>
  <si>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</si>
  <si>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82</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</si>
  <si>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</si>
  <si>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</si>
  <si>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</si>
  <si>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</si>
  <si>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</si>
  <si>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</si>
  <si>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</si>
  <si>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</si>
  <si>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83</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</si>
  <si>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</si>
  <si>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</si>
  <si>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</si>
  <si>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</si>
  <si>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</si>
  <si>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</si>
  <si>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</si>
  <si>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</si>
  <si>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84</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</si>
  <si>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</si>
  <si>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</si>
  <si>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</si>
  <si>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</si>
  <si>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</si>
  <si>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</si>
  <si>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</si>
  <si>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</si>
  <si>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85</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</si>
  <si>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</si>
  <si>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</si>
  <si>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</si>
  <si>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</si>
  <si>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</si>
  <si>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</si>
  <si>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</si>
  <si>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</si>
  <si>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86</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</si>
  <si>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</si>
  <si>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</si>
  <si>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</si>
  <si>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</si>
  <si>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</si>
  <si>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</si>
  <si>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</si>
  <si>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</si>
  <si>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87</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</si>
  <si>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</si>
  <si>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</si>
  <si>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</si>
  <si>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</si>
  <si>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</si>
  <si>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</si>
  <si>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</si>
  <si>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</si>
  <si>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88</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</si>
  <si>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</si>
  <si>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</si>
  <si>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</si>
  <si>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</si>
  <si>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</si>
  <si>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</si>
  <si>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</si>
  <si>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</si>
  <si>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89</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</si>
  <si>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</si>
  <si>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</si>
  <si>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</si>
  <si>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</si>
  <si>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</si>
  <si>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</si>
  <si>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</si>
  <si>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</si>
  <si>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90</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</si>
  <si>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</si>
  <si>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</si>
  <si>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</si>
  <si>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</si>
  <si>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</si>
  <si>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</si>
  <si>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</si>
  <si>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</si>
  <si>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91</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</si>
  <si>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</si>
  <si>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</si>
  <si>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</si>
  <si>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</si>
  <si>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</si>
  <si>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</si>
  <si>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</si>
  <si>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</si>
  <si>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92</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</si>
  <si>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</si>
  <si>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</si>
  <si>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</si>
  <si>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</si>
  <si>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</si>
  <si>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</si>
  <si>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</si>
  <si>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</si>
  <si>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93</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</si>
  <si>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</si>
  <si>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</si>
  <si>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</si>
  <si>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</si>
  <si>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</si>
  <si>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</si>
  <si>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</si>
  <si>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</si>
  <si>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94</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</si>
  <si>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</si>
  <si>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</si>
  <si>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</si>
  <si>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</si>
  <si>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</si>
  <si>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</si>
  <si>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</si>
  <si>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</si>
  <si>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95</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</si>
  <si>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</si>
  <si>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</si>
  <si>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</si>
  <si>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</si>
  <si>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</si>
  <si>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</si>
  <si>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</si>
  <si>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</si>
  <si>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96</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</si>
  <si>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</si>
  <si>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</si>
  <si>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</si>
  <si>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</si>
  <si>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</si>
  <si>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</si>
  <si>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</si>
  <si>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</si>
  <si>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97</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</si>
  <si>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</si>
  <si>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</si>
  <si>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</si>
  <si>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</si>
  <si>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</si>
  <si>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</si>
  <si>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</si>
  <si>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</si>
  <si>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98</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</si>
  <si>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</si>
  <si>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</si>
  <si>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</si>
  <si>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</si>
  <si>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</si>
  <si>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</si>
  <si>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</si>
  <si>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</si>
  <si>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99</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</si>
  <si>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</si>
  <si>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</si>
  <si>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</si>
  <si>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</si>
  <si>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</si>
  <si>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</si>
  <si>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</si>
  <si>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</si>
  <si>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100</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</si>
  <si>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</si>
  <si>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</si>
  <si>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</si>
  <si>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</si>
  <si>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</si>
  <si>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</si>
  <si>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</si>
  <si>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</si>
  <si>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Page 101</t>
  </si>
  <si>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</si>
  <si>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</si>
  <si>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</si>
  <si>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</si>
  <si>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</si>
  <si>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</si>
  <si>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t>
    </r>
  </si>
  <si>
    <r>
      <rPr>
        <rFont val="Times New Roman"/>
        <color theme="1"/>
        <sz val="10.0"/>
      </rPr>
      <t xml:space="preserve">Occupation (if applicable, </t>
    </r>
    <r>
      <rPr>
        <rFont val="Times New Roman"/>
        <color theme="1"/>
        <sz val="10.0"/>
        <u/>
      </rPr>
      <t>mandatory</t>
    </r>
    <r>
      <rPr>
        <rFont val="Times New Roman"/>
        <color theme="1"/>
        <sz val="10.0"/>
      </rPr>
      <t>):</t>
    </r>
  </si>
  <si>
    <t>Schedule B - Itemized Expenditures Statement ($20 or more)</t>
  </si>
  <si>
    <t>[C.R.S. 1-45-108-(1) (a)]</t>
  </si>
  <si>
    <r>
      <rPr>
        <rFont val="Times New Roman"/>
        <b/>
        <color theme="1"/>
        <sz val="11.0"/>
      </rPr>
      <t>Total Itemized Expenditures:</t>
    </r>
    <r>
      <rPr>
        <rFont val="Times New Roman"/>
        <b/>
        <color theme="1"/>
        <sz val="12.0"/>
      </rPr>
      <t xml:space="preserve">     </t>
    </r>
  </si>
  <si>
    <t>Date Expended</t>
  </si>
  <si>
    <t>Jason for Thornton</t>
  </si>
  <si>
    <t>3632 E. 104th Dr.</t>
  </si>
  <si>
    <t>Amount</t>
  </si>
  <si>
    <t>Thornton, CO 80241</t>
  </si>
  <si>
    <t>Recipient is (optional):</t>
  </si>
  <si>
    <t xml:space="preserve">  Committee</t>
  </si>
  <si>
    <t>Purpose of Expenditure:</t>
  </si>
  <si>
    <t xml:space="preserve">Campaign Contribution </t>
  </si>
  <si>
    <t xml:space="preserve">  Non-Committee</t>
  </si>
  <si>
    <t>Bird for Colorado</t>
  </si>
  <si>
    <t>P.O. Box 350753</t>
  </si>
  <si>
    <t>Westminster, CO 80035</t>
  </si>
  <si>
    <t>Schedule C - Loans</t>
  </si>
  <si>
    <t>This field connects for field with a formula</t>
  </si>
  <si>
    <t>LOAN SOURCE</t>
  </si>
  <si>
    <t>Name (Last, First or Institution):</t>
  </si>
  <si>
    <t>Original Amount of Loan:</t>
  </si>
  <si>
    <t>Interest Rate:</t>
  </si>
  <si>
    <t>%</t>
  </si>
  <si>
    <t>Total of All Loans This Reporting</t>
  </si>
  <si>
    <t>Period:</t>
  </si>
  <si>
    <t>(Place on line 8 of Detailed Summary Report)</t>
  </si>
  <si>
    <t>Loan Amount Received This Reporting Period:</t>
  </si>
  <si>
    <t>Principal Amount Paid This Reporting Period:</t>
  </si>
  <si>
    <t>Interest Amount Paid This Reporting Period:</t>
  </si>
  <si>
    <t>Amount Repaid This Reporting Period:</t>
  </si>
  <si>
    <t>Total Repayments Made:</t>
  </si>
  <si>
    <t>(Amount Repaid is sum of Principal &amp; Interest entered on Detail Summary)</t>
  </si>
  <si>
    <t>(Sum of Schedule C pages, Place on line 16 of Detailed Summary)</t>
  </si>
  <si>
    <t>Outstanding Balance:</t>
  </si>
  <si>
    <t>TERMS OF LOAN:</t>
  </si>
  <si>
    <t>Date Loan Received</t>
  </si>
  <si>
    <t>Due Date for Final Payment</t>
  </si>
  <si>
    <t>LIST ALL ENDORSERS OR GUARANTORS OF THIS LOAN</t>
  </si>
  <si>
    <t>Full Name</t>
  </si>
  <si>
    <t>Address, City, St., Zip</t>
  </si>
  <si>
    <t>Amount Guaranteed</t>
  </si>
  <si>
    <t>Schedule D – Returned Expenditures &amp; Contributions</t>
  </si>
  <si>
    <t>Total Returned Contributions:</t>
  </si>
  <si>
    <t>Total Returned Expenditures:</t>
  </si>
  <si>
    <t>Returned Contributions</t>
  </si>
  <si>
    <t>(Previously reported on Schedule A – Contributions accepted and then returned to donors)</t>
  </si>
  <si>
    <t>Date Returned</t>
  </si>
  <si>
    <t>Purpose:</t>
  </si>
  <si>
    <t>Returned Expenditures</t>
  </si>
  <si>
    <t>(Previously reported on Schedule B – Expenditures returned or refunded to the committee)</t>
  </si>
  <si>
    <t>Comment (optional):</t>
  </si>
  <si>
    <t>Statement of Non-Monetary Contributions</t>
  </si>
  <si>
    <t>[Art. XXVIII, Sect. 2, (5) (a) (II) (III), Sect. 5, (3)]</t>
  </si>
  <si>
    <t>[C.R.S. 1-45-108 (1)]</t>
  </si>
  <si>
    <t>Total Itemized Expenditures:</t>
  </si>
  <si>
    <t>Date Provided</t>
  </si>
  <si>
    <t>Fair Market Value</t>
  </si>
  <si>
    <t>Description:</t>
  </si>
  <si>
    <r>
      <rPr>
        <rFont val="Times New Roman"/>
        <color theme="1"/>
        <sz val="10.0"/>
      </rPr>
      <t xml:space="preserve">Employer (if applicable, </t>
    </r>
    <r>
      <rPr>
        <rFont val="Times New Roman"/>
        <color theme="1"/>
        <sz val="10.0"/>
        <u/>
      </rPr>
      <t>mandatory</t>
    </r>
    <r>
      <rPr>
        <rFont val="Times New Roman"/>
        <color theme="1"/>
        <sz val="10.0"/>
      </rPr>
      <t xml:space="preserve">): </t>
    </r>
  </si>
  <si>
    <t>Aggregate Amount</t>
  </si>
  <si>
    <r>
      <rPr>
        <rFont val="Times New Roman"/>
        <color theme="1"/>
        <sz val="10.0"/>
      </rPr>
      <t xml:space="preserve">Occupation (if applicable, </t>
    </r>
    <r>
      <rPr>
        <rFont val="Times New Roman"/>
        <color theme="1"/>
        <sz val="10.0"/>
        <u/>
      </rPr>
      <t>mandatory</t>
    </r>
    <r>
      <rPr>
        <rFont val="Times New Roman"/>
        <color theme="1"/>
        <sz val="10.0"/>
      </rPr>
      <t>):</t>
    </r>
  </si>
  <si>
    <t>Check box if Coordinated with a Candidate/Candidate Committee or Political Party.*</t>
  </si>
  <si>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</si>
  <si>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</si>
  <si>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</si>
  <si>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</si>
  <si>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</si>
  <si>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</si>
  <si>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</si>
  <si>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</si>
  <si>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t>* Note:  If coordinated, then contribution must also be reported as a non-monetary expenditure on Detailed Summary.  Art. XXVIII, Sec. 2(9) states: “…Expenditures that are controlled by or coordinated with a candidate or candidate’s agent are deemed to be both contributions by the maker of the expenditures, and expenditures by the candidate committee.”</t>
  </si>
  <si>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</si>
  <si>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</si>
  <si>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</si>
  <si>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</si>
  <si>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</si>
  <si>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</si>
  <si>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</si>
  <si>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</si>
  <si>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</si>
  <si>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</si>
  <si>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</si>
  <si>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</si>
  <si>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</si>
  <si>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</si>
  <si>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</si>
  <si>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</si>
  <si>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</si>
  <si>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</si>
  <si>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</si>
  <si>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</si>
  <si>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</si>
  <si>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</si>
  <si>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</si>
  <si>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</si>
  <si>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</si>
  <si>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</si>
  <si>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</si>
  <si>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</si>
  <si>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</si>
  <si>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</si>
  <si>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</si>
  <si>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</si>
  <si>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</si>
  <si>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</si>
  <si>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</si>
  <si>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</si>
  <si>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</si>
  <si>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</si>
  <si>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</si>
  <si>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</si>
  <si>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</si>
  <si>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</si>
  <si>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</si>
  <si>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</si>
  <si>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</si>
  <si>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</si>
  <si>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</si>
  <si>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</si>
  <si>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</si>
  <si>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</si>
  <si>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</si>
  <si>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</si>
  <si>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</si>
  <si>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</si>
  <si>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</si>
  <si>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</si>
  <si>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</si>
  <si>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</si>
  <si>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</si>
  <si>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</si>
  <si>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</si>
  <si>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</si>
  <si>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</si>
  <si>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</si>
  <si>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</si>
  <si>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</si>
  <si>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</si>
  <si>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</si>
  <si>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</si>
  <si>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</si>
  <si>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</si>
  <si>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</si>
  <si>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</si>
  <si>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</si>
  <si>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</si>
  <si>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</si>
  <si>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</si>
  <si>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</si>
  <si>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</si>
  <si>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</si>
  <si>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</si>
  <si>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</si>
  <si>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</si>
  <si>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</si>
  <si>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</si>
  <si>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</si>
  <si>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</si>
  <si>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</si>
  <si>
    <r>
      <rPr>
        <rFont val="Times New Roman"/>
        <color theme="1"/>
        <sz val="10.0"/>
      </rPr>
      <t xml:space="preserve">Employer (if applicable, </t>
    </r>
    <r>
      <rPr>
        <rFont val="Times New Roman"/>
        <color theme="1"/>
        <sz val="10.0"/>
        <u/>
      </rPr>
      <t>mandatory</t>
    </r>
    <r>
      <rPr>
        <rFont val="Times New Roman"/>
        <color theme="1"/>
        <sz val="10.0"/>
      </rPr>
      <t xml:space="preserve">): </t>
    </r>
  </si>
  <si>
    <r>
      <rPr>
        <rFont val="Times New Roman"/>
        <color theme="1"/>
        <sz val="10.0"/>
      </rPr>
      <t xml:space="preserve">Occupation (if applicable, </t>
    </r>
    <r>
      <rPr>
        <rFont val="Times New Roman"/>
        <color theme="1"/>
        <sz val="10.0"/>
        <u/>
      </rPr>
      <t>mandatory</t>
    </r>
    <r>
      <rPr>
        <rFont val="Times New Roman"/>
        <color theme="1"/>
        <sz val="10.0"/>
      </rPr>
      <t>):</t>
    </r>
  </si>
</sst>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409]mmmm\ d\,\ yyyy"/>
    <numFmt numFmtId="165" formatCode="mmmm\ d\,\ yyyy"/>
    <numFmt numFmtId="166" formatCode="m/d/yy"/>
    <numFmt numFmtId="167" formatCode="&quot;$&quot;#,##0.00"/>
    <numFmt numFmtId="168" formatCode="_(&quot;$&quot;* #,##0.00_);_(&quot;$&quot;* \(#,##0.00\);_(&quot;$&quot;* &quot;-&quot;??_);_(@_)"/>
    <numFmt numFmtId="169" formatCode="&quot;$&quot;#,##0.00_);\(&quot;$&quot;#,##0.00\)"/>
    <numFmt numFmtId="170" formatCode="_(* #,##0.00_);_(* \(#,##0.00\);_(* &quot;-&quot;??_);_(@_)"/>
  </numFmts>
  <fonts count="46">
    <font>
      <sz val="10.0"/>
      <color rgb="FF000000"/>
      <name val="Arial"/>
      <scheme val="minor"/>
    </font>
    <font>
      <sz val="14.0"/>
      <color theme="1"/>
      <name val="Times New Roman"/>
    </font>
    <font/>
    <font>
      <sz val="10.0"/>
      <color theme="1"/>
      <name val="Arial"/>
    </font>
    <font>
      <sz val="11.0"/>
      <color theme="1"/>
      <name val="Times New Roman"/>
    </font>
    <font>
      <b/>
      <u/>
      <sz val="12.0"/>
      <color theme="1"/>
      <name val="Times New Roman"/>
    </font>
    <font>
      <b/>
      <u/>
      <sz val="11.0"/>
      <color theme="1"/>
      <name val="Times New Roman"/>
    </font>
    <font>
      <b/>
      <sz val="12.0"/>
      <color theme="1"/>
      <name val="Times New Roman"/>
    </font>
    <font>
      <sz val="12.0"/>
      <color theme="1"/>
      <name val="Times New Roman"/>
    </font>
    <font>
      <sz val="11.0"/>
      <color theme="1"/>
      <name val="Noto Sans Symbols"/>
    </font>
    <font>
      <b/>
      <i/>
      <sz val="11.0"/>
      <color theme="1"/>
      <name val="Times New Roman"/>
    </font>
    <font>
      <i/>
      <sz val="11.0"/>
      <color theme="1"/>
      <name val="Times New Roman"/>
    </font>
    <font>
      <b/>
      <u/>
      <sz val="11.0"/>
      <color theme="1"/>
      <name val="Times New Roman"/>
    </font>
    <font>
      <sz val="11.0"/>
      <color theme="1"/>
      <name val="Arial"/>
    </font>
    <font>
      <sz val="12.0"/>
      <color theme="1"/>
      <name val="Arial"/>
    </font>
    <font>
      <b/>
      <sz val="10.0"/>
      <color theme="1"/>
      <name val="Arial"/>
    </font>
    <font>
      <b/>
      <sz val="20.0"/>
      <color theme="1"/>
      <name val="Arial"/>
    </font>
    <font>
      <b/>
      <sz val="14.0"/>
      <color theme="1"/>
      <name val="Arial"/>
    </font>
    <font>
      <b/>
      <sz val="12.0"/>
      <color theme="1"/>
      <name val="Arial Black"/>
    </font>
    <font>
      <sz val="8.0"/>
      <color theme="1"/>
      <name val="Times New Roman"/>
    </font>
    <font>
      <b/>
      <sz val="16.0"/>
      <color theme="1"/>
      <name val="Arial"/>
    </font>
    <font>
      <b/>
      <sz val="14.0"/>
      <color theme="1"/>
      <name val="Times New Roman"/>
    </font>
    <font>
      <sz val="10.0"/>
      <color theme="1"/>
      <name val="Times New Roman"/>
    </font>
    <font>
      <b/>
      <sz val="10.0"/>
      <color theme="1"/>
      <name val="Times New Roman"/>
    </font>
    <font>
      <b/>
      <sz val="11.0"/>
      <color theme="1"/>
      <name val="Times New Roman"/>
    </font>
    <font>
      <sz val="6.0"/>
      <color theme="1"/>
      <name val="Times New Roman"/>
    </font>
    <font>
      <sz val="7.0"/>
      <color theme="1"/>
      <name val="Times New Roman"/>
    </font>
    <font>
      <b/>
      <u/>
      <sz val="11.0"/>
      <color theme="1"/>
      <name val="Times New Roman"/>
    </font>
    <font>
      <b/>
      <sz val="16.0"/>
      <color theme="1"/>
      <name val="Arimo"/>
    </font>
    <font>
      <b/>
      <sz val="8.0"/>
      <color theme="1"/>
      <name val="Times New Roman"/>
    </font>
    <font>
      <b/>
      <sz val="12.0"/>
      <color theme="1"/>
      <name val="Arial"/>
    </font>
    <font>
      <b/>
      <u/>
      <sz val="14.0"/>
      <color theme="1"/>
      <name val="Times New Roman"/>
    </font>
    <font>
      <sz val="14.0"/>
      <color theme="1"/>
      <name val="Noto Sans Symbols"/>
    </font>
    <font>
      <u/>
      <sz val="10.0"/>
      <color theme="1"/>
      <name val="Times New Roman"/>
    </font>
    <font>
      <u/>
      <sz val="10.0"/>
      <color theme="1"/>
      <name val="Times New Roman"/>
    </font>
    <font>
      <u/>
      <sz val="10.0"/>
      <color theme="1"/>
      <name val="Times New Roman"/>
    </font>
    <font>
      <u/>
      <sz val="10.0"/>
      <color theme="1"/>
      <name val="Times New Roman"/>
    </font>
    <font>
      <sz val="8.0"/>
      <color theme="1"/>
      <name val="Arial"/>
    </font>
    <font>
      <sz val="12.0"/>
      <color rgb="FF001D35"/>
      <name val="&quot;Google Sans&quot;"/>
    </font>
    <font>
      <b/>
      <u/>
      <sz val="11.0"/>
      <color theme="1"/>
      <name val="Times New Roman"/>
    </font>
    <font>
      <b/>
      <u/>
      <sz val="11.0"/>
      <color theme="1"/>
      <name val="Times New Roman"/>
    </font>
    <font>
      <b/>
      <sz val="9.0"/>
      <color theme="1"/>
      <name val="Times New Roman"/>
    </font>
    <font>
      <i/>
      <sz val="10.0"/>
      <color theme="1"/>
      <name val="Times New Roman"/>
    </font>
    <font>
      <b/>
      <u/>
      <sz val="11.0"/>
      <color theme="1"/>
      <name val="Times New Roman"/>
    </font>
    <font>
      <b/>
      <u/>
      <sz val="11.0"/>
      <color theme="1"/>
      <name val="Times New Roman"/>
    </font>
    <font>
      <u/>
      <sz val="10.0"/>
      <color theme="1"/>
      <name val="Times New Roman"/>
    </font>
  </fonts>
  <fills count="6">
    <fill>
      <patternFill patternType="none"/>
    </fill>
    <fill>
      <patternFill patternType="lightGray"/>
    </fill>
    <fill>
      <patternFill patternType="solid">
        <fgColor rgb="FFFFFFFF"/>
        <bgColor rgb="FFFFFFFF"/>
      </patternFill>
    </fill>
    <fill>
      <patternFill patternType="solid">
        <fgColor rgb="FFC0C0C0"/>
        <bgColor rgb="FFC0C0C0"/>
      </patternFill>
    </fill>
    <fill>
      <patternFill patternType="solid">
        <fgColor rgb="FFFFFF99"/>
        <bgColor rgb="FFFFFF99"/>
      </patternFill>
    </fill>
    <fill>
      <patternFill patternType="solid">
        <fgColor rgb="FFCCFFFF"/>
        <bgColor rgb="FFCCFFFF"/>
      </patternFill>
    </fill>
  </fills>
  <borders count="82">
    <border/>
    <border>
      <left/>
      <top/>
      <bottom/>
    </border>
    <border>
      <top/>
      <bottom/>
    </border>
    <border>
      <right/>
      <top/>
      <bottom/>
    </border>
    <border>
      <left/>
      <right/>
      <top/>
      <bottom/>
    </border>
    <border>
      <left/>
      <right/>
      <top/>
      <bottom style="thin">
        <color rgb="FF000000"/>
      </bottom>
    </border>
    <border>
      <left/>
      <right style="thin">
        <color rgb="FF000000"/>
      </right>
      <top/>
      <bottom/>
    </border>
    <border>
      <left/>
      <top/>
      <bottom style="thin">
        <color rgb="FF000000"/>
      </bottom>
    </border>
    <border>
      <top/>
      <bottom style="thin">
        <color rgb="FF000000"/>
      </bottom>
    </border>
    <border>
      <right/>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top style="thin">
        <color rgb="FF000000"/>
      </top>
      <bottom style="thin">
        <color rgb="FF000000"/>
      </bottom>
    </border>
    <border>
      <right/>
      <top style="thin">
        <color rgb="FF000000"/>
      </top>
      <bottom style="thin">
        <color rgb="FF000000"/>
      </bottom>
    </border>
    <border>
      <left style="thin">
        <color rgb="FF000000"/>
      </left>
      <right style="thin">
        <color rgb="FF000000"/>
      </right>
      <top style="thin">
        <color rgb="FF000000"/>
      </top>
      <bottom style="thin">
        <color rgb="FF000000"/>
      </bottom>
    </border>
    <border>
      <left/>
      <right/>
      <top style="thin">
        <color rgb="FF000000"/>
      </top>
      <bottom style="thin">
        <color rgb="FF000000"/>
      </bottom>
    </border>
    <border>
      <left style="thin">
        <color rgb="FF000000"/>
      </left>
      <top/>
      <bottom/>
    </border>
    <border>
      <right style="thin">
        <color rgb="FF000000"/>
      </right>
      <top/>
      <bottom/>
    </border>
    <border>
      <left/>
      <top style="thin">
        <color rgb="FF000000"/>
      </top>
      <bottom/>
    </border>
    <border>
      <right/>
      <top style="thin">
        <color rgb="FF000000"/>
      </top>
      <bottom/>
    </border>
    <border>
      <left style="medium">
        <color rgb="FF000000"/>
      </left>
      <top style="medium">
        <color rgb="FF000000"/>
      </top>
      <bottom/>
    </border>
    <border>
      <right style="medium">
        <color rgb="FF000000"/>
      </right>
      <top style="medium">
        <color rgb="FF000000"/>
      </top>
      <bottom/>
    </border>
    <border>
      <left style="medium">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top style="medium">
        <color rgb="FF000000"/>
      </top>
      <bottom style="thin">
        <color rgb="FF000000"/>
      </bottom>
    </border>
    <border>
      <right/>
      <top style="medium">
        <color rgb="FF000000"/>
      </top>
      <bottom style="thin">
        <color rgb="FF000000"/>
      </bottom>
    </border>
    <border>
      <left style="medium">
        <color rgb="FF000000"/>
      </left>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medium">
        <color rgb="FF000000"/>
      </left>
      <top style="thin">
        <color rgb="FF000000"/>
      </top>
      <bottom style="thin">
        <color rgb="FF000000"/>
      </bottom>
    </border>
    <border>
      <right style="medium">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top style="thin">
        <color rgb="FF000000"/>
      </top>
      <bottom style="medium">
        <color rgb="FF000000"/>
      </bottom>
    </border>
    <border>
      <left style="medium">
        <color rgb="FF000000"/>
      </left>
      <top style="thin">
        <color rgb="FF000000"/>
      </top>
      <bottom style="medium">
        <color rgb="FF000000"/>
      </bottom>
    </border>
    <border>
      <right style="medium">
        <color rgb="FF000000"/>
      </right>
      <top style="thin">
        <color rgb="FF000000"/>
      </top>
      <bottom style="medium">
        <color rgb="FF000000"/>
      </bottom>
    </border>
    <border>
      <top style="medium">
        <color rgb="FF000000"/>
      </top>
      <bottom/>
    </border>
    <border>
      <right/>
      <top style="medium">
        <color rgb="FF000000"/>
      </top>
      <bottom/>
    </border>
    <border>
      <left/>
      <right/>
      <top style="medium">
        <color rgb="FF000000"/>
      </top>
      <bottom/>
    </border>
    <border>
      <left style="medium">
        <color rgb="FF000000"/>
      </left>
      <top/>
      <bottom style="medium">
        <color rgb="FF000000"/>
      </bottom>
    </border>
    <border>
      <top/>
      <bottom style="medium">
        <color rgb="FF000000"/>
      </bottom>
    </border>
    <border>
      <right/>
      <top/>
      <bottom style="medium">
        <color rgb="FF000000"/>
      </bottom>
    </border>
    <border>
      <left/>
      <right/>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style="medium">
        <color rgb="FF000000"/>
      </right>
      <top/>
      <bottom/>
    </border>
    <border>
      <left style="medium">
        <color rgb="FF000000"/>
      </left>
      <right style="medium">
        <color rgb="FF000000"/>
      </right>
      <top style="medium">
        <color rgb="FF000000"/>
      </top>
      <bottom style="medium">
        <color rgb="FF000000"/>
      </bottom>
    </border>
    <border>
      <left style="thin">
        <color rgb="FF000000"/>
      </left>
      <right style="thin">
        <color rgb="FF000000"/>
      </right>
      <top style="thin">
        <color rgb="FF000000"/>
      </top>
      <bottom style="medium">
        <color rgb="FF000000"/>
      </bottom>
    </border>
    <border>
      <right style="thin">
        <color rgb="FF000000"/>
      </right>
      <top style="thin">
        <color rgb="FF000000"/>
      </top>
      <bottom style="medium">
        <color rgb="FF000000"/>
      </bottom>
    </border>
    <border>
      <left style="thin">
        <color rgb="FF000000"/>
      </left>
      <right style="thin">
        <color rgb="FF000000"/>
      </right>
      <top/>
      <bottom style="thin">
        <color rgb="FF000000"/>
      </bottom>
    </border>
    <border>
      <left style="thin">
        <color rgb="FF000000"/>
      </left>
      <top/>
      <bottom style="thin">
        <color rgb="FF000000"/>
      </bottom>
    </border>
    <border>
      <right style="thin">
        <color rgb="FF000000"/>
      </right>
      <top/>
      <bottom style="thin">
        <color rgb="FF000000"/>
      </bottom>
    </border>
    <border>
      <left/>
      <top/>
    </border>
    <border>
      <top/>
    </border>
    <border>
      <right/>
      <top/>
    </border>
    <border>
      <left/>
      <bottom/>
    </border>
    <border>
      <bottom/>
    </border>
    <border>
      <right/>
      <bottom/>
    </border>
    <border>
      <left style="thin">
        <color rgb="FF000000"/>
      </left>
      <right/>
      <top style="thin">
        <color rgb="FF000000"/>
      </top>
    </border>
    <border>
      <left/>
      <top style="thin">
        <color rgb="FF000000"/>
      </top>
    </border>
    <border>
      <top style="thin">
        <color rgb="FF000000"/>
      </top>
    </border>
    <border>
      <right style="thin">
        <color rgb="FF000000"/>
      </right>
      <top style="thin">
        <color rgb="FF000000"/>
      </top>
    </border>
    <border>
      <left style="thin">
        <color rgb="FF000000"/>
      </left>
      <right/>
      <top style="thin">
        <color rgb="FF000000"/>
      </top>
      <bottom/>
    </border>
    <border>
      <left/>
      <right/>
      <top style="thin">
        <color rgb="FF000000"/>
      </top>
    </border>
    <border>
      <left style="thin">
        <color rgb="FF000000"/>
      </left>
      <right/>
      <top/>
      <bottom/>
    </border>
    <border>
      <left style="thin">
        <color rgb="FF000000"/>
      </left>
      <right/>
      <bottom/>
    </border>
    <border>
      <right style="thin">
        <color rgb="FF000000"/>
      </right>
      <bottom/>
    </border>
    <border>
      <left/>
      <right/>
      <bottom/>
    </border>
    <border>
      <left style="thin">
        <color rgb="FF000000"/>
      </left>
      <right/>
      <top/>
      <bottom style="thin">
        <color rgb="FF000000"/>
      </bottom>
    </border>
    <border>
      <top style="thin">
        <color rgb="FF000000"/>
      </top>
      <bottom/>
    </border>
    <border>
      <right style="thin">
        <color rgb="FF000000"/>
      </right>
      <top style="thin">
        <color rgb="FF000000"/>
      </top>
      <bottom/>
    </border>
    <border>
      <left/>
      <right style="thin">
        <color rgb="FF000000"/>
      </right>
      <top/>
      <bottom style="thin">
        <color rgb="FF000000"/>
      </bottom>
    </border>
    <border>
      <right/>
      <top style="thin">
        <color rgb="FF000000"/>
      </top>
    </border>
    <border>
      <left/>
      <bottom style="thin">
        <color rgb="FF000000"/>
      </bottom>
    </border>
    <border>
      <bottom style="thin">
        <color rgb="FF000000"/>
      </bottom>
    </border>
    <border>
      <right/>
      <bottom style="thin">
        <color rgb="FF000000"/>
      </bottom>
    </border>
    <border>
      <left/>
      <right/>
      <top style="thin">
        <color rgb="FF000000"/>
      </top>
      <bottom/>
    </border>
    <border>
      <left/>
      <right style="thin">
        <color rgb="FF000000"/>
      </right>
      <top style="thin">
        <color rgb="FF000000"/>
      </top>
      <bottom/>
    </border>
    <border>
      <left style="thick">
        <color rgb="FF000000"/>
      </left>
      <top/>
      <bottom style="thin">
        <color rgb="FF000000"/>
      </bottom>
    </border>
  </borders>
  <cellStyleXfs count="1">
    <xf borderId="0" fillId="0" fontId="0" numFmtId="0" applyAlignment="1" applyFont="1"/>
  </cellStyleXfs>
  <cellXfs count="382">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top" wrapText="0"/>
    </xf>
    <xf borderId="2" fillId="0" fontId="2" numFmtId="0" xfId="0" applyBorder="1" applyFont="1"/>
    <xf borderId="3" fillId="0" fontId="2" numFmtId="0" xfId="0" applyBorder="1" applyFont="1"/>
    <xf borderId="4" fillId="3" fontId="3" numFmtId="0" xfId="0" applyAlignment="1" applyBorder="1" applyFill="1" applyFont="1">
      <alignment shrinkToFit="0" vertical="bottom" wrapText="0"/>
    </xf>
    <xf borderId="4" fillId="2" fontId="3" numFmtId="0" xfId="0" applyAlignment="1" applyBorder="1" applyFont="1">
      <alignment horizontal="right" shrinkToFit="0" vertical="bottom" wrapText="0"/>
    </xf>
    <xf borderId="4" fillId="2" fontId="3" numFmtId="1" xfId="0" applyAlignment="1" applyBorder="1" applyFont="1" applyNumberFormat="1">
      <alignment shrinkToFit="0" vertical="bottom" wrapText="0"/>
    </xf>
    <xf borderId="4" fillId="2" fontId="4" numFmtId="0" xfId="0" applyAlignment="1" applyBorder="1" applyFont="1">
      <alignment shrinkToFit="0" vertical="top" wrapText="0"/>
    </xf>
    <xf borderId="1" fillId="2" fontId="3" numFmtId="0" xfId="0" applyAlignment="1" applyBorder="1" applyFont="1">
      <alignment horizontal="center" shrinkToFit="0" vertical="bottom" wrapText="0"/>
    </xf>
    <xf borderId="4" fillId="2" fontId="4" numFmtId="0" xfId="0" applyAlignment="1" applyBorder="1" applyFont="1">
      <alignment horizontal="right" shrinkToFit="0" vertical="top" wrapText="0"/>
    </xf>
    <xf borderId="1" fillId="2" fontId="4" numFmtId="0" xfId="0" applyAlignment="1" applyBorder="1" applyFont="1">
      <alignment horizontal="center" shrinkToFit="0" vertical="top" wrapText="0"/>
    </xf>
    <xf borderId="1" fillId="2" fontId="5" numFmtId="0" xfId="0" applyAlignment="1" applyBorder="1" applyFont="1">
      <alignment horizontal="center" shrinkToFit="0" vertical="top" wrapText="0"/>
    </xf>
    <xf borderId="4" fillId="2" fontId="4" numFmtId="0" xfId="0" applyAlignment="1" applyBorder="1" applyFont="1">
      <alignment horizontal="left" shrinkToFit="0" vertical="top" wrapText="0"/>
    </xf>
    <xf borderId="1" fillId="2" fontId="4" numFmtId="0" xfId="0" applyAlignment="1" applyBorder="1" applyFont="1">
      <alignment horizontal="left" shrinkToFit="0" vertical="top" wrapText="0"/>
    </xf>
    <xf borderId="4" fillId="2" fontId="6" numFmtId="0" xfId="0" applyAlignment="1" applyBorder="1" applyFont="1">
      <alignment horizontal="right" shrinkToFit="0" vertical="top" wrapText="0"/>
    </xf>
    <xf borderId="4" fillId="2" fontId="7" numFmtId="0" xfId="0" applyAlignment="1" applyBorder="1" applyFont="1">
      <alignment horizontal="left" shrinkToFit="0" vertical="bottom" wrapText="0"/>
    </xf>
    <xf borderId="4" fillId="2" fontId="8" numFmtId="0" xfId="0" applyAlignment="1" applyBorder="1" applyFont="1">
      <alignment shrinkToFit="0" vertical="bottom" wrapText="0"/>
    </xf>
    <xf borderId="4" fillId="2" fontId="3" numFmtId="0" xfId="0" applyAlignment="1" applyBorder="1" applyFont="1">
      <alignment shrinkToFit="0" vertical="bottom" wrapText="0"/>
    </xf>
    <xf borderId="1" fillId="2" fontId="9" numFmtId="0" xfId="0" applyAlignment="1" applyBorder="1" applyFont="1">
      <alignment horizontal="left" shrinkToFit="0" vertical="top" wrapText="0"/>
    </xf>
    <xf borderId="1" fillId="2" fontId="10" numFmtId="0" xfId="0" applyAlignment="1" applyBorder="1" applyFont="1">
      <alignment horizontal="left" shrinkToFit="0" vertical="top" wrapText="0"/>
    </xf>
    <xf borderId="1" fillId="2" fontId="11" numFmtId="0" xfId="0" applyAlignment="1" applyBorder="1" applyFont="1">
      <alignment horizontal="left" shrinkToFit="0" vertical="top" wrapText="0"/>
    </xf>
    <xf borderId="4" fillId="2" fontId="3" numFmtId="0" xfId="0" applyAlignment="1" applyBorder="1" applyFont="1">
      <alignment horizontal="left" shrinkToFit="0" vertical="bottom" wrapText="0"/>
    </xf>
    <xf borderId="4" fillId="2" fontId="11" numFmtId="0" xfId="0" applyAlignment="1" applyBorder="1" applyFont="1">
      <alignment shrinkToFit="0" vertical="top" wrapText="0"/>
    </xf>
    <xf borderId="4" fillId="2" fontId="12" numFmtId="0" xfId="0" applyAlignment="1" applyBorder="1" applyFont="1">
      <alignment horizontal="left" shrinkToFit="0" vertical="top" wrapText="0"/>
    </xf>
    <xf borderId="1" fillId="2" fontId="8" numFmtId="0" xfId="0" applyAlignment="1" applyBorder="1" applyFont="1">
      <alignment horizontal="left" shrinkToFit="0" vertical="bottom" wrapText="0"/>
    </xf>
    <xf borderId="1" fillId="2" fontId="13" numFmtId="0" xfId="0" applyAlignment="1" applyBorder="1" applyFont="1">
      <alignment horizontal="left" shrinkToFit="0" vertical="top" wrapText="0"/>
    </xf>
    <xf borderId="4" fillId="2" fontId="9" numFmtId="0" xfId="0" applyAlignment="1" applyBorder="1" applyFont="1">
      <alignment horizontal="left" shrinkToFit="0" vertical="top" wrapText="0"/>
    </xf>
    <xf borderId="5" fillId="2" fontId="3" numFmtId="0" xfId="0" applyAlignment="1" applyBorder="1" applyFont="1">
      <alignment horizontal="right" shrinkToFit="0" vertical="bottom" wrapText="0"/>
    </xf>
    <xf borderId="5" fillId="2" fontId="3" numFmtId="1" xfId="0" applyAlignment="1" applyBorder="1" applyFont="1" applyNumberFormat="1">
      <alignment shrinkToFit="0" vertical="bottom" wrapText="0"/>
    </xf>
    <xf borderId="5" fillId="2" fontId="9" numFmtId="0" xfId="0" applyAlignment="1" applyBorder="1" applyFont="1">
      <alignment horizontal="left" shrinkToFit="0" vertical="top" wrapText="0"/>
    </xf>
    <xf borderId="5" fillId="2" fontId="4" numFmtId="0" xfId="0" applyAlignment="1" applyBorder="1" applyFont="1">
      <alignment horizontal="left" shrinkToFit="0" vertical="top" wrapText="0"/>
    </xf>
    <xf borderId="5" fillId="3" fontId="3" numFmtId="0" xfId="0" applyAlignment="1" applyBorder="1" applyFont="1">
      <alignment shrinkToFit="0" vertical="bottom" wrapText="0"/>
    </xf>
    <xf borderId="4" fillId="3" fontId="4" numFmtId="0" xfId="0" applyAlignment="1" applyBorder="1" applyFont="1">
      <alignment horizontal="right" shrinkToFit="0" vertical="top" wrapText="0"/>
    </xf>
    <xf borderId="4" fillId="3" fontId="3" numFmtId="1" xfId="0" applyAlignment="1" applyBorder="1" applyFont="1" applyNumberFormat="1">
      <alignment shrinkToFit="0" vertical="bottom" wrapText="0"/>
    </xf>
    <xf borderId="6" fillId="3" fontId="3" numFmtId="0" xfId="0" applyAlignment="1" applyBorder="1" applyFont="1">
      <alignment shrinkToFit="0" vertical="bottom" wrapText="0"/>
    </xf>
    <xf borderId="6" fillId="2" fontId="3" numFmtId="0" xfId="0" applyAlignment="1" applyBorder="1" applyFont="1">
      <alignment shrinkToFit="0" vertical="bottom" wrapText="0"/>
    </xf>
    <xf borderId="4" fillId="2" fontId="3" numFmtId="0" xfId="0" applyAlignment="1" applyBorder="1" applyFont="1">
      <alignment horizontal="center" shrinkToFit="0" vertical="top" wrapText="0"/>
    </xf>
    <xf borderId="4" fillId="2" fontId="14" numFmtId="0" xfId="0" applyAlignment="1" applyBorder="1" applyFont="1">
      <alignment horizontal="center" shrinkToFit="0" vertical="center" wrapText="1"/>
    </xf>
    <xf borderId="4" fillId="2" fontId="14" numFmtId="0" xfId="0" applyAlignment="1" applyBorder="1" applyFont="1">
      <alignment shrinkToFit="0" vertical="bottom" wrapText="0"/>
    </xf>
    <xf borderId="4" fillId="4" fontId="15" numFmtId="0" xfId="0" applyAlignment="1" applyBorder="1" applyFill="1" applyFont="1">
      <alignment shrinkToFit="0" vertical="bottom" wrapText="0"/>
    </xf>
    <xf borderId="4" fillId="3" fontId="15" numFmtId="0" xfId="0" applyAlignment="1" applyBorder="1" applyFont="1">
      <alignment shrinkToFit="0" vertical="bottom" wrapText="0"/>
    </xf>
    <xf borderId="4" fillId="2" fontId="16" numFmtId="0" xfId="0" applyAlignment="1" applyBorder="1" applyFont="1">
      <alignment horizontal="center" shrinkToFit="0" vertical="center" wrapText="0"/>
    </xf>
    <xf borderId="4" fillId="2" fontId="17" numFmtId="0" xfId="0" applyAlignment="1" applyBorder="1" applyFont="1">
      <alignment horizontal="center" shrinkToFit="0" vertical="center" wrapText="0"/>
    </xf>
    <xf borderId="4" fillId="2" fontId="18" numFmtId="0" xfId="0" applyAlignment="1" applyBorder="1" applyFont="1">
      <alignment shrinkToFit="0" vertical="bottom" wrapText="0"/>
    </xf>
    <xf borderId="4" fillId="2" fontId="15" numFmtId="0" xfId="0" applyAlignment="1" applyBorder="1" applyFont="1">
      <alignment shrinkToFit="0" vertical="bottom" wrapText="0"/>
    </xf>
    <xf borderId="1" fillId="2" fontId="19" numFmtId="0" xfId="0" applyAlignment="1" applyBorder="1" applyFont="1">
      <alignment horizontal="right" shrinkToFit="0" vertical="bottom" wrapText="0"/>
    </xf>
    <xf borderId="4" fillId="3" fontId="3" numFmtId="0" xfId="0" applyAlignment="1" applyBorder="1" applyFont="1">
      <alignment horizontal="left" shrinkToFit="0" vertical="bottom" wrapText="0"/>
    </xf>
    <xf borderId="1" fillId="2" fontId="20" numFmtId="0" xfId="0" applyAlignment="1" applyBorder="1" applyFont="1">
      <alignment horizontal="center" shrinkToFit="0" vertical="center" wrapText="0"/>
    </xf>
    <xf borderId="4" fillId="5" fontId="3" numFmtId="0" xfId="0" applyAlignment="1" applyBorder="1" applyFill="1" applyFont="1">
      <alignment shrinkToFit="0" vertical="bottom" wrapText="0"/>
    </xf>
    <xf borderId="1" fillId="2" fontId="17" numFmtId="0" xfId="0" applyAlignment="1" applyBorder="1" applyFont="1">
      <alignment horizontal="center" shrinkToFit="0" vertical="center" wrapText="1"/>
    </xf>
    <xf borderId="4" fillId="2" fontId="14" numFmtId="0" xfId="0" applyAlignment="1" applyBorder="1" applyFont="1">
      <alignment horizontal="center" shrinkToFit="0" vertical="center" wrapText="0"/>
    </xf>
    <xf borderId="4" fillId="2" fontId="3" numFmtId="0" xfId="0" applyAlignment="1" applyBorder="1" applyFont="1">
      <alignment horizontal="center" shrinkToFit="0" vertical="center" wrapText="0"/>
    </xf>
    <xf borderId="1" fillId="2" fontId="21" numFmtId="0" xfId="0" applyAlignment="1" applyBorder="1" applyFont="1">
      <alignment horizontal="center" shrinkToFit="0" vertical="bottom" wrapText="0"/>
    </xf>
    <xf borderId="7" fillId="2" fontId="22" numFmtId="0" xfId="0" applyAlignment="1" applyBorder="1" applyFont="1">
      <alignment horizontal="center" shrinkToFit="0" vertical="top" wrapText="0"/>
    </xf>
    <xf borderId="8" fillId="0" fontId="2" numFmtId="0" xfId="0" applyBorder="1" applyFont="1"/>
    <xf borderId="9" fillId="0" fontId="2" numFmtId="0" xfId="0" applyBorder="1" applyFont="1"/>
    <xf borderId="10" fillId="2" fontId="23" numFmtId="0" xfId="0" applyAlignment="1" applyBorder="1" applyFont="1">
      <alignment horizontal="left" shrinkToFit="0" vertical="bottom" wrapText="0"/>
    </xf>
    <xf borderId="11" fillId="0" fontId="2" numFmtId="0" xfId="0" applyBorder="1" applyFont="1"/>
    <xf borderId="12" fillId="0" fontId="2" numFmtId="0" xfId="0" applyBorder="1" applyFont="1"/>
    <xf borderId="10" fillId="4" fontId="4" numFmtId="0" xfId="0" applyAlignment="1" applyBorder="1" applyFont="1">
      <alignment horizontal="left" readingOrder="0" shrinkToFit="0" vertical="bottom" wrapText="0"/>
    </xf>
    <xf borderId="4" fillId="2" fontId="24" numFmtId="0" xfId="0" applyAlignment="1" applyBorder="1" applyFont="1">
      <alignment horizontal="center" shrinkToFit="0" vertical="top" wrapText="0"/>
    </xf>
    <xf borderId="4" fillId="2" fontId="25" numFmtId="0" xfId="0" applyAlignment="1" applyBorder="1" applyFont="1">
      <alignment horizontal="left" shrinkToFit="0" vertical="top" wrapText="0"/>
    </xf>
    <xf borderId="4" fillId="2" fontId="4" numFmtId="0" xfId="0" applyAlignment="1" applyBorder="1" applyFont="1">
      <alignment horizontal="center" shrinkToFit="0" vertical="top" wrapText="0"/>
    </xf>
    <xf borderId="13" fillId="2" fontId="26" numFmtId="0" xfId="0" applyAlignment="1" applyBorder="1" applyFont="1">
      <alignment horizontal="left" shrinkToFit="0" vertical="top" wrapText="1"/>
    </xf>
    <xf borderId="14" fillId="0" fontId="2" numFmtId="0" xfId="0" applyBorder="1" applyFont="1"/>
    <xf borderId="10" fillId="2" fontId="4" numFmtId="0" xfId="0" applyAlignment="1" applyBorder="1" applyFont="1">
      <alignment horizontal="left" readingOrder="0" shrinkToFit="0" vertical="bottom" wrapText="0"/>
    </xf>
    <xf borderId="1" fillId="2" fontId="23" numFmtId="0" xfId="0" applyAlignment="1" applyBorder="1" applyFont="1">
      <alignment horizontal="left" shrinkToFit="0" vertical="bottom" wrapText="0"/>
    </xf>
    <xf borderId="1" fillId="2" fontId="4" numFmtId="0" xfId="0" applyAlignment="1" applyBorder="1" applyFont="1">
      <alignment horizontal="left" shrinkToFit="0" vertical="bottom" wrapText="0"/>
    </xf>
    <xf borderId="4" fillId="2" fontId="23" numFmtId="0" xfId="0" applyAlignment="1" applyBorder="1" applyFont="1">
      <alignment horizontal="left" shrinkToFit="0" vertical="bottom" wrapText="0"/>
    </xf>
    <xf borderId="4" fillId="2" fontId="24" numFmtId="0" xfId="0" applyAlignment="1" applyBorder="1" applyFont="1">
      <alignment horizontal="left" shrinkToFit="0" vertical="bottom" wrapText="0"/>
    </xf>
    <xf borderId="4" fillId="2" fontId="22" numFmtId="0" xfId="0" applyAlignment="1" applyBorder="1" applyFont="1">
      <alignment horizontal="left" shrinkToFit="1" vertical="bottom" wrapText="0"/>
    </xf>
    <xf borderId="10" fillId="2" fontId="4" numFmtId="0" xfId="0" applyAlignment="1" applyBorder="1" applyFont="1">
      <alignment horizontal="center" readingOrder="0" shrinkToFit="1" vertical="bottom" wrapText="0"/>
    </xf>
    <xf borderId="4" fillId="2" fontId="4" numFmtId="0" xfId="0" applyAlignment="1" applyBorder="1" applyFont="1">
      <alignment horizontal="center" shrinkToFit="1" vertical="bottom" wrapText="0"/>
    </xf>
    <xf borderId="4" fillId="2" fontId="27" numFmtId="0" xfId="0" applyAlignment="1" applyBorder="1" applyFont="1">
      <alignment horizontal="left" shrinkToFit="0" vertical="bottom" wrapText="0"/>
    </xf>
    <xf borderId="4" fillId="2" fontId="8" numFmtId="0" xfId="0" applyAlignment="1" applyBorder="1" applyFont="1">
      <alignment horizontal="left" shrinkToFit="0" vertical="bottom" wrapText="0"/>
    </xf>
    <xf borderId="4" fillId="2" fontId="22" numFmtId="0" xfId="0" applyAlignment="1" applyBorder="1" applyFont="1">
      <alignment shrinkToFit="0" vertical="bottom" wrapText="0"/>
    </xf>
    <xf borderId="4" fillId="2" fontId="8" numFmtId="0" xfId="0" applyAlignment="1" applyBorder="1" applyFont="1">
      <alignment horizontal="center" shrinkToFit="0" vertical="top" wrapText="0"/>
    </xf>
    <xf borderId="15" fillId="2" fontId="28" numFmtId="0" xfId="0" applyAlignment="1" applyBorder="1" applyFont="1">
      <alignment horizontal="center" readingOrder="0" shrinkToFit="0" vertical="center" wrapText="0"/>
    </xf>
    <xf borderId="4" fillId="2" fontId="7" numFmtId="0" xfId="0" applyAlignment="1" applyBorder="1" applyFont="1">
      <alignment horizontal="left" shrinkToFit="0" vertical="center" wrapText="0"/>
    </xf>
    <xf borderId="4" fillId="2" fontId="8" numFmtId="0" xfId="0" applyAlignment="1" applyBorder="1" applyFont="1">
      <alignment horizontal="left" shrinkToFit="0" vertical="center" wrapText="0"/>
    </xf>
    <xf borderId="4" fillId="2" fontId="22" numFmtId="0" xfId="0" applyAlignment="1" applyBorder="1" applyFont="1">
      <alignment horizontal="center" shrinkToFit="0" vertical="top" wrapText="0"/>
    </xf>
    <xf borderId="4" fillId="2" fontId="22" numFmtId="0" xfId="0" applyAlignment="1" applyBorder="1" applyFont="1">
      <alignment horizontal="center" shrinkToFit="0" vertical="center" wrapText="0"/>
    </xf>
    <xf borderId="15" fillId="2" fontId="28" numFmtId="0" xfId="0" applyAlignment="1" applyBorder="1" applyFont="1">
      <alignment horizontal="center" shrinkToFit="0" vertical="center" wrapText="0"/>
    </xf>
    <xf borderId="4" fillId="2" fontId="4" numFmtId="0" xfId="0" applyAlignment="1" applyBorder="1" applyFont="1">
      <alignment horizontal="left" shrinkToFit="0" vertical="center" wrapText="0"/>
    </xf>
    <xf borderId="4" fillId="2" fontId="8" numFmtId="164" xfId="0" applyAlignment="1" applyBorder="1" applyFont="1" applyNumberFormat="1">
      <alignment shrinkToFit="0" vertical="center" wrapText="0"/>
    </xf>
    <xf borderId="16" fillId="2" fontId="22" numFmtId="0" xfId="0" applyAlignment="1" applyBorder="1" applyFont="1">
      <alignment horizontal="center" shrinkToFit="0" vertical="center" wrapText="0"/>
    </xf>
    <xf borderId="10" fillId="2" fontId="8" numFmtId="164" xfId="0" applyAlignment="1" applyBorder="1" applyFont="1" applyNumberFormat="1">
      <alignment horizontal="center" shrinkToFit="0" vertical="center" wrapText="0"/>
    </xf>
    <xf borderId="10" fillId="2" fontId="8" numFmtId="164" xfId="0" applyAlignment="1" applyBorder="1" applyFont="1" applyNumberFormat="1">
      <alignment horizontal="left" shrinkToFit="0" vertical="center" wrapText="0"/>
    </xf>
    <xf borderId="4" fillId="2" fontId="22" numFmtId="0" xfId="0" applyAlignment="1" applyBorder="1" applyFont="1">
      <alignment horizontal="left" shrinkToFit="0" vertical="top" wrapText="0"/>
    </xf>
    <xf borderId="4" fillId="2" fontId="22" numFmtId="165" xfId="0" applyAlignment="1" applyBorder="1" applyFont="1" applyNumberFormat="1">
      <alignment horizontal="left" shrinkToFit="0" vertical="top" wrapText="0"/>
    </xf>
    <xf borderId="4" fillId="3" fontId="3" numFmtId="0" xfId="0" applyAlignment="1" applyBorder="1" applyFont="1">
      <alignment shrinkToFit="0" vertical="top" wrapText="0"/>
    </xf>
    <xf borderId="4" fillId="2" fontId="25" numFmtId="0" xfId="0" applyAlignment="1" applyBorder="1" applyFont="1">
      <alignment horizontal="center" shrinkToFit="0" vertical="top" wrapText="0"/>
    </xf>
    <xf borderId="4" fillId="2" fontId="8" numFmtId="0" xfId="0" applyAlignment="1" applyBorder="1" applyFont="1">
      <alignment horizontal="center" shrinkToFit="0" vertical="center" wrapText="1"/>
    </xf>
    <xf borderId="4" fillId="2" fontId="4" numFmtId="0" xfId="0" applyAlignment="1" applyBorder="1" applyFont="1">
      <alignment horizontal="left" shrinkToFit="0" vertical="bottom" wrapText="0"/>
    </xf>
    <xf borderId="15" fillId="4" fontId="4" numFmtId="166" xfId="0" applyAlignment="1" applyBorder="1" applyFont="1" applyNumberFormat="1">
      <alignment horizontal="center" readingOrder="0" shrinkToFit="1" vertical="bottom" wrapText="0"/>
    </xf>
    <xf borderId="17" fillId="2" fontId="24" numFmtId="0" xfId="0" applyAlignment="1" applyBorder="1" applyFont="1">
      <alignment horizontal="center" shrinkToFit="0" vertical="bottom" wrapText="0"/>
    </xf>
    <xf borderId="18" fillId="0" fontId="2" numFmtId="0" xfId="0" applyBorder="1" applyFont="1"/>
    <xf borderId="10" fillId="4" fontId="4" numFmtId="166" xfId="0" applyAlignment="1" applyBorder="1" applyFont="1" applyNumberFormat="1">
      <alignment horizontal="center" readingOrder="0" shrinkToFit="1" vertical="bottom" wrapText="0"/>
    </xf>
    <xf borderId="4" fillId="2" fontId="19" numFmtId="0" xfId="0" applyAlignment="1" applyBorder="1" applyFont="1">
      <alignment horizontal="center" shrinkToFit="0" vertical="top" wrapText="1"/>
    </xf>
    <xf borderId="4" fillId="2" fontId="25" numFmtId="0" xfId="0" applyAlignment="1" applyBorder="1" applyFont="1">
      <alignment horizontal="center" shrinkToFit="0" vertical="top" wrapText="1"/>
    </xf>
    <xf borderId="19" fillId="2" fontId="19" numFmtId="0" xfId="0" applyAlignment="1" applyBorder="1" applyFont="1">
      <alignment horizontal="center" shrinkToFit="0" vertical="top" wrapText="1"/>
    </xf>
    <xf borderId="20" fillId="0" fontId="2" numFmtId="0" xfId="0" applyBorder="1" applyFont="1"/>
    <xf borderId="1" fillId="2" fontId="23" numFmtId="0" xfId="0" applyAlignment="1" applyBorder="1" applyFont="1">
      <alignment horizontal="left" shrinkToFit="0" vertical="bottom" wrapText="1"/>
    </xf>
    <xf borderId="15" fillId="2" fontId="4" numFmtId="165" xfId="0" applyAlignment="1" applyBorder="1" applyFont="1" applyNumberFormat="1">
      <alignment horizontal="left" shrinkToFit="1" vertical="center" wrapText="0"/>
    </xf>
    <xf borderId="4" fillId="2" fontId="22" numFmtId="165" xfId="0" applyAlignment="1" applyBorder="1" applyFont="1" applyNumberFormat="1">
      <alignment horizontal="left" shrinkToFit="1" vertical="bottom" wrapText="0"/>
    </xf>
    <xf borderId="4" fillId="2" fontId="19" numFmtId="0" xfId="0" applyAlignment="1" applyBorder="1" applyFont="1">
      <alignment horizontal="center" shrinkToFit="0" vertical="top" wrapText="0"/>
    </xf>
    <xf borderId="4" fillId="2" fontId="24" numFmtId="0" xfId="0" applyAlignment="1" applyBorder="1" applyFont="1">
      <alignment horizontal="left" shrinkToFit="0" vertical="bottom" wrapText="1"/>
    </xf>
    <xf borderId="21" fillId="2" fontId="29" numFmtId="0" xfId="0" applyAlignment="1" applyBorder="1" applyFont="1">
      <alignment horizontal="center" shrinkToFit="0" vertical="center" wrapText="1"/>
    </xf>
    <xf borderId="22" fillId="0" fontId="2" numFmtId="0" xfId="0" applyBorder="1" applyFont="1"/>
    <xf borderId="23" fillId="2" fontId="22" numFmtId="0" xfId="0" applyAlignment="1" applyBorder="1" applyFont="1">
      <alignment horizontal="center" shrinkToFit="0" vertical="bottom" wrapText="0"/>
    </xf>
    <xf borderId="24" fillId="2" fontId="23" numFmtId="0" xfId="0" applyAlignment="1" applyBorder="1" applyFont="1">
      <alignment horizontal="left" shrinkToFit="0" vertical="bottom" wrapText="0"/>
    </xf>
    <xf borderId="25" fillId="0" fontId="2" numFmtId="0" xfId="0" applyBorder="1" applyFont="1"/>
    <xf borderId="26" fillId="0" fontId="2" numFmtId="0" xfId="0" applyBorder="1" applyFont="1"/>
    <xf borderId="27" fillId="5" fontId="8" numFmtId="167" xfId="0" applyAlignment="1" applyBorder="1" applyFont="1" applyNumberFormat="1">
      <alignment horizontal="right" readingOrder="0" shrinkToFit="0" vertical="bottom" wrapText="0"/>
    </xf>
    <xf borderId="28" fillId="0" fontId="2" numFmtId="0" xfId="0" applyBorder="1" applyFont="1"/>
    <xf borderId="29" fillId="2" fontId="22" numFmtId="0" xfId="0" applyAlignment="1" applyBorder="1" applyFont="1">
      <alignment horizontal="center" shrinkToFit="0" vertical="bottom" wrapText="0"/>
    </xf>
    <xf borderId="30" fillId="5" fontId="8" numFmtId="167" xfId="0" applyAlignment="1" applyBorder="1" applyFont="1" applyNumberFormat="1">
      <alignment horizontal="right" readingOrder="0" shrinkToFit="0" vertical="bottom" wrapText="0"/>
    </xf>
    <xf borderId="31" fillId="0" fontId="2" numFmtId="0" xfId="0" applyBorder="1" applyFont="1"/>
    <xf borderId="30" fillId="5" fontId="8" numFmtId="167" xfId="0" applyAlignment="1" applyBorder="1" applyFont="1" applyNumberFormat="1">
      <alignment horizontal="right" shrinkToFit="0" vertical="bottom" wrapText="0"/>
    </xf>
    <xf borderId="32" fillId="2" fontId="22" numFmtId="0" xfId="0" applyAlignment="1" applyBorder="1" applyFont="1">
      <alignment horizontal="center" shrinkToFit="0" vertical="bottom" wrapText="0"/>
    </xf>
    <xf borderId="33" fillId="2" fontId="23" numFmtId="0" xfId="0" applyAlignment="1" applyBorder="1" applyFont="1">
      <alignment horizontal="left" shrinkToFit="0" vertical="bottom" wrapText="0"/>
    </xf>
    <xf borderId="34" fillId="0" fontId="2" numFmtId="0" xfId="0" applyBorder="1" applyFont="1"/>
    <xf borderId="35" fillId="0" fontId="2" numFmtId="0" xfId="0" applyBorder="1" applyFont="1"/>
    <xf borderId="36" fillId="5" fontId="8" numFmtId="167" xfId="0" applyAlignment="1" applyBorder="1" applyFont="1" applyNumberFormat="1">
      <alignment horizontal="right" shrinkToFit="0" vertical="bottom" wrapText="0"/>
    </xf>
    <xf borderId="37" fillId="0" fontId="2" numFmtId="0" xfId="0" applyBorder="1" applyFont="1"/>
    <xf borderId="21" fillId="2" fontId="23" numFmtId="0" xfId="0" applyAlignment="1" applyBorder="1" applyFont="1">
      <alignment horizontal="center" shrinkToFit="0" vertical="bottom" wrapText="1"/>
    </xf>
    <xf borderId="38" fillId="0" fontId="2" numFmtId="0" xfId="0" applyBorder="1" applyFont="1"/>
    <xf borderId="39" fillId="0" fontId="2" numFmtId="0" xfId="0" applyBorder="1" applyFont="1"/>
    <xf borderId="40" fillId="2" fontId="22" numFmtId="0" xfId="0" applyAlignment="1" applyBorder="1" applyFont="1">
      <alignment shrinkToFit="0" vertical="bottom" wrapText="0"/>
    </xf>
    <xf borderId="41" fillId="2" fontId="23" numFmtId="0" xfId="0" applyAlignment="1" applyBorder="1" applyFont="1">
      <alignment horizontal="center" shrinkToFit="0" vertical="top" wrapText="0"/>
    </xf>
    <xf borderId="42" fillId="0" fontId="2" numFmtId="0" xfId="0" applyBorder="1" applyFont="1"/>
    <xf borderId="43" fillId="0" fontId="2" numFmtId="0" xfId="0" applyBorder="1" applyFont="1"/>
    <xf borderId="44" fillId="2" fontId="3" numFmtId="0" xfId="0" applyAlignment="1" applyBorder="1" applyFont="1">
      <alignment shrinkToFit="0" vertical="bottom" wrapText="0"/>
    </xf>
    <xf borderId="1" fillId="2" fontId="22" numFmtId="0" xfId="0" applyAlignment="1" applyBorder="1" applyFont="1">
      <alignment horizontal="left" shrinkToFit="0" vertical="bottom" wrapText="0"/>
    </xf>
    <xf borderId="7" fillId="2" fontId="4" numFmtId="0" xfId="0" applyAlignment="1" applyBorder="1" applyFont="1">
      <alignment horizontal="left" shrinkToFit="0" vertical="bottom" wrapText="0"/>
    </xf>
    <xf borderId="7" fillId="2" fontId="3" numFmtId="0" xfId="0" applyAlignment="1" applyBorder="1" applyFont="1">
      <alignment shrinkToFit="0" vertical="bottom" wrapText="0"/>
    </xf>
    <xf borderId="4" fillId="2" fontId="22" numFmtId="0" xfId="0" applyAlignment="1" applyBorder="1" applyFont="1">
      <alignment horizontal="right" shrinkToFit="0" vertical="bottom" wrapText="0"/>
    </xf>
    <xf borderId="13" fillId="2" fontId="4" numFmtId="14" xfId="0" applyAlignment="1" applyBorder="1" applyFont="1" applyNumberFormat="1">
      <alignment horizontal="center" shrinkToFit="1" vertical="bottom" wrapText="0"/>
    </xf>
    <xf borderId="1" fillId="2" fontId="22" numFmtId="0" xfId="0" applyAlignment="1" applyBorder="1" applyFont="1">
      <alignment horizontal="center" shrinkToFit="0" vertical="bottom" wrapText="0"/>
    </xf>
    <xf borderId="7" fillId="2" fontId="4" numFmtId="0" xfId="0" applyAlignment="1" applyBorder="1" applyFont="1">
      <alignment readingOrder="0" shrinkToFit="0" vertical="bottom" wrapText="0"/>
    </xf>
    <xf borderId="4" fillId="2" fontId="22" numFmtId="0" xfId="0" applyAlignment="1" applyBorder="1" applyFont="1">
      <alignment horizontal="left" shrinkToFit="0" vertical="bottom" wrapText="0"/>
    </xf>
    <xf borderId="13" fillId="2" fontId="3" numFmtId="0" xfId="0" applyAlignment="1" applyBorder="1" applyFont="1">
      <alignment horizontal="left" shrinkToFit="0" vertical="bottom" wrapText="0"/>
    </xf>
    <xf borderId="13" fillId="2" fontId="4" numFmtId="166" xfId="0" applyAlignment="1" applyBorder="1" applyFont="1" applyNumberFormat="1">
      <alignment horizontal="center" readingOrder="0" shrinkToFit="1" vertical="bottom" wrapText="0"/>
    </xf>
    <xf borderId="4" fillId="3" fontId="3" numFmtId="0" xfId="0" applyAlignment="1" applyBorder="1" applyFont="1">
      <alignment horizontal="center" shrinkToFit="0" vertical="top" wrapText="0"/>
    </xf>
    <xf borderId="4" fillId="3" fontId="14" numFmtId="0" xfId="0" applyAlignment="1" applyBorder="1" applyFont="1">
      <alignment horizontal="center" shrinkToFit="0" vertical="center" wrapText="1"/>
    </xf>
    <xf borderId="4" fillId="3" fontId="14" numFmtId="0" xfId="0" applyAlignment="1" applyBorder="1" applyFont="1">
      <alignment shrinkToFit="0" vertical="bottom" wrapText="0"/>
    </xf>
    <xf borderId="4" fillId="3" fontId="17" numFmtId="0" xfId="0" applyAlignment="1" applyBorder="1" applyFont="1">
      <alignment horizontal="center" shrinkToFit="0" vertical="center" wrapText="1"/>
    </xf>
    <xf borderId="4" fillId="3" fontId="30" numFmtId="0" xfId="0" applyAlignment="1" applyBorder="1" applyFont="1">
      <alignment shrinkToFit="0" vertical="bottom" wrapText="0"/>
    </xf>
    <xf borderId="1" fillId="2" fontId="21" numFmtId="0" xfId="0" applyAlignment="1" applyBorder="1" applyFont="1">
      <alignment horizontal="center" shrinkToFit="0" vertical="top" wrapText="0"/>
    </xf>
    <xf borderId="4" fillId="3" fontId="3" numFmtId="4" xfId="0" applyAlignment="1" applyBorder="1" applyFont="1" applyNumberFormat="1">
      <alignment shrinkToFit="0" vertical="bottom" wrapText="0"/>
    </xf>
    <xf borderId="4" fillId="2" fontId="8" numFmtId="4" xfId="0" applyAlignment="1" applyBorder="1" applyFont="1" applyNumberFormat="1">
      <alignment horizontal="center" shrinkToFit="0" vertical="center" wrapText="1"/>
    </xf>
    <xf borderId="4" fillId="2" fontId="7" numFmtId="4" xfId="0" applyAlignment="1" applyBorder="1" applyFont="1" applyNumberFormat="1">
      <alignment shrinkToFit="0" vertical="bottom" wrapText="0"/>
    </xf>
    <xf borderId="1" fillId="2" fontId="23" numFmtId="0" xfId="0" applyAlignment="1" applyBorder="1" applyFont="1">
      <alignment horizontal="left" shrinkToFit="0" vertical="top" wrapText="0"/>
    </xf>
    <xf borderId="45" fillId="5" fontId="8" numFmtId="0" xfId="0" applyAlignment="1" applyBorder="1" applyFont="1">
      <alignment horizontal="left" shrinkToFit="0" vertical="center" wrapText="1"/>
    </xf>
    <xf borderId="46" fillId="0" fontId="2" numFmtId="0" xfId="0" applyBorder="1" applyFont="1"/>
    <xf borderId="47" fillId="0" fontId="2" numFmtId="0" xfId="0" applyBorder="1" applyFont="1"/>
    <xf borderId="4" fillId="2" fontId="23" numFmtId="4" xfId="0" applyAlignment="1" applyBorder="1" applyFont="1" applyNumberFormat="1">
      <alignment horizontal="left" shrinkToFit="0" vertical="center" wrapText="0"/>
    </xf>
    <xf borderId="45" fillId="5" fontId="8" numFmtId="166" xfId="0" applyAlignment="1" applyBorder="1" applyFont="1" applyNumberFormat="1">
      <alignment horizontal="left" readingOrder="0" shrinkToFit="0" vertical="center" wrapText="0"/>
    </xf>
    <xf borderId="48" fillId="2" fontId="23" numFmtId="0" xfId="0" applyAlignment="1" applyBorder="1" applyFont="1">
      <alignment horizontal="center" shrinkToFit="0" vertical="center" wrapText="0"/>
    </xf>
    <xf borderId="49" fillId="5" fontId="8" numFmtId="166" xfId="0" applyAlignment="1" applyBorder="1" applyFont="1" applyNumberFormat="1">
      <alignment horizontal="left" readingOrder="0" shrinkToFit="0" vertical="center" wrapText="0"/>
    </xf>
    <xf borderId="4" fillId="2" fontId="23" numFmtId="4" xfId="0" applyAlignment="1" applyBorder="1" applyFont="1" applyNumberFormat="1">
      <alignment horizontal="left" shrinkToFit="0" vertical="bottom" wrapText="0"/>
    </xf>
    <xf borderId="4" fillId="2" fontId="7" numFmtId="168" xfId="0" applyAlignment="1" applyBorder="1" applyFont="1" applyNumberFormat="1">
      <alignment shrinkToFit="0" vertical="bottom" wrapText="0"/>
    </xf>
    <xf borderId="10" fillId="2" fontId="23" numFmtId="4" xfId="0" applyAlignment="1" applyBorder="1" applyFont="1" applyNumberFormat="1">
      <alignment horizontal="left" shrinkToFit="0" vertical="center" wrapText="0"/>
    </xf>
    <xf borderId="15" fillId="4" fontId="23" numFmtId="169" xfId="0" applyAlignment="1" applyBorder="1" applyFont="1" applyNumberFormat="1">
      <alignment horizontal="right" readingOrder="0" shrinkToFit="0" vertical="bottom" wrapText="0"/>
    </xf>
    <xf borderId="15" fillId="2" fontId="22" numFmtId="0" xfId="0" applyAlignment="1" applyBorder="1" applyFont="1">
      <alignment horizontal="center" shrinkToFit="0" vertical="center" wrapText="0"/>
    </xf>
    <xf borderId="10" fillId="2" fontId="23" numFmtId="4" xfId="0" applyAlignment="1" applyBorder="1" applyFont="1" applyNumberFormat="1">
      <alignment horizontal="center" shrinkToFit="0" vertical="center" wrapText="1"/>
    </xf>
    <xf borderId="15" fillId="5" fontId="23" numFmtId="169" xfId="0" applyAlignment="1" applyBorder="1" applyFont="1" applyNumberFormat="1">
      <alignment horizontal="right" readingOrder="0" shrinkToFit="0" vertical="bottom" wrapText="0"/>
    </xf>
    <xf borderId="15" fillId="5" fontId="23" numFmtId="169" xfId="0" applyAlignment="1" applyBorder="1" applyFont="1" applyNumberFormat="1">
      <alignment horizontal="right" shrinkToFit="0" vertical="bottom" wrapText="0"/>
    </xf>
    <xf borderId="50" fillId="2" fontId="22" numFmtId="0" xfId="0" applyAlignment="1" applyBorder="1" applyFont="1">
      <alignment horizontal="center" shrinkToFit="0" vertical="center" wrapText="0"/>
    </xf>
    <xf borderId="33" fillId="2" fontId="23" numFmtId="4" xfId="0" applyAlignment="1" applyBorder="1" applyFont="1" applyNumberFormat="1">
      <alignment horizontal="center" shrinkToFit="0" vertical="center" wrapText="1"/>
    </xf>
    <xf borderId="51" fillId="0" fontId="2" numFmtId="0" xfId="0" applyBorder="1" applyFont="1"/>
    <xf borderId="50" fillId="5" fontId="23" numFmtId="169" xfId="0" applyAlignment="1" applyBorder="1" applyFont="1" applyNumberFormat="1">
      <alignment horizontal="right" shrinkToFit="0" vertical="bottom" wrapText="0"/>
    </xf>
    <xf borderId="52" fillId="2" fontId="22" numFmtId="0" xfId="0" applyAlignment="1" applyBorder="1" applyFont="1">
      <alignment horizontal="center" shrinkToFit="0" vertical="center" wrapText="0"/>
    </xf>
    <xf borderId="53" fillId="2" fontId="23" numFmtId="4" xfId="0" applyAlignment="1" applyBorder="1" applyFont="1" applyNumberFormat="1">
      <alignment horizontal="center" shrinkToFit="0" vertical="center" wrapText="1"/>
    </xf>
    <xf borderId="54" fillId="0" fontId="2" numFmtId="0" xfId="0" applyBorder="1" applyFont="1"/>
    <xf borderId="52" fillId="5" fontId="23" numFmtId="169" xfId="0" applyAlignment="1" applyBorder="1" applyFont="1" applyNumberFormat="1">
      <alignment horizontal="right" shrinkToFit="0" vertical="bottom" wrapText="0"/>
    </xf>
    <xf borderId="33" fillId="2" fontId="7" numFmtId="4" xfId="0" applyAlignment="1" applyBorder="1" applyFont="1" applyNumberFormat="1">
      <alignment horizontal="center" shrinkToFit="0" vertical="center" wrapText="1"/>
    </xf>
    <xf borderId="10" fillId="2" fontId="7" numFmtId="4" xfId="0" applyAlignment="1" applyBorder="1" applyFont="1" applyNumberFormat="1">
      <alignment horizontal="center" shrinkToFit="0" vertical="center" wrapText="1"/>
    </xf>
    <xf borderId="4" fillId="3" fontId="14" numFmtId="4" xfId="0" applyAlignment="1" applyBorder="1" applyFont="1" applyNumberFormat="1">
      <alignment horizontal="center" shrinkToFit="0" vertical="center" wrapText="1"/>
    </xf>
    <xf borderId="4" fillId="3" fontId="30" numFmtId="4" xfId="0" applyAlignment="1" applyBorder="1" applyFont="1" applyNumberFormat="1">
      <alignment shrinkToFit="0" vertical="bottom" wrapText="0"/>
    </xf>
    <xf borderId="4" fillId="2" fontId="14" numFmtId="4" xfId="0" applyAlignment="1" applyBorder="1" applyFont="1" applyNumberFormat="1">
      <alignment horizontal="center" shrinkToFit="0" vertical="center" wrapText="1"/>
    </xf>
    <xf borderId="4" fillId="2" fontId="30" numFmtId="4" xfId="0" applyAlignment="1" applyBorder="1" applyFont="1" applyNumberFormat="1">
      <alignment shrinkToFit="0" vertical="bottom" wrapText="0"/>
    </xf>
    <xf borderId="4" fillId="3" fontId="22" numFmtId="0" xfId="0" applyAlignment="1" applyBorder="1" applyFont="1">
      <alignment shrinkToFit="0" vertical="bottom" wrapText="0"/>
    </xf>
    <xf borderId="4" fillId="2" fontId="31" numFmtId="0" xfId="0" applyAlignment="1" applyBorder="1" applyFont="1">
      <alignment horizontal="center" shrinkToFit="0" vertical="bottom" wrapText="0"/>
    </xf>
    <xf borderId="4" fillId="2" fontId="22" numFmtId="0" xfId="0" applyAlignment="1" applyBorder="1" applyFont="1">
      <alignment horizontal="center" shrinkToFit="0" vertical="bottom" wrapText="0"/>
    </xf>
    <xf borderId="4" fillId="2" fontId="32" numFmtId="0" xfId="0" applyAlignment="1" applyBorder="1" applyFont="1">
      <alignment horizontal="center" shrinkToFit="0" vertical="top" wrapText="0"/>
    </xf>
    <xf borderId="4" fillId="4" fontId="23" numFmtId="0" xfId="0" applyAlignment="1" applyBorder="1" applyFont="1">
      <alignment shrinkToFit="0" vertical="bottom" wrapText="0"/>
    </xf>
    <xf borderId="1" fillId="2" fontId="8" numFmtId="0" xfId="0" applyAlignment="1" applyBorder="1" applyFont="1">
      <alignment horizontal="center" shrinkToFit="0" vertical="bottom" wrapText="0"/>
    </xf>
    <xf borderId="1" fillId="3" fontId="22" numFmtId="0" xfId="0" applyAlignment="1" applyBorder="1" applyFont="1">
      <alignment horizontal="left" shrinkToFit="0" vertical="bottom" wrapText="0"/>
    </xf>
    <xf borderId="1" fillId="2" fontId="7" numFmtId="0" xfId="0" applyAlignment="1" applyBorder="1" applyFont="1">
      <alignment horizontal="right" shrinkToFit="0" vertical="center" wrapText="0"/>
    </xf>
    <xf borderId="7" fillId="5" fontId="8" numFmtId="0" xfId="0" applyAlignment="1" applyBorder="1" applyFont="1">
      <alignment horizontal="left" shrinkToFit="0" vertical="center" wrapText="1"/>
    </xf>
    <xf borderId="4" fillId="5" fontId="22" numFmtId="0" xfId="0" applyAlignment="1" applyBorder="1" applyFont="1">
      <alignment shrinkToFit="0" vertical="bottom" wrapText="0"/>
    </xf>
    <xf borderId="4" fillId="2" fontId="7" numFmtId="0" xfId="0" applyAlignment="1" applyBorder="1" applyFont="1">
      <alignment horizontal="left" shrinkToFit="0" vertical="top" wrapText="0"/>
    </xf>
    <xf borderId="55" fillId="3" fontId="22" numFmtId="0" xfId="0" applyAlignment="1" applyBorder="1" applyFont="1">
      <alignment horizontal="left" shrinkToFit="0" vertical="top" wrapText="0"/>
    </xf>
    <xf borderId="56" fillId="0" fontId="2" numFmtId="0" xfId="0" applyBorder="1" applyFont="1"/>
    <xf borderId="57" fillId="0" fontId="2" numFmtId="0" xfId="0" applyBorder="1" applyFont="1"/>
    <xf borderId="1" fillId="2" fontId="24" numFmtId="0" xfId="0" applyAlignment="1" applyBorder="1" applyFont="1">
      <alignment horizontal="right" shrinkToFit="0" vertical="bottom" wrapText="0"/>
    </xf>
    <xf borderId="15" fillId="5" fontId="22" numFmtId="166" xfId="0" applyAlignment="1" applyBorder="1" applyFont="1" applyNumberFormat="1">
      <alignment horizontal="center" readingOrder="0" shrinkToFit="1" vertical="bottom" wrapText="0"/>
    </xf>
    <xf borderId="6" fillId="2" fontId="24" numFmtId="0" xfId="0" applyAlignment="1" applyBorder="1" applyFont="1">
      <alignment shrinkToFit="0" vertical="bottom" wrapText="0"/>
    </xf>
    <xf borderId="58" fillId="0" fontId="2" numFmtId="0" xfId="0" applyBorder="1" applyFont="1"/>
    <xf borderId="59" fillId="0" fontId="2" numFmtId="0" xfId="0" applyBorder="1" applyFont="1"/>
    <xf borderId="60" fillId="0" fontId="2" numFmtId="0" xfId="0" applyBorder="1" applyFont="1"/>
    <xf borderId="1" fillId="2" fontId="24" numFmtId="0" xfId="0" applyAlignment="1" applyBorder="1" applyFont="1">
      <alignment horizontal="center" shrinkToFit="0" vertical="bottom" wrapText="0"/>
    </xf>
    <xf borderId="10" fillId="5" fontId="8" numFmtId="168" xfId="0" applyAlignment="1" applyBorder="1" applyFont="1" applyNumberFormat="1">
      <alignment readingOrder="0" shrinkToFit="1" vertical="bottom" wrapText="0"/>
    </xf>
    <xf borderId="4" fillId="3" fontId="22" numFmtId="2" xfId="0" applyAlignment="1" applyBorder="1" applyFont="1" applyNumberFormat="1">
      <alignment shrinkToFit="0" vertical="bottom" wrapText="0"/>
    </xf>
    <xf borderId="7" fillId="2" fontId="23" numFmtId="0" xfId="0" applyAlignment="1" applyBorder="1" applyFont="1">
      <alignment horizontal="left" shrinkToFit="0" vertical="center" wrapText="0"/>
    </xf>
    <xf borderId="1" fillId="2" fontId="24" numFmtId="0" xfId="0" applyAlignment="1" applyBorder="1" applyFont="1">
      <alignment horizontal="left" shrinkToFit="0" vertical="center" wrapText="0"/>
    </xf>
    <xf borderId="61" fillId="2" fontId="22" numFmtId="0" xfId="0" applyAlignment="1" applyBorder="1" applyFont="1">
      <alignment horizontal="center" shrinkToFit="0" vertical="bottom" wrapText="0"/>
    </xf>
    <xf borderId="62" fillId="2" fontId="33" numFmtId="0" xfId="0" applyAlignment="1" applyBorder="1" applyFont="1">
      <alignment shrinkToFit="0" vertical="bottom" wrapText="0"/>
    </xf>
    <xf borderId="63" fillId="0" fontId="2" numFmtId="0" xfId="0" applyBorder="1" applyFont="1"/>
    <xf borderId="64" fillId="0" fontId="2" numFmtId="0" xfId="0" applyBorder="1" applyFont="1"/>
    <xf borderId="65" fillId="2" fontId="22" numFmtId="0" xfId="0" applyAlignment="1" applyBorder="1" applyFont="1">
      <alignment horizontal="left" shrinkToFit="0" vertical="center" wrapText="0"/>
    </xf>
    <xf borderId="66" fillId="2" fontId="22" numFmtId="0" xfId="0" applyAlignment="1" applyBorder="1" applyFont="1">
      <alignment shrinkToFit="0" vertical="bottom" wrapText="0"/>
    </xf>
    <xf borderId="62" fillId="2" fontId="22" numFmtId="0" xfId="0" applyAlignment="1" applyBorder="1" applyFont="1">
      <alignment horizontal="left" readingOrder="0" shrinkToFit="0" vertical="center" wrapText="0"/>
    </xf>
    <xf borderId="67" fillId="2" fontId="24" numFmtId="0" xfId="0" applyAlignment="1" applyBorder="1" applyFont="1">
      <alignment horizontal="left" shrinkToFit="0" vertical="center" wrapText="0"/>
    </xf>
    <xf borderId="68" fillId="0" fontId="2" numFmtId="0" xfId="0" applyBorder="1" applyFont="1"/>
    <xf borderId="69" fillId="0" fontId="2" numFmtId="0" xfId="0" applyBorder="1" applyFont="1"/>
    <xf borderId="67" fillId="2" fontId="22" numFmtId="0" xfId="0" applyAlignment="1" applyBorder="1" applyFont="1">
      <alignment horizontal="center" shrinkToFit="0" vertical="bottom" wrapText="0"/>
    </xf>
    <xf borderId="70" fillId="0" fontId="2" numFmtId="0" xfId="0" applyBorder="1" applyFont="1"/>
    <xf borderId="4" fillId="2" fontId="22" numFmtId="167" xfId="0" applyAlignment="1" applyBorder="1" applyFont="1" applyNumberFormat="1">
      <alignment shrinkToFit="0" vertical="bottom" wrapText="0"/>
    </xf>
    <xf borderId="71" fillId="2" fontId="22" numFmtId="0" xfId="0" applyAlignment="1" applyBorder="1" applyFont="1">
      <alignment horizontal="center" shrinkToFit="0" vertical="bottom" wrapText="0"/>
    </xf>
    <xf borderId="7" fillId="2" fontId="22" numFmtId="14" xfId="0" applyAlignment="1" applyBorder="1" applyFont="1" applyNumberFormat="1">
      <alignment horizontal="left" readingOrder="0" shrinkToFit="0" vertical="bottom" wrapText="0"/>
    </xf>
    <xf borderId="13" fillId="2" fontId="22" numFmtId="167" xfId="0" applyAlignment="1" applyBorder="1" applyFont="1" applyNumberFormat="1">
      <alignment horizontal="left" readingOrder="0" shrinkToFit="0" vertical="bottom" wrapText="1"/>
    </xf>
    <xf borderId="6" fillId="2" fontId="22" numFmtId="167" xfId="0" applyAlignment="1" applyBorder="1" applyFont="1" applyNumberFormat="1">
      <alignment shrinkToFit="0" vertical="bottom" wrapText="0"/>
    </xf>
    <xf borderId="65" fillId="2" fontId="22" numFmtId="0" xfId="0" applyAlignment="1" applyBorder="1" applyFont="1">
      <alignment horizontal="center" shrinkToFit="0" vertical="bottom" wrapText="0"/>
    </xf>
    <xf borderId="19" fillId="2" fontId="34" numFmtId="0" xfId="0" applyAlignment="1" applyBorder="1" applyFont="1">
      <alignment shrinkToFit="0" vertical="bottom" wrapText="0"/>
    </xf>
    <xf borderId="72" fillId="0" fontId="2" numFmtId="0" xfId="0" applyBorder="1" applyFont="1"/>
    <xf borderId="73" fillId="0" fontId="2" numFmtId="0" xfId="0" applyBorder="1" applyFont="1"/>
    <xf borderId="4" fillId="3" fontId="19" numFmtId="0" xfId="0" applyAlignment="1" applyBorder="1" applyFont="1">
      <alignment shrinkToFit="0" vertical="top" wrapText="1"/>
    </xf>
    <xf borderId="7" fillId="4" fontId="22" numFmtId="2" xfId="0" applyAlignment="1" applyBorder="1" applyFont="1" applyNumberFormat="1">
      <alignment horizontal="left" readingOrder="0" shrinkToFit="0" vertical="bottom" wrapText="0"/>
    </xf>
    <xf borderId="13" fillId="2" fontId="22" numFmtId="167" xfId="0" applyAlignment="1" applyBorder="1" applyFont="1" applyNumberFormat="1">
      <alignment horizontal="left" shrinkToFit="0" vertical="bottom" wrapText="0"/>
    </xf>
    <xf borderId="4" fillId="3" fontId="24" numFmtId="0" xfId="0" applyAlignment="1" applyBorder="1" applyFont="1">
      <alignment shrinkToFit="0" vertical="bottom" wrapText="0"/>
    </xf>
    <xf borderId="13" fillId="2" fontId="22" numFmtId="0" xfId="0" applyAlignment="1" applyBorder="1" applyFont="1">
      <alignment horizontal="left" shrinkToFit="0" vertical="bottom" wrapText="0"/>
    </xf>
    <xf borderId="6" fillId="2" fontId="22" numFmtId="0" xfId="0" applyAlignment="1" applyBorder="1" applyFont="1">
      <alignment shrinkToFit="0" vertical="bottom" wrapText="0"/>
    </xf>
    <xf borderId="1" fillId="2" fontId="22" numFmtId="0" xfId="0" applyAlignment="1" applyBorder="1" applyFont="1">
      <alignment shrinkToFit="0" vertical="bottom" wrapText="0"/>
    </xf>
    <xf borderId="1" fillId="2" fontId="22" numFmtId="2" xfId="0" applyAlignment="1" applyBorder="1" applyFont="1" applyNumberFormat="1">
      <alignment horizontal="left" readingOrder="0" shrinkToFit="0" vertical="bottom" wrapText="0"/>
    </xf>
    <xf borderId="7" fillId="2" fontId="22" numFmtId="0" xfId="0" applyAlignment="1" applyBorder="1" applyFont="1">
      <alignment horizontal="left" shrinkToFit="0" vertical="bottom" wrapText="0"/>
    </xf>
    <xf borderId="5" fillId="2" fontId="22" numFmtId="0" xfId="0" applyAlignment="1" applyBorder="1" applyFont="1">
      <alignment shrinkToFit="0" vertical="bottom" wrapText="0"/>
    </xf>
    <xf borderId="74" fillId="2" fontId="22" numFmtId="0" xfId="0" applyAlignment="1" applyBorder="1" applyFont="1">
      <alignment shrinkToFit="0" vertical="bottom" wrapText="0"/>
    </xf>
    <xf borderId="5" fillId="2" fontId="22" numFmtId="167" xfId="0" applyAlignment="1" applyBorder="1" applyFont="1" applyNumberFormat="1">
      <alignment shrinkToFit="0" vertical="bottom" wrapText="0"/>
    </xf>
    <xf borderId="4" fillId="2" fontId="19" numFmtId="167" xfId="0" applyAlignment="1" applyBorder="1" applyFont="1" applyNumberFormat="1">
      <alignment shrinkToFit="0" vertical="bottom" wrapText="0"/>
    </xf>
    <xf borderId="62" fillId="2" fontId="22" numFmtId="0" xfId="0" applyAlignment="1" applyBorder="1" applyFont="1">
      <alignment horizontal="left" shrinkToFit="0" vertical="center" wrapText="0"/>
    </xf>
    <xf borderId="7" fillId="2" fontId="22" numFmtId="14" xfId="0" applyAlignment="1" applyBorder="1" applyFont="1" applyNumberFormat="1">
      <alignment horizontal="left" shrinkToFit="0" vertical="bottom" wrapText="0"/>
    </xf>
    <xf borderId="13" fillId="2" fontId="22" numFmtId="167" xfId="0" applyAlignment="1" applyBorder="1" applyFont="1" applyNumberFormat="1">
      <alignment horizontal="left" shrinkToFit="0" vertical="bottom" wrapText="1"/>
    </xf>
    <xf borderId="7" fillId="4" fontId="22" numFmtId="2" xfId="0" applyAlignment="1" applyBorder="1" applyFont="1" applyNumberFormat="1">
      <alignment horizontal="left" shrinkToFit="0" vertical="bottom" wrapText="0"/>
    </xf>
    <xf borderId="1" fillId="2" fontId="22" numFmtId="2" xfId="0" applyAlignment="1" applyBorder="1" applyFont="1" applyNumberFormat="1">
      <alignment horizontal="left" shrinkToFit="0" vertical="bottom" wrapText="0"/>
    </xf>
    <xf borderId="62" fillId="2" fontId="19" numFmtId="0" xfId="0" applyAlignment="1" applyBorder="1" applyFont="1">
      <alignment horizontal="left" shrinkToFit="0" vertical="bottom" wrapText="1"/>
    </xf>
    <xf borderId="75" fillId="0" fontId="2" numFmtId="0" xfId="0" applyBorder="1" applyFont="1"/>
    <xf borderId="1" fillId="2" fontId="21" numFmtId="0" xfId="0" applyAlignment="1" applyBorder="1" applyFont="1">
      <alignment horizontal="right" shrinkToFit="0" vertical="bottom" wrapText="0"/>
    </xf>
    <xf borderId="1" fillId="2" fontId="7" numFmtId="0" xfId="0" applyAlignment="1" applyBorder="1" applyFont="1">
      <alignment horizontal="right" shrinkToFit="0" vertical="bottom" wrapText="0"/>
    </xf>
    <xf borderId="4" fillId="2" fontId="7" numFmtId="0" xfId="0" applyAlignment="1" applyBorder="1" applyFont="1">
      <alignment horizontal="center" shrinkToFit="0" vertical="bottom" wrapText="0"/>
    </xf>
    <xf borderId="4" fillId="2" fontId="24" numFmtId="0" xfId="0" applyAlignment="1" applyBorder="1" applyFont="1">
      <alignment shrinkToFit="0" vertical="bottom" wrapText="0"/>
    </xf>
    <xf borderId="15" fillId="5" fontId="22" numFmtId="166" xfId="0" applyAlignment="1" applyBorder="1" applyFont="1" applyNumberFormat="1">
      <alignment horizontal="center" shrinkToFit="1" vertical="bottom" wrapText="0"/>
    </xf>
    <xf borderId="1" fillId="2" fontId="7" numFmtId="0" xfId="0" applyAlignment="1" applyBorder="1" applyFont="1">
      <alignment horizontal="left" shrinkToFit="0" vertical="center" wrapText="0"/>
    </xf>
    <xf borderId="4" fillId="2" fontId="19" numFmtId="0" xfId="0" applyAlignment="1" applyBorder="1" applyFont="1">
      <alignment horizontal="left" shrinkToFit="0" vertical="bottom" wrapText="1"/>
    </xf>
    <xf borderId="4" fillId="5" fontId="15" numFmtId="0" xfId="0" applyAlignment="1" applyBorder="1" applyFont="1">
      <alignment shrinkToFit="0" vertical="bottom" wrapText="0"/>
    </xf>
    <xf borderId="4" fillId="4" fontId="3" numFmtId="0" xfId="0" applyAlignment="1" applyBorder="1" applyFont="1">
      <alignment shrinkToFit="0" vertical="bottom" wrapText="0"/>
    </xf>
    <xf borderId="4" fillId="2" fontId="4" numFmtId="0" xfId="0" applyAlignment="1" applyBorder="1" applyFont="1">
      <alignment shrinkToFit="0" vertical="bottom" wrapText="0"/>
    </xf>
    <xf borderId="1" fillId="2" fontId="7" numFmtId="0" xfId="0" applyAlignment="1" applyBorder="1" applyFont="1">
      <alignment shrinkToFit="0" vertical="bottom" wrapText="0"/>
    </xf>
    <xf borderId="6" fillId="2" fontId="24" numFmtId="0" xfId="0" applyAlignment="1" applyBorder="1" applyFont="1">
      <alignment horizontal="center" shrinkToFit="0" vertical="center" wrapText="0"/>
    </xf>
    <xf borderId="10" fillId="5" fontId="8" numFmtId="39" xfId="0" applyAlignment="1" applyBorder="1" applyFont="1" applyNumberFormat="1">
      <alignment shrinkToFit="1" vertical="bottom" wrapText="0"/>
    </xf>
    <xf borderId="7" fillId="2" fontId="23" numFmtId="0" xfId="0" applyAlignment="1" applyBorder="1" applyFont="1">
      <alignment horizontal="left" shrinkToFit="0" vertical="bottom" wrapText="0"/>
    </xf>
    <xf borderId="65" fillId="2" fontId="24" numFmtId="0" xfId="0" applyAlignment="1" applyBorder="1" applyFont="1">
      <alignment horizontal="left" shrinkToFit="0" vertical="center" wrapText="0"/>
    </xf>
    <xf borderId="62" fillId="2" fontId="22" numFmtId="0" xfId="0" applyAlignment="1" applyBorder="1" applyFont="1">
      <alignment shrinkToFit="0" vertical="bottom" wrapText="0"/>
    </xf>
    <xf borderId="62" fillId="2" fontId="4" numFmtId="0" xfId="0" applyAlignment="1" applyBorder="1" applyFont="1">
      <alignment horizontal="left" readingOrder="0" shrinkToFit="0" vertical="center" wrapText="0"/>
    </xf>
    <xf borderId="7" fillId="2" fontId="22" numFmtId="166" xfId="0" applyAlignment="1" applyBorder="1" applyFont="1" applyNumberFormat="1">
      <alignment horizontal="left" readingOrder="0" shrinkToFit="0" vertical="bottom" wrapText="0"/>
    </xf>
    <xf borderId="55" fillId="2" fontId="22" numFmtId="0" xfId="0" applyAlignment="1" applyBorder="1" applyFont="1">
      <alignment shrinkToFit="0" vertical="bottom" wrapText="0"/>
    </xf>
    <xf borderId="62" fillId="2" fontId="22" numFmtId="167" xfId="0" applyAlignment="1" applyBorder="1" applyFont="1" applyNumberFormat="1">
      <alignment readingOrder="0" shrinkToFit="0" vertical="bottom" wrapText="0"/>
    </xf>
    <xf borderId="76" fillId="0" fontId="2" numFmtId="0" xfId="0" applyBorder="1" applyFont="1"/>
    <xf borderId="77" fillId="0" fontId="2" numFmtId="0" xfId="0" applyBorder="1" applyFont="1"/>
    <xf borderId="78" fillId="0" fontId="2" numFmtId="0" xfId="0" applyBorder="1" applyFont="1"/>
    <xf borderId="13" fillId="2" fontId="22" numFmtId="167" xfId="0" applyAlignment="1" applyBorder="1" applyFont="1" applyNumberFormat="1">
      <alignment readingOrder="0" shrinkToFit="0" vertical="bottom" wrapText="0"/>
    </xf>
    <xf borderId="6" fillId="2" fontId="8" numFmtId="0" xfId="0" applyAlignment="1" applyBorder="1" applyFont="1">
      <alignment shrinkToFit="0" vertical="bottom" wrapText="0"/>
    </xf>
    <xf borderId="4" fillId="2" fontId="35" numFmtId="0" xfId="0" applyAlignment="1" applyBorder="1" applyFont="1">
      <alignment shrinkToFit="0" vertical="bottom" wrapText="0"/>
    </xf>
    <xf borderId="6" fillId="2" fontId="36" numFmtId="0" xfId="0" applyAlignment="1" applyBorder="1" applyFont="1">
      <alignment shrinkToFit="0" vertical="bottom" wrapText="0"/>
    </xf>
    <xf borderId="7" fillId="2" fontId="22" numFmtId="0" xfId="0" applyAlignment="1" applyBorder="1" applyFont="1">
      <alignment horizontal="left" readingOrder="0" shrinkToFit="0" vertical="bottom" wrapText="0"/>
    </xf>
    <xf borderId="6" fillId="2" fontId="22" numFmtId="0" xfId="0" applyAlignment="1" applyBorder="1" applyFont="1">
      <alignment horizontal="center" shrinkToFit="0" vertical="bottom" wrapText="0"/>
    </xf>
    <xf borderId="79" fillId="2" fontId="22" numFmtId="0" xfId="0" applyAlignment="1" applyBorder="1" applyFont="1">
      <alignment horizontal="center" shrinkToFit="0" vertical="bottom" wrapText="0"/>
    </xf>
    <xf borderId="5" fillId="2" fontId="22" numFmtId="0" xfId="0" applyAlignment="1" applyBorder="1" applyFont="1">
      <alignment horizontal="center" shrinkToFit="0" vertical="bottom" wrapText="0"/>
    </xf>
    <xf borderId="5" fillId="2" fontId="8" numFmtId="0" xfId="0" applyAlignment="1" applyBorder="1" applyFont="1">
      <alignment shrinkToFit="0" vertical="bottom" wrapText="0"/>
    </xf>
    <xf borderId="74" fillId="2" fontId="8" numFmtId="0" xfId="0" applyAlignment="1" applyBorder="1" applyFont="1">
      <alignment shrinkToFit="0" vertical="bottom" wrapText="0"/>
    </xf>
    <xf borderId="4" fillId="2" fontId="37" numFmtId="0" xfId="0" applyAlignment="1" applyBorder="1" applyFont="1">
      <alignment shrinkToFit="0" vertical="bottom" wrapText="0"/>
    </xf>
    <xf borderId="4" fillId="2" fontId="37" numFmtId="14" xfId="0" applyAlignment="1" applyBorder="1" applyFont="1" applyNumberFormat="1">
      <alignment shrinkToFit="0" vertical="bottom" wrapText="0"/>
    </xf>
    <xf borderId="4" fillId="2" fontId="37" numFmtId="167" xfId="0" applyAlignment="1" applyBorder="1" applyFont="1" applyNumberFormat="1">
      <alignment shrinkToFit="0" vertical="bottom" wrapText="0"/>
    </xf>
    <xf borderId="4" fillId="3" fontId="37" numFmtId="0" xfId="0" applyAlignment="1" applyBorder="1" applyFont="1">
      <alignment shrinkToFit="0" vertical="bottom" wrapText="0"/>
    </xf>
    <xf borderId="0" fillId="2" fontId="38" numFmtId="167" xfId="0" applyAlignment="1" applyFont="1" applyNumberFormat="1">
      <alignment horizontal="left" readingOrder="0"/>
    </xf>
    <xf borderId="63" fillId="2" fontId="22" numFmtId="167" xfId="0" applyAlignment="1" applyBorder="1" applyFont="1" applyNumberFormat="1">
      <alignment shrinkToFit="0" vertical="bottom" wrapText="0"/>
    </xf>
    <xf borderId="75" fillId="2" fontId="22" numFmtId="167" xfId="0" applyAlignment="1" applyBorder="1" applyFont="1" applyNumberFormat="1">
      <alignment shrinkToFit="0" vertical="bottom" wrapText="0"/>
    </xf>
    <xf borderId="76" fillId="2" fontId="22" numFmtId="167" xfId="0" applyAlignment="1" applyBorder="1" applyFont="1" applyNumberFormat="1">
      <alignment readingOrder="0" shrinkToFit="0" vertical="bottom" wrapText="0"/>
    </xf>
    <xf borderId="77" fillId="2" fontId="22" numFmtId="167" xfId="0" applyAlignment="1" applyBorder="1" applyFont="1" applyNumberFormat="1">
      <alignment shrinkToFit="0" vertical="bottom" wrapText="0"/>
    </xf>
    <xf borderId="78" fillId="2" fontId="22" numFmtId="167" xfId="0" applyAlignment="1" applyBorder="1" applyFont="1" applyNumberFormat="1">
      <alignment shrinkToFit="0" vertical="bottom" wrapText="0"/>
    </xf>
    <xf borderId="62" fillId="2" fontId="4" numFmtId="0" xfId="0" applyAlignment="1" applyBorder="1" applyFont="1">
      <alignment horizontal="left" shrinkToFit="0" vertical="center" wrapText="0"/>
    </xf>
    <xf borderId="7" fillId="2" fontId="22" numFmtId="166" xfId="0" applyAlignment="1" applyBorder="1" applyFont="1" applyNumberFormat="1">
      <alignment horizontal="left" shrinkToFit="0" vertical="bottom" wrapText="0"/>
    </xf>
    <xf borderId="62" fillId="2" fontId="22" numFmtId="167" xfId="0" applyAlignment="1" applyBorder="1" applyFont="1" applyNumberFormat="1">
      <alignment shrinkToFit="0" vertical="bottom" wrapText="0"/>
    </xf>
    <xf borderId="13" fillId="2" fontId="22" numFmtId="167" xfId="0" applyAlignment="1" applyBorder="1" applyFont="1" applyNumberFormat="1">
      <alignment shrinkToFit="0" vertical="bottom" wrapText="0"/>
    </xf>
    <xf borderId="1" fillId="2" fontId="3" numFmtId="0" xfId="0" applyAlignment="1" applyBorder="1" applyFont="1">
      <alignment shrinkToFit="0" vertical="bottom" wrapText="0"/>
    </xf>
    <xf borderId="4" fillId="3" fontId="22" numFmtId="0" xfId="0" applyAlignment="1" applyBorder="1" applyFont="1">
      <alignment horizontal="left" shrinkToFit="0" vertical="bottom" wrapText="0"/>
    </xf>
    <xf borderId="1" fillId="2" fontId="24" numFmtId="0" xfId="0" applyAlignment="1" applyBorder="1" applyFont="1">
      <alignment shrinkToFit="0" vertical="bottom" wrapText="0"/>
    </xf>
    <xf borderId="7" fillId="5" fontId="22" numFmtId="0" xfId="0" applyAlignment="1" applyBorder="1" applyFont="1">
      <alignment horizontal="left" shrinkToFit="0" vertical="bottom" wrapText="0"/>
    </xf>
    <xf borderId="1" fillId="2" fontId="24" numFmtId="0" xfId="0" applyAlignment="1" applyBorder="1" applyFont="1">
      <alignment horizontal="right" shrinkToFit="0" vertical="center" wrapText="0"/>
    </xf>
    <xf borderId="10" fillId="5" fontId="22" numFmtId="166" xfId="0" applyAlignment="1" applyBorder="1" applyFont="1" applyNumberFormat="1">
      <alignment horizontal="center" shrinkToFit="1" vertical="center" wrapText="0"/>
    </xf>
    <xf borderId="15" fillId="5" fontId="22" numFmtId="166" xfId="0" applyAlignment="1" applyBorder="1" applyFont="1" applyNumberFormat="1">
      <alignment horizontal="center" shrinkToFit="1" vertical="center" wrapText="0"/>
    </xf>
    <xf borderId="1" fillId="2" fontId="19" numFmtId="0" xfId="0" applyAlignment="1" applyBorder="1" applyFont="1">
      <alignment horizontal="center" shrinkToFit="0" vertical="top" wrapText="1"/>
    </xf>
    <xf borderId="1" fillId="2" fontId="39" numFmtId="0" xfId="0" applyAlignment="1" applyBorder="1" applyFont="1">
      <alignment shrinkToFit="0" vertical="bottom" wrapText="0"/>
    </xf>
    <xf borderId="7" fillId="2" fontId="22" numFmtId="0" xfId="0" applyAlignment="1" applyBorder="1" applyFont="1">
      <alignment shrinkToFit="0" vertical="bottom" wrapText="0"/>
    </xf>
    <xf borderId="5" fillId="2" fontId="22" numFmtId="168" xfId="0" applyAlignment="1" applyBorder="1" applyFont="1" applyNumberFormat="1">
      <alignment shrinkToFit="0" vertical="bottom" wrapText="0"/>
    </xf>
    <xf borderId="7" fillId="2" fontId="22" numFmtId="39" xfId="0" applyAlignment="1" applyBorder="1" applyFont="1" applyNumberFormat="1">
      <alignment horizontal="left" shrinkToFit="0" vertical="bottom" wrapText="0"/>
    </xf>
    <xf borderId="1" fillId="2" fontId="22" numFmtId="0" xfId="0" applyAlignment="1" applyBorder="1" applyFont="1">
      <alignment horizontal="right" shrinkToFit="0" vertical="bottom" wrapText="0"/>
    </xf>
    <xf borderId="5" fillId="2" fontId="22" numFmtId="170" xfId="0" applyAlignment="1" applyBorder="1" applyFont="1" applyNumberFormat="1">
      <alignment horizontal="right" shrinkToFit="0" vertical="bottom" wrapText="0"/>
    </xf>
    <xf borderId="5" fillId="2" fontId="22" numFmtId="9" xfId="0" applyAlignment="1" applyBorder="1" applyFont="1" applyNumberFormat="1">
      <alignment horizontal="left" shrinkToFit="0" vertical="bottom" wrapText="0"/>
    </xf>
    <xf borderId="1" fillId="2" fontId="23" numFmtId="0" xfId="0" applyAlignment="1" applyBorder="1" applyFont="1">
      <alignment shrinkToFit="0" vertical="bottom" wrapText="0"/>
    </xf>
    <xf borderId="4" fillId="2" fontId="23" numFmtId="0" xfId="0" applyAlignment="1" applyBorder="1" applyFont="1">
      <alignment shrinkToFit="0" vertical="bottom" wrapText="0"/>
    </xf>
    <xf borderId="7" fillId="5" fontId="22" numFmtId="169" xfId="0" applyAlignment="1" applyBorder="1" applyFont="1" applyNumberFormat="1">
      <alignment horizontal="center" shrinkToFit="0" vertical="bottom" wrapText="0"/>
    </xf>
    <xf borderId="1" fillId="2" fontId="19" numFmtId="0" xfId="0" applyAlignment="1" applyBorder="1" applyFont="1">
      <alignment horizontal="center" shrinkToFit="0" vertical="bottom" wrapText="0"/>
    </xf>
    <xf borderId="7" fillId="4" fontId="22" numFmtId="169" xfId="0" applyAlignment="1" applyBorder="1" applyFont="1" applyNumberFormat="1">
      <alignment horizontal="center" shrinkToFit="0" vertical="bottom" wrapText="0"/>
    </xf>
    <xf borderId="7" fillId="4" fontId="22" numFmtId="167" xfId="0" applyAlignment="1" applyBorder="1" applyFont="1" applyNumberFormat="1">
      <alignment horizontal="center" shrinkToFit="0" vertical="bottom" wrapText="0"/>
    </xf>
    <xf borderId="7" fillId="5" fontId="22" numFmtId="167" xfId="0" applyAlignment="1" applyBorder="1" applyFont="1" applyNumberFormat="1">
      <alignment horizontal="center" shrinkToFit="0" vertical="bottom" wrapText="0"/>
    </xf>
    <xf borderId="1" fillId="2" fontId="19" numFmtId="0" xfId="0" applyAlignment="1" applyBorder="1" applyFont="1">
      <alignment horizontal="left" shrinkToFit="0" vertical="bottom" wrapText="0"/>
    </xf>
    <xf borderId="1" fillId="2" fontId="4" numFmtId="0" xfId="0" applyAlignment="1" applyBorder="1" applyFont="1">
      <alignment shrinkToFit="0" vertical="bottom" wrapText="0"/>
    </xf>
    <xf borderId="7" fillId="2" fontId="22" numFmtId="169" xfId="0" applyAlignment="1" applyBorder="1" applyFont="1" applyNumberFormat="1">
      <alignment horizontal="center" shrinkToFit="0" vertical="bottom" wrapText="0"/>
    </xf>
    <xf borderId="7" fillId="2" fontId="22" numFmtId="166" xfId="0" applyAlignment="1" applyBorder="1" applyFont="1" applyNumberFormat="1">
      <alignment horizontal="center" shrinkToFit="0" vertical="bottom" wrapText="0"/>
    </xf>
    <xf borderId="19" fillId="2" fontId="19" numFmtId="0" xfId="0" applyAlignment="1" applyBorder="1" applyFont="1">
      <alignment horizontal="center" shrinkToFit="0" vertical="bottom" wrapText="0"/>
    </xf>
    <xf borderId="1" fillId="2" fontId="40" numFmtId="0" xfId="0" applyAlignment="1" applyBorder="1" applyFont="1">
      <alignment horizontal="center" shrinkToFit="0" vertical="bottom" wrapText="0"/>
    </xf>
    <xf borderId="10" fillId="2" fontId="24" numFmtId="0" xfId="0" applyAlignment="1" applyBorder="1" applyFont="1">
      <alignment horizontal="center" shrinkToFit="0" vertical="bottom" wrapText="0"/>
    </xf>
    <xf borderId="4" fillId="2" fontId="24" numFmtId="0" xfId="0" applyAlignment="1" applyBorder="1" applyFont="1">
      <alignment horizontal="center" shrinkToFit="0" vertical="bottom" wrapText="0"/>
    </xf>
    <xf borderId="10" fillId="2" fontId="22" numFmtId="0" xfId="0" applyAlignment="1" applyBorder="1" applyFont="1">
      <alignment shrinkToFit="0" vertical="bottom" wrapText="0"/>
    </xf>
    <xf borderId="10" fillId="2" fontId="22" numFmtId="168" xfId="0" applyAlignment="1" applyBorder="1" applyFont="1" applyNumberFormat="1">
      <alignment shrinkToFit="0" vertical="bottom" wrapText="0"/>
    </xf>
    <xf borderId="4" fillId="2" fontId="7" numFmtId="0" xfId="0" applyAlignment="1" applyBorder="1" applyFont="1">
      <alignment horizontal="right" shrinkToFit="0" vertical="bottom" wrapText="0"/>
    </xf>
    <xf borderId="7" fillId="2" fontId="22" numFmtId="168" xfId="0" applyAlignment="1" applyBorder="1" applyFont="1" applyNumberFormat="1">
      <alignment horizontal="left" shrinkToFit="0" vertical="bottom" wrapText="0"/>
    </xf>
    <xf borderId="7" fillId="2" fontId="22" numFmtId="10" xfId="0" applyAlignment="1" applyBorder="1" applyFont="1" applyNumberFormat="1">
      <alignment shrinkToFit="0" vertical="bottom" wrapText="0"/>
    </xf>
    <xf borderId="7" fillId="2" fontId="22" numFmtId="169" xfId="0" applyAlignment="1" applyBorder="1" applyFont="1" applyNumberFormat="1">
      <alignment shrinkToFit="0" vertical="bottom" wrapText="0"/>
    </xf>
    <xf borderId="7" fillId="2" fontId="22" numFmtId="166" xfId="0" applyAlignment="1" applyBorder="1" applyFont="1" applyNumberFormat="1">
      <alignment shrinkToFit="0" vertical="bottom" wrapText="0"/>
    </xf>
    <xf borderId="4" fillId="3" fontId="4" numFmtId="0" xfId="0" applyAlignment="1" applyBorder="1" applyFont="1">
      <alignment horizontal="left" shrinkToFit="0" vertical="bottom" wrapText="0"/>
    </xf>
    <xf borderId="4" fillId="2" fontId="8" numFmtId="0" xfId="0" applyAlignment="1" applyBorder="1" applyFont="1">
      <alignment horizontal="center" shrinkToFit="0" vertical="bottom" wrapText="0"/>
    </xf>
    <xf borderId="4" fillId="2" fontId="41" numFmtId="0" xfId="0" applyAlignment="1" applyBorder="1" applyFont="1">
      <alignment shrinkToFit="0" vertical="bottom" wrapText="0"/>
    </xf>
    <xf borderId="4" fillId="2" fontId="24" numFmtId="0" xfId="0" applyAlignment="1" applyBorder="1" applyFont="1">
      <alignment horizontal="right" shrinkToFit="0" vertical="center" wrapText="0"/>
    </xf>
    <xf borderId="4" fillId="2" fontId="19" numFmtId="0" xfId="0" applyAlignment="1" applyBorder="1" applyFont="1">
      <alignment shrinkToFit="0" vertical="top" wrapText="1"/>
    </xf>
    <xf borderId="10" fillId="5" fontId="8" numFmtId="168" xfId="0" applyAlignment="1" applyBorder="1" applyFont="1" applyNumberFormat="1">
      <alignment shrinkToFit="1" vertical="bottom" wrapText="0"/>
    </xf>
    <xf borderId="4" fillId="3" fontId="4" numFmtId="0" xfId="0" applyAlignment="1" applyBorder="1" applyFont="1">
      <alignment horizontal="center" shrinkToFit="0" vertical="bottom" wrapText="0"/>
    </xf>
    <xf borderId="1" fillId="2" fontId="42" numFmtId="0" xfId="0" applyAlignment="1" applyBorder="1" applyFont="1">
      <alignment horizontal="center" shrinkToFit="0" vertical="bottom" wrapText="0"/>
    </xf>
    <xf borderId="4" fillId="3" fontId="22" numFmtId="0" xfId="0" applyAlignment="1" applyBorder="1" applyFont="1">
      <alignment horizontal="center" shrinkToFit="0" vertical="bottom" wrapText="0"/>
    </xf>
    <xf borderId="1" fillId="2" fontId="41" numFmtId="0" xfId="0" applyAlignment="1" applyBorder="1" applyFont="1">
      <alignment shrinkToFit="0" vertical="bottom" wrapText="0"/>
    </xf>
    <xf borderId="79" fillId="2" fontId="22" numFmtId="0" xfId="0" applyAlignment="1" applyBorder="1" applyFont="1">
      <alignment shrinkToFit="0" vertical="bottom" wrapText="0"/>
    </xf>
    <xf borderId="19" fillId="2" fontId="22" numFmtId="0" xfId="0" applyAlignment="1" applyBorder="1" applyFont="1">
      <alignment horizontal="center" shrinkToFit="0" vertical="bottom" wrapText="0"/>
    </xf>
    <xf borderId="80" fillId="2" fontId="24" numFmtId="0" xfId="0" applyAlignment="1" applyBorder="1" applyFont="1">
      <alignment horizontal="left" shrinkToFit="0" vertical="center" wrapText="0"/>
    </xf>
    <xf borderId="4" fillId="2" fontId="24" numFmtId="0" xfId="0" applyAlignment="1" applyBorder="1" applyFont="1">
      <alignment horizontal="left" shrinkToFit="0" vertical="center" wrapText="0"/>
    </xf>
    <xf borderId="4" fillId="3" fontId="24" numFmtId="0" xfId="0" applyAlignment="1" applyBorder="1" applyFont="1">
      <alignment horizontal="left" shrinkToFit="0" vertical="center" wrapText="0"/>
    </xf>
    <xf borderId="4" fillId="3" fontId="22" numFmtId="167" xfId="0" applyAlignment="1" applyBorder="1" applyFont="1" applyNumberFormat="1">
      <alignment shrinkToFit="0" vertical="bottom" wrapText="0"/>
    </xf>
    <xf borderId="6" fillId="2" fontId="24" numFmtId="0" xfId="0" applyAlignment="1" applyBorder="1" applyFont="1">
      <alignment horizontal="left" shrinkToFit="0" vertical="center" wrapText="0"/>
    </xf>
    <xf borderId="7" fillId="2" fontId="22" numFmtId="167" xfId="0" applyAlignment="1" applyBorder="1" applyFont="1" applyNumberFormat="1">
      <alignment shrinkToFit="0" vertical="bottom" wrapText="0"/>
    </xf>
    <xf borderId="4" fillId="3" fontId="8" numFmtId="0" xfId="0" applyAlignment="1" applyBorder="1" applyFont="1">
      <alignment shrinkToFit="0" vertical="bottom" wrapText="0"/>
    </xf>
    <xf borderId="67" fillId="2" fontId="22" numFmtId="0" xfId="0" applyAlignment="1" applyBorder="1" applyFont="1">
      <alignment shrinkToFit="0" vertical="bottom" wrapText="0"/>
    </xf>
    <xf borderId="1" fillId="4" fontId="22" numFmtId="2" xfId="0" applyAlignment="1" applyBorder="1" applyFont="1" applyNumberFormat="1">
      <alignment horizontal="left" shrinkToFit="0" vertical="bottom" wrapText="0"/>
    </xf>
    <xf borderId="55" fillId="2" fontId="22" numFmtId="0" xfId="0" applyAlignment="1" applyBorder="1" applyFont="1">
      <alignment horizontal="center" shrinkToFit="0" vertical="bottom" wrapText="0"/>
    </xf>
    <xf borderId="13" fillId="2" fontId="22" numFmtId="0" xfId="0" applyAlignment="1" applyBorder="1" applyFont="1">
      <alignment shrinkToFit="0" vertical="bottom" wrapText="0"/>
    </xf>
    <xf borderId="71" fillId="2" fontId="22" numFmtId="0" xfId="0" applyAlignment="1" applyBorder="1" applyFont="1">
      <alignment shrinkToFit="0" vertical="bottom" wrapText="0"/>
    </xf>
    <xf borderId="7" fillId="2" fontId="22" numFmtId="0" xfId="0" applyAlignment="1" applyBorder="1" applyFont="1">
      <alignment horizontal="center" shrinkToFit="0" vertical="bottom" wrapText="0"/>
    </xf>
    <xf borderId="4" fillId="2" fontId="43" numFmtId="0" xfId="0" applyAlignment="1" applyBorder="1" applyFont="1">
      <alignment horizontal="center" shrinkToFit="0" vertical="bottom" wrapText="0"/>
    </xf>
    <xf borderId="4" fillId="3" fontId="44" numFmtId="0" xfId="0" applyAlignment="1" applyBorder="1" applyFont="1">
      <alignment horizontal="center" shrinkToFit="0" vertical="bottom" wrapText="0"/>
    </xf>
    <xf borderId="4" fillId="2" fontId="42" numFmtId="0" xfId="0" applyAlignment="1" applyBorder="1" applyFont="1">
      <alignment horizontal="center" shrinkToFit="0" vertical="bottom" wrapText="0"/>
    </xf>
    <xf borderId="4" fillId="3" fontId="42" numFmtId="0" xfId="0" applyAlignment="1" applyBorder="1" applyFont="1">
      <alignment horizontal="center" shrinkToFit="0" vertical="bottom" wrapText="0"/>
    </xf>
    <xf borderId="19" fillId="2" fontId="22" numFmtId="0" xfId="0" applyAlignment="1" applyBorder="1" applyFont="1">
      <alignment horizontal="left" shrinkToFit="0" vertical="bottom" wrapText="0"/>
    </xf>
    <xf borderId="4" fillId="3" fontId="8" numFmtId="0" xfId="0" applyAlignment="1" applyBorder="1" applyFont="1">
      <alignment horizontal="center" shrinkToFit="0" vertical="bottom" wrapText="0"/>
    </xf>
    <xf borderId="1" fillId="2" fontId="21" numFmtId="0" xfId="0" applyAlignment="1" applyBorder="1" applyFont="1">
      <alignment horizontal="center" shrinkToFit="0" vertical="center" wrapText="0"/>
    </xf>
    <xf borderId="17" fillId="2" fontId="24" numFmtId="0" xfId="0" applyAlignment="1" applyBorder="1" applyFont="1">
      <alignment horizontal="center" shrinkToFit="0" vertical="center" wrapText="0"/>
    </xf>
    <xf borderId="15" fillId="5" fontId="8" numFmtId="169" xfId="0" applyAlignment="1" applyBorder="1" applyFont="1" applyNumberFormat="1">
      <alignment shrinkToFit="1" vertical="bottom" wrapText="0"/>
    </xf>
    <xf borderId="7" fillId="2" fontId="23" numFmtId="0" xfId="0" applyAlignment="1" applyBorder="1" applyFont="1">
      <alignment shrinkToFit="0" vertical="bottom" wrapText="0"/>
    </xf>
    <xf borderId="19" fillId="2" fontId="45" numFmtId="0" xfId="0" applyAlignment="1" applyBorder="1" applyFont="1">
      <alignment horizontal="left" shrinkToFit="0" vertical="bottom" wrapText="0"/>
    </xf>
    <xf borderId="13" fillId="2" fontId="22" numFmtId="0" xfId="0" applyAlignment="1" applyBorder="1" applyFont="1">
      <alignment horizontal="left" shrinkToFit="0" vertical="center" wrapText="0"/>
    </xf>
    <xf borderId="6" fillId="2" fontId="23" numFmtId="0" xfId="0" applyAlignment="1" applyBorder="1" applyFont="1">
      <alignment horizontal="left" shrinkToFit="0" vertical="center" wrapText="0"/>
    </xf>
    <xf borderId="71" fillId="2" fontId="22" numFmtId="166" xfId="0" applyAlignment="1" applyBorder="1" applyFont="1" applyNumberFormat="1">
      <alignment shrinkToFit="0" vertical="center" wrapText="0"/>
    </xf>
    <xf borderId="7" fillId="2" fontId="22" numFmtId="166" xfId="0" applyAlignment="1" applyBorder="1" applyFont="1" applyNumberFormat="1">
      <alignment horizontal="left" shrinkToFit="0" vertical="center" wrapText="0"/>
    </xf>
    <xf borderId="80" fillId="2" fontId="22" numFmtId="0" xfId="0" applyAlignment="1" applyBorder="1" applyFont="1">
      <alignment shrinkToFit="0" vertical="bottom" wrapText="0"/>
    </xf>
    <xf borderId="67" fillId="2" fontId="22" numFmtId="169" xfId="0" applyAlignment="1" applyBorder="1" applyFont="1" applyNumberFormat="1">
      <alignment horizontal="left" shrinkToFit="0" vertical="bottom" wrapText="0"/>
    </xf>
    <xf borderId="1" fillId="4" fontId="22" numFmtId="169" xfId="0" applyAlignment="1" applyBorder="1" applyFont="1" applyNumberFormat="1">
      <alignment horizontal="left" shrinkToFit="0" vertical="bottom" wrapText="0"/>
    </xf>
    <xf borderId="53" fillId="2" fontId="22" numFmtId="0" xfId="0" applyAlignment="1" applyBorder="1" applyFont="1">
      <alignment horizontal="center" shrinkToFit="0" vertical="bottom" wrapText="0"/>
    </xf>
    <xf borderId="71" fillId="2" fontId="22" numFmtId="169" xfId="0" applyAlignment="1" applyBorder="1" applyFont="1" applyNumberFormat="1">
      <alignment horizontal="left" shrinkToFit="0" vertical="center" wrapText="0"/>
    </xf>
    <xf borderId="7" fillId="2" fontId="22" numFmtId="169" xfId="0" applyAlignment="1" applyBorder="1" applyFont="1" applyNumberFormat="1">
      <alignment horizontal="left" shrinkToFit="0" vertical="center" wrapText="0"/>
    </xf>
    <xf borderId="15" fillId="2" fontId="20" numFmtId="0" xfId="0" applyAlignment="1" applyBorder="1" applyFont="1">
      <alignment horizontal="center" shrinkToFit="0" vertical="center" wrapText="0"/>
    </xf>
    <xf borderId="81" fillId="2" fontId="22" numFmtId="0" xfId="0" applyAlignment="1" applyBorder="1" applyFont="1">
      <alignment horizontal="left" shrinkToFit="0" vertical="bottom" wrapText="0"/>
    </xf>
    <xf borderId="16" fillId="2" fontId="22" numFmtId="0" xfId="0" applyAlignment="1" applyBorder="1" applyFont="1">
      <alignment shrinkToFit="0" vertical="bottom" wrapText="0"/>
    </xf>
    <xf borderId="1" fillId="2" fontId="19" numFmtId="0" xfId="0" applyAlignment="1" applyBorder="1" applyFont="1">
      <alignment horizontal="left" shrinkToFit="0" vertical="bottom"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4"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jpg"/><Relationship Id="rId3"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219075</xdr:rowOff>
    </xdr:from>
    <xdr:ext cx="7896225" cy="936307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xdr:colOff>
      <xdr:row>48</xdr:row>
      <xdr:rowOff>19050</xdr:rowOff>
    </xdr:from>
    <xdr:ext cx="8058150" cy="9782175"/>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101</xdr:row>
      <xdr:rowOff>9525</xdr:rowOff>
    </xdr:from>
    <xdr:ext cx="8058150" cy="10163175"/>
    <xdr:pic>
      <xdr:nvPicPr>
        <xdr:cNvPr id="0" name="image2.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xdr:colOff>
      <xdr:row>0</xdr:row>
      <xdr:rowOff>133350</xdr:rowOff>
    </xdr:from>
    <xdr:ext cx="2000250" cy="1047750"/>
    <xdr:sp>
      <xdr:nvSpPr>
        <xdr:cNvPr id="3" name="Shape 3"/>
        <xdr:cNvSpPr/>
      </xdr:nvSpPr>
      <xdr:spPr>
        <a:xfrm>
          <a:off x="4350638" y="3260888"/>
          <a:ext cx="1990725" cy="1038225"/>
        </a:xfrm>
        <a:prstGeom prst="rect">
          <a:avLst/>
        </a:prstGeom>
        <a:solidFill>
          <a:srgbClr val="FFFFFF"/>
        </a:solidFill>
        <a:ln cap="flat" cmpd="sng" w="9525">
          <a:solidFill>
            <a:srgbClr val="00000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800" u="none" strike="noStrike">
              <a:solidFill>
                <a:srgbClr val="000000"/>
              </a:solidFill>
              <a:latin typeface="Times New Roman"/>
              <a:ea typeface="Times New Roman"/>
              <a:cs typeface="Times New Roman"/>
              <a:sym typeface="Times New Roman"/>
            </a:rPr>
            <a:t>Elections Division</a:t>
          </a:r>
          <a:endParaRPr sz="1400"/>
        </a:p>
        <a:p>
          <a:pPr indent="0" lvl="0" marL="0" rtl="0" algn="l">
            <a:spcBef>
              <a:spcPts val="0"/>
            </a:spcBef>
            <a:spcAft>
              <a:spcPts val="0"/>
            </a:spcAft>
            <a:buNone/>
          </a:pPr>
          <a:r>
            <a:rPr i="0" lang="en-US" sz="800" u="none" strike="noStrike">
              <a:solidFill>
                <a:srgbClr val="000000"/>
              </a:solidFill>
              <a:latin typeface="Times New Roman"/>
              <a:ea typeface="Times New Roman"/>
              <a:cs typeface="Times New Roman"/>
              <a:sym typeface="Times New Roman"/>
            </a:rPr>
            <a:t>Department of State</a:t>
          </a:r>
          <a:endParaRPr sz="1400"/>
        </a:p>
        <a:p>
          <a:pPr indent="0" lvl="0" marL="0" rtl="0" algn="l">
            <a:spcBef>
              <a:spcPts val="0"/>
            </a:spcBef>
            <a:spcAft>
              <a:spcPts val="0"/>
            </a:spcAft>
            <a:buNone/>
          </a:pPr>
          <a:r>
            <a:rPr i="0" lang="en-US" sz="800" u="none" strike="noStrike">
              <a:solidFill>
                <a:srgbClr val="000000"/>
              </a:solidFill>
              <a:latin typeface="Times New Roman"/>
              <a:ea typeface="Times New Roman"/>
              <a:cs typeface="Times New Roman"/>
              <a:sym typeface="Times New Roman"/>
            </a:rPr>
            <a:t>1700 Broadway, Ste. 200</a:t>
          </a:r>
          <a:endParaRPr sz="1400"/>
        </a:p>
        <a:p>
          <a:pPr indent="0" lvl="0" marL="0" rtl="0" algn="l">
            <a:spcBef>
              <a:spcPts val="0"/>
            </a:spcBef>
            <a:spcAft>
              <a:spcPts val="0"/>
            </a:spcAft>
            <a:buNone/>
          </a:pPr>
          <a:r>
            <a:rPr i="0" lang="en-US" sz="800" u="none" strike="noStrike">
              <a:solidFill>
                <a:srgbClr val="000000"/>
              </a:solidFill>
              <a:latin typeface="Times New Roman"/>
              <a:ea typeface="Times New Roman"/>
              <a:cs typeface="Times New Roman"/>
              <a:sym typeface="Times New Roman"/>
            </a:rPr>
            <a:t>Denver, CO 80290</a:t>
          </a:r>
          <a:endParaRPr sz="1400"/>
        </a:p>
        <a:p>
          <a:pPr indent="0" lvl="0" marL="0" rtl="0" algn="l">
            <a:spcBef>
              <a:spcPts val="0"/>
            </a:spcBef>
            <a:spcAft>
              <a:spcPts val="0"/>
            </a:spcAft>
            <a:buNone/>
          </a:pPr>
          <a:r>
            <a:rPr i="0" lang="en-US" sz="800" u="none" strike="noStrike">
              <a:solidFill>
                <a:srgbClr val="000000"/>
              </a:solidFill>
              <a:latin typeface="Times New Roman"/>
              <a:ea typeface="Times New Roman"/>
              <a:cs typeface="Times New Roman"/>
              <a:sym typeface="Times New Roman"/>
            </a:rPr>
            <a:t>Ph:             (303) 894-2200 ext. 6383</a:t>
          </a:r>
          <a:endParaRPr sz="1400"/>
        </a:p>
        <a:p>
          <a:pPr indent="0" lvl="0" marL="0" rtl="0" algn="l">
            <a:spcBef>
              <a:spcPts val="0"/>
            </a:spcBef>
            <a:spcAft>
              <a:spcPts val="0"/>
            </a:spcAft>
            <a:buNone/>
          </a:pPr>
          <a:r>
            <a:rPr i="0" lang="en-US" sz="800" u="none" strike="noStrike">
              <a:solidFill>
                <a:srgbClr val="000000"/>
              </a:solidFill>
              <a:latin typeface="Times New Roman"/>
              <a:ea typeface="Times New Roman"/>
              <a:cs typeface="Times New Roman"/>
              <a:sym typeface="Times New Roman"/>
            </a:rPr>
            <a:t>Fax:           (303) 869-4861</a:t>
          </a:r>
          <a:endParaRPr sz="1400"/>
        </a:p>
        <a:p>
          <a:pPr indent="0" lvl="0" marL="0" rtl="0" algn="l">
            <a:spcBef>
              <a:spcPts val="0"/>
            </a:spcBef>
            <a:spcAft>
              <a:spcPts val="0"/>
            </a:spcAft>
            <a:buNone/>
          </a:pPr>
          <a:r>
            <a:rPr i="0" lang="en-US" sz="800" u="none" strike="noStrike">
              <a:solidFill>
                <a:srgbClr val="000000"/>
              </a:solidFill>
              <a:latin typeface="Times New Roman"/>
              <a:ea typeface="Times New Roman"/>
              <a:cs typeface="Times New Roman"/>
              <a:sym typeface="Times New Roman"/>
            </a:rPr>
            <a:t>Email:       cpfhelp@sos.state.co.us</a:t>
          </a:r>
          <a:endParaRPr sz="1400"/>
        </a:p>
        <a:p>
          <a:pPr indent="0" lvl="0" marL="0" rtl="0" algn="l">
            <a:spcBef>
              <a:spcPts val="0"/>
            </a:spcBef>
            <a:spcAft>
              <a:spcPts val="0"/>
            </a:spcAft>
            <a:buNone/>
          </a:pPr>
          <a:r>
            <a:rPr i="0" lang="en-US" sz="800" u="none" strike="noStrike">
              <a:solidFill>
                <a:srgbClr val="000000"/>
              </a:solidFill>
              <a:latin typeface="Times New Roman"/>
              <a:ea typeface="Times New Roman"/>
              <a:cs typeface="Times New Roman"/>
              <a:sym typeface="Times New Roman"/>
            </a:rPr>
            <a:t>www.sos.state.co.us</a:t>
          </a:r>
          <a:endParaRPr sz="1400"/>
        </a:p>
        <a:p>
          <a:pPr indent="0" lvl="0" marL="0" rtl="0" algn="l">
            <a:spcBef>
              <a:spcPts val="0"/>
            </a:spcBef>
            <a:spcAft>
              <a:spcPts val="0"/>
            </a:spcAft>
            <a:buNone/>
          </a:pPr>
          <a:r>
            <a:t/>
          </a:r>
          <a:endParaRPr i="0" sz="80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7</xdr:col>
      <xdr:colOff>238125</xdr:colOff>
      <xdr:row>0</xdr:row>
      <xdr:rowOff>152400</xdr:rowOff>
    </xdr:from>
    <xdr:ext cx="1143000" cy="90487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0</xdr:colOff>
      <xdr:row>49</xdr:row>
      <xdr:rowOff>0</xdr:rowOff>
    </xdr:from>
    <xdr:ext cx="657225" cy="26670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57150</xdr:colOff>
      <xdr:row>1</xdr:row>
      <xdr:rowOff>66675</xdr:rowOff>
    </xdr:from>
    <xdr:ext cx="9182100" cy="2419350"/>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0</xdr:row>
      <xdr:rowOff>200025</xdr:rowOff>
    </xdr:from>
    <xdr:ext cx="6905625" cy="5381625"/>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xdr:colOff>
      <xdr:row>6</xdr:row>
      <xdr:rowOff>133350</xdr:rowOff>
    </xdr:from>
    <xdr:ext cx="7772400" cy="1133475"/>
    <xdr:sp>
      <xdr:nvSpPr>
        <xdr:cNvPr id="4" name="Shape 4"/>
        <xdr:cNvSpPr/>
      </xdr:nvSpPr>
      <xdr:spPr>
        <a:xfrm>
          <a:off x="1464563" y="3213263"/>
          <a:ext cx="7762875" cy="1133475"/>
        </a:xfrm>
        <a:prstGeom prst="rect">
          <a:avLst/>
        </a:prstGeom>
        <a:solidFill>
          <a:srgbClr val="FFFFFF"/>
        </a:solidFill>
        <a:ln cap="flat" cmpd="sng" w="9525">
          <a:solidFill>
            <a:srgbClr val="00000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800" u="sng" strike="noStrike">
              <a:solidFill>
                <a:srgbClr val="000000"/>
              </a:solidFill>
              <a:latin typeface="Times New Roman"/>
              <a:ea typeface="Times New Roman"/>
              <a:cs typeface="Times New Roman"/>
              <a:sym typeface="Times New Roman"/>
            </a:rPr>
            <a:t>LOANS - Loans Owed by the Committee</a:t>
          </a:r>
          <a:endParaRPr sz="1400"/>
        </a:p>
        <a:p>
          <a:pPr indent="0" lvl="0" marL="0" rtl="0" algn="ctr">
            <a:spcBef>
              <a:spcPts val="0"/>
            </a:spcBef>
            <a:spcAft>
              <a:spcPts val="0"/>
            </a:spcAft>
            <a:buNone/>
          </a:pPr>
          <a:r>
            <a:t/>
          </a:r>
          <a:endParaRPr b="1" i="0" sz="800" u="sng" strike="noStrike">
            <a:solidFill>
              <a:srgbClr val="000000"/>
            </a:solidFill>
            <a:latin typeface="Times New Roman"/>
            <a:ea typeface="Times New Roman"/>
            <a:cs typeface="Times New Roman"/>
            <a:sym typeface="Times New Roman"/>
          </a:endParaRPr>
        </a:p>
        <a:p>
          <a:pPr indent="0" lvl="0" marL="0" rtl="0" algn="ctr">
            <a:spcBef>
              <a:spcPts val="0"/>
            </a:spcBef>
            <a:spcAft>
              <a:spcPts val="0"/>
            </a:spcAft>
            <a:buNone/>
          </a:pPr>
          <a:r>
            <a:rPr i="0" lang="en-US" sz="800" u="none" strike="noStrike">
              <a:solidFill>
                <a:srgbClr val="000000"/>
              </a:solidFill>
              <a:latin typeface="Times New Roman"/>
              <a:ea typeface="Times New Roman"/>
              <a:cs typeface="Times New Roman"/>
              <a:sym typeface="Times New Roman"/>
            </a:rPr>
            <a:t>(Use a separate schedule for each loan. This form is for line item 8 and 16 of the Detailed Summary Report.)</a:t>
          </a:r>
          <a:endParaRPr sz="1400"/>
        </a:p>
        <a:p>
          <a:pPr indent="0" lvl="0" marL="0" rtl="0" algn="ctr">
            <a:spcBef>
              <a:spcPts val="0"/>
            </a:spcBef>
            <a:spcAft>
              <a:spcPts val="0"/>
            </a:spcAft>
            <a:buNone/>
          </a:pPr>
          <a:r>
            <a:rPr i="0" lang="en-US" sz="800" u="none" strike="noStrike">
              <a:solidFill>
                <a:srgbClr val="000000"/>
              </a:solidFill>
              <a:latin typeface="Times New Roman"/>
              <a:ea typeface="Times New Roman"/>
              <a:cs typeface="Times New Roman"/>
              <a:sym typeface="Times New Roman"/>
            </a:rPr>
            <a:t>[No information copied from such reports shall be sold or used by any person for the purpose of soliciting contributions or for any commercial</a:t>
          </a:r>
          <a:endParaRPr sz="1400"/>
        </a:p>
        <a:p>
          <a:pPr indent="0" lvl="0" marL="0" rtl="0" algn="ctr">
            <a:spcBef>
              <a:spcPts val="0"/>
            </a:spcBef>
            <a:spcAft>
              <a:spcPts val="0"/>
            </a:spcAft>
            <a:buNone/>
          </a:pPr>
          <a:r>
            <a:rPr i="0" lang="en-US" sz="800" u="none" strike="noStrike">
              <a:solidFill>
                <a:srgbClr val="000000"/>
              </a:solidFill>
              <a:latin typeface="Times New Roman"/>
              <a:ea typeface="Times New Roman"/>
              <a:cs typeface="Times New Roman"/>
              <a:sym typeface="Times New Roman"/>
            </a:rPr>
            <a:t>purpose. [Art. XXVIII, Sec. 9(e)] Notwithstanding any other section of this article to the contrary, a candidate’s candidate committee may receive a loan from a financial institution organized under state or federal law if the loan bears the usual and customary interest rate, is made on a basis that</a:t>
          </a:r>
          <a:endParaRPr sz="1400"/>
        </a:p>
        <a:p>
          <a:pPr indent="0" lvl="0" marL="0" rtl="0" algn="ctr">
            <a:spcBef>
              <a:spcPts val="0"/>
            </a:spcBef>
            <a:spcAft>
              <a:spcPts val="0"/>
            </a:spcAft>
            <a:buNone/>
          </a:pPr>
          <a:r>
            <a:rPr i="0" lang="en-US" sz="800" u="none" strike="noStrike">
              <a:solidFill>
                <a:srgbClr val="000000"/>
              </a:solidFill>
              <a:latin typeface="Times New Roman"/>
              <a:ea typeface="Times New Roman"/>
              <a:cs typeface="Times New Roman"/>
              <a:sym typeface="Times New Roman"/>
            </a:rPr>
            <a:t>assures repayment, is evidenced by a written instrument, and is subject to a due date or amortization schedule [Art. XXVIII, Sec. 3(8)]</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0.xml"/><Relationship Id="rId3"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7.xml"/><Relationship Id="rId3"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99"/>
    <pageSetUpPr/>
  </sheetPr>
  <sheetViews>
    <sheetView workbookViewId="0"/>
  </sheetViews>
  <sheetFormatPr customHeight="1" defaultColWidth="12.63" defaultRowHeight="15.0"/>
  <cols>
    <col customWidth="1" min="1" max="1" width="6.38"/>
    <col customWidth="1" min="2" max="2" width="5.13"/>
    <col customWidth="1" min="3" max="3" width="43.38"/>
    <col customWidth="1" min="4" max="4" width="48.25"/>
    <col customWidth="1" min="5" max="5" width="9.13"/>
    <col customWidth="1" min="6" max="6" width="0.88"/>
    <col customWidth="1" hidden="1" min="7" max="7" width="9.13"/>
    <col customWidth="1" min="8" max="21" width="9.13"/>
    <col customWidth="1" min="22" max="26" width="8.0"/>
  </cols>
  <sheetData>
    <row r="1" ht="18.75" customHeight="1">
      <c r="A1" s="1"/>
      <c r="B1" s="2"/>
      <c r="C1" s="2"/>
      <c r="D1" s="3"/>
      <c r="E1" s="4"/>
      <c r="F1" s="4"/>
      <c r="G1" s="4"/>
      <c r="H1" s="4"/>
      <c r="I1" s="4"/>
      <c r="J1" s="4"/>
      <c r="K1" s="4"/>
      <c r="L1" s="4"/>
      <c r="M1" s="4"/>
      <c r="N1" s="4"/>
      <c r="O1" s="4"/>
      <c r="P1" s="4"/>
      <c r="Q1" s="4"/>
      <c r="R1" s="4"/>
      <c r="S1" s="4"/>
      <c r="T1" s="4"/>
      <c r="U1" s="4"/>
      <c r="V1" s="4"/>
      <c r="W1" s="4"/>
      <c r="X1" s="4"/>
      <c r="Y1" s="4"/>
      <c r="Z1" s="4"/>
    </row>
    <row r="2" ht="18.75" customHeight="1">
      <c r="A2" s="1"/>
      <c r="B2" s="2"/>
      <c r="C2" s="2"/>
      <c r="D2" s="3"/>
      <c r="E2" s="4"/>
      <c r="F2" s="4"/>
      <c r="G2" s="4"/>
      <c r="H2" s="4"/>
      <c r="I2" s="4"/>
      <c r="J2" s="4"/>
      <c r="K2" s="4"/>
      <c r="L2" s="4"/>
      <c r="M2" s="4"/>
      <c r="N2" s="4"/>
      <c r="O2" s="4"/>
      <c r="P2" s="4"/>
      <c r="Q2" s="4"/>
      <c r="R2" s="4"/>
      <c r="S2" s="4"/>
      <c r="T2" s="4"/>
      <c r="U2" s="4"/>
      <c r="V2" s="4"/>
      <c r="W2" s="4"/>
      <c r="X2" s="4"/>
      <c r="Y2" s="4"/>
      <c r="Z2" s="4"/>
    </row>
    <row r="3" ht="18.75" customHeight="1">
      <c r="A3" s="1"/>
      <c r="B3" s="2"/>
      <c r="C3" s="2"/>
      <c r="D3" s="3"/>
      <c r="E3" s="4"/>
      <c r="F3" s="4"/>
      <c r="G3" s="4"/>
      <c r="H3" s="4"/>
      <c r="I3" s="4"/>
      <c r="J3" s="4"/>
      <c r="K3" s="4"/>
      <c r="L3" s="4"/>
      <c r="M3" s="4"/>
      <c r="N3" s="4"/>
      <c r="O3" s="4"/>
      <c r="P3" s="4"/>
      <c r="Q3" s="4"/>
      <c r="R3" s="4"/>
      <c r="S3" s="4"/>
      <c r="T3" s="4"/>
      <c r="U3" s="4"/>
      <c r="V3" s="4"/>
      <c r="W3" s="4"/>
      <c r="X3" s="4"/>
      <c r="Y3" s="4"/>
      <c r="Z3" s="4"/>
    </row>
    <row r="4" ht="18.75" customHeight="1">
      <c r="A4" s="1"/>
      <c r="B4" s="2"/>
      <c r="C4" s="2"/>
      <c r="D4" s="3"/>
      <c r="E4" s="4"/>
      <c r="F4" s="4"/>
      <c r="G4" s="4"/>
      <c r="H4" s="4"/>
      <c r="I4" s="4"/>
      <c r="J4" s="4"/>
      <c r="K4" s="4"/>
      <c r="L4" s="4"/>
      <c r="M4" s="4"/>
      <c r="N4" s="4"/>
      <c r="O4" s="4"/>
      <c r="P4" s="4"/>
      <c r="Q4" s="4"/>
      <c r="R4" s="4"/>
      <c r="S4" s="4"/>
      <c r="T4" s="4"/>
      <c r="U4" s="4"/>
      <c r="V4" s="4"/>
      <c r="W4" s="4"/>
      <c r="X4" s="4"/>
      <c r="Y4" s="4"/>
      <c r="Z4" s="4"/>
    </row>
    <row r="5">
      <c r="A5" s="5"/>
      <c r="B5" s="6"/>
      <c r="C5" s="7"/>
      <c r="D5" s="7"/>
      <c r="E5" s="4"/>
      <c r="F5" s="4"/>
      <c r="G5" s="4"/>
      <c r="H5" s="4"/>
      <c r="I5" s="4"/>
      <c r="J5" s="4"/>
      <c r="K5" s="4"/>
      <c r="L5" s="4"/>
      <c r="M5" s="4"/>
      <c r="N5" s="4"/>
      <c r="O5" s="4"/>
      <c r="P5" s="4"/>
      <c r="Q5" s="4"/>
      <c r="R5" s="4"/>
      <c r="S5" s="4"/>
      <c r="T5" s="4"/>
      <c r="U5" s="4"/>
      <c r="V5" s="4"/>
      <c r="W5" s="4"/>
      <c r="X5" s="4"/>
      <c r="Y5" s="4"/>
      <c r="Z5" s="4"/>
    </row>
    <row r="6">
      <c r="A6" s="8"/>
      <c r="B6" s="2"/>
      <c r="C6" s="2"/>
      <c r="D6" s="3"/>
      <c r="E6" s="4"/>
      <c r="F6" s="4"/>
      <c r="G6" s="4"/>
      <c r="H6" s="4"/>
      <c r="I6" s="4"/>
      <c r="J6" s="4"/>
      <c r="K6" s="4"/>
      <c r="L6" s="4"/>
      <c r="M6" s="4"/>
      <c r="N6" s="4"/>
      <c r="O6" s="4"/>
      <c r="P6" s="4"/>
      <c r="Q6" s="4"/>
      <c r="R6" s="4"/>
      <c r="S6" s="4"/>
      <c r="T6" s="4"/>
      <c r="U6" s="4"/>
      <c r="V6" s="4"/>
      <c r="W6" s="4"/>
      <c r="X6" s="4"/>
      <c r="Y6" s="4"/>
      <c r="Z6" s="4"/>
    </row>
    <row r="7">
      <c r="A7" s="9"/>
      <c r="B7" s="7"/>
      <c r="C7" s="7"/>
      <c r="D7" s="7"/>
      <c r="E7" s="4"/>
      <c r="F7" s="4"/>
      <c r="G7" s="4"/>
      <c r="H7" s="4"/>
      <c r="I7" s="4"/>
      <c r="J7" s="4"/>
      <c r="K7" s="4"/>
      <c r="L7" s="4"/>
      <c r="M7" s="4"/>
      <c r="N7" s="4"/>
      <c r="O7" s="4"/>
      <c r="P7" s="4"/>
      <c r="Q7" s="4"/>
      <c r="R7" s="4"/>
      <c r="S7" s="4"/>
      <c r="T7" s="4"/>
      <c r="U7" s="4"/>
      <c r="V7" s="4"/>
      <c r="W7" s="4"/>
      <c r="X7" s="4"/>
      <c r="Y7" s="4"/>
      <c r="Z7" s="4"/>
    </row>
    <row r="8">
      <c r="A8" s="9"/>
      <c r="B8" s="7"/>
      <c r="C8" s="7"/>
      <c r="D8" s="7"/>
      <c r="E8" s="4"/>
      <c r="F8" s="4"/>
      <c r="G8" s="4"/>
      <c r="H8" s="4"/>
      <c r="I8" s="4"/>
      <c r="J8" s="4"/>
      <c r="K8" s="4"/>
      <c r="L8" s="4"/>
      <c r="M8" s="4"/>
      <c r="N8" s="4"/>
      <c r="O8" s="4"/>
      <c r="P8" s="4"/>
      <c r="Q8" s="4"/>
      <c r="R8" s="4"/>
      <c r="S8" s="4"/>
      <c r="T8" s="4"/>
      <c r="U8" s="4"/>
      <c r="V8" s="4"/>
      <c r="W8" s="4"/>
      <c r="X8" s="4"/>
      <c r="Y8" s="4"/>
      <c r="Z8" s="4"/>
    </row>
    <row r="9">
      <c r="A9" s="9"/>
      <c r="B9" s="7"/>
      <c r="C9" s="7"/>
      <c r="D9" s="7"/>
      <c r="E9" s="4"/>
      <c r="F9" s="4"/>
      <c r="G9" s="4"/>
      <c r="H9" s="4"/>
      <c r="I9" s="4"/>
      <c r="J9" s="4"/>
      <c r="K9" s="4"/>
      <c r="L9" s="4"/>
      <c r="M9" s="4"/>
      <c r="N9" s="4"/>
      <c r="O9" s="4"/>
      <c r="P9" s="4"/>
      <c r="Q9" s="4"/>
      <c r="R9" s="4"/>
      <c r="S9" s="4"/>
      <c r="T9" s="4"/>
      <c r="U9" s="4"/>
      <c r="V9" s="4"/>
      <c r="W9" s="4"/>
      <c r="X9" s="4"/>
      <c r="Y9" s="4"/>
      <c r="Z9" s="4"/>
    </row>
    <row r="10">
      <c r="A10" s="9"/>
      <c r="B10" s="7"/>
      <c r="C10" s="7"/>
      <c r="D10" s="7"/>
      <c r="E10" s="4"/>
      <c r="F10" s="4"/>
      <c r="G10" s="4"/>
      <c r="H10" s="4"/>
      <c r="I10" s="4"/>
      <c r="J10" s="4"/>
      <c r="K10" s="4"/>
      <c r="L10" s="4"/>
      <c r="M10" s="4"/>
      <c r="N10" s="4"/>
      <c r="O10" s="4"/>
      <c r="P10" s="4"/>
      <c r="Q10" s="4"/>
      <c r="R10" s="4"/>
      <c r="S10" s="4"/>
      <c r="T10" s="4"/>
      <c r="U10" s="4"/>
      <c r="V10" s="4"/>
      <c r="W10" s="4"/>
      <c r="X10" s="4"/>
      <c r="Y10" s="4"/>
      <c r="Z10" s="4"/>
    </row>
    <row r="11">
      <c r="A11" s="9"/>
      <c r="B11" s="7"/>
      <c r="C11" s="7"/>
      <c r="D11" s="7"/>
      <c r="E11" s="4"/>
      <c r="F11" s="4"/>
      <c r="G11" s="4"/>
      <c r="H11" s="4"/>
      <c r="I11" s="4"/>
      <c r="J11" s="4"/>
      <c r="K11" s="4"/>
      <c r="L11" s="4"/>
      <c r="M11" s="4"/>
      <c r="N11" s="4"/>
      <c r="O11" s="4"/>
      <c r="P11" s="4"/>
      <c r="Q11" s="4"/>
      <c r="R11" s="4"/>
      <c r="S11" s="4"/>
      <c r="T11" s="4"/>
      <c r="U11" s="4"/>
      <c r="V11" s="4"/>
      <c r="W11" s="4"/>
      <c r="X11" s="4"/>
      <c r="Y11" s="4"/>
      <c r="Z11" s="4"/>
    </row>
    <row r="12">
      <c r="A12" s="9"/>
      <c r="B12" s="7"/>
      <c r="C12" s="7"/>
      <c r="D12" s="7"/>
      <c r="E12" s="4"/>
      <c r="F12" s="4"/>
      <c r="G12" s="4"/>
      <c r="H12" s="4"/>
      <c r="I12" s="4"/>
      <c r="J12" s="4"/>
      <c r="K12" s="4"/>
      <c r="L12" s="4"/>
      <c r="M12" s="4"/>
      <c r="N12" s="4"/>
      <c r="O12" s="4"/>
      <c r="P12" s="4"/>
      <c r="Q12" s="4"/>
      <c r="R12" s="4"/>
      <c r="S12" s="4"/>
      <c r="T12" s="4"/>
      <c r="U12" s="4"/>
      <c r="V12" s="4"/>
      <c r="W12" s="4"/>
      <c r="X12" s="4"/>
      <c r="Y12" s="4"/>
      <c r="Z12" s="4"/>
    </row>
    <row r="13">
      <c r="A13" s="9"/>
      <c r="B13" s="7"/>
      <c r="C13" s="7"/>
      <c r="D13" s="7"/>
      <c r="E13" s="4"/>
      <c r="F13" s="4"/>
      <c r="G13" s="4"/>
      <c r="H13" s="4"/>
      <c r="I13" s="4"/>
      <c r="J13" s="4"/>
      <c r="K13" s="4"/>
      <c r="L13" s="4"/>
      <c r="M13" s="4"/>
      <c r="N13" s="4"/>
      <c r="O13" s="4"/>
      <c r="P13" s="4"/>
      <c r="Q13" s="4"/>
      <c r="R13" s="4"/>
      <c r="S13" s="4"/>
      <c r="T13" s="4"/>
      <c r="U13" s="4"/>
      <c r="V13" s="4"/>
      <c r="W13" s="4"/>
      <c r="X13" s="4"/>
      <c r="Y13" s="4"/>
      <c r="Z13" s="4"/>
    </row>
    <row r="14">
      <c r="A14" s="9"/>
      <c r="B14" s="7"/>
      <c r="C14" s="7"/>
      <c r="D14" s="7"/>
      <c r="E14" s="4"/>
      <c r="F14" s="4"/>
      <c r="G14" s="4"/>
      <c r="H14" s="4"/>
      <c r="I14" s="4"/>
      <c r="J14" s="4"/>
      <c r="K14" s="4"/>
      <c r="L14" s="4"/>
      <c r="M14" s="4"/>
      <c r="N14" s="4"/>
      <c r="O14" s="4"/>
      <c r="P14" s="4"/>
      <c r="Q14" s="4"/>
      <c r="R14" s="4"/>
      <c r="S14" s="4"/>
      <c r="T14" s="4"/>
      <c r="U14" s="4"/>
      <c r="V14" s="4"/>
      <c r="W14" s="4"/>
      <c r="X14" s="4"/>
      <c r="Y14" s="4"/>
      <c r="Z14" s="4"/>
    </row>
    <row r="15">
      <c r="A15" s="9"/>
      <c r="B15" s="7"/>
      <c r="C15" s="7"/>
      <c r="D15" s="7"/>
      <c r="E15" s="4"/>
      <c r="F15" s="4"/>
      <c r="G15" s="4"/>
      <c r="H15" s="4"/>
      <c r="I15" s="4"/>
      <c r="J15" s="4"/>
      <c r="K15" s="4"/>
      <c r="L15" s="4"/>
      <c r="M15" s="4"/>
      <c r="N15" s="4"/>
      <c r="O15" s="4"/>
      <c r="P15" s="4"/>
      <c r="Q15" s="4"/>
      <c r="R15" s="4"/>
      <c r="S15" s="4"/>
      <c r="T15" s="4"/>
      <c r="U15" s="4"/>
      <c r="V15" s="4"/>
      <c r="W15" s="4"/>
      <c r="X15" s="4"/>
      <c r="Y15" s="4"/>
      <c r="Z15" s="4"/>
    </row>
    <row r="16">
      <c r="A16" s="9"/>
      <c r="B16" s="7"/>
      <c r="C16" s="7"/>
      <c r="D16" s="7"/>
      <c r="E16" s="4"/>
      <c r="F16" s="4"/>
      <c r="G16" s="4"/>
      <c r="H16" s="4"/>
      <c r="I16" s="4"/>
      <c r="J16" s="4"/>
      <c r="K16" s="4"/>
      <c r="L16" s="4"/>
      <c r="M16" s="4"/>
      <c r="N16" s="4"/>
      <c r="O16" s="4"/>
      <c r="P16" s="4"/>
      <c r="Q16" s="4"/>
      <c r="R16" s="4"/>
      <c r="S16" s="4"/>
      <c r="T16" s="4"/>
      <c r="U16" s="4"/>
      <c r="V16" s="4"/>
      <c r="W16" s="4"/>
      <c r="X16" s="4"/>
      <c r="Y16" s="4"/>
      <c r="Z16" s="4"/>
    </row>
    <row r="17">
      <c r="A17" s="10"/>
      <c r="B17" s="2"/>
      <c r="C17" s="2"/>
      <c r="D17" s="3"/>
      <c r="E17" s="4"/>
      <c r="F17" s="4"/>
      <c r="G17" s="4"/>
      <c r="H17" s="4"/>
      <c r="I17" s="4"/>
      <c r="J17" s="4"/>
      <c r="K17" s="4"/>
      <c r="L17" s="4"/>
      <c r="M17" s="4"/>
      <c r="N17" s="4"/>
      <c r="O17" s="4"/>
      <c r="P17" s="4"/>
      <c r="Q17" s="4"/>
      <c r="R17" s="4"/>
      <c r="S17" s="4"/>
      <c r="T17" s="4"/>
      <c r="U17" s="4"/>
      <c r="V17" s="4"/>
      <c r="W17" s="4"/>
      <c r="X17" s="4"/>
      <c r="Y17" s="4"/>
      <c r="Z17" s="4"/>
    </row>
    <row r="18" ht="15.75" customHeight="1">
      <c r="A18" s="11"/>
      <c r="B18" s="2"/>
      <c r="C18" s="2"/>
      <c r="D18" s="3"/>
      <c r="E18" s="4"/>
      <c r="F18" s="4"/>
      <c r="G18" s="4"/>
      <c r="H18" s="4"/>
      <c r="I18" s="4"/>
      <c r="J18" s="4"/>
      <c r="K18" s="4"/>
      <c r="L18" s="4"/>
      <c r="M18" s="4"/>
      <c r="N18" s="4"/>
      <c r="O18" s="4"/>
      <c r="P18" s="4"/>
      <c r="Q18" s="4"/>
      <c r="R18" s="4"/>
      <c r="S18" s="4"/>
      <c r="T18" s="4"/>
      <c r="U18" s="4"/>
      <c r="V18" s="4"/>
      <c r="W18" s="4"/>
      <c r="X18" s="4"/>
      <c r="Y18" s="4"/>
      <c r="Z18" s="4"/>
    </row>
    <row r="19">
      <c r="A19" s="9"/>
      <c r="B19" s="7"/>
      <c r="C19" s="12"/>
      <c r="D19" s="12"/>
      <c r="E19" s="4"/>
      <c r="F19" s="4"/>
      <c r="G19" s="4"/>
      <c r="H19" s="4"/>
      <c r="I19" s="4"/>
      <c r="J19" s="4"/>
      <c r="K19" s="4"/>
      <c r="L19" s="4"/>
      <c r="M19" s="4"/>
      <c r="N19" s="4"/>
      <c r="O19" s="4"/>
      <c r="P19" s="4"/>
      <c r="Q19" s="4"/>
      <c r="R19" s="4"/>
      <c r="S19" s="4"/>
      <c r="T19" s="4"/>
      <c r="U19" s="4"/>
      <c r="V19" s="4"/>
      <c r="W19" s="4"/>
      <c r="X19" s="4"/>
      <c r="Y19" s="4"/>
      <c r="Z19" s="4"/>
    </row>
    <row r="20">
      <c r="A20" s="13"/>
      <c r="B20" s="2"/>
      <c r="C20" s="2"/>
      <c r="D20" s="3"/>
      <c r="E20" s="4"/>
      <c r="F20" s="4"/>
      <c r="G20" s="4"/>
      <c r="H20" s="4"/>
      <c r="I20" s="4"/>
      <c r="J20" s="4"/>
      <c r="K20" s="4"/>
      <c r="L20" s="4"/>
      <c r="M20" s="4"/>
      <c r="N20" s="4"/>
      <c r="O20" s="4"/>
      <c r="P20" s="4"/>
      <c r="Q20" s="4"/>
      <c r="R20" s="4"/>
      <c r="S20" s="4"/>
      <c r="T20" s="4"/>
      <c r="U20" s="4"/>
      <c r="V20" s="4"/>
      <c r="W20" s="4"/>
      <c r="X20" s="4"/>
      <c r="Y20" s="4"/>
      <c r="Z20" s="4"/>
    </row>
    <row r="21" ht="15.75" customHeight="1">
      <c r="A21" s="10"/>
      <c r="B21" s="2"/>
      <c r="C21" s="2"/>
      <c r="D21" s="3"/>
      <c r="E21" s="4"/>
      <c r="F21" s="4"/>
      <c r="G21" s="4"/>
      <c r="H21" s="4"/>
      <c r="I21" s="4"/>
      <c r="J21" s="4"/>
      <c r="K21" s="4"/>
      <c r="L21" s="4"/>
      <c r="M21" s="4"/>
      <c r="N21" s="4"/>
      <c r="O21" s="4"/>
      <c r="P21" s="4"/>
      <c r="Q21" s="4"/>
      <c r="R21" s="4"/>
      <c r="S21" s="4"/>
      <c r="T21" s="4"/>
      <c r="U21" s="4"/>
      <c r="V21" s="4"/>
      <c r="W21" s="4"/>
      <c r="X21" s="4"/>
      <c r="Y21" s="4"/>
      <c r="Z21" s="4"/>
    </row>
    <row r="22" ht="15.75" customHeight="1">
      <c r="A22" s="14"/>
      <c r="B22" s="15"/>
      <c r="C22" s="16"/>
      <c r="D22" s="17"/>
      <c r="E22" s="4"/>
      <c r="F22" s="4"/>
      <c r="G22" s="4"/>
      <c r="H22" s="4"/>
      <c r="I22" s="4"/>
      <c r="J22" s="4"/>
      <c r="K22" s="4"/>
      <c r="L22" s="4"/>
      <c r="M22" s="4"/>
      <c r="N22" s="4"/>
      <c r="O22" s="4"/>
      <c r="P22" s="4"/>
      <c r="Q22" s="4"/>
      <c r="R22" s="4"/>
      <c r="S22" s="4"/>
      <c r="T22" s="4"/>
      <c r="U22" s="4"/>
      <c r="V22" s="4"/>
      <c r="W22" s="4"/>
      <c r="X22" s="4"/>
      <c r="Y22" s="4"/>
      <c r="Z22" s="4"/>
    </row>
    <row r="23" ht="15.75" customHeight="1">
      <c r="A23" s="5"/>
      <c r="B23" s="6"/>
      <c r="C23" s="13"/>
      <c r="D23" s="3"/>
      <c r="E23" s="4"/>
      <c r="F23" s="4"/>
      <c r="G23" s="4"/>
      <c r="H23" s="4"/>
      <c r="I23" s="4"/>
      <c r="J23" s="4"/>
      <c r="K23" s="4"/>
      <c r="L23" s="4"/>
      <c r="M23" s="4"/>
      <c r="N23" s="4"/>
      <c r="O23" s="4"/>
      <c r="P23" s="4"/>
      <c r="Q23" s="4"/>
      <c r="R23" s="4"/>
      <c r="S23" s="4"/>
      <c r="T23" s="4"/>
      <c r="U23" s="4"/>
      <c r="V23" s="4"/>
      <c r="W23" s="4"/>
      <c r="X23" s="4"/>
      <c r="Y23" s="4"/>
      <c r="Z23" s="4"/>
    </row>
    <row r="24" ht="15.75" customHeight="1">
      <c r="A24" s="8"/>
      <c r="B24" s="2"/>
      <c r="C24" s="2"/>
      <c r="D24" s="3"/>
      <c r="E24" s="4"/>
      <c r="F24" s="4"/>
      <c r="G24" s="4"/>
      <c r="H24" s="4"/>
      <c r="I24" s="4"/>
      <c r="J24" s="4"/>
      <c r="K24" s="4"/>
      <c r="L24" s="4"/>
      <c r="M24" s="4"/>
      <c r="N24" s="4"/>
      <c r="O24" s="4"/>
      <c r="P24" s="4"/>
      <c r="Q24" s="4"/>
      <c r="R24" s="4"/>
      <c r="S24" s="4"/>
      <c r="T24" s="4"/>
      <c r="U24" s="4"/>
      <c r="V24" s="4"/>
      <c r="W24" s="4"/>
      <c r="X24" s="4"/>
      <c r="Y24" s="4"/>
      <c r="Z24" s="4"/>
    </row>
    <row r="25" ht="14.25" customHeight="1">
      <c r="A25" s="5"/>
      <c r="B25" s="6"/>
      <c r="C25" s="18"/>
      <c r="D25" s="3"/>
      <c r="E25" s="4"/>
      <c r="F25" s="4"/>
      <c r="G25" s="4"/>
      <c r="H25" s="4"/>
      <c r="I25" s="4"/>
      <c r="J25" s="4"/>
      <c r="K25" s="4"/>
      <c r="L25" s="4"/>
      <c r="M25" s="4"/>
      <c r="N25" s="4"/>
      <c r="O25" s="4"/>
      <c r="P25" s="4"/>
      <c r="Q25" s="4"/>
      <c r="R25" s="4"/>
      <c r="S25" s="4"/>
      <c r="T25" s="4"/>
      <c r="U25" s="4"/>
      <c r="V25" s="4"/>
      <c r="W25" s="4"/>
      <c r="X25" s="4"/>
      <c r="Y25" s="4"/>
      <c r="Z25" s="4"/>
    </row>
    <row r="26" ht="14.25" customHeight="1">
      <c r="A26" s="8"/>
      <c r="B26" s="2"/>
      <c r="C26" s="2"/>
      <c r="D26" s="3"/>
      <c r="E26" s="4"/>
      <c r="F26" s="4"/>
      <c r="G26" s="4"/>
      <c r="H26" s="4"/>
      <c r="I26" s="4"/>
      <c r="J26" s="4"/>
      <c r="K26" s="4"/>
      <c r="L26" s="4"/>
      <c r="M26" s="4"/>
      <c r="N26" s="4"/>
      <c r="O26" s="4"/>
      <c r="P26" s="4"/>
      <c r="Q26" s="4"/>
      <c r="R26" s="4"/>
      <c r="S26" s="4"/>
      <c r="T26" s="4"/>
      <c r="U26" s="4"/>
      <c r="V26" s="4"/>
      <c r="W26" s="4"/>
      <c r="X26" s="4"/>
      <c r="Y26" s="4"/>
      <c r="Z26" s="4"/>
    </row>
    <row r="27" ht="14.25" customHeight="1">
      <c r="A27" s="5"/>
      <c r="B27" s="6"/>
      <c r="C27" s="18"/>
      <c r="D27" s="3"/>
      <c r="E27" s="4"/>
      <c r="F27" s="4"/>
      <c r="G27" s="4"/>
      <c r="H27" s="4"/>
      <c r="I27" s="4"/>
      <c r="J27" s="4"/>
      <c r="K27" s="4"/>
      <c r="L27" s="4"/>
      <c r="M27" s="4"/>
      <c r="N27" s="4"/>
      <c r="O27" s="4"/>
      <c r="P27" s="4"/>
      <c r="Q27" s="4"/>
      <c r="R27" s="4"/>
      <c r="S27" s="4"/>
      <c r="T27" s="4"/>
      <c r="U27" s="4"/>
      <c r="V27" s="4"/>
      <c r="W27" s="4"/>
      <c r="X27" s="4"/>
      <c r="Y27" s="4"/>
      <c r="Z27" s="4"/>
    </row>
    <row r="28" ht="15.75" customHeight="1">
      <c r="A28" s="5"/>
      <c r="B28" s="6"/>
      <c r="C28" s="13"/>
      <c r="D28" s="3"/>
      <c r="E28" s="4"/>
      <c r="F28" s="4"/>
      <c r="G28" s="4"/>
      <c r="H28" s="4"/>
      <c r="I28" s="4"/>
      <c r="J28" s="4"/>
      <c r="K28" s="4"/>
      <c r="L28" s="4"/>
      <c r="M28" s="4"/>
      <c r="N28" s="4"/>
      <c r="O28" s="4"/>
      <c r="P28" s="4"/>
      <c r="Q28" s="4"/>
      <c r="R28" s="4"/>
      <c r="S28" s="4"/>
      <c r="T28" s="4"/>
      <c r="U28" s="4"/>
      <c r="V28" s="4"/>
      <c r="W28" s="4"/>
      <c r="X28" s="4"/>
      <c r="Y28" s="4"/>
      <c r="Z28" s="4"/>
    </row>
    <row r="29" ht="15.75" customHeight="1">
      <c r="A29" s="8"/>
      <c r="B29" s="2"/>
      <c r="C29" s="2"/>
      <c r="D29" s="3"/>
      <c r="E29" s="4"/>
      <c r="F29" s="4"/>
      <c r="G29" s="4"/>
      <c r="H29" s="4"/>
      <c r="I29" s="4"/>
      <c r="J29" s="4"/>
      <c r="K29" s="4"/>
      <c r="L29" s="4"/>
      <c r="M29" s="4"/>
      <c r="N29" s="4"/>
      <c r="O29" s="4"/>
      <c r="P29" s="4"/>
      <c r="Q29" s="4"/>
      <c r="R29" s="4"/>
      <c r="S29" s="4"/>
      <c r="T29" s="4"/>
      <c r="U29" s="4"/>
      <c r="V29" s="4"/>
      <c r="W29" s="4"/>
      <c r="X29" s="4"/>
      <c r="Y29" s="4"/>
      <c r="Z29" s="4"/>
    </row>
    <row r="30" ht="14.25" customHeight="1">
      <c r="A30" s="5"/>
      <c r="B30" s="6"/>
      <c r="C30" s="18"/>
      <c r="D30" s="3"/>
      <c r="E30" s="4"/>
      <c r="F30" s="4"/>
      <c r="G30" s="4"/>
      <c r="H30" s="4"/>
      <c r="I30" s="4"/>
      <c r="J30" s="4"/>
      <c r="K30" s="4"/>
      <c r="L30" s="4"/>
      <c r="M30" s="4"/>
      <c r="N30" s="4"/>
      <c r="O30" s="4"/>
      <c r="P30" s="4"/>
      <c r="Q30" s="4"/>
      <c r="R30" s="4"/>
      <c r="S30" s="4"/>
      <c r="T30" s="4"/>
      <c r="U30" s="4"/>
      <c r="V30" s="4"/>
      <c r="W30" s="4"/>
      <c r="X30" s="4"/>
      <c r="Y30" s="4"/>
      <c r="Z30" s="4"/>
    </row>
    <row r="31" ht="15.75" customHeight="1">
      <c r="A31" s="5"/>
      <c r="B31" s="6"/>
      <c r="C31" s="13"/>
      <c r="D31" s="3"/>
      <c r="E31" s="4"/>
      <c r="F31" s="4"/>
      <c r="G31" s="4"/>
      <c r="H31" s="4"/>
      <c r="I31" s="4"/>
      <c r="J31" s="4"/>
      <c r="K31" s="4"/>
      <c r="L31" s="4"/>
      <c r="M31" s="4"/>
      <c r="N31" s="4"/>
      <c r="O31" s="4"/>
      <c r="P31" s="4"/>
      <c r="Q31" s="4"/>
      <c r="R31" s="4"/>
      <c r="S31" s="4"/>
      <c r="T31" s="4"/>
      <c r="U31" s="4"/>
      <c r="V31" s="4"/>
      <c r="W31" s="4"/>
      <c r="X31" s="4"/>
      <c r="Y31" s="4"/>
      <c r="Z31" s="4"/>
    </row>
    <row r="32" ht="15.75" customHeight="1">
      <c r="A32" s="8"/>
      <c r="B32" s="2"/>
      <c r="C32" s="2"/>
      <c r="D32" s="3"/>
      <c r="E32" s="4"/>
      <c r="F32" s="4"/>
      <c r="G32" s="4"/>
      <c r="H32" s="4"/>
      <c r="I32" s="4"/>
      <c r="J32" s="4"/>
      <c r="K32" s="4"/>
      <c r="L32" s="4"/>
      <c r="M32" s="4"/>
      <c r="N32" s="4"/>
      <c r="O32" s="4"/>
      <c r="P32" s="4"/>
      <c r="Q32" s="4"/>
      <c r="R32" s="4"/>
      <c r="S32" s="4"/>
      <c r="T32" s="4"/>
      <c r="U32" s="4"/>
      <c r="V32" s="4"/>
      <c r="W32" s="4"/>
      <c r="X32" s="4"/>
      <c r="Y32" s="4"/>
      <c r="Z32" s="4"/>
    </row>
    <row r="33" ht="14.25" customHeight="1">
      <c r="A33" s="5"/>
      <c r="B33" s="6"/>
      <c r="C33" s="18"/>
      <c r="D33" s="3"/>
      <c r="E33" s="4"/>
      <c r="F33" s="4"/>
      <c r="G33" s="4"/>
      <c r="H33" s="4"/>
      <c r="I33" s="4"/>
      <c r="J33" s="4"/>
      <c r="K33" s="4"/>
      <c r="L33" s="4"/>
      <c r="M33" s="4"/>
      <c r="N33" s="4"/>
      <c r="O33" s="4"/>
      <c r="P33" s="4"/>
      <c r="Q33" s="4"/>
      <c r="R33" s="4"/>
      <c r="S33" s="4"/>
      <c r="T33" s="4"/>
      <c r="U33" s="4"/>
      <c r="V33" s="4"/>
      <c r="W33" s="4"/>
      <c r="X33" s="4"/>
      <c r="Y33" s="4"/>
      <c r="Z33" s="4"/>
    </row>
    <row r="34" ht="14.25" customHeight="1">
      <c r="A34" s="8"/>
      <c r="B34" s="2"/>
      <c r="C34" s="2"/>
      <c r="D34" s="3"/>
      <c r="E34" s="4"/>
      <c r="F34" s="4"/>
      <c r="G34" s="4"/>
      <c r="H34" s="4"/>
      <c r="I34" s="4"/>
      <c r="J34" s="4"/>
      <c r="K34" s="4"/>
      <c r="L34" s="4"/>
      <c r="M34" s="4"/>
      <c r="N34" s="4"/>
      <c r="O34" s="4"/>
      <c r="P34" s="4"/>
      <c r="Q34" s="4"/>
      <c r="R34" s="4"/>
      <c r="S34" s="4"/>
      <c r="T34" s="4"/>
      <c r="U34" s="4"/>
      <c r="V34" s="4"/>
      <c r="W34" s="4"/>
      <c r="X34" s="4"/>
      <c r="Y34" s="4"/>
      <c r="Z34" s="4"/>
    </row>
    <row r="35" ht="14.25" customHeight="1">
      <c r="A35" s="5"/>
      <c r="B35" s="6"/>
      <c r="C35" s="18"/>
      <c r="D35" s="3"/>
      <c r="E35" s="4"/>
      <c r="F35" s="4"/>
      <c r="G35" s="4"/>
      <c r="H35" s="4"/>
      <c r="I35" s="4"/>
      <c r="J35" s="4"/>
      <c r="K35" s="4"/>
      <c r="L35" s="4"/>
      <c r="M35" s="4"/>
      <c r="N35" s="4"/>
      <c r="O35" s="4"/>
      <c r="P35" s="4"/>
      <c r="Q35" s="4"/>
      <c r="R35" s="4"/>
      <c r="S35" s="4"/>
      <c r="T35" s="4"/>
      <c r="U35" s="4"/>
      <c r="V35" s="4"/>
      <c r="W35" s="4"/>
      <c r="X35" s="4"/>
      <c r="Y35" s="4"/>
      <c r="Z35" s="4"/>
    </row>
    <row r="36" ht="15.75" customHeight="1">
      <c r="A36" s="5"/>
      <c r="B36" s="6"/>
      <c r="C36" s="13"/>
      <c r="D36" s="3"/>
      <c r="E36" s="4"/>
      <c r="F36" s="4"/>
      <c r="G36" s="4"/>
      <c r="H36" s="4"/>
      <c r="I36" s="4"/>
      <c r="J36" s="4"/>
      <c r="K36" s="4"/>
      <c r="L36" s="4"/>
      <c r="M36" s="4"/>
      <c r="N36" s="4"/>
      <c r="O36" s="4"/>
      <c r="P36" s="4"/>
      <c r="Q36" s="4"/>
      <c r="R36" s="4"/>
      <c r="S36" s="4"/>
      <c r="T36" s="4"/>
      <c r="U36" s="4"/>
      <c r="V36" s="4"/>
      <c r="W36" s="4"/>
      <c r="X36" s="4"/>
      <c r="Y36" s="4"/>
      <c r="Z36" s="4"/>
    </row>
    <row r="37" ht="15.75" customHeight="1">
      <c r="A37" s="5"/>
      <c r="B37" s="6"/>
      <c r="C37" s="13"/>
      <c r="D37" s="3"/>
      <c r="E37" s="4"/>
      <c r="F37" s="4"/>
      <c r="G37" s="4"/>
      <c r="H37" s="4"/>
      <c r="I37" s="4"/>
      <c r="J37" s="4"/>
      <c r="K37" s="4"/>
      <c r="L37" s="4"/>
      <c r="M37" s="4"/>
      <c r="N37" s="4"/>
      <c r="O37" s="4"/>
      <c r="P37" s="4"/>
      <c r="Q37" s="4"/>
      <c r="R37" s="4"/>
      <c r="S37" s="4"/>
      <c r="T37" s="4"/>
      <c r="U37" s="4"/>
      <c r="V37" s="4"/>
      <c r="W37" s="4"/>
      <c r="X37" s="4"/>
      <c r="Y37" s="4"/>
      <c r="Z37" s="4"/>
    </row>
    <row r="38" ht="15.75" customHeight="1">
      <c r="A38" s="5"/>
      <c r="B38" s="6"/>
      <c r="C38" s="13"/>
      <c r="D38" s="3"/>
      <c r="E38" s="4"/>
      <c r="F38" s="4"/>
      <c r="G38" s="4"/>
      <c r="H38" s="4"/>
      <c r="I38" s="4"/>
      <c r="J38" s="4"/>
      <c r="K38" s="4"/>
      <c r="L38" s="4"/>
      <c r="M38" s="4"/>
      <c r="N38" s="4"/>
      <c r="O38" s="4"/>
      <c r="P38" s="4"/>
      <c r="Q38" s="4"/>
      <c r="R38" s="4"/>
      <c r="S38" s="4"/>
      <c r="T38" s="4"/>
      <c r="U38" s="4"/>
      <c r="V38" s="4"/>
      <c r="W38" s="4"/>
      <c r="X38" s="4"/>
      <c r="Y38" s="4"/>
      <c r="Z38" s="4"/>
    </row>
    <row r="39" ht="15.75" customHeight="1">
      <c r="A39" s="8"/>
      <c r="B39" s="2"/>
      <c r="C39" s="2"/>
      <c r="D39" s="3"/>
      <c r="E39" s="4"/>
      <c r="F39" s="4"/>
      <c r="G39" s="4"/>
      <c r="H39" s="4"/>
      <c r="I39" s="4"/>
      <c r="J39" s="4"/>
      <c r="K39" s="4"/>
      <c r="L39" s="4"/>
      <c r="M39" s="4"/>
      <c r="N39" s="4"/>
      <c r="O39" s="4"/>
      <c r="P39" s="4"/>
      <c r="Q39" s="4"/>
      <c r="R39" s="4"/>
      <c r="S39" s="4"/>
      <c r="T39" s="4"/>
      <c r="U39" s="4"/>
      <c r="V39" s="4"/>
      <c r="W39" s="4"/>
      <c r="X39" s="4"/>
      <c r="Y39" s="4"/>
      <c r="Z39" s="4"/>
    </row>
    <row r="40" ht="14.25" customHeight="1">
      <c r="A40" s="5"/>
      <c r="B40" s="6"/>
      <c r="C40" s="18"/>
      <c r="D40" s="3"/>
      <c r="E40" s="4"/>
      <c r="F40" s="4"/>
      <c r="G40" s="4"/>
      <c r="H40" s="4"/>
      <c r="I40" s="4"/>
      <c r="J40" s="4"/>
      <c r="K40" s="4"/>
      <c r="L40" s="4"/>
      <c r="M40" s="4"/>
      <c r="N40" s="4"/>
      <c r="O40" s="4"/>
      <c r="P40" s="4"/>
      <c r="Q40" s="4"/>
      <c r="R40" s="4"/>
      <c r="S40" s="4"/>
      <c r="T40" s="4"/>
      <c r="U40" s="4"/>
      <c r="V40" s="4"/>
      <c r="W40" s="4"/>
      <c r="X40" s="4"/>
      <c r="Y40" s="4"/>
      <c r="Z40" s="4"/>
    </row>
    <row r="41" ht="15.75" customHeight="1">
      <c r="A41" s="5"/>
      <c r="B41" s="6"/>
      <c r="C41" s="19"/>
      <c r="D41" s="3"/>
      <c r="E41" s="4"/>
      <c r="F41" s="4"/>
      <c r="G41" s="4"/>
      <c r="H41" s="4"/>
      <c r="I41" s="4"/>
      <c r="J41" s="4"/>
      <c r="K41" s="4"/>
      <c r="L41" s="4"/>
      <c r="M41" s="4"/>
      <c r="N41" s="4"/>
      <c r="O41" s="4"/>
      <c r="P41" s="4"/>
      <c r="Q41" s="4"/>
      <c r="R41" s="4"/>
      <c r="S41" s="4"/>
      <c r="T41" s="4"/>
      <c r="U41" s="4"/>
      <c r="V41" s="4"/>
      <c r="W41" s="4"/>
      <c r="X41" s="4"/>
      <c r="Y41" s="4"/>
      <c r="Z41" s="4"/>
    </row>
    <row r="42" ht="15.75" customHeight="1">
      <c r="A42" s="5"/>
      <c r="B42" s="6"/>
      <c r="C42" s="13"/>
      <c r="D42" s="3"/>
      <c r="E42" s="4"/>
      <c r="F42" s="4"/>
      <c r="G42" s="4"/>
      <c r="H42" s="4"/>
      <c r="I42" s="4"/>
      <c r="J42" s="4"/>
      <c r="K42" s="4"/>
      <c r="L42" s="4"/>
      <c r="M42" s="4"/>
      <c r="N42" s="4"/>
      <c r="O42" s="4"/>
      <c r="P42" s="4"/>
      <c r="Q42" s="4"/>
      <c r="R42" s="4"/>
      <c r="S42" s="4"/>
      <c r="T42" s="4"/>
      <c r="U42" s="4"/>
      <c r="V42" s="4"/>
      <c r="W42" s="4"/>
      <c r="X42" s="4"/>
      <c r="Y42" s="4"/>
      <c r="Z42" s="4"/>
    </row>
    <row r="43" ht="15.75" customHeight="1">
      <c r="A43" s="5"/>
      <c r="B43" s="6"/>
      <c r="C43" s="13"/>
      <c r="D43" s="3"/>
      <c r="E43" s="4"/>
      <c r="F43" s="4"/>
      <c r="G43" s="4"/>
      <c r="H43" s="4"/>
      <c r="I43" s="4"/>
      <c r="J43" s="4"/>
      <c r="K43" s="4"/>
      <c r="L43" s="4"/>
      <c r="M43" s="4"/>
      <c r="N43" s="4"/>
      <c r="O43" s="4"/>
      <c r="P43" s="4"/>
      <c r="Q43" s="4"/>
      <c r="R43" s="4"/>
      <c r="S43" s="4"/>
      <c r="T43" s="4"/>
      <c r="U43" s="4"/>
      <c r="V43" s="4"/>
      <c r="W43" s="4"/>
      <c r="X43" s="4"/>
      <c r="Y43" s="4"/>
      <c r="Z43" s="4"/>
    </row>
    <row r="44" ht="15.75" customHeight="1">
      <c r="A44" s="5"/>
      <c r="B44" s="6"/>
      <c r="C44" s="13"/>
      <c r="D44" s="3"/>
      <c r="E44" s="4"/>
      <c r="F44" s="4"/>
      <c r="G44" s="4"/>
      <c r="H44" s="4"/>
      <c r="I44" s="4"/>
      <c r="J44" s="4"/>
      <c r="K44" s="4"/>
      <c r="L44" s="4"/>
      <c r="M44" s="4"/>
      <c r="N44" s="4"/>
      <c r="O44" s="4"/>
      <c r="P44" s="4"/>
      <c r="Q44" s="4"/>
      <c r="R44" s="4"/>
      <c r="S44" s="4"/>
      <c r="T44" s="4"/>
      <c r="U44" s="4"/>
      <c r="V44" s="4"/>
      <c r="W44" s="4"/>
      <c r="X44" s="4"/>
      <c r="Y44" s="4"/>
      <c r="Z44" s="4"/>
    </row>
    <row r="45" ht="15.75" customHeight="1">
      <c r="A45" s="5"/>
      <c r="B45" s="6"/>
      <c r="C45" s="19"/>
      <c r="D45" s="3"/>
      <c r="E45" s="4"/>
      <c r="F45" s="4"/>
      <c r="G45" s="4"/>
      <c r="H45" s="4"/>
      <c r="I45" s="4"/>
      <c r="J45" s="4"/>
      <c r="K45" s="4"/>
      <c r="L45" s="4"/>
      <c r="M45" s="4"/>
      <c r="N45" s="4"/>
      <c r="O45" s="4"/>
      <c r="P45" s="4"/>
      <c r="Q45" s="4"/>
      <c r="R45" s="4"/>
      <c r="S45" s="4"/>
      <c r="T45" s="4"/>
      <c r="U45" s="4"/>
      <c r="V45" s="4"/>
      <c r="W45" s="4"/>
      <c r="X45" s="4"/>
      <c r="Y45" s="4"/>
      <c r="Z45" s="4"/>
    </row>
    <row r="46" ht="15.75" customHeight="1">
      <c r="A46" s="5"/>
      <c r="B46" s="6"/>
      <c r="C46" s="19"/>
      <c r="D46" s="3"/>
      <c r="E46" s="4"/>
      <c r="F46" s="4"/>
      <c r="G46" s="4"/>
      <c r="H46" s="4"/>
      <c r="I46" s="4"/>
      <c r="J46" s="4"/>
      <c r="K46" s="4"/>
      <c r="L46" s="4"/>
      <c r="M46" s="4"/>
      <c r="N46" s="4"/>
      <c r="O46" s="4"/>
      <c r="P46" s="4"/>
      <c r="Q46" s="4"/>
      <c r="R46" s="4"/>
      <c r="S46" s="4"/>
      <c r="T46" s="4"/>
      <c r="U46" s="4"/>
      <c r="V46" s="4"/>
      <c r="W46" s="4"/>
      <c r="X46" s="4"/>
      <c r="Y46" s="4"/>
      <c r="Z46" s="4"/>
    </row>
    <row r="47" ht="15.75" customHeight="1">
      <c r="A47" s="5"/>
      <c r="B47" s="6"/>
      <c r="C47" s="13"/>
      <c r="D47" s="3"/>
      <c r="E47" s="4"/>
      <c r="F47" s="4"/>
      <c r="G47" s="4"/>
      <c r="H47" s="4"/>
      <c r="I47" s="4"/>
      <c r="J47" s="4"/>
      <c r="K47" s="4"/>
      <c r="L47" s="4"/>
      <c r="M47" s="4"/>
      <c r="N47" s="4"/>
      <c r="O47" s="4"/>
      <c r="P47" s="4"/>
      <c r="Q47" s="4"/>
      <c r="R47" s="4"/>
      <c r="S47" s="4"/>
      <c r="T47" s="4"/>
      <c r="U47" s="4"/>
      <c r="V47" s="4"/>
      <c r="W47" s="4"/>
      <c r="X47" s="4"/>
      <c r="Y47" s="4"/>
      <c r="Z47" s="4"/>
    </row>
    <row r="48" ht="15.75" customHeight="1">
      <c r="A48" s="5"/>
      <c r="B48" s="6"/>
      <c r="C48" s="13"/>
      <c r="D48" s="3"/>
      <c r="E48" s="4"/>
      <c r="F48" s="4"/>
      <c r="G48" s="4"/>
      <c r="H48" s="4"/>
      <c r="I48" s="4"/>
      <c r="J48" s="4"/>
      <c r="K48" s="4"/>
      <c r="L48" s="4"/>
      <c r="M48" s="4"/>
      <c r="N48" s="4"/>
      <c r="O48" s="4"/>
      <c r="P48" s="4"/>
      <c r="Q48" s="4"/>
      <c r="R48" s="4"/>
      <c r="S48" s="4"/>
      <c r="T48" s="4"/>
      <c r="U48" s="4"/>
      <c r="V48" s="4"/>
      <c r="W48" s="4"/>
      <c r="X48" s="4"/>
      <c r="Y48" s="4"/>
      <c r="Z48" s="4"/>
    </row>
    <row r="49" ht="15.75" customHeight="1">
      <c r="A49" s="5"/>
      <c r="B49" s="6"/>
      <c r="C49" s="20"/>
      <c r="D49" s="3"/>
      <c r="E49" s="4"/>
      <c r="F49" s="4"/>
      <c r="G49" s="4"/>
      <c r="H49" s="4"/>
      <c r="I49" s="4"/>
      <c r="J49" s="4"/>
      <c r="K49" s="4"/>
      <c r="L49" s="4"/>
      <c r="M49" s="4"/>
      <c r="N49" s="4"/>
      <c r="O49" s="4"/>
      <c r="P49" s="4"/>
      <c r="Q49" s="4"/>
      <c r="R49" s="4"/>
      <c r="S49" s="4"/>
      <c r="T49" s="4"/>
      <c r="U49" s="4"/>
      <c r="V49" s="4"/>
      <c r="W49" s="4"/>
      <c r="X49" s="4"/>
      <c r="Y49" s="4"/>
      <c r="Z49" s="4"/>
    </row>
    <row r="50" ht="15.75" customHeight="1">
      <c r="A50" s="8"/>
      <c r="B50" s="2"/>
      <c r="C50" s="2"/>
      <c r="D50" s="3"/>
      <c r="E50" s="4"/>
      <c r="F50" s="4"/>
      <c r="G50" s="4"/>
      <c r="H50" s="4"/>
      <c r="I50" s="4"/>
      <c r="J50" s="4"/>
      <c r="K50" s="4"/>
      <c r="L50" s="4"/>
      <c r="M50" s="4"/>
      <c r="N50" s="4"/>
      <c r="O50" s="4"/>
      <c r="P50" s="4"/>
      <c r="Q50" s="4"/>
      <c r="R50" s="4"/>
      <c r="S50" s="4"/>
      <c r="T50" s="4"/>
      <c r="U50" s="4"/>
      <c r="V50" s="4"/>
      <c r="W50" s="4"/>
      <c r="X50" s="4"/>
      <c r="Y50" s="4"/>
      <c r="Z50" s="4"/>
    </row>
    <row r="51" ht="15.75" customHeight="1">
      <c r="A51" s="5"/>
      <c r="B51" s="6"/>
      <c r="C51" s="13"/>
      <c r="D51" s="3"/>
      <c r="E51" s="4"/>
      <c r="F51" s="4"/>
      <c r="G51" s="4"/>
      <c r="H51" s="4"/>
      <c r="I51" s="4"/>
      <c r="J51" s="4"/>
      <c r="K51" s="4"/>
      <c r="L51" s="4"/>
      <c r="M51" s="4"/>
      <c r="N51" s="4"/>
      <c r="O51" s="4"/>
      <c r="P51" s="4"/>
      <c r="Q51" s="4"/>
      <c r="R51" s="4"/>
      <c r="S51" s="4"/>
      <c r="T51" s="4"/>
      <c r="U51" s="4"/>
      <c r="V51" s="4"/>
      <c r="W51" s="4"/>
      <c r="X51" s="4"/>
      <c r="Y51" s="4"/>
      <c r="Z51" s="4"/>
    </row>
    <row r="52" ht="15.75" customHeight="1">
      <c r="A52" s="5"/>
      <c r="B52" s="6"/>
      <c r="C52" s="13"/>
      <c r="D52" s="3"/>
      <c r="E52" s="4"/>
      <c r="F52" s="4"/>
      <c r="G52" s="4"/>
      <c r="H52" s="4"/>
      <c r="I52" s="4"/>
      <c r="J52" s="4"/>
      <c r="K52" s="4"/>
      <c r="L52" s="4"/>
      <c r="M52" s="4"/>
      <c r="N52" s="4"/>
      <c r="O52" s="4"/>
      <c r="P52" s="4"/>
      <c r="Q52" s="4"/>
      <c r="R52" s="4"/>
      <c r="S52" s="4"/>
      <c r="T52" s="4"/>
      <c r="U52" s="4"/>
      <c r="V52" s="4"/>
      <c r="W52" s="4"/>
      <c r="X52" s="4"/>
      <c r="Y52" s="4"/>
      <c r="Z52" s="4"/>
    </row>
    <row r="53" ht="15.75" customHeight="1">
      <c r="A53" s="5"/>
      <c r="B53" s="17"/>
      <c r="C53" s="21"/>
      <c r="D53" s="21"/>
      <c r="E53" s="4"/>
      <c r="F53" s="4"/>
      <c r="G53" s="4"/>
      <c r="H53" s="4"/>
      <c r="I53" s="4"/>
      <c r="J53" s="4"/>
      <c r="K53" s="4"/>
      <c r="L53" s="4"/>
      <c r="M53" s="4"/>
      <c r="N53" s="4"/>
      <c r="O53" s="4"/>
      <c r="P53" s="4"/>
      <c r="Q53" s="4"/>
      <c r="R53" s="4"/>
      <c r="S53" s="4"/>
      <c r="T53" s="4"/>
      <c r="U53" s="4"/>
      <c r="V53" s="4"/>
      <c r="W53" s="4"/>
      <c r="X53" s="4"/>
      <c r="Y53" s="4"/>
      <c r="Z53" s="4"/>
    </row>
    <row r="54" ht="14.25" customHeight="1">
      <c r="A54" s="5"/>
      <c r="B54" s="6"/>
      <c r="C54" s="18"/>
      <c r="D54" s="3"/>
      <c r="E54" s="4"/>
      <c r="F54" s="4"/>
      <c r="G54" s="4"/>
      <c r="H54" s="4"/>
      <c r="I54" s="4"/>
      <c r="J54" s="4"/>
      <c r="K54" s="4"/>
      <c r="L54" s="4"/>
      <c r="M54" s="4"/>
      <c r="N54" s="4"/>
      <c r="O54" s="4"/>
      <c r="P54" s="4"/>
      <c r="Q54" s="4"/>
      <c r="R54" s="4"/>
      <c r="S54" s="4"/>
      <c r="T54" s="4"/>
      <c r="U54" s="4"/>
      <c r="V54" s="4"/>
      <c r="W54" s="4"/>
      <c r="X54" s="4"/>
      <c r="Y54" s="4"/>
      <c r="Z54" s="4"/>
    </row>
    <row r="55" ht="15.75" customHeight="1">
      <c r="A55" s="5"/>
      <c r="B55" s="17"/>
      <c r="C55" s="21"/>
      <c r="D55" s="21"/>
      <c r="E55" s="4"/>
      <c r="F55" s="4"/>
      <c r="G55" s="4"/>
      <c r="H55" s="4"/>
      <c r="I55" s="4"/>
      <c r="J55" s="4"/>
      <c r="K55" s="4"/>
      <c r="L55" s="4"/>
      <c r="M55" s="4"/>
      <c r="N55" s="4"/>
      <c r="O55" s="4"/>
      <c r="P55" s="4"/>
      <c r="Q55" s="4"/>
      <c r="R55" s="4"/>
      <c r="S55" s="4"/>
      <c r="T55" s="4"/>
      <c r="U55" s="4"/>
      <c r="V55" s="4"/>
      <c r="W55" s="4"/>
      <c r="X55" s="4"/>
      <c r="Y55" s="4"/>
      <c r="Z55" s="4"/>
    </row>
    <row r="56" ht="14.25" customHeight="1">
      <c r="A56" s="5"/>
      <c r="B56" s="6"/>
      <c r="C56" s="18"/>
      <c r="D56" s="3"/>
      <c r="E56" s="4"/>
      <c r="F56" s="4"/>
      <c r="G56" s="4"/>
      <c r="H56" s="4"/>
      <c r="I56" s="4"/>
      <c r="J56" s="4"/>
      <c r="K56" s="4"/>
      <c r="L56" s="4"/>
      <c r="M56" s="4"/>
      <c r="N56" s="4"/>
      <c r="O56" s="4"/>
      <c r="P56" s="4"/>
      <c r="Q56" s="4"/>
      <c r="R56" s="4"/>
      <c r="S56" s="4"/>
      <c r="T56" s="4"/>
      <c r="U56" s="4"/>
      <c r="V56" s="4"/>
      <c r="W56" s="4"/>
      <c r="X56" s="4"/>
      <c r="Y56" s="4"/>
      <c r="Z56" s="4"/>
    </row>
    <row r="57" ht="15.75" customHeight="1">
      <c r="A57" s="5"/>
      <c r="B57" s="6"/>
      <c r="C57" s="20"/>
      <c r="D57" s="3"/>
      <c r="E57" s="4"/>
      <c r="F57" s="4"/>
      <c r="G57" s="4"/>
      <c r="H57" s="4"/>
      <c r="I57" s="4"/>
      <c r="J57" s="4"/>
      <c r="K57" s="4"/>
      <c r="L57" s="4"/>
      <c r="M57" s="4"/>
      <c r="N57" s="4"/>
      <c r="O57" s="4"/>
      <c r="P57" s="4"/>
      <c r="Q57" s="4"/>
      <c r="R57" s="4"/>
      <c r="S57" s="4"/>
      <c r="T57" s="4"/>
      <c r="U57" s="4"/>
      <c r="V57" s="4"/>
      <c r="W57" s="4"/>
      <c r="X57" s="4"/>
      <c r="Y57" s="4"/>
      <c r="Z57" s="4"/>
    </row>
    <row r="58" ht="15.75" customHeight="1">
      <c r="A58" s="5"/>
      <c r="B58" s="6"/>
      <c r="C58" s="22"/>
      <c r="D58" s="17"/>
      <c r="E58" s="4"/>
      <c r="F58" s="4"/>
      <c r="G58" s="4"/>
      <c r="H58" s="4"/>
      <c r="I58" s="4"/>
      <c r="J58" s="4"/>
      <c r="K58" s="4"/>
      <c r="L58" s="4"/>
      <c r="M58" s="4"/>
      <c r="N58" s="4"/>
      <c r="O58" s="4"/>
      <c r="P58" s="4"/>
      <c r="Q58" s="4"/>
      <c r="R58" s="4"/>
      <c r="S58" s="4"/>
      <c r="T58" s="4"/>
      <c r="U58" s="4"/>
      <c r="V58" s="4"/>
      <c r="W58" s="4"/>
      <c r="X58" s="4"/>
      <c r="Y58" s="4"/>
      <c r="Z58" s="4"/>
    </row>
    <row r="59" ht="15.75" customHeight="1">
      <c r="A59" s="23"/>
      <c r="B59" s="15"/>
      <c r="C59" s="24"/>
      <c r="D59" s="3"/>
      <c r="E59" s="4"/>
      <c r="F59" s="4"/>
      <c r="G59" s="4"/>
      <c r="H59" s="4"/>
      <c r="I59" s="4"/>
      <c r="J59" s="4"/>
      <c r="K59" s="4"/>
      <c r="L59" s="4"/>
      <c r="M59" s="4"/>
      <c r="N59" s="4"/>
      <c r="O59" s="4"/>
      <c r="P59" s="4"/>
      <c r="Q59" s="4"/>
      <c r="R59" s="4"/>
      <c r="S59" s="4"/>
      <c r="T59" s="4"/>
      <c r="U59" s="4"/>
      <c r="V59" s="4"/>
      <c r="W59" s="4"/>
      <c r="X59" s="4"/>
      <c r="Y59" s="4"/>
      <c r="Z59" s="4"/>
    </row>
    <row r="60" ht="15.75" customHeight="1">
      <c r="A60" s="5"/>
      <c r="B60" s="6"/>
      <c r="C60" s="13"/>
      <c r="D60" s="3"/>
      <c r="E60" s="4"/>
      <c r="F60" s="4"/>
      <c r="G60" s="4"/>
      <c r="H60" s="4"/>
      <c r="I60" s="4"/>
      <c r="J60" s="4"/>
      <c r="K60" s="4"/>
      <c r="L60" s="4"/>
      <c r="M60" s="4"/>
      <c r="N60" s="4"/>
      <c r="O60" s="4"/>
      <c r="P60" s="4"/>
      <c r="Q60" s="4"/>
      <c r="R60" s="4"/>
      <c r="S60" s="4"/>
      <c r="T60" s="4"/>
      <c r="U60" s="4"/>
      <c r="V60" s="4"/>
      <c r="W60" s="4"/>
      <c r="X60" s="4"/>
      <c r="Y60" s="4"/>
      <c r="Z60" s="4"/>
    </row>
    <row r="61" ht="15.75" customHeight="1">
      <c r="A61" s="5"/>
      <c r="B61" s="6"/>
      <c r="C61" s="7"/>
      <c r="D61" s="17"/>
      <c r="E61" s="4"/>
      <c r="F61" s="4"/>
      <c r="G61" s="4"/>
      <c r="H61" s="4"/>
      <c r="I61" s="4"/>
      <c r="J61" s="4"/>
      <c r="K61" s="4"/>
      <c r="L61" s="4"/>
      <c r="M61" s="4"/>
      <c r="N61" s="4"/>
      <c r="O61" s="4"/>
      <c r="P61" s="4"/>
      <c r="Q61" s="4"/>
      <c r="R61" s="4"/>
      <c r="S61" s="4"/>
      <c r="T61" s="4"/>
      <c r="U61" s="4"/>
      <c r="V61" s="4"/>
      <c r="W61" s="4"/>
      <c r="X61" s="4"/>
      <c r="Y61" s="4"/>
      <c r="Z61" s="4"/>
    </row>
    <row r="62" ht="15.75" customHeight="1">
      <c r="A62" s="23"/>
      <c r="B62" s="15"/>
      <c r="C62" s="24"/>
      <c r="D62" s="3"/>
      <c r="E62" s="4"/>
      <c r="F62" s="4"/>
      <c r="G62" s="4"/>
      <c r="H62" s="4"/>
      <c r="I62" s="4"/>
      <c r="J62" s="4"/>
      <c r="K62" s="4"/>
      <c r="L62" s="4"/>
      <c r="M62" s="4"/>
      <c r="N62" s="4"/>
      <c r="O62" s="4"/>
      <c r="P62" s="4"/>
      <c r="Q62" s="4"/>
      <c r="R62" s="4"/>
      <c r="S62" s="4"/>
      <c r="T62" s="4"/>
      <c r="U62" s="4"/>
      <c r="V62" s="4"/>
      <c r="W62" s="4"/>
      <c r="X62" s="4"/>
      <c r="Y62" s="4"/>
      <c r="Z62" s="4"/>
    </row>
    <row r="63" ht="15.75" customHeight="1">
      <c r="A63" s="5"/>
      <c r="B63" s="6"/>
      <c r="C63" s="7"/>
      <c r="D63" s="17"/>
      <c r="E63" s="4"/>
      <c r="F63" s="4"/>
      <c r="G63" s="4"/>
      <c r="H63" s="4"/>
      <c r="I63" s="4"/>
      <c r="J63" s="4"/>
      <c r="K63" s="4"/>
      <c r="L63" s="4"/>
      <c r="M63" s="4"/>
      <c r="N63" s="4"/>
      <c r="O63" s="4"/>
      <c r="P63" s="4"/>
      <c r="Q63" s="4"/>
      <c r="R63" s="4"/>
      <c r="S63" s="4"/>
      <c r="T63" s="4"/>
      <c r="U63" s="4"/>
      <c r="V63" s="4"/>
      <c r="W63" s="4"/>
      <c r="X63" s="4"/>
      <c r="Y63" s="4"/>
      <c r="Z63" s="4"/>
    </row>
    <row r="64" ht="15.75" customHeight="1">
      <c r="A64" s="9"/>
      <c r="B64" s="6"/>
      <c r="C64" s="17"/>
      <c r="D64" s="17"/>
      <c r="E64" s="4"/>
      <c r="F64" s="4"/>
      <c r="G64" s="4"/>
      <c r="H64" s="4"/>
      <c r="I64" s="4"/>
      <c r="J64" s="4"/>
      <c r="K64" s="4"/>
      <c r="L64" s="4"/>
      <c r="M64" s="4"/>
      <c r="N64" s="4"/>
      <c r="O64" s="4"/>
      <c r="P64" s="4"/>
      <c r="Q64" s="4"/>
      <c r="R64" s="4"/>
      <c r="S64" s="4"/>
      <c r="T64" s="4"/>
      <c r="U64" s="4"/>
      <c r="V64" s="4"/>
      <c r="W64" s="4"/>
      <c r="X64" s="4"/>
      <c r="Y64" s="4"/>
      <c r="Z64" s="4"/>
    </row>
    <row r="65" ht="14.25" customHeight="1">
      <c r="A65" s="5"/>
      <c r="B65" s="6"/>
      <c r="C65" s="18"/>
      <c r="D65" s="3"/>
      <c r="E65" s="4"/>
      <c r="F65" s="4"/>
      <c r="G65" s="4"/>
      <c r="H65" s="4"/>
      <c r="I65" s="4"/>
      <c r="J65" s="4"/>
      <c r="K65" s="4"/>
      <c r="L65" s="4"/>
      <c r="M65" s="4"/>
      <c r="N65" s="4"/>
      <c r="O65" s="4"/>
      <c r="P65" s="4"/>
      <c r="Q65" s="4"/>
      <c r="R65" s="4"/>
      <c r="S65" s="4"/>
      <c r="T65" s="4"/>
      <c r="U65" s="4"/>
      <c r="V65" s="4"/>
      <c r="W65" s="4"/>
      <c r="X65" s="4"/>
      <c r="Y65" s="4"/>
      <c r="Z65" s="4"/>
    </row>
    <row r="66" ht="15.75" customHeight="1">
      <c r="A66" s="5"/>
      <c r="B66" s="6"/>
      <c r="C66" s="7"/>
      <c r="D66" s="17"/>
      <c r="E66" s="4"/>
      <c r="F66" s="4"/>
      <c r="G66" s="4"/>
      <c r="H66" s="4"/>
      <c r="I66" s="4"/>
      <c r="J66" s="4"/>
      <c r="K66" s="4"/>
      <c r="L66" s="4"/>
      <c r="M66" s="4"/>
      <c r="N66" s="4"/>
      <c r="O66" s="4"/>
      <c r="P66" s="4"/>
      <c r="Q66" s="4"/>
      <c r="R66" s="4"/>
      <c r="S66" s="4"/>
      <c r="T66" s="4"/>
      <c r="U66" s="4"/>
      <c r="V66" s="4"/>
      <c r="W66" s="4"/>
      <c r="X66" s="4"/>
      <c r="Y66" s="4"/>
      <c r="Z66" s="4"/>
    </row>
    <row r="67" ht="14.25" customHeight="1">
      <c r="A67" s="5"/>
      <c r="B67" s="6"/>
      <c r="C67" s="18"/>
      <c r="D67" s="3"/>
      <c r="E67" s="4"/>
      <c r="F67" s="4"/>
      <c r="G67" s="4"/>
      <c r="H67" s="4"/>
      <c r="I67" s="4"/>
      <c r="J67" s="4"/>
      <c r="K67" s="4"/>
      <c r="L67" s="4"/>
      <c r="M67" s="4"/>
      <c r="N67" s="4"/>
      <c r="O67" s="4"/>
      <c r="P67" s="4"/>
      <c r="Q67" s="4"/>
      <c r="R67" s="4"/>
      <c r="S67" s="4"/>
      <c r="T67" s="4"/>
      <c r="U67" s="4"/>
      <c r="V67" s="4"/>
      <c r="W67" s="4"/>
      <c r="X67" s="4"/>
      <c r="Y67" s="4"/>
      <c r="Z67" s="4"/>
    </row>
    <row r="68" ht="15.75" customHeight="1">
      <c r="A68" s="5"/>
      <c r="B68" s="6"/>
      <c r="C68" s="13"/>
      <c r="D68" s="3"/>
      <c r="E68" s="4"/>
      <c r="F68" s="4"/>
      <c r="G68" s="4"/>
      <c r="H68" s="4"/>
      <c r="I68" s="4"/>
      <c r="J68" s="4"/>
      <c r="K68" s="4"/>
      <c r="L68" s="4"/>
      <c r="M68" s="4"/>
      <c r="N68" s="4"/>
      <c r="O68" s="4"/>
      <c r="P68" s="4"/>
      <c r="Q68" s="4"/>
      <c r="R68" s="4"/>
      <c r="S68" s="4"/>
      <c r="T68" s="4"/>
      <c r="U68" s="4"/>
      <c r="V68" s="4"/>
      <c r="W68" s="4"/>
      <c r="X68" s="4"/>
      <c r="Y68" s="4"/>
      <c r="Z68" s="4"/>
    </row>
    <row r="69" ht="15.75" customHeight="1">
      <c r="A69" s="5"/>
      <c r="B69" s="6"/>
      <c r="C69" s="7"/>
      <c r="D69" s="17"/>
      <c r="E69" s="4"/>
      <c r="F69" s="4"/>
      <c r="G69" s="4"/>
      <c r="H69" s="4"/>
      <c r="I69" s="4"/>
      <c r="J69" s="4"/>
      <c r="K69" s="4"/>
      <c r="L69" s="4"/>
      <c r="M69" s="4"/>
      <c r="N69" s="4"/>
      <c r="O69" s="4"/>
      <c r="P69" s="4"/>
      <c r="Q69" s="4"/>
      <c r="R69" s="4"/>
      <c r="S69" s="4"/>
      <c r="T69" s="4"/>
      <c r="U69" s="4"/>
      <c r="V69" s="4"/>
      <c r="W69" s="4"/>
      <c r="X69" s="4"/>
      <c r="Y69" s="4"/>
      <c r="Z69" s="4"/>
    </row>
    <row r="70" ht="15.75" customHeight="1">
      <c r="A70" s="5"/>
      <c r="B70" s="6"/>
      <c r="C70" s="18"/>
      <c r="D70" s="3"/>
      <c r="E70" s="4"/>
      <c r="F70" s="4"/>
      <c r="G70" s="4"/>
      <c r="H70" s="4"/>
      <c r="I70" s="4"/>
      <c r="J70" s="4"/>
      <c r="K70" s="4"/>
      <c r="L70" s="4"/>
      <c r="M70" s="4"/>
      <c r="N70" s="4"/>
      <c r="O70" s="4"/>
      <c r="P70" s="4"/>
      <c r="Q70" s="4"/>
      <c r="R70" s="4"/>
      <c r="S70" s="4"/>
      <c r="T70" s="4"/>
      <c r="U70" s="4"/>
      <c r="V70" s="4"/>
      <c r="W70" s="4"/>
      <c r="X70" s="4"/>
      <c r="Y70" s="4"/>
      <c r="Z70" s="4"/>
    </row>
    <row r="71" ht="15.75" customHeight="1">
      <c r="A71" s="5"/>
      <c r="B71" s="6"/>
      <c r="C71" s="7"/>
      <c r="D71" s="17"/>
      <c r="E71" s="4"/>
      <c r="F71" s="4"/>
      <c r="G71" s="4"/>
      <c r="H71" s="4"/>
      <c r="I71" s="4"/>
      <c r="J71" s="4"/>
      <c r="K71" s="4"/>
      <c r="L71" s="4"/>
      <c r="M71" s="4"/>
      <c r="N71" s="4"/>
      <c r="O71" s="4"/>
      <c r="P71" s="4"/>
      <c r="Q71" s="4"/>
      <c r="R71" s="4"/>
      <c r="S71" s="4"/>
      <c r="T71" s="4"/>
      <c r="U71" s="4"/>
      <c r="V71" s="4"/>
      <c r="W71" s="4"/>
      <c r="X71" s="4"/>
      <c r="Y71" s="4"/>
      <c r="Z71" s="4"/>
    </row>
    <row r="72" ht="15.75" customHeight="1">
      <c r="A72" s="5"/>
      <c r="B72" s="6"/>
      <c r="C72" s="18"/>
      <c r="D72" s="3"/>
      <c r="E72" s="4"/>
      <c r="F72" s="4"/>
      <c r="G72" s="4"/>
      <c r="H72" s="4"/>
      <c r="I72" s="4"/>
      <c r="J72" s="4"/>
      <c r="K72" s="4"/>
      <c r="L72" s="4"/>
      <c r="M72" s="4"/>
      <c r="N72" s="4"/>
      <c r="O72" s="4"/>
      <c r="P72" s="4"/>
      <c r="Q72" s="4"/>
      <c r="R72" s="4"/>
      <c r="S72" s="4"/>
      <c r="T72" s="4"/>
      <c r="U72" s="4"/>
      <c r="V72" s="4"/>
      <c r="W72" s="4"/>
      <c r="X72" s="4"/>
      <c r="Y72" s="4"/>
      <c r="Z72" s="4"/>
    </row>
    <row r="73" ht="15.75" customHeight="1">
      <c r="A73" s="5"/>
      <c r="B73" s="6"/>
      <c r="C73" s="7"/>
      <c r="D73" s="17"/>
      <c r="E73" s="4"/>
      <c r="F73" s="4"/>
      <c r="G73" s="4"/>
      <c r="H73" s="4"/>
      <c r="I73" s="4"/>
      <c r="J73" s="4"/>
      <c r="K73" s="4"/>
      <c r="L73" s="4"/>
      <c r="M73" s="4"/>
      <c r="N73" s="4"/>
      <c r="O73" s="4"/>
      <c r="P73" s="4"/>
      <c r="Q73" s="4"/>
      <c r="R73" s="4"/>
      <c r="S73" s="4"/>
      <c r="T73" s="4"/>
      <c r="U73" s="4"/>
      <c r="V73" s="4"/>
      <c r="W73" s="4"/>
      <c r="X73" s="4"/>
      <c r="Y73" s="4"/>
      <c r="Z73" s="4"/>
    </row>
    <row r="74" ht="15.75" customHeight="1">
      <c r="A74" s="5"/>
      <c r="B74" s="6"/>
      <c r="C74" s="18"/>
      <c r="D74" s="3"/>
      <c r="E74" s="4"/>
      <c r="F74" s="4"/>
      <c r="G74" s="4"/>
      <c r="H74" s="4"/>
      <c r="I74" s="4"/>
      <c r="J74" s="4"/>
      <c r="K74" s="4"/>
      <c r="L74" s="4"/>
      <c r="M74" s="4"/>
      <c r="N74" s="4"/>
      <c r="O74" s="4"/>
      <c r="P74" s="4"/>
      <c r="Q74" s="4"/>
      <c r="R74" s="4"/>
      <c r="S74" s="4"/>
      <c r="T74" s="4"/>
      <c r="U74" s="4"/>
      <c r="V74" s="4"/>
      <c r="W74" s="4"/>
      <c r="X74" s="4"/>
      <c r="Y74" s="4"/>
      <c r="Z74" s="4"/>
    </row>
    <row r="75" ht="15.75" customHeight="1">
      <c r="A75" s="5"/>
      <c r="B75" s="6"/>
      <c r="C75" s="13"/>
      <c r="D75" s="3"/>
      <c r="E75" s="4"/>
      <c r="F75" s="4"/>
      <c r="G75" s="4"/>
      <c r="H75" s="4"/>
      <c r="I75" s="4"/>
      <c r="J75" s="4"/>
      <c r="K75" s="4"/>
      <c r="L75" s="4"/>
      <c r="M75" s="4"/>
      <c r="N75" s="4"/>
      <c r="O75" s="4"/>
      <c r="P75" s="4"/>
      <c r="Q75" s="4"/>
      <c r="R75" s="4"/>
      <c r="S75" s="4"/>
      <c r="T75" s="4"/>
      <c r="U75" s="4"/>
      <c r="V75" s="4"/>
      <c r="W75" s="4"/>
      <c r="X75" s="4"/>
      <c r="Y75" s="4"/>
      <c r="Z75" s="4"/>
    </row>
    <row r="76" ht="15.75" customHeight="1">
      <c r="A76" s="5"/>
      <c r="B76" s="6"/>
      <c r="C76" s="7"/>
      <c r="D76" s="17"/>
      <c r="E76" s="4"/>
      <c r="F76" s="4"/>
      <c r="G76" s="4"/>
      <c r="H76" s="4"/>
      <c r="I76" s="4"/>
      <c r="J76" s="4"/>
      <c r="K76" s="4"/>
      <c r="L76" s="4"/>
      <c r="M76" s="4"/>
      <c r="N76" s="4"/>
      <c r="O76" s="4"/>
      <c r="P76" s="4"/>
      <c r="Q76" s="4"/>
      <c r="R76" s="4"/>
      <c r="S76" s="4"/>
      <c r="T76" s="4"/>
      <c r="U76" s="4"/>
      <c r="V76" s="4"/>
      <c r="W76" s="4"/>
      <c r="X76" s="4"/>
      <c r="Y76" s="4"/>
      <c r="Z76" s="4"/>
    </row>
    <row r="77" ht="15.75" customHeight="1">
      <c r="A77" s="5"/>
      <c r="B77" s="6"/>
      <c r="C77" s="25"/>
      <c r="D77" s="3"/>
      <c r="E77" s="4"/>
      <c r="F77" s="4"/>
      <c r="G77" s="4"/>
      <c r="H77" s="4"/>
      <c r="I77" s="4"/>
      <c r="J77" s="4"/>
      <c r="K77" s="4"/>
      <c r="L77" s="4"/>
      <c r="M77" s="4"/>
      <c r="N77" s="4"/>
      <c r="O77" s="4"/>
      <c r="P77" s="4"/>
      <c r="Q77" s="4"/>
      <c r="R77" s="4"/>
      <c r="S77" s="4"/>
      <c r="T77" s="4"/>
      <c r="U77" s="4"/>
      <c r="V77" s="4"/>
      <c r="W77" s="4"/>
      <c r="X77" s="4"/>
      <c r="Y77" s="4"/>
      <c r="Z77" s="4"/>
    </row>
    <row r="78" ht="15.75" customHeight="1">
      <c r="A78" s="5"/>
      <c r="B78" s="6"/>
      <c r="C78" s="7"/>
      <c r="D78" s="17"/>
      <c r="E78" s="4"/>
      <c r="F78" s="4"/>
      <c r="G78" s="4"/>
      <c r="H78" s="4"/>
      <c r="I78" s="4"/>
      <c r="J78" s="4"/>
      <c r="K78" s="4"/>
      <c r="L78" s="4"/>
      <c r="M78" s="4"/>
      <c r="N78" s="4"/>
      <c r="O78" s="4"/>
      <c r="P78" s="4"/>
      <c r="Q78" s="4"/>
      <c r="R78" s="4"/>
      <c r="S78" s="4"/>
      <c r="T78" s="4"/>
      <c r="U78" s="4"/>
      <c r="V78" s="4"/>
      <c r="W78" s="4"/>
      <c r="X78" s="4"/>
      <c r="Y78" s="4"/>
      <c r="Z78" s="4"/>
    </row>
    <row r="79" ht="15.75" customHeight="1">
      <c r="A79" s="5"/>
      <c r="B79" s="6"/>
      <c r="C79" s="18"/>
      <c r="D79" s="3"/>
      <c r="E79" s="4"/>
      <c r="F79" s="4"/>
      <c r="G79" s="4"/>
      <c r="H79" s="4"/>
      <c r="I79" s="4"/>
      <c r="J79" s="4"/>
      <c r="K79" s="4"/>
      <c r="L79" s="4"/>
      <c r="M79" s="4"/>
      <c r="N79" s="4"/>
      <c r="O79" s="4"/>
      <c r="P79" s="4"/>
      <c r="Q79" s="4"/>
      <c r="R79" s="4"/>
      <c r="S79" s="4"/>
      <c r="T79" s="4"/>
      <c r="U79" s="4"/>
      <c r="V79" s="4"/>
      <c r="W79" s="4"/>
      <c r="X79" s="4"/>
      <c r="Y79" s="4"/>
      <c r="Z79" s="4"/>
    </row>
    <row r="80" ht="15.75" customHeight="1">
      <c r="A80" s="5"/>
      <c r="B80" s="6"/>
      <c r="C80" s="13"/>
      <c r="D80" s="3"/>
      <c r="E80" s="4"/>
      <c r="F80" s="4"/>
      <c r="G80" s="4"/>
      <c r="H80" s="4"/>
      <c r="I80" s="4"/>
      <c r="J80" s="4"/>
      <c r="K80" s="4"/>
      <c r="L80" s="4"/>
      <c r="M80" s="4"/>
      <c r="N80" s="4"/>
      <c r="O80" s="4"/>
      <c r="P80" s="4"/>
      <c r="Q80" s="4"/>
      <c r="R80" s="4"/>
      <c r="S80" s="4"/>
      <c r="T80" s="4"/>
      <c r="U80" s="4"/>
      <c r="V80" s="4"/>
      <c r="W80" s="4"/>
      <c r="X80" s="4"/>
      <c r="Y80" s="4"/>
      <c r="Z80" s="4"/>
    </row>
    <row r="81" ht="15.75" customHeight="1">
      <c r="A81" s="5"/>
      <c r="B81" s="6"/>
      <c r="C81" s="7"/>
      <c r="D81" s="17"/>
      <c r="E81" s="4"/>
      <c r="F81" s="4"/>
      <c r="G81" s="4"/>
      <c r="H81" s="4"/>
      <c r="I81" s="4"/>
      <c r="J81" s="4"/>
      <c r="K81" s="4"/>
      <c r="L81" s="4"/>
      <c r="M81" s="4"/>
      <c r="N81" s="4"/>
      <c r="O81" s="4"/>
      <c r="P81" s="4"/>
      <c r="Q81" s="4"/>
      <c r="R81" s="4"/>
      <c r="S81" s="4"/>
      <c r="T81" s="4"/>
      <c r="U81" s="4"/>
      <c r="V81" s="4"/>
      <c r="W81" s="4"/>
      <c r="X81" s="4"/>
      <c r="Y81" s="4"/>
      <c r="Z81" s="4"/>
    </row>
    <row r="82" ht="15.75" customHeight="1">
      <c r="A82" s="5"/>
      <c r="B82" s="6"/>
      <c r="C82" s="18"/>
      <c r="D82" s="3"/>
      <c r="E82" s="4"/>
      <c r="F82" s="4"/>
      <c r="G82" s="4"/>
      <c r="H82" s="4"/>
      <c r="I82" s="4"/>
      <c r="J82" s="4"/>
      <c r="K82" s="4"/>
      <c r="L82" s="4"/>
      <c r="M82" s="4"/>
      <c r="N82" s="4"/>
      <c r="O82" s="4"/>
      <c r="P82" s="4"/>
      <c r="Q82" s="4"/>
      <c r="R82" s="4"/>
      <c r="S82" s="4"/>
      <c r="T82" s="4"/>
      <c r="U82" s="4"/>
      <c r="V82" s="4"/>
      <c r="W82" s="4"/>
      <c r="X82" s="4"/>
      <c r="Y82" s="4"/>
      <c r="Z82" s="4"/>
    </row>
    <row r="83" ht="15.75" customHeight="1">
      <c r="A83" s="5"/>
      <c r="B83" s="6"/>
      <c r="C83" s="7"/>
      <c r="D83" s="17"/>
      <c r="E83" s="4"/>
      <c r="F83" s="4"/>
      <c r="G83" s="4"/>
      <c r="H83" s="4"/>
      <c r="I83" s="4"/>
      <c r="J83" s="4"/>
      <c r="K83" s="4"/>
      <c r="L83" s="4"/>
      <c r="M83" s="4"/>
      <c r="N83" s="4"/>
      <c r="O83" s="4"/>
      <c r="P83" s="4"/>
      <c r="Q83" s="4"/>
      <c r="R83" s="4"/>
      <c r="S83" s="4"/>
      <c r="T83" s="4"/>
      <c r="U83" s="4"/>
      <c r="V83" s="4"/>
      <c r="W83" s="4"/>
      <c r="X83" s="4"/>
      <c r="Y83" s="4"/>
      <c r="Z83" s="4"/>
    </row>
    <row r="84" ht="15.75" customHeight="1">
      <c r="A84" s="5"/>
      <c r="B84" s="6"/>
      <c r="C84" s="18"/>
      <c r="D84" s="3"/>
      <c r="E84" s="4"/>
      <c r="F84" s="4"/>
      <c r="G84" s="4"/>
      <c r="H84" s="4"/>
      <c r="I84" s="4"/>
      <c r="J84" s="4"/>
      <c r="K84" s="4"/>
      <c r="L84" s="4"/>
      <c r="M84" s="4"/>
      <c r="N84" s="4"/>
      <c r="O84" s="4"/>
      <c r="P84" s="4"/>
      <c r="Q84" s="4"/>
      <c r="R84" s="4"/>
      <c r="S84" s="4"/>
      <c r="T84" s="4"/>
      <c r="U84" s="4"/>
      <c r="V84" s="4"/>
      <c r="W84" s="4"/>
      <c r="X84" s="4"/>
      <c r="Y84" s="4"/>
      <c r="Z84" s="4"/>
    </row>
    <row r="85" ht="15.75" customHeight="1">
      <c r="A85" s="5"/>
      <c r="B85" s="6"/>
      <c r="C85" s="7"/>
      <c r="D85" s="17"/>
      <c r="E85" s="4"/>
      <c r="F85" s="4"/>
      <c r="G85" s="4"/>
      <c r="H85" s="4"/>
      <c r="I85" s="4"/>
      <c r="J85" s="4"/>
      <c r="K85" s="4"/>
      <c r="L85" s="4"/>
      <c r="M85" s="4"/>
      <c r="N85" s="4"/>
      <c r="O85" s="4"/>
      <c r="P85" s="4"/>
      <c r="Q85" s="4"/>
      <c r="R85" s="4"/>
      <c r="S85" s="4"/>
      <c r="T85" s="4"/>
      <c r="U85" s="4"/>
      <c r="V85" s="4"/>
      <c r="W85" s="4"/>
      <c r="X85" s="4"/>
      <c r="Y85" s="4"/>
      <c r="Z85" s="4"/>
    </row>
    <row r="86" ht="15.75" customHeight="1">
      <c r="A86" s="5"/>
      <c r="B86" s="6"/>
      <c r="C86" s="18"/>
      <c r="D86" s="3"/>
      <c r="E86" s="4"/>
      <c r="F86" s="4"/>
      <c r="G86" s="4"/>
      <c r="H86" s="4"/>
      <c r="I86" s="4"/>
      <c r="J86" s="4"/>
      <c r="K86" s="4"/>
      <c r="L86" s="4"/>
      <c r="M86" s="4"/>
      <c r="N86" s="4"/>
      <c r="O86" s="4"/>
      <c r="P86" s="4"/>
      <c r="Q86" s="4"/>
      <c r="R86" s="4"/>
      <c r="S86" s="4"/>
      <c r="T86" s="4"/>
      <c r="U86" s="4"/>
      <c r="V86" s="4"/>
      <c r="W86" s="4"/>
      <c r="X86" s="4"/>
      <c r="Y86" s="4"/>
      <c r="Z86" s="4"/>
    </row>
    <row r="87" ht="15.75" customHeight="1">
      <c r="A87" s="5"/>
      <c r="B87" s="6"/>
      <c r="C87" s="7"/>
      <c r="D87" s="17"/>
      <c r="E87" s="4"/>
      <c r="F87" s="4"/>
      <c r="G87" s="4"/>
      <c r="H87" s="4"/>
      <c r="I87" s="4"/>
      <c r="J87" s="4"/>
      <c r="K87" s="4"/>
      <c r="L87" s="4"/>
      <c r="M87" s="4"/>
      <c r="N87" s="4"/>
      <c r="O87" s="4"/>
      <c r="P87" s="4"/>
      <c r="Q87" s="4"/>
      <c r="R87" s="4"/>
      <c r="S87" s="4"/>
      <c r="T87" s="4"/>
      <c r="U87" s="4"/>
      <c r="V87" s="4"/>
      <c r="W87" s="4"/>
      <c r="X87" s="4"/>
      <c r="Y87" s="4"/>
      <c r="Z87" s="4"/>
    </row>
    <row r="88" ht="15.75" customHeight="1">
      <c r="A88" s="5"/>
      <c r="B88" s="6"/>
      <c r="C88" s="18"/>
      <c r="D88" s="3"/>
      <c r="E88" s="4"/>
      <c r="F88" s="4"/>
      <c r="G88" s="4"/>
      <c r="H88" s="4"/>
      <c r="I88" s="4"/>
      <c r="J88" s="4"/>
      <c r="K88" s="4"/>
      <c r="L88" s="4"/>
      <c r="M88" s="4"/>
      <c r="N88" s="4"/>
      <c r="O88" s="4"/>
      <c r="P88" s="4"/>
      <c r="Q88" s="4"/>
      <c r="R88" s="4"/>
      <c r="S88" s="4"/>
      <c r="T88" s="4"/>
      <c r="U88" s="4"/>
      <c r="V88" s="4"/>
      <c r="W88" s="4"/>
      <c r="X88" s="4"/>
      <c r="Y88" s="4"/>
      <c r="Z88" s="4"/>
    </row>
    <row r="89" ht="15.75" customHeight="1">
      <c r="A89" s="5"/>
      <c r="B89" s="6"/>
      <c r="C89" s="13"/>
      <c r="D89" s="3"/>
      <c r="E89" s="4"/>
      <c r="F89" s="4"/>
      <c r="G89" s="4"/>
      <c r="H89" s="4"/>
      <c r="I89" s="4"/>
      <c r="J89" s="4"/>
      <c r="K89" s="4"/>
      <c r="L89" s="4"/>
      <c r="M89" s="4"/>
      <c r="N89" s="4"/>
      <c r="O89" s="4"/>
      <c r="P89" s="4"/>
      <c r="Q89" s="4"/>
      <c r="R89" s="4"/>
      <c r="S89" s="4"/>
      <c r="T89" s="4"/>
      <c r="U89" s="4"/>
      <c r="V89" s="4"/>
      <c r="W89" s="4"/>
      <c r="X89" s="4"/>
      <c r="Y89" s="4"/>
      <c r="Z89" s="4"/>
    </row>
    <row r="90" ht="15.75" customHeight="1">
      <c r="A90" s="5"/>
      <c r="B90" s="6"/>
      <c r="C90" s="7"/>
      <c r="D90" s="17"/>
      <c r="E90" s="4"/>
      <c r="F90" s="4"/>
      <c r="G90" s="4"/>
      <c r="H90" s="4"/>
      <c r="I90" s="4"/>
      <c r="J90" s="4"/>
      <c r="K90" s="4"/>
      <c r="L90" s="4"/>
      <c r="M90" s="4"/>
      <c r="N90" s="4"/>
      <c r="O90" s="4"/>
      <c r="P90" s="4"/>
      <c r="Q90" s="4"/>
      <c r="R90" s="4"/>
      <c r="S90" s="4"/>
      <c r="T90" s="4"/>
      <c r="U90" s="4"/>
      <c r="V90" s="4"/>
      <c r="W90" s="4"/>
      <c r="X90" s="4"/>
      <c r="Y90" s="4"/>
      <c r="Z90" s="4"/>
    </row>
    <row r="91" ht="15.75" customHeight="1">
      <c r="A91" s="5"/>
      <c r="B91" s="6"/>
      <c r="C91" s="18"/>
      <c r="D91" s="3"/>
      <c r="E91" s="4"/>
      <c r="F91" s="4"/>
      <c r="G91" s="4"/>
      <c r="H91" s="4"/>
      <c r="I91" s="4"/>
      <c r="J91" s="4"/>
      <c r="K91" s="4"/>
      <c r="L91" s="4"/>
      <c r="M91" s="4"/>
      <c r="N91" s="4"/>
      <c r="O91" s="4"/>
      <c r="P91" s="4"/>
      <c r="Q91" s="4"/>
      <c r="R91" s="4"/>
      <c r="S91" s="4"/>
      <c r="T91" s="4"/>
      <c r="U91" s="4"/>
      <c r="V91" s="4"/>
      <c r="W91" s="4"/>
      <c r="X91" s="4"/>
      <c r="Y91" s="4"/>
      <c r="Z91" s="4"/>
    </row>
    <row r="92" ht="15.75" customHeight="1">
      <c r="A92" s="5"/>
      <c r="B92" s="6"/>
      <c r="C92" s="13"/>
      <c r="D92" s="3"/>
      <c r="E92" s="4"/>
      <c r="F92" s="4"/>
      <c r="G92" s="4"/>
      <c r="H92" s="4"/>
      <c r="I92" s="4"/>
      <c r="J92" s="4"/>
      <c r="K92" s="4"/>
      <c r="L92" s="4"/>
      <c r="M92" s="4"/>
      <c r="N92" s="4"/>
      <c r="O92" s="4"/>
      <c r="P92" s="4"/>
      <c r="Q92" s="4"/>
      <c r="R92" s="4"/>
      <c r="S92" s="4"/>
      <c r="T92" s="4"/>
      <c r="U92" s="4"/>
      <c r="V92" s="4"/>
      <c r="W92" s="4"/>
      <c r="X92" s="4"/>
      <c r="Y92" s="4"/>
      <c r="Z92" s="4"/>
    </row>
    <row r="93" ht="15.75" customHeight="1">
      <c r="A93" s="5"/>
      <c r="B93" s="6"/>
      <c r="C93" s="13"/>
      <c r="D93" s="3"/>
      <c r="E93" s="4"/>
      <c r="F93" s="4"/>
      <c r="G93" s="4"/>
      <c r="H93" s="4"/>
      <c r="I93" s="4"/>
      <c r="J93" s="4"/>
      <c r="K93" s="4"/>
      <c r="L93" s="4"/>
      <c r="M93" s="4"/>
      <c r="N93" s="4"/>
      <c r="O93" s="4"/>
      <c r="P93" s="4"/>
      <c r="Q93" s="4"/>
      <c r="R93" s="4"/>
      <c r="S93" s="4"/>
      <c r="T93" s="4"/>
      <c r="U93" s="4"/>
      <c r="V93" s="4"/>
      <c r="W93" s="4"/>
      <c r="X93" s="4"/>
      <c r="Y93" s="4"/>
      <c r="Z93" s="4"/>
    </row>
    <row r="94" ht="15.75" customHeight="1">
      <c r="A94" s="5"/>
      <c r="B94" s="6"/>
      <c r="C94" s="7"/>
      <c r="D94" s="17"/>
      <c r="E94" s="4"/>
      <c r="F94" s="4"/>
      <c r="G94" s="4"/>
      <c r="H94" s="4"/>
      <c r="I94" s="4"/>
      <c r="J94" s="4"/>
      <c r="K94" s="4"/>
      <c r="L94" s="4"/>
      <c r="M94" s="4"/>
      <c r="N94" s="4"/>
      <c r="O94" s="4"/>
      <c r="P94" s="4"/>
      <c r="Q94" s="4"/>
      <c r="R94" s="4"/>
      <c r="S94" s="4"/>
      <c r="T94" s="4"/>
      <c r="U94" s="4"/>
      <c r="V94" s="4"/>
      <c r="W94" s="4"/>
      <c r="X94" s="4"/>
      <c r="Y94" s="4"/>
      <c r="Z94" s="4"/>
    </row>
    <row r="95" ht="15.75" customHeight="1">
      <c r="A95" s="5"/>
      <c r="B95" s="6"/>
      <c r="C95" s="18"/>
      <c r="D95" s="3"/>
      <c r="E95" s="4"/>
      <c r="F95" s="4"/>
      <c r="G95" s="4"/>
      <c r="H95" s="4"/>
      <c r="I95" s="4"/>
      <c r="J95" s="4"/>
      <c r="K95" s="4"/>
      <c r="L95" s="4"/>
      <c r="M95" s="4"/>
      <c r="N95" s="4"/>
      <c r="O95" s="4"/>
      <c r="P95" s="4"/>
      <c r="Q95" s="4"/>
      <c r="R95" s="4"/>
      <c r="S95" s="4"/>
      <c r="T95" s="4"/>
      <c r="U95" s="4"/>
      <c r="V95" s="4"/>
      <c r="W95" s="4"/>
      <c r="X95" s="4"/>
      <c r="Y95" s="4"/>
      <c r="Z95" s="4"/>
    </row>
    <row r="96" ht="15.75" customHeight="1">
      <c r="A96" s="5"/>
      <c r="B96" s="6"/>
      <c r="C96" s="13"/>
      <c r="D96" s="3"/>
      <c r="E96" s="4"/>
      <c r="F96" s="4"/>
      <c r="G96" s="4"/>
      <c r="H96" s="4"/>
      <c r="I96" s="4"/>
      <c r="J96" s="4"/>
      <c r="K96" s="4"/>
      <c r="L96" s="4"/>
      <c r="M96" s="4"/>
      <c r="N96" s="4"/>
      <c r="O96" s="4"/>
      <c r="P96" s="4"/>
      <c r="Q96" s="4"/>
      <c r="R96" s="4"/>
      <c r="S96" s="4"/>
      <c r="T96" s="4"/>
      <c r="U96" s="4"/>
      <c r="V96" s="4"/>
      <c r="W96" s="4"/>
      <c r="X96" s="4"/>
      <c r="Y96" s="4"/>
      <c r="Z96" s="4"/>
    </row>
    <row r="97" ht="15.75" customHeight="1">
      <c r="A97" s="5"/>
      <c r="B97" s="6"/>
      <c r="C97" s="13"/>
      <c r="D97" s="3"/>
      <c r="E97" s="4"/>
      <c r="F97" s="4"/>
      <c r="G97" s="4"/>
      <c r="H97" s="4"/>
      <c r="I97" s="4"/>
      <c r="J97" s="4"/>
      <c r="K97" s="4"/>
      <c r="L97" s="4"/>
      <c r="M97" s="4"/>
      <c r="N97" s="4"/>
      <c r="O97" s="4"/>
      <c r="P97" s="4"/>
      <c r="Q97" s="4"/>
      <c r="R97" s="4"/>
      <c r="S97" s="4"/>
      <c r="T97" s="4"/>
      <c r="U97" s="4"/>
      <c r="V97" s="4"/>
      <c r="W97" s="4"/>
      <c r="X97" s="4"/>
      <c r="Y97" s="4"/>
      <c r="Z97" s="4"/>
    </row>
    <row r="98" ht="15.75" customHeight="1">
      <c r="A98" s="5"/>
      <c r="B98" s="6"/>
      <c r="C98" s="7"/>
      <c r="D98" s="17"/>
      <c r="E98" s="4"/>
      <c r="F98" s="4"/>
      <c r="G98" s="4"/>
      <c r="H98" s="4"/>
      <c r="I98" s="4"/>
      <c r="J98" s="4"/>
      <c r="K98" s="4"/>
      <c r="L98" s="4"/>
      <c r="M98" s="4"/>
      <c r="N98" s="4"/>
      <c r="O98" s="4"/>
      <c r="P98" s="4"/>
      <c r="Q98" s="4"/>
      <c r="R98" s="4"/>
      <c r="S98" s="4"/>
      <c r="T98" s="4"/>
      <c r="U98" s="4"/>
      <c r="V98" s="4"/>
      <c r="W98" s="4"/>
      <c r="X98" s="4"/>
      <c r="Y98" s="4"/>
      <c r="Z98" s="4"/>
    </row>
    <row r="99" ht="15.75" customHeight="1">
      <c r="A99" s="5"/>
      <c r="B99" s="6"/>
      <c r="C99" s="18"/>
      <c r="D99" s="3"/>
      <c r="E99" s="4"/>
      <c r="F99" s="4"/>
      <c r="G99" s="4"/>
      <c r="H99" s="4"/>
      <c r="I99" s="4"/>
      <c r="J99" s="4"/>
      <c r="K99" s="4"/>
      <c r="L99" s="4"/>
      <c r="M99" s="4"/>
      <c r="N99" s="4"/>
      <c r="O99" s="4"/>
      <c r="P99" s="4"/>
      <c r="Q99" s="4"/>
      <c r="R99" s="4"/>
      <c r="S99" s="4"/>
      <c r="T99" s="4"/>
      <c r="U99" s="4"/>
      <c r="V99" s="4"/>
      <c r="W99" s="4"/>
      <c r="X99" s="4"/>
      <c r="Y99" s="4"/>
      <c r="Z99" s="4"/>
    </row>
    <row r="100" ht="15.75" customHeight="1">
      <c r="A100" s="5"/>
      <c r="B100" s="6"/>
      <c r="C100" s="7"/>
      <c r="D100" s="17"/>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5"/>
      <c r="B101" s="6"/>
      <c r="C101" s="18"/>
      <c r="D101" s="3"/>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5"/>
      <c r="B102" s="6"/>
      <c r="C102" s="26"/>
      <c r="D102" s="12"/>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5"/>
      <c r="B103" s="6"/>
      <c r="C103" s="26"/>
      <c r="D103" s="12"/>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5"/>
      <c r="B104" s="6"/>
      <c r="C104" s="26"/>
      <c r="D104" s="12"/>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5"/>
      <c r="B105" s="6"/>
      <c r="C105" s="26"/>
      <c r="D105" s="12"/>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5"/>
      <c r="B106" s="6"/>
      <c r="C106" s="26"/>
      <c r="D106" s="12"/>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5"/>
      <c r="B107" s="6"/>
      <c r="C107" s="26"/>
      <c r="D107" s="12"/>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5"/>
      <c r="B108" s="6"/>
      <c r="C108" s="26"/>
      <c r="D108" s="12"/>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5"/>
      <c r="B109" s="6"/>
      <c r="C109" s="26"/>
      <c r="D109" s="12"/>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5"/>
      <c r="B110" s="6"/>
      <c r="C110" s="26"/>
      <c r="D110" s="12"/>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5"/>
      <c r="B111" s="6"/>
      <c r="C111" s="26"/>
      <c r="D111" s="12"/>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5"/>
      <c r="B112" s="6"/>
      <c r="C112" s="26"/>
      <c r="D112" s="12"/>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5"/>
      <c r="B113" s="6"/>
      <c r="C113" s="26"/>
      <c r="D113" s="12"/>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5"/>
      <c r="B114" s="6"/>
      <c r="C114" s="26"/>
      <c r="D114" s="12"/>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5"/>
      <c r="B115" s="6"/>
      <c r="C115" s="26"/>
      <c r="D115" s="12"/>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5"/>
      <c r="B116" s="6"/>
      <c r="C116" s="26"/>
      <c r="D116" s="12"/>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5"/>
      <c r="B117" s="6"/>
      <c r="C117" s="26"/>
      <c r="D117" s="12"/>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5"/>
      <c r="B118" s="6"/>
      <c r="C118" s="26"/>
      <c r="D118" s="12"/>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5"/>
      <c r="B119" s="6"/>
      <c r="C119" s="26"/>
      <c r="D119" s="12"/>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5"/>
      <c r="B120" s="6"/>
      <c r="C120" s="26"/>
      <c r="D120" s="12"/>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5"/>
      <c r="B121" s="6"/>
      <c r="C121" s="26"/>
      <c r="D121" s="12"/>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5"/>
      <c r="B122" s="6"/>
      <c r="C122" s="26"/>
      <c r="D122" s="12"/>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5"/>
      <c r="B123" s="6"/>
      <c r="C123" s="26"/>
      <c r="D123" s="12"/>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5"/>
      <c r="B124" s="6"/>
      <c r="C124" s="26"/>
      <c r="D124" s="12"/>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5"/>
      <c r="B125" s="6"/>
      <c r="C125" s="26"/>
      <c r="D125" s="12"/>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5"/>
      <c r="B126" s="6"/>
      <c r="C126" s="26"/>
      <c r="D126" s="12"/>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5"/>
      <c r="B127" s="6"/>
      <c r="C127" s="26"/>
      <c r="D127" s="12"/>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5"/>
      <c r="B128" s="6"/>
      <c r="C128" s="26"/>
      <c r="D128" s="12"/>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5"/>
      <c r="B129" s="6"/>
      <c r="C129" s="26"/>
      <c r="D129" s="12"/>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5"/>
      <c r="B130" s="6"/>
      <c r="C130" s="26"/>
      <c r="D130" s="12"/>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5"/>
      <c r="B131" s="6"/>
      <c r="C131" s="26"/>
      <c r="D131" s="12"/>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5"/>
      <c r="B132" s="6"/>
      <c r="C132" s="26"/>
      <c r="D132" s="12"/>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5"/>
      <c r="B133" s="6"/>
      <c r="C133" s="26"/>
      <c r="D133" s="12"/>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5"/>
      <c r="B134" s="6"/>
      <c r="C134" s="26"/>
      <c r="D134" s="12"/>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5"/>
      <c r="B135" s="6"/>
      <c r="C135" s="26"/>
      <c r="D135" s="12"/>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5"/>
      <c r="B136" s="6"/>
      <c r="C136" s="26"/>
      <c r="D136" s="12"/>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5"/>
      <c r="B137" s="6"/>
      <c r="C137" s="26"/>
      <c r="D137" s="12"/>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5"/>
      <c r="B138" s="6"/>
      <c r="C138" s="26"/>
      <c r="D138" s="12"/>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5"/>
      <c r="B139" s="6"/>
      <c r="C139" s="26"/>
      <c r="D139" s="12"/>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5"/>
      <c r="B140" s="6"/>
      <c r="C140" s="26"/>
      <c r="D140" s="12"/>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5"/>
      <c r="B141" s="6"/>
      <c r="C141" s="26"/>
      <c r="D141" s="12"/>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5"/>
      <c r="B142" s="6"/>
      <c r="C142" s="26"/>
      <c r="D142" s="12"/>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5"/>
      <c r="B143" s="6"/>
      <c r="C143" s="26"/>
      <c r="D143" s="12"/>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5"/>
      <c r="B144" s="6"/>
      <c r="C144" s="26"/>
      <c r="D144" s="12"/>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5"/>
      <c r="B145" s="6"/>
      <c r="C145" s="26"/>
      <c r="D145" s="12"/>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5"/>
      <c r="B146" s="6"/>
      <c r="C146" s="26"/>
      <c r="D146" s="12"/>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5"/>
      <c r="B147" s="6"/>
      <c r="C147" s="26"/>
      <c r="D147" s="12"/>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5"/>
      <c r="B148" s="6"/>
      <c r="C148" s="26"/>
      <c r="D148" s="12"/>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5"/>
      <c r="B149" s="6"/>
      <c r="C149" s="26"/>
      <c r="D149" s="12"/>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5"/>
      <c r="B150" s="6"/>
      <c r="C150" s="26"/>
      <c r="D150" s="12"/>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5"/>
      <c r="B151" s="6"/>
      <c r="C151" s="26"/>
      <c r="D151" s="12"/>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27"/>
      <c r="B152" s="28"/>
      <c r="C152" s="29"/>
      <c r="D152" s="30"/>
      <c r="E152" s="31"/>
      <c r="F152" s="31"/>
      <c r="G152" s="31"/>
      <c r="H152" s="31"/>
      <c r="I152" s="31"/>
      <c r="J152" s="31"/>
      <c r="K152" s="31"/>
      <c r="L152" s="31"/>
      <c r="M152" s="31"/>
      <c r="N152" s="31"/>
      <c r="O152" s="31"/>
      <c r="P152" s="31"/>
      <c r="Q152" s="31"/>
      <c r="R152" s="31"/>
      <c r="S152" s="31"/>
      <c r="T152" s="31"/>
      <c r="U152" s="31"/>
      <c r="V152" s="31"/>
      <c r="W152" s="31"/>
      <c r="X152" s="31"/>
      <c r="Y152" s="31"/>
      <c r="Z152" s="31"/>
    </row>
    <row r="153" ht="12.75" customHeight="1">
      <c r="A153" s="32"/>
      <c r="B153" s="33"/>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32"/>
      <c r="B154" s="33"/>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32"/>
      <c r="B155" s="33"/>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32"/>
      <c r="B156" s="33"/>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32"/>
      <c r="B157" s="33"/>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32"/>
      <c r="B158" s="33"/>
      <c r="C158" s="4"/>
      <c r="D158" s="3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32"/>
      <c r="B159" s="33"/>
      <c r="C159" s="4"/>
      <c r="D159" s="3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32"/>
      <c r="B160" s="33"/>
      <c r="C160" s="4"/>
      <c r="D160" s="3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32"/>
      <c r="B161" s="33"/>
      <c r="C161" s="4"/>
      <c r="D161" s="3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32"/>
      <c r="B162" s="33"/>
      <c r="C162" s="4"/>
      <c r="D162" s="3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32"/>
      <c r="B163" s="33"/>
      <c r="C163" s="4"/>
      <c r="D163" s="3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32"/>
      <c r="B164" s="33"/>
      <c r="C164" s="4"/>
      <c r="D164" s="3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32"/>
      <c r="B165" s="33"/>
      <c r="C165" s="4"/>
      <c r="D165" s="3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32"/>
      <c r="B166" s="33"/>
      <c r="C166" s="4"/>
      <c r="D166" s="3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32"/>
      <c r="B167" s="33"/>
      <c r="C167" s="4"/>
      <c r="D167" s="3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32"/>
      <c r="B168" s="33"/>
      <c r="C168" s="4"/>
      <c r="D168" s="3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32"/>
      <c r="B169" s="33"/>
      <c r="C169" s="4"/>
      <c r="D169" s="3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32"/>
      <c r="B170" s="33"/>
      <c r="C170" s="4"/>
      <c r="D170" s="3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32"/>
      <c r="B171" s="33"/>
      <c r="C171" s="4"/>
      <c r="D171" s="3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32"/>
      <c r="B172" s="33"/>
      <c r="C172" s="4"/>
      <c r="D172" s="3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32"/>
      <c r="B173" s="33"/>
      <c r="C173" s="4"/>
      <c r="D173" s="3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32"/>
      <c r="B174" s="33"/>
      <c r="C174" s="4"/>
      <c r="D174" s="3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32"/>
      <c r="B175" s="33"/>
      <c r="C175" s="4"/>
      <c r="D175" s="3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32"/>
      <c r="B176" s="33"/>
      <c r="C176" s="4"/>
      <c r="D176" s="3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32"/>
      <c r="B177" s="33"/>
      <c r="C177" s="4"/>
      <c r="D177" s="3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32"/>
      <c r="B178" s="33"/>
      <c r="C178" s="4"/>
      <c r="D178" s="3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32"/>
      <c r="B179" s="33"/>
      <c r="C179" s="4"/>
      <c r="D179" s="3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32"/>
      <c r="B180" s="33"/>
      <c r="C180" s="4"/>
      <c r="D180" s="3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32"/>
      <c r="B181" s="33"/>
      <c r="C181" s="4"/>
      <c r="D181" s="3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32"/>
      <c r="B182" s="33"/>
      <c r="C182" s="4"/>
      <c r="D182" s="3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32"/>
      <c r="B183" s="33"/>
      <c r="C183" s="4"/>
      <c r="D183" s="3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32"/>
      <c r="B184" s="33"/>
      <c r="C184" s="4"/>
      <c r="D184" s="3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32"/>
      <c r="B185" s="33"/>
      <c r="C185" s="4"/>
      <c r="D185" s="3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32"/>
      <c r="B186" s="33"/>
      <c r="C186" s="4"/>
      <c r="D186" s="3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32"/>
      <c r="B187" s="33"/>
      <c r="C187" s="4"/>
      <c r="D187" s="3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32"/>
      <c r="B188" s="33"/>
      <c r="C188" s="4"/>
      <c r="D188" s="3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32"/>
      <c r="B189" s="33"/>
      <c r="C189" s="4"/>
      <c r="D189" s="3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32"/>
      <c r="B190" s="33"/>
      <c r="C190" s="4"/>
      <c r="D190" s="3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32"/>
      <c r="B191" s="33"/>
      <c r="C191" s="4"/>
      <c r="D191" s="3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32"/>
      <c r="B192" s="33"/>
      <c r="C192" s="4"/>
      <c r="D192" s="3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32"/>
      <c r="B193" s="33"/>
      <c r="C193" s="4"/>
      <c r="D193" s="3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32"/>
      <c r="B194" s="33"/>
      <c r="C194" s="4"/>
      <c r="D194" s="3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32"/>
      <c r="B195" s="33"/>
      <c r="C195" s="4"/>
      <c r="D195" s="3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32"/>
      <c r="B196" s="33"/>
      <c r="C196" s="4"/>
      <c r="D196" s="3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32"/>
      <c r="B197" s="33"/>
      <c r="C197" s="4"/>
      <c r="D197" s="3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32"/>
      <c r="B198" s="33"/>
      <c r="C198" s="4"/>
      <c r="D198" s="3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32"/>
      <c r="B199" s="33"/>
      <c r="C199" s="4"/>
      <c r="D199" s="3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32"/>
      <c r="B200" s="33"/>
      <c r="C200" s="4"/>
      <c r="D200" s="3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32"/>
      <c r="B201" s="33"/>
      <c r="C201" s="4"/>
      <c r="D201" s="3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32"/>
      <c r="B202" s="33"/>
      <c r="C202" s="4"/>
      <c r="D202" s="3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32"/>
      <c r="B203" s="33"/>
      <c r="C203" s="4"/>
      <c r="D203" s="3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32"/>
      <c r="B204" s="33"/>
      <c r="C204" s="4"/>
      <c r="D204" s="3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32"/>
      <c r="B205" s="33"/>
      <c r="C205" s="4"/>
      <c r="D205" s="3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32"/>
      <c r="B206" s="33"/>
      <c r="C206" s="4"/>
      <c r="D206" s="3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32"/>
      <c r="B207" s="33"/>
      <c r="C207" s="4"/>
      <c r="D207" s="3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32"/>
      <c r="B208" s="33"/>
      <c r="C208" s="4"/>
      <c r="D208" s="3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32"/>
      <c r="B209" s="33"/>
      <c r="C209" s="4"/>
      <c r="D209" s="3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32"/>
      <c r="B210" s="33"/>
      <c r="C210" s="4"/>
      <c r="D210" s="3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32"/>
      <c r="B211" s="33"/>
      <c r="C211" s="4"/>
      <c r="D211" s="3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32"/>
      <c r="B212" s="33"/>
      <c r="C212" s="4"/>
      <c r="D212" s="3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32"/>
      <c r="B213" s="33"/>
      <c r="C213" s="4"/>
      <c r="D213" s="3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32"/>
      <c r="B214" s="33"/>
      <c r="C214" s="4"/>
      <c r="D214" s="3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32"/>
      <c r="B215" s="33"/>
      <c r="C215" s="4"/>
      <c r="D215" s="3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32"/>
      <c r="B216" s="33"/>
      <c r="C216" s="4"/>
      <c r="D216" s="3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32"/>
      <c r="B217" s="33"/>
      <c r="C217" s="4"/>
      <c r="D217" s="3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32"/>
      <c r="B218" s="33"/>
      <c r="C218" s="4"/>
      <c r="D218" s="3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32"/>
      <c r="B219" s="33"/>
      <c r="C219" s="4"/>
      <c r="D219" s="3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32"/>
      <c r="B220" s="33"/>
      <c r="C220" s="4"/>
      <c r="D220" s="3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9"/>
      <c r="B221" s="6"/>
      <c r="C221" s="17"/>
      <c r="D221" s="35"/>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9"/>
      <c r="B222" s="6"/>
      <c r="C222" s="17"/>
      <c r="D222" s="35"/>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9"/>
      <c r="B223" s="6"/>
      <c r="C223" s="17"/>
      <c r="D223" s="35"/>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9"/>
      <c r="B224" s="6"/>
      <c r="C224" s="17"/>
      <c r="D224" s="35"/>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9"/>
      <c r="B225" s="6"/>
      <c r="C225" s="17"/>
      <c r="D225" s="35"/>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9"/>
      <c r="B226" s="6"/>
      <c r="C226" s="17"/>
      <c r="D226" s="35"/>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9"/>
      <c r="B227" s="6"/>
      <c r="C227" s="17"/>
      <c r="D227" s="35"/>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9"/>
      <c r="B228" s="6"/>
      <c r="C228" s="17"/>
      <c r="D228" s="35"/>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9"/>
      <c r="B229" s="6"/>
      <c r="C229" s="17"/>
      <c r="D229" s="35"/>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9"/>
      <c r="B230" s="6"/>
      <c r="C230" s="17"/>
      <c r="D230" s="35"/>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9"/>
      <c r="B231" s="6"/>
      <c r="C231" s="17"/>
      <c r="D231" s="35"/>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9"/>
      <c r="B232" s="6"/>
      <c r="C232" s="17"/>
      <c r="D232" s="35"/>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9"/>
      <c r="B233" s="6"/>
      <c r="C233" s="17"/>
      <c r="D233" s="35"/>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9"/>
      <c r="B234" s="6"/>
      <c r="C234" s="17"/>
      <c r="D234" s="35"/>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9"/>
      <c r="B235" s="6"/>
      <c r="C235" s="17"/>
      <c r="D235" s="35"/>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9"/>
      <c r="B236" s="6"/>
      <c r="C236" s="17"/>
      <c r="D236" s="35"/>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9"/>
      <c r="B237" s="6"/>
      <c r="C237" s="17"/>
      <c r="D237" s="35"/>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9"/>
      <c r="B238" s="6"/>
      <c r="C238" s="17"/>
      <c r="D238" s="35"/>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9"/>
      <c r="B239" s="6"/>
      <c r="C239" s="17"/>
      <c r="D239" s="35"/>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9"/>
      <c r="B240" s="6"/>
      <c r="C240" s="17"/>
      <c r="D240" s="35"/>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9"/>
      <c r="B241" s="6"/>
      <c r="C241" s="17"/>
      <c r="D241" s="35"/>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9"/>
      <c r="B242" s="6"/>
      <c r="C242" s="17"/>
      <c r="D242" s="35"/>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9"/>
      <c r="B243" s="6"/>
      <c r="C243" s="17"/>
      <c r="D243" s="35"/>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9"/>
      <c r="B244" s="6"/>
      <c r="C244" s="17"/>
      <c r="D244" s="35"/>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9"/>
      <c r="B245" s="6"/>
      <c r="C245" s="17"/>
      <c r="D245" s="35"/>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9"/>
      <c r="B246" s="6"/>
      <c r="C246" s="17"/>
      <c r="D246" s="35"/>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9"/>
      <c r="B247" s="6"/>
      <c r="C247" s="17"/>
      <c r="D247" s="35"/>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9"/>
      <c r="B248" s="6"/>
      <c r="C248" s="17"/>
      <c r="D248" s="35"/>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9"/>
      <c r="B249" s="6"/>
      <c r="C249" s="17"/>
      <c r="D249" s="35"/>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9"/>
      <c r="B250" s="6"/>
      <c r="C250" s="17"/>
      <c r="D250" s="35"/>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9"/>
      <c r="B251" s="6"/>
      <c r="C251" s="17"/>
      <c r="D251" s="35"/>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9"/>
      <c r="B252" s="6"/>
      <c r="C252" s="17"/>
      <c r="D252" s="35"/>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9"/>
      <c r="B253" s="6"/>
      <c r="C253" s="17"/>
      <c r="D253" s="35"/>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9"/>
      <c r="B254" s="6"/>
      <c r="C254" s="17"/>
      <c r="D254" s="35"/>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9"/>
      <c r="B255" s="6"/>
      <c r="C255" s="17"/>
      <c r="D255" s="35"/>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9"/>
      <c r="B256" s="6"/>
      <c r="C256" s="17"/>
      <c r="D256" s="35"/>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9"/>
      <c r="B257" s="6"/>
      <c r="C257" s="17"/>
      <c r="D257" s="35"/>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9"/>
      <c r="B258" s="6"/>
      <c r="C258" s="17"/>
      <c r="D258" s="35"/>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9"/>
      <c r="B259" s="6"/>
      <c r="C259" s="17"/>
      <c r="D259" s="35"/>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9"/>
      <c r="B260" s="6"/>
      <c r="C260" s="17"/>
      <c r="D260" s="35"/>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9"/>
      <c r="B261" s="6"/>
      <c r="C261" s="17"/>
      <c r="D261" s="35"/>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9"/>
      <c r="B262" s="6"/>
      <c r="C262" s="17"/>
      <c r="D262" s="35"/>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9"/>
      <c r="B263" s="6"/>
      <c r="C263" s="17"/>
      <c r="D263" s="35"/>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9"/>
      <c r="B264" s="6"/>
      <c r="C264" s="17"/>
      <c r="D264" s="35"/>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9"/>
      <c r="B265" s="6"/>
      <c r="C265" s="17"/>
      <c r="D265" s="35"/>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9"/>
      <c r="B266" s="6"/>
      <c r="C266" s="17"/>
      <c r="D266" s="35"/>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9"/>
      <c r="B267" s="6"/>
      <c r="C267" s="17"/>
      <c r="D267" s="35"/>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9"/>
      <c r="B268" s="6"/>
      <c r="C268" s="17"/>
      <c r="D268" s="35"/>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9"/>
      <c r="B269" s="6"/>
      <c r="C269" s="17"/>
      <c r="D269" s="35"/>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9"/>
      <c r="B270" s="6"/>
      <c r="C270" s="17"/>
      <c r="D270" s="35"/>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9"/>
      <c r="B271" s="6"/>
      <c r="C271" s="17"/>
      <c r="D271" s="35"/>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9"/>
      <c r="B272" s="6"/>
      <c r="C272" s="17"/>
      <c r="D272" s="35"/>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9"/>
      <c r="B273" s="6"/>
      <c r="C273" s="17"/>
      <c r="D273" s="35"/>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9"/>
      <c r="B274" s="6"/>
      <c r="C274" s="17"/>
      <c r="D274" s="35"/>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9"/>
      <c r="B275" s="6"/>
      <c r="C275" s="17"/>
      <c r="D275" s="35"/>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9"/>
      <c r="B276" s="6"/>
      <c r="C276" s="17"/>
      <c r="D276" s="35"/>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9"/>
      <c r="B277" s="6"/>
      <c r="C277" s="17"/>
      <c r="D277" s="35"/>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9"/>
      <c r="B278" s="6"/>
      <c r="C278" s="17"/>
      <c r="D278" s="35"/>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9"/>
      <c r="B279" s="6"/>
      <c r="C279" s="17"/>
      <c r="D279" s="35"/>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9"/>
      <c r="B280" s="6"/>
      <c r="C280" s="17"/>
      <c r="D280" s="35"/>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9"/>
      <c r="B281" s="6"/>
      <c r="C281" s="17"/>
      <c r="D281" s="35"/>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9"/>
      <c r="B282" s="6"/>
      <c r="C282" s="17"/>
      <c r="D282" s="35"/>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9"/>
      <c r="B283" s="6"/>
      <c r="C283" s="17"/>
      <c r="D283" s="35"/>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9"/>
      <c r="B284" s="6"/>
      <c r="C284" s="17"/>
      <c r="D284" s="35"/>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9"/>
      <c r="B285" s="6"/>
      <c r="C285" s="17"/>
      <c r="D285" s="35"/>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9"/>
      <c r="B286" s="6"/>
      <c r="C286" s="17"/>
      <c r="D286" s="35"/>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9"/>
      <c r="B287" s="6"/>
      <c r="C287" s="17"/>
      <c r="D287" s="35"/>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9"/>
      <c r="B288" s="6"/>
      <c r="C288" s="17"/>
      <c r="D288" s="35"/>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9"/>
      <c r="B289" s="6"/>
      <c r="C289" s="17"/>
      <c r="D289" s="35"/>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9"/>
      <c r="B290" s="6"/>
      <c r="C290" s="17"/>
      <c r="D290" s="35"/>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9"/>
      <c r="B291" s="6"/>
      <c r="C291" s="17"/>
      <c r="D291" s="35"/>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9"/>
      <c r="B292" s="6"/>
      <c r="C292" s="17"/>
      <c r="D292" s="35"/>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9"/>
      <c r="B293" s="6"/>
      <c r="C293" s="17"/>
      <c r="D293" s="35"/>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9"/>
      <c r="B294" s="6"/>
      <c r="C294" s="17"/>
      <c r="D294" s="35"/>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9"/>
      <c r="B295" s="6"/>
      <c r="C295" s="17"/>
      <c r="D295" s="35"/>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9"/>
      <c r="B296" s="6"/>
      <c r="C296" s="17"/>
      <c r="D296" s="35"/>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9"/>
      <c r="B297" s="6"/>
      <c r="C297" s="17"/>
      <c r="D297" s="35"/>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9"/>
      <c r="B298" s="6"/>
      <c r="C298" s="17"/>
      <c r="D298" s="35"/>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9"/>
      <c r="B299" s="6"/>
      <c r="C299" s="17"/>
      <c r="D299" s="35"/>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9"/>
      <c r="B300" s="6"/>
      <c r="C300" s="17"/>
      <c r="D300" s="35"/>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9"/>
      <c r="B301" s="6"/>
      <c r="C301" s="17"/>
      <c r="D301" s="35"/>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9"/>
      <c r="B302" s="6"/>
      <c r="C302" s="17"/>
      <c r="D302" s="35"/>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9"/>
      <c r="B303" s="6"/>
      <c r="C303" s="17"/>
      <c r="D303" s="35"/>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9"/>
      <c r="B304" s="6"/>
      <c r="C304" s="17"/>
      <c r="D304" s="35"/>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9"/>
      <c r="B305" s="6"/>
      <c r="C305" s="17"/>
      <c r="D305" s="35"/>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9"/>
      <c r="B306" s="6"/>
      <c r="C306" s="17"/>
      <c r="D306" s="35"/>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9"/>
      <c r="B307" s="6"/>
      <c r="C307" s="17"/>
      <c r="D307" s="35"/>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9"/>
      <c r="B308" s="6"/>
      <c r="C308" s="17"/>
      <c r="D308" s="35"/>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9"/>
      <c r="B309" s="6"/>
      <c r="C309" s="17"/>
      <c r="D309" s="35"/>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9"/>
      <c r="B310" s="6"/>
      <c r="C310" s="17"/>
      <c r="D310" s="35"/>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9"/>
      <c r="B311" s="6"/>
      <c r="C311" s="17"/>
      <c r="D311" s="35"/>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9"/>
      <c r="B312" s="6"/>
      <c r="C312" s="17"/>
      <c r="D312" s="35"/>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9"/>
      <c r="B313" s="6"/>
      <c r="C313" s="17"/>
      <c r="D313" s="35"/>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9"/>
      <c r="B314" s="6"/>
      <c r="C314" s="17"/>
      <c r="D314" s="35"/>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9"/>
      <c r="B315" s="6"/>
      <c r="C315" s="17"/>
      <c r="D315" s="35"/>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9"/>
      <c r="B316" s="6"/>
      <c r="C316" s="17"/>
      <c r="D316" s="35"/>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9"/>
      <c r="B317" s="6"/>
      <c r="C317" s="17"/>
      <c r="D317" s="35"/>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9"/>
      <c r="B318" s="6"/>
      <c r="C318" s="17"/>
      <c r="D318" s="35"/>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9"/>
      <c r="B319" s="6"/>
      <c r="C319" s="17"/>
      <c r="D319" s="35"/>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9"/>
      <c r="B320" s="6"/>
      <c r="C320" s="17"/>
      <c r="D320" s="35"/>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9"/>
      <c r="B321" s="6"/>
      <c r="C321" s="17"/>
      <c r="D321" s="35"/>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9"/>
      <c r="B322" s="6"/>
      <c r="C322" s="17"/>
      <c r="D322" s="35"/>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9"/>
      <c r="B323" s="6"/>
      <c r="C323" s="17"/>
      <c r="D323" s="35"/>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9"/>
      <c r="B324" s="6"/>
      <c r="C324" s="17"/>
      <c r="D324" s="35"/>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9"/>
      <c r="B325" s="6"/>
      <c r="C325" s="17"/>
      <c r="D325" s="35"/>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9"/>
      <c r="B326" s="6"/>
      <c r="C326" s="17"/>
      <c r="D326" s="35"/>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9"/>
      <c r="B327" s="6"/>
      <c r="C327" s="17"/>
      <c r="D327" s="35"/>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9"/>
      <c r="B328" s="6"/>
      <c r="C328" s="17"/>
      <c r="D328" s="35"/>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9"/>
      <c r="B329" s="6"/>
      <c r="C329" s="17"/>
      <c r="D329" s="35"/>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9"/>
      <c r="B330" s="6"/>
      <c r="C330" s="17"/>
      <c r="D330" s="35"/>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9"/>
      <c r="B331" s="6"/>
      <c r="C331" s="17"/>
      <c r="D331" s="35"/>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9"/>
      <c r="B332" s="6"/>
      <c r="C332" s="17"/>
      <c r="D332" s="35"/>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9"/>
      <c r="B333" s="6"/>
      <c r="C333" s="17"/>
      <c r="D333" s="35"/>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9"/>
      <c r="B334" s="6"/>
      <c r="C334" s="17"/>
      <c r="D334" s="35"/>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9"/>
      <c r="B335" s="6"/>
      <c r="C335" s="17"/>
      <c r="D335" s="35"/>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9"/>
      <c r="B336" s="6"/>
      <c r="C336" s="17"/>
      <c r="D336" s="35"/>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9"/>
      <c r="B337" s="6"/>
      <c r="C337" s="17"/>
      <c r="D337" s="35"/>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9"/>
      <c r="B338" s="6"/>
      <c r="C338" s="17"/>
      <c r="D338" s="35"/>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9"/>
      <c r="B339" s="6"/>
      <c r="C339" s="17"/>
      <c r="D339" s="35"/>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9"/>
      <c r="B340" s="6"/>
      <c r="C340" s="17"/>
      <c r="D340" s="35"/>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9"/>
      <c r="B341" s="6"/>
      <c r="C341" s="17"/>
      <c r="D341" s="35"/>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9"/>
      <c r="B342" s="6"/>
      <c r="C342" s="17"/>
      <c r="D342" s="35"/>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9"/>
      <c r="B343" s="6"/>
      <c r="C343" s="17"/>
      <c r="D343" s="35"/>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9"/>
      <c r="B344" s="6"/>
      <c r="C344" s="17"/>
      <c r="D344" s="35"/>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9"/>
      <c r="B345" s="6"/>
      <c r="C345" s="17"/>
      <c r="D345" s="35"/>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9"/>
      <c r="B346" s="6"/>
      <c r="C346" s="17"/>
      <c r="D346" s="35"/>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9"/>
      <c r="B347" s="6"/>
      <c r="C347" s="17"/>
      <c r="D347" s="35"/>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9"/>
      <c r="B348" s="6"/>
      <c r="C348" s="17"/>
      <c r="D348" s="35"/>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9"/>
      <c r="B349" s="6"/>
      <c r="C349" s="17"/>
      <c r="D349" s="35"/>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9"/>
      <c r="B350" s="6"/>
      <c r="C350" s="17"/>
      <c r="D350" s="35"/>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9"/>
      <c r="B351" s="6"/>
      <c r="C351" s="17"/>
      <c r="D351" s="35"/>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9"/>
      <c r="B352" s="6"/>
      <c r="C352" s="17"/>
      <c r="D352" s="35"/>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9"/>
      <c r="B353" s="6"/>
      <c r="C353" s="17"/>
      <c r="D353" s="35"/>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9"/>
      <c r="B354" s="6"/>
      <c r="C354" s="17"/>
      <c r="D354" s="35"/>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9"/>
      <c r="B355" s="6"/>
      <c r="C355" s="17"/>
      <c r="D355" s="35"/>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9"/>
      <c r="B356" s="6"/>
      <c r="C356" s="17"/>
      <c r="D356" s="35"/>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9"/>
      <c r="B357" s="6"/>
      <c r="C357" s="17"/>
      <c r="D357" s="35"/>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9"/>
      <c r="B358" s="6"/>
      <c r="C358" s="17"/>
      <c r="D358" s="35"/>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9"/>
      <c r="B359" s="6"/>
      <c r="C359" s="17"/>
      <c r="D359" s="35"/>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9"/>
      <c r="B360" s="6"/>
      <c r="C360" s="17"/>
      <c r="D360" s="35"/>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9"/>
      <c r="B361" s="6"/>
      <c r="C361" s="17"/>
      <c r="D361" s="35"/>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9"/>
      <c r="B362" s="6"/>
      <c r="C362" s="17"/>
      <c r="D362" s="35"/>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9"/>
      <c r="B363" s="6"/>
      <c r="C363" s="17"/>
      <c r="D363" s="35"/>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9"/>
      <c r="B364" s="6"/>
      <c r="C364" s="17"/>
      <c r="D364" s="35"/>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9"/>
      <c r="B365" s="6"/>
      <c r="C365" s="17"/>
      <c r="D365" s="35"/>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9"/>
      <c r="B366" s="6"/>
      <c r="C366" s="17"/>
      <c r="D366" s="35"/>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9"/>
      <c r="B367" s="6"/>
      <c r="C367" s="17"/>
      <c r="D367" s="35"/>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9"/>
      <c r="B368" s="6"/>
      <c r="C368" s="17"/>
      <c r="D368" s="35"/>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9"/>
      <c r="B369" s="6"/>
      <c r="C369" s="17"/>
      <c r="D369" s="35"/>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9"/>
      <c r="B370" s="6"/>
      <c r="C370" s="17"/>
      <c r="D370" s="35"/>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9"/>
      <c r="B371" s="6"/>
      <c r="C371" s="17"/>
      <c r="D371" s="35"/>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9"/>
      <c r="B372" s="6"/>
      <c r="C372" s="17"/>
      <c r="D372" s="35"/>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9"/>
      <c r="B373" s="6"/>
      <c r="C373" s="17"/>
      <c r="D373" s="35"/>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9"/>
      <c r="B374" s="6"/>
      <c r="C374" s="17"/>
      <c r="D374" s="35"/>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9"/>
      <c r="B375" s="6"/>
      <c r="C375" s="17"/>
      <c r="D375" s="35"/>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9"/>
      <c r="B376" s="6"/>
      <c r="C376" s="17"/>
      <c r="D376" s="35"/>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9"/>
      <c r="B377" s="6"/>
      <c r="C377" s="17"/>
      <c r="D377" s="35"/>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9"/>
      <c r="B378" s="6"/>
      <c r="C378" s="17"/>
      <c r="D378" s="35"/>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9"/>
      <c r="B379" s="6"/>
      <c r="C379" s="17"/>
      <c r="D379" s="35"/>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9"/>
      <c r="B380" s="6"/>
      <c r="C380" s="17"/>
      <c r="D380" s="35"/>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9"/>
      <c r="B381" s="6"/>
      <c r="C381" s="17"/>
      <c r="D381" s="35"/>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9"/>
      <c r="B382" s="6"/>
      <c r="C382" s="17"/>
      <c r="D382" s="35"/>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9"/>
      <c r="B383" s="6"/>
      <c r="C383" s="17"/>
      <c r="D383" s="35"/>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9"/>
      <c r="B384" s="6"/>
      <c r="C384" s="17"/>
      <c r="D384" s="35"/>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9"/>
      <c r="B385" s="6"/>
      <c r="C385" s="17"/>
      <c r="D385" s="35"/>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9"/>
      <c r="B386" s="6"/>
      <c r="C386" s="17"/>
      <c r="D386" s="35"/>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9"/>
      <c r="B387" s="6"/>
      <c r="C387" s="17"/>
      <c r="D387" s="35"/>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9"/>
      <c r="B388" s="6"/>
      <c r="C388" s="17"/>
      <c r="D388" s="35"/>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9"/>
      <c r="B389" s="6"/>
      <c r="C389" s="17"/>
      <c r="D389" s="35"/>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9"/>
      <c r="B390" s="6"/>
      <c r="C390" s="17"/>
      <c r="D390" s="35"/>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9"/>
      <c r="B391" s="6"/>
      <c r="C391" s="17"/>
      <c r="D391" s="35"/>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9"/>
      <c r="B392" s="6"/>
      <c r="C392" s="17"/>
      <c r="D392" s="35"/>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9"/>
      <c r="B393" s="6"/>
      <c r="C393" s="17"/>
      <c r="D393" s="35"/>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9"/>
      <c r="B394" s="6"/>
      <c r="C394" s="17"/>
      <c r="D394" s="35"/>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9"/>
      <c r="B395" s="6"/>
      <c r="C395" s="17"/>
      <c r="D395" s="35"/>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9"/>
      <c r="B396" s="6"/>
      <c r="C396" s="17"/>
      <c r="D396" s="35"/>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9"/>
      <c r="B397" s="6"/>
      <c r="C397" s="17"/>
      <c r="D397" s="35"/>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9"/>
      <c r="B398" s="6"/>
      <c r="C398" s="17"/>
      <c r="D398" s="35"/>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9"/>
      <c r="B399" s="6"/>
      <c r="C399" s="17"/>
      <c r="D399" s="35"/>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9"/>
      <c r="B400" s="6"/>
      <c r="C400" s="17"/>
      <c r="D400" s="35"/>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9"/>
      <c r="B401" s="6"/>
      <c r="C401" s="17"/>
      <c r="D401" s="35"/>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9"/>
      <c r="B402" s="6"/>
      <c r="C402" s="17"/>
      <c r="D402" s="35"/>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9"/>
      <c r="B403" s="6"/>
      <c r="C403" s="17"/>
      <c r="D403" s="35"/>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9"/>
      <c r="B404" s="6"/>
      <c r="C404" s="17"/>
      <c r="D404" s="35"/>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9"/>
      <c r="B405" s="6"/>
      <c r="C405" s="17"/>
      <c r="D405" s="35"/>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9"/>
      <c r="B406" s="6"/>
      <c r="C406" s="17"/>
      <c r="D406" s="35"/>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9"/>
      <c r="B407" s="6"/>
      <c r="C407" s="17"/>
      <c r="D407" s="35"/>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9"/>
      <c r="B408" s="6"/>
      <c r="C408" s="17"/>
      <c r="D408" s="35"/>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9"/>
      <c r="B409" s="6"/>
      <c r="C409" s="17"/>
      <c r="D409" s="35"/>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9"/>
      <c r="B410" s="6"/>
      <c r="C410" s="17"/>
      <c r="D410" s="35"/>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9"/>
      <c r="B411" s="6"/>
      <c r="C411" s="17"/>
      <c r="D411" s="35"/>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9"/>
      <c r="B412" s="6"/>
      <c r="C412" s="17"/>
      <c r="D412" s="35"/>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9"/>
      <c r="B413" s="6"/>
      <c r="C413" s="17"/>
      <c r="D413" s="35"/>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9"/>
      <c r="B414" s="6"/>
      <c r="C414" s="17"/>
      <c r="D414" s="35"/>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9"/>
      <c r="B415" s="6"/>
      <c r="C415" s="17"/>
      <c r="D415" s="35"/>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9"/>
      <c r="B416" s="6"/>
      <c r="C416" s="17"/>
      <c r="D416" s="35"/>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9"/>
      <c r="B417" s="6"/>
      <c r="C417" s="17"/>
      <c r="D417" s="35"/>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9"/>
      <c r="B418" s="6"/>
      <c r="C418" s="17"/>
      <c r="D418" s="35"/>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9"/>
      <c r="B419" s="6"/>
      <c r="C419" s="17"/>
      <c r="D419" s="35"/>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9"/>
      <c r="B420" s="6"/>
      <c r="C420" s="17"/>
      <c r="D420" s="35"/>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9"/>
      <c r="B421" s="6"/>
      <c r="C421" s="17"/>
      <c r="D421" s="35"/>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9"/>
      <c r="B422" s="6"/>
      <c r="C422" s="17"/>
      <c r="D422" s="35"/>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9"/>
      <c r="B423" s="6"/>
      <c r="C423" s="17"/>
      <c r="D423" s="35"/>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9"/>
      <c r="B424" s="6"/>
      <c r="C424" s="17"/>
      <c r="D424" s="35"/>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9"/>
      <c r="B425" s="6"/>
      <c r="C425" s="17"/>
      <c r="D425" s="35"/>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9"/>
      <c r="B426" s="6"/>
      <c r="C426" s="17"/>
      <c r="D426" s="35"/>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9"/>
      <c r="B427" s="6"/>
      <c r="C427" s="17"/>
      <c r="D427" s="35"/>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9"/>
      <c r="B428" s="6"/>
      <c r="C428" s="17"/>
      <c r="D428" s="35"/>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9"/>
      <c r="B429" s="6"/>
      <c r="C429" s="17"/>
      <c r="D429" s="35"/>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9"/>
      <c r="B430" s="6"/>
      <c r="C430" s="17"/>
      <c r="D430" s="35"/>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9"/>
      <c r="B431" s="6"/>
      <c r="C431" s="17"/>
      <c r="D431" s="35"/>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9"/>
      <c r="B432" s="6"/>
      <c r="C432" s="17"/>
      <c r="D432" s="35"/>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9"/>
      <c r="B433" s="6"/>
      <c r="C433" s="17"/>
      <c r="D433" s="35"/>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9"/>
      <c r="B434" s="6"/>
      <c r="C434" s="17"/>
      <c r="D434" s="35"/>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9"/>
      <c r="B435" s="6"/>
      <c r="C435" s="17"/>
      <c r="D435" s="35"/>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9"/>
      <c r="B436" s="6"/>
      <c r="C436" s="17"/>
      <c r="D436" s="35"/>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9"/>
      <c r="B437" s="6"/>
      <c r="C437" s="17"/>
      <c r="D437" s="35"/>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9"/>
      <c r="B438" s="6"/>
      <c r="C438" s="17"/>
      <c r="D438" s="35"/>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9"/>
      <c r="B439" s="6"/>
      <c r="C439" s="17"/>
      <c r="D439" s="35"/>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9"/>
      <c r="B440" s="6"/>
      <c r="C440" s="17"/>
      <c r="D440" s="35"/>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9"/>
      <c r="B441" s="6"/>
      <c r="C441" s="17"/>
      <c r="D441" s="35"/>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9"/>
      <c r="B442" s="6"/>
      <c r="C442" s="17"/>
      <c r="D442" s="35"/>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9"/>
      <c r="B443" s="6"/>
      <c r="C443" s="17"/>
      <c r="D443" s="35"/>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9"/>
      <c r="B444" s="6"/>
      <c r="C444" s="17"/>
      <c r="D444" s="35"/>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9"/>
      <c r="B445" s="6"/>
      <c r="C445" s="17"/>
      <c r="D445" s="35"/>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9"/>
      <c r="B446" s="6"/>
      <c r="C446" s="17"/>
      <c r="D446" s="35"/>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9"/>
      <c r="B447" s="6"/>
      <c r="C447" s="17"/>
      <c r="D447" s="35"/>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9"/>
      <c r="B448" s="6"/>
      <c r="C448" s="17"/>
      <c r="D448" s="35"/>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9"/>
      <c r="B449" s="6"/>
      <c r="C449" s="17"/>
      <c r="D449" s="35"/>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9"/>
      <c r="B450" s="6"/>
      <c r="C450" s="17"/>
      <c r="D450" s="35"/>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9"/>
      <c r="B451" s="6"/>
      <c r="C451" s="17"/>
      <c r="D451" s="35"/>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9"/>
      <c r="B452" s="6"/>
      <c r="C452" s="17"/>
      <c r="D452" s="35"/>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9"/>
      <c r="B453" s="6"/>
      <c r="C453" s="17"/>
      <c r="D453" s="35"/>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9"/>
      <c r="B454" s="6"/>
      <c r="C454" s="17"/>
      <c r="D454" s="35"/>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9"/>
      <c r="B455" s="6"/>
      <c r="C455" s="17"/>
      <c r="D455" s="35"/>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9"/>
      <c r="B456" s="6"/>
      <c r="C456" s="17"/>
      <c r="D456" s="35"/>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9"/>
      <c r="B457" s="6"/>
      <c r="C457" s="17"/>
      <c r="D457" s="35"/>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9"/>
      <c r="B458" s="6"/>
      <c r="C458" s="17"/>
      <c r="D458" s="35"/>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9"/>
      <c r="B459" s="6"/>
      <c r="C459" s="17"/>
      <c r="D459" s="35"/>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9"/>
      <c r="B460" s="6"/>
      <c r="C460" s="17"/>
      <c r="D460" s="35"/>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9"/>
      <c r="B461" s="6"/>
      <c r="C461" s="17"/>
      <c r="D461" s="35"/>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9"/>
      <c r="B462" s="6"/>
      <c r="C462" s="17"/>
      <c r="D462" s="35"/>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9"/>
      <c r="B463" s="6"/>
      <c r="C463" s="17"/>
      <c r="D463" s="35"/>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9"/>
      <c r="B464" s="6"/>
      <c r="C464" s="17"/>
      <c r="D464" s="35"/>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9"/>
      <c r="B465" s="6"/>
      <c r="C465" s="17"/>
      <c r="D465" s="35"/>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9"/>
      <c r="B466" s="6"/>
      <c r="C466" s="17"/>
      <c r="D466" s="35"/>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9"/>
      <c r="B467" s="6"/>
      <c r="C467" s="17"/>
      <c r="D467" s="35"/>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9"/>
      <c r="B468" s="6"/>
      <c r="C468" s="17"/>
      <c r="D468" s="35"/>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9"/>
      <c r="B469" s="6"/>
      <c r="C469" s="17"/>
      <c r="D469" s="35"/>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9"/>
      <c r="B470" s="6"/>
      <c r="C470" s="17"/>
      <c r="D470" s="35"/>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9"/>
      <c r="B471" s="6"/>
      <c r="C471" s="17"/>
      <c r="D471" s="35"/>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9"/>
      <c r="B472" s="6"/>
      <c r="C472" s="17"/>
      <c r="D472" s="35"/>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9"/>
      <c r="B473" s="6"/>
      <c r="C473" s="17"/>
      <c r="D473" s="35"/>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9"/>
      <c r="B474" s="6"/>
      <c r="C474" s="17"/>
      <c r="D474" s="35"/>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9"/>
      <c r="B475" s="6"/>
      <c r="C475" s="17"/>
      <c r="D475" s="35"/>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9"/>
      <c r="B476" s="6"/>
      <c r="C476" s="17"/>
      <c r="D476" s="35"/>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9"/>
      <c r="B477" s="6"/>
      <c r="C477" s="17"/>
      <c r="D477" s="35"/>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9"/>
      <c r="B478" s="6"/>
      <c r="C478" s="17"/>
      <c r="D478" s="35"/>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9"/>
      <c r="B479" s="6"/>
      <c r="C479" s="17"/>
      <c r="D479" s="35"/>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9"/>
      <c r="B480" s="6"/>
      <c r="C480" s="17"/>
      <c r="D480" s="35"/>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9"/>
      <c r="B481" s="6"/>
      <c r="C481" s="17"/>
      <c r="D481" s="35"/>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9"/>
      <c r="B482" s="6"/>
      <c r="C482" s="17"/>
      <c r="D482" s="35"/>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9"/>
      <c r="B483" s="6"/>
      <c r="C483" s="17"/>
      <c r="D483" s="35"/>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9"/>
      <c r="B484" s="6"/>
      <c r="C484" s="17"/>
      <c r="D484" s="35"/>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9"/>
      <c r="B485" s="6"/>
      <c r="C485" s="17"/>
      <c r="D485" s="35"/>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9"/>
      <c r="B486" s="6"/>
      <c r="C486" s="17"/>
      <c r="D486" s="35"/>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9"/>
      <c r="B487" s="6"/>
      <c r="C487" s="17"/>
      <c r="D487" s="35"/>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9"/>
      <c r="B488" s="6"/>
      <c r="C488" s="17"/>
      <c r="D488" s="35"/>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9"/>
      <c r="B489" s="6"/>
      <c r="C489" s="17"/>
      <c r="D489" s="35"/>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9"/>
      <c r="B490" s="6"/>
      <c r="C490" s="17"/>
      <c r="D490" s="35"/>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9"/>
      <c r="B491" s="6"/>
      <c r="C491" s="17"/>
      <c r="D491" s="35"/>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9"/>
      <c r="B492" s="6"/>
      <c r="C492" s="17"/>
      <c r="D492" s="35"/>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9"/>
      <c r="B493" s="6"/>
      <c r="C493" s="17"/>
      <c r="D493" s="35"/>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9"/>
      <c r="B494" s="6"/>
      <c r="C494" s="17"/>
      <c r="D494" s="35"/>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9"/>
      <c r="B495" s="6"/>
      <c r="C495" s="17"/>
      <c r="D495" s="35"/>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9"/>
      <c r="B496" s="6"/>
      <c r="C496" s="17"/>
      <c r="D496" s="35"/>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9"/>
      <c r="B497" s="6"/>
      <c r="C497" s="17"/>
      <c r="D497" s="35"/>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9"/>
      <c r="B498" s="6"/>
      <c r="C498" s="17"/>
      <c r="D498" s="35"/>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9"/>
      <c r="B499" s="6"/>
      <c r="C499" s="17"/>
      <c r="D499" s="35"/>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9"/>
      <c r="B500" s="6"/>
      <c r="C500" s="17"/>
      <c r="D500" s="35"/>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9"/>
      <c r="B501" s="6"/>
      <c r="C501" s="17"/>
      <c r="D501" s="35"/>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9"/>
      <c r="B502" s="6"/>
      <c r="C502" s="17"/>
      <c r="D502" s="35"/>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9"/>
      <c r="B503" s="6"/>
      <c r="C503" s="17"/>
      <c r="D503" s="35"/>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9"/>
      <c r="B504" s="6"/>
      <c r="C504" s="17"/>
      <c r="D504" s="35"/>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9"/>
      <c r="B505" s="6"/>
      <c r="C505" s="17"/>
      <c r="D505" s="35"/>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9"/>
      <c r="B506" s="6"/>
      <c r="C506" s="17"/>
      <c r="D506" s="35"/>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9"/>
      <c r="B507" s="6"/>
      <c r="C507" s="17"/>
      <c r="D507" s="35"/>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9"/>
      <c r="B508" s="6"/>
      <c r="C508" s="17"/>
      <c r="D508" s="35"/>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9"/>
      <c r="B509" s="6"/>
      <c r="C509" s="17"/>
      <c r="D509" s="35"/>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9"/>
      <c r="B510" s="6"/>
      <c r="C510" s="17"/>
      <c r="D510" s="35"/>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9"/>
      <c r="B511" s="6"/>
      <c r="C511" s="17"/>
      <c r="D511" s="35"/>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9"/>
      <c r="B512" s="6"/>
      <c r="C512" s="17"/>
      <c r="D512" s="35"/>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9"/>
      <c r="B513" s="6"/>
      <c r="C513" s="17"/>
      <c r="D513" s="35"/>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9"/>
      <c r="B514" s="6"/>
      <c r="C514" s="17"/>
      <c r="D514" s="35"/>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9"/>
      <c r="B515" s="6"/>
      <c r="C515" s="17"/>
      <c r="D515" s="35"/>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9"/>
      <c r="B516" s="6"/>
      <c r="C516" s="17"/>
      <c r="D516" s="35"/>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9"/>
      <c r="B517" s="6"/>
      <c r="C517" s="17"/>
      <c r="D517" s="35"/>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9"/>
      <c r="B518" s="6"/>
      <c r="C518" s="17"/>
      <c r="D518" s="35"/>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9"/>
      <c r="B519" s="6"/>
      <c r="C519" s="17"/>
      <c r="D519" s="35"/>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9"/>
      <c r="B520" s="6"/>
      <c r="C520" s="17"/>
      <c r="D520" s="35"/>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9"/>
      <c r="B521" s="6"/>
      <c r="C521" s="17"/>
      <c r="D521" s="35"/>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9"/>
      <c r="B522" s="6"/>
      <c r="C522" s="17"/>
      <c r="D522" s="35"/>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9"/>
      <c r="B523" s="6"/>
      <c r="C523" s="17"/>
      <c r="D523" s="35"/>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9"/>
      <c r="B524" s="6"/>
      <c r="C524" s="17"/>
      <c r="D524" s="35"/>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9"/>
      <c r="B525" s="6"/>
      <c r="C525" s="17"/>
      <c r="D525" s="35"/>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9"/>
      <c r="B526" s="6"/>
      <c r="C526" s="17"/>
      <c r="D526" s="35"/>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9"/>
      <c r="B527" s="6"/>
      <c r="C527" s="17"/>
      <c r="D527" s="35"/>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9"/>
      <c r="B528" s="6"/>
      <c r="C528" s="17"/>
      <c r="D528" s="35"/>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9"/>
      <c r="B529" s="6"/>
      <c r="C529" s="17"/>
      <c r="D529" s="35"/>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9"/>
      <c r="B530" s="6"/>
      <c r="C530" s="17"/>
      <c r="D530" s="35"/>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9"/>
      <c r="B531" s="6"/>
      <c r="C531" s="17"/>
      <c r="D531" s="35"/>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9"/>
      <c r="B532" s="6"/>
      <c r="C532" s="17"/>
      <c r="D532" s="35"/>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9"/>
      <c r="B533" s="6"/>
      <c r="C533" s="17"/>
      <c r="D533" s="35"/>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9"/>
      <c r="B534" s="6"/>
      <c r="C534" s="17"/>
      <c r="D534" s="35"/>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9"/>
      <c r="B535" s="6"/>
      <c r="C535" s="17"/>
      <c r="D535" s="35"/>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9"/>
      <c r="B536" s="6"/>
      <c r="C536" s="17"/>
      <c r="D536" s="35"/>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9"/>
      <c r="B537" s="6"/>
      <c r="C537" s="17"/>
      <c r="D537" s="35"/>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9"/>
      <c r="B538" s="6"/>
      <c r="C538" s="17"/>
      <c r="D538" s="35"/>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9"/>
      <c r="B539" s="6"/>
      <c r="C539" s="17"/>
      <c r="D539" s="35"/>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9"/>
      <c r="B540" s="6"/>
      <c r="C540" s="17"/>
      <c r="D540" s="35"/>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9"/>
      <c r="B541" s="6"/>
      <c r="C541" s="17"/>
      <c r="D541" s="35"/>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9"/>
      <c r="B542" s="6"/>
      <c r="C542" s="17"/>
      <c r="D542" s="35"/>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9"/>
      <c r="B543" s="6"/>
      <c r="C543" s="17"/>
      <c r="D543" s="35"/>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9"/>
      <c r="B544" s="6"/>
      <c r="C544" s="17"/>
      <c r="D544" s="35"/>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9"/>
      <c r="B545" s="6"/>
      <c r="C545" s="17"/>
      <c r="D545" s="35"/>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9"/>
      <c r="B546" s="6"/>
      <c r="C546" s="17"/>
      <c r="D546" s="35"/>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9"/>
      <c r="B547" s="6"/>
      <c r="C547" s="17"/>
      <c r="D547" s="35"/>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9"/>
      <c r="B548" s="6"/>
      <c r="C548" s="17"/>
      <c r="D548" s="35"/>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9"/>
      <c r="B549" s="6"/>
      <c r="C549" s="17"/>
      <c r="D549" s="35"/>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9"/>
      <c r="B550" s="6"/>
      <c r="C550" s="17"/>
      <c r="D550" s="35"/>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9"/>
      <c r="B551" s="6"/>
      <c r="C551" s="17"/>
      <c r="D551" s="35"/>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9"/>
      <c r="B552" s="6"/>
      <c r="C552" s="17"/>
      <c r="D552" s="35"/>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9"/>
      <c r="B553" s="6"/>
      <c r="C553" s="17"/>
      <c r="D553" s="35"/>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9"/>
      <c r="B554" s="6"/>
      <c r="C554" s="17"/>
      <c r="D554" s="35"/>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9"/>
      <c r="B555" s="6"/>
      <c r="C555" s="17"/>
      <c r="D555" s="35"/>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9"/>
      <c r="B556" s="6"/>
      <c r="C556" s="17"/>
      <c r="D556" s="35"/>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9"/>
      <c r="B557" s="6"/>
      <c r="C557" s="17"/>
      <c r="D557" s="35"/>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9"/>
      <c r="B558" s="6"/>
      <c r="C558" s="17"/>
      <c r="D558" s="35"/>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9"/>
      <c r="B559" s="6"/>
      <c r="C559" s="17"/>
      <c r="D559" s="35"/>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9"/>
      <c r="B560" s="6"/>
      <c r="C560" s="17"/>
      <c r="D560" s="35"/>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9"/>
      <c r="B561" s="6"/>
      <c r="C561" s="17"/>
      <c r="D561" s="35"/>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9"/>
      <c r="B562" s="6"/>
      <c r="C562" s="17"/>
      <c r="D562" s="35"/>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9"/>
      <c r="B563" s="6"/>
      <c r="C563" s="17"/>
      <c r="D563" s="35"/>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9"/>
      <c r="B564" s="6"/>
      <c r="C564" s="17"/>
      <c r="D564" s="35"/>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9"/>
      <c r="B565" s="6"/>
      <c r="C565" s="17"/>
      <c r="D565" s="35"/>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9"/>
      <c r="B566" s="6"/>
      <c r="C566" s="17"/>
      <c r="D566" s="35"/>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9"/>
      <c r="B567" s="6"/>
      <c r="C567" s="17"/>
      <c r="D567" s="35"/>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9"/>
      <c r="B568" s="6"/>
      <c r="C568" s="17"/>
      <c r="D568" s="35"/>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9"/>
      <c r="B569" s="6"/>
      <c r="C569" s="17"/>
      <c r="D569" s="35"/>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9"/>
      <c r="B570" s="6"/>
      <c r="C570" s="17"/>
      <c r="D570" s="35"/>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9"/>
      <c r="B571" s="6"/>
      <c r="C571" s="17"/>
      <c r="D571" s="35"/>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9"/>
      <c r="B572" s="6"/>
      <c r="C572" s="17"/>
      <c r="D572" s="35"/>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9"/>
      <c r="B573" s="6"/>
      <c r="C573" s="17"/>
      <c r="D573" s="35"/>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9"/>
      <c r="B574" s="6"/>
      <c r="C574" s="17"/>
      <c r="D574" s="35"/>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9"/>
      <c r="B575" s="6"/>
      <c r="C575" s="17"/>
      <c r="D575" s="35"/>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9"/>
      <c r="B576" s="6"/>
      <c r="C576" s="17"/>
      <c r="D576" s="35"/>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9"/>
      <c r="B577" s="6"/>
      <c r="C577" s="17"/>
      <c r="D577" s="35"/>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9"/>
      <c r="B578" s="6"/>
      <c r="C578" s="17"/>
      <c r="D578" s="35"/>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9"/>
      <c r="B579" s="6"/>
      <c r="C579" s="17"/>
      <c r="D579" s="35"/>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9"/>
      <c r="B580" s="6"/>
      <c r="C580" s="17"/>
      <c r="D580" s="35"/>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9"/>
      <c r="B581" s="6"/>
      <c r="C581" s="17"/>
      <c r="D581" s="35"/>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9"/>
      <c r="B582" s="6"/>
      <c r="C582" s="17"/>
      <c r="D582" s="35"/>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9"/>
      <c r="B583" s="6"/>
      <c r="C583" s="17"/>
      <c r="D583" s="35"/>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9"/>
      <c r="B584" s="6"/>
      <c r="C584" s="17"/>
      <c r="D584" s="35"/>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9"/>
      <c r="B585" s="6"/>
      <c r="C585" s="17"/>
      <c r="D585" s="35"/>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9"/>
      <c r="B586" s="6"/>
      <c r="C586" s="17"/>
      <c r="D586" s="35"/>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9"/>
      <c r="B587" s="6"/>
      <c r="C587" s="17"/>
      <c r="D587" s="35"/>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9"/>
      <c r="B588" s="6"/>
      <c r="C588" s="17"/>
      <c r="D588" s="35"/>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9"/>
      <c r="B589" s="6"/>
      <c r="C589" s="17"/>
      <c r="D589" s="35"/>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9"/>
      <c r="B590" s="6"/>
      <c r="C590" s="17"/>
      <c r="D590" s="35"/>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9"/>
      <c r="B591" s="6"/>
      <c r="C591" s="17"/>
      <c r="D591" s="35"/>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9"/>
      <c r="B592" s="6"/>
      <c r="C592" s="17"/>
      <c r="D592" s="35"/>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9"/>
      <c r="B593" s="6"/>
      <c r="C593" s="17"/>
      <c r="D593" s="35"/>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9"/>
      <c r="B594" s="6"/>
      <c r="C594" s="17"/>
      <c r="D594" s="35"/>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9"/>
      <c r="B595" s="6"/>
      <c r="C595" s="17"/>
      <c r="D595" s="35"/>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9"/>
      <c r="B596" s="6"/>
      <c r="C596" s="17"/>
      <c r="D596" s="35"/>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9"/>
      <c r="B597" s="6"/>
      <c r="C597" s="17"/>
      <c r="D597" s="35"/>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9"/>
      <c r="B598" s="6"/>
      <c r="C598" s="17"/>
      <c r="D598" s="35"/>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9"/>
      <c r="B599" s="6"/>
      <c r="C599" s="17"/>
      <c r="D599" s="35"/>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9"/>
      <c r="B600" s="6"/>
      <c r="C600" s="17"/>
      <c r="D600" s="35"/>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9"/>
      <c r="B601" s="6"/>
      <c r="C601" s="17"/>
      <c r="D601" s="35"/>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9"/>
      <c r="B602" s="6"/>
      <c r="C602" s="17"/>
      <c r="D602" s="35"/>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9"/>
      <c r="B603" s="6"/>
      <c r="C603" s="17"/>
      <c r="D603" s="35"/>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9"/>
      <c r="B604" s="6"/>
      <c r="C604" s="17"/>
      <c r="D604" s="35"/>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9"/>
      <c r="B605" s="6"/>
      <c r="C605" s="17"/>
      <c r="D605" s="35"/>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9"/>
      <c r="B606" s="6"/>
      <c r="C606" s="17"/>
      <c r="D606" s="35"/>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9"/>
      <c r="B607" s="6"/>
      <c r="C607" s="17"/>
      <c r="D607" s="35"/>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9"/>
      <c r="B608" s="6"/>
      <c r="C608" s="17"/>
      <c r="D608" s="35"/>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9"/>
      <c r="B609" s="6"/>
      <c r="C609" s="17"/>
      <c r="D609" s="35"/>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9"/>
      <c r="B610" s="6"/>
      <c r="C610" s="17"/>
      <c r="D610" s="35"/>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9"/>
      <c r="B611" s="6"/>
      <c r="C611" s="17"/>
      <c r="D611" s="35"/>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9"/>
      <c r="B612" s="6"/>
      <c r="C612" s="17"/>
      <c r="D612" s="35"/>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9"/>
      <c r="B613" s="6"/>
      <c r="C613" s="17"/>
      <c r="D613" s="35"/>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9"/>
      <c r="B614" s="6"/>
      <c r="C614" s="17"/>
      <c r="D614" s="35"/>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9"/>
      <c r="B615" s="6"/>
      <c r="C615" s="17"/>
      <c r="D615" s="35"/>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9"/>
      <c r="B616" s="6"/>
      <c r="C616" s="17"/>
      <c r="D616" s="35"/>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9"/>
      <c r="B617" s="6"/>
      <c r="C617" s="17"/>
      <c r="D617" s="35"/>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9"/>
      <c r="B618" s="6"/>
      <c r="C618" s="17"/>
      <c r="D618" s="35"/>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9"/>
      <c r="B619" s="6"/>
      <c r="C619" s="17"/>
      <c r="D619" s="35"/>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9"/>
      <c r="B620" s="6"/>
      <c r="C620" s="17"/>
      <c r="D620" s="35"/>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9"/>
      <c r="B621" s="6"/>
      <c r="C621" s="17"/>
      <c r="D621" s="35"/>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9"/>
      <c r="B622" s="6"/>
      <c r="C622" s="17"/>
      <c r="D622" s="35"/>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9"/>
      <c r="B623" s="6"/>
      <c r="C623" s="17"/>
      <c r="D623" s="35"/>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9"/>
      <c r="B624" s="6"/>
      <c r="C624" s="17"/>
      <c r="D624" s="35"/>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9"/>
      <c r="B625" s="6"/>
      <c r="C625" s="17"/>
      <c r="D625" s="35"/>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9"/>
      <c r="B626" s="6"/>
      <c r="C626" s="17"/>
      <c r="D626" s="35"/>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9"/>
      <c r="B627" s="6"/>
      <c r="C627" s="17"/>
      <c r="D627" s="35"/>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9"/>
      <c r="B628" s="6"/>
      <c r="C628" s="17"/>
      <c r="D628" s="35"/>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9"/>
      <c r="B629" s="6"/>
      <c r="C629" s="17"/>
      <c r="D629" s="35"/>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9"/>
      <c r="B630" s="6"/>
      <c r="C630" s="17"/>
      <c r="D630" s="35"/>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9"/>
      <c r="B631" s="6"/>
      <c r="C631" s="17"/>
      <c r="D631" s="35"/>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9"/>
      <c r="B632" s="6"/>
      <c r="C632" s="17"/>
      <c r="D632" s="35"/>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9"/>
      <c r="B633" s="6"/>
      <c r="C633" s="17"/>
      <c r="D633" s="35"/>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9"/>
      <c r="B634" s="6"/>
      <c r="C634" s="17"/>
      <c r="D634" s="35"/>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9"/>
      <c r="B635" s="6"/>
      <c r="C635" s="17"/>
      <c r="D635" s="35"/>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9"/>
      <c r="B636" s="6"/>
      <c r="C636" s="17"/>
      <c r="D636" s="35"/>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9"/>
      <c r="B637" s="6"/>
      <c r="C637" s="17"/>
      <c r="D637" s="35"/>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9"/>
      <c r="B638" s="6"/>
      <c r="C638" s="17"/>
      <c r="D638" s="35"/>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9"/>
      <c r="B639" s="6"/>
      <c r="C639" s="17"/>
      <c r="D639" s="35"/>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9"/>
      <c r="B640" s="6"/>
      <c r="C640" s="17"/>
      <c r="D640" s="35"/>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9"/>
      <c r="B641" s="6"/>
      <c r="C641" s="17"/>
      <c r="D641" s="35"/>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9"/>
      <c r="B642" s="6"/>
      <c r="C642" s="17"/>
      <c r="D642" s="35"/>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9"/>
      <c r="B643" s="6"/>
      <c r="C643" s="17"/>
      <c r="D643" s="35"/>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9"/>
      <c r="B644" s="6"/>
      <c r="C644" s="17"/>
      <c r="D644" s="35"/>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9"/>
      <c r="B645" s="6"/>
      <c r="C645" s="17"/>
      <c r="D645" s="35"/>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9"/>
      <c r="B646" s="6"/>
      <c r="C646" s="17"/>
      <c r="D646" s="35"/>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9"/>
      <c r="B647" s="6"/>
      <c r="C647" s="17"/>
      <c r="D647" s="35"/>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9"/>
      <c r="B648" s="6"/>
      <c r="C648" s="17"/>
      <c r="D648" s="35"/>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9"/>
      <c r="B649" s="6"/>
      <c r="C649" s="17"/>
      <c r="D649" s="35"/>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9"/>
      <c r="B650" s="6"/>
      <c r="C650" s="17"/>
      <c r="D650" s="35"/>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9"/>
      <c r="B651" s="6"/>
      <c r="C651" s="17"/>
      <c r="D651" s="35"/>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9"/>
      <c r="B652" s="6"/>
      <c r="C652" s="17"/>
      <c r="D652" s="35"/>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9"/>
      <c r="B653" s="6"/>
      <c r="C653" s="17"/>
      <c r="D653" s="35"/>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9"/>
      <c r="B654" s="6"/>
      <c r="C654" s="17"/>
      <c r="D654" s="35"/>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9"/>
      <c r="B655" s="6"/>
      <c r="C655" s="17"/>
      <c r="D655" s="35"/>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9"/>
      <c r="B656" s="6"/>
      <c r="C656" s="17"/>
      <c r="D656" s="35"/>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9"/>
      <c r="B657" s="6"/>
      <c r="C657" s="17"/>
      <c r="D657" s="35"/>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9"/>
      <c r="B658" s="6"/>
      <c r="C658" s="17"/>
      <c r="D658" s="35"/>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9"/>
      <c r="B659" s="6"/>
      <c r="C659" s="17"/>
      <c r="D659" s="35"/>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9"/>
      <c r="B660" s="6"/>
      <c r="C660" s="17"/>
      <c r="D660" s="35"/>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9"/>
      <c r="B661" s="6"/>
      <c r="C661" s="17"/>
      <c r="D661" s="35"/>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9"/>
      <c r="B662" s="6"/>
      <c r="C662" s="17"/>
      <c r="D662" s="35"/>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9"/>
      <c r="B663" s="6"/>
      <c r="C663" s="17"/>
      <c r="D663" s="35"/>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9"/>
      <c r="B664" s="6"/>
      <c r="C664" s="17"/>
      <c r="D664" s="35"/>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9"/>
      <c r="B665" s="6"/>
      <c r="C665" s="17"/>
      <c r="D665" s="35"/>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9"/>
      <c r="B666" s="6"/>
      <c r="C666" s="17"/>
      <c r="D666" s="35"/>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9"/>
      <c r="B667" s="6"/>
      <c r="C667" s="17"/>
      <c r="D667" s="35"/>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9"/>
      <c r="B668" s="6"/>
      <c r="C668" s="17"/>
      <c r="D668" s="35"/>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9"/>
      <c r="B669" s="6"/>
      <c r="C669" s="17"/>
      <c r="D669" s="35"/>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9"/>
      <c r="B670" s="6"/>
      <c r="C670" s="17"/>
      <c r="D670" s="35"/>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9"/>
      <c r="B671" s="6"/>
      <c r="C671" s="17"/>
      <c r="D671" s="35"/>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9"/>
      <c r="B672" s="6"/>
      <c r="C672" s="17"/>
      <c r="D672" s="35"/>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9"/>
      <c r="B673" s="6"/>
      <c r="C673" s="17"/>
      <c r="D673" s="35"/>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9"/>
      <c r="B674" s="6"/>
      <c r="C674" s="17"/>
      <c r="D674" s="35"/>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9"/>
      <c r="B675" s="6"/>
      <c r="C675" s="17"/>
      <c r="D675" s="35"/>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9"/>
      <c r="B676" s="6"/>
      <c r="C676" s="17"/>
      <c r="D676" s="35"/>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9"/>
      <c r="B677" s="6"/>
      <c r="C677" s="17"/>
      <c r="D677" s="35"/>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9"/>
      <c r="B678" s="6"/>
      <c r="C678" s="17"/>
      <c r="D678" s="35"/>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9"/>
      <c r="B679" s="6"/>
      <c r="C679" s="17"/>
      <c r="D679" s="35"/>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9"/>
      <c r="B680" s="6"/>
      <c r="C680" s="17"/>
      <c r="D680" s="35"/>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9"/>
      <c r="B681" s="6"/>
      <c r="C681" s="17"/>
      <c r="D681" s="35"/>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9"/>
      <c r="B682" s="6"/>
      <c r="C682" s="17"/>
      <c r="D682" s="35"/>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9"/>
      <c r="B683" s="6"/>
      <c r="C683" s="17"/>
      <c r="D683" s="35"/>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9"/>
      <c r="B684" s="6"/>
      <c r="C684" s="17"/>
      <c r="D684" s="35"/>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9"/>
      <c r="B685" s="6"/>
      <c r="C685" s="17"/>
      <c r="D685" s="35"/>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9"/>
      <c r="B686" s="6"/>
      <c r="C686" s="17"/>
      <c r="D686" s="35"/>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9"/>
      <c r="B687" s="6"/>
      <c r="C687" s="17"/>
      <c r="D687" s="35"/>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9"/>
      <c r="B688" s="6"/>
      <c r="C688" s="17"/>
      <c r="D688" s="35"/>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9"/>
      <c r="B689" s="6"/>
      <c r="C689" s="17"/>
      <c r="D689" s="35"/>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9"/>
      <c r="B690" s="6"/>
      <c r="C690" s="17"/>
      <c r="D690" s="35"/>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9"/>
      <c r="B691" s="6"/>
      <c r="C691" s="17"/>
      <c r="D691" s="35"/>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9"/>
      <c r="B692" s="6"/>
      <c r="C692" s="17"/>
      <c r="D692" s="35"/>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9"/>
      <c r="B693" s="6"/>
      <c r="C693" s="17"/>
      <c r="D693" s="35"/>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9"/>
      <c r="B694" s="6"/>
      <c r="C694" s="17"/>
      <c r="D694" s="35"/>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9"/>
      <c r="B695" s="6"/>
      <c r="C695" s="17"/>
      <c r="D695" s="35"/>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9"/>
      <c r="B696" s="6"/>
      <c r="C696" s="17"/>
      <c r="D696" s="35"/>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9"/>
      <c r="B697" s="6"/>
      <c r="C697" s="17"/>
      <c r="D697" s="35"/>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9"/>
      <c r="B698" s="6"/>
      <c r="C698" s="17"/>
      <c r="D698" s="35"/>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9"/>
      <c r="B699" s="6"/>
      <c r="C699" s="17"/>
      <c r="D699" s="35"/>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9"/>
      <c r="B700" s="6"/>
      <c r="C700" s="17"/>
      <c r="D700" s="35"/>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9"/>
      <c r="B701" s="6"/>
      <c r="C701" s="17"/>
      <c r="D701" s="35"/>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9"/>
      <c r="B702" s="6"/>
      <c r="C702" s="17"/>
      <c r="D702" s="35"/>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9"/>
      <c r="B703" s="6"/>
      <c r="C703" s="17"/>
      <c r="D703" s="35"/>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9"/>
      <c r="B704" s="6"/>
      <c r="C704" s="17"/>
      <c r="D704" s="35"/>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9"/>
      <c r="B705" s="6"/>
      <c r="C705" s="17"/>
      <c r="D705" s="35"/>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9"/>
      <c r="B706" s="6"/>
      <c r="C706" s="17"/>
      <c r="D706" s="35"/>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9"/>
      <c r="B707" s="6"/>
      <c r="C707" s="17"/>
      <c r="D707" s="35"/>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9"/>
      <c r="B708" s="6"/>
      <c r="C708" s="17"/>
      <c r="D708" s="35"/>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9"/>
      <c r="B709" s="6"/>
      <c r="C709" s="17"/>
      <c r="D709" s="35"/>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9"/>
      <c r="B710" s="6"/>
      <c r="C710" s="17"/>
      <c r="D710" s="35"/>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9"/>
      <c r="B711" s="6"/>
      <c r="C711" s="17"/>
      <c r="D711" s="35"/>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9"/>
      <c r="B712" s="6"/>
      <c r="C712" s="17"/>
      <c r="D712" s="35"/>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9"/>
      <c r="B713" s="6"/>
      <c r="C713" s="17"/>
      <c r="D713" s="35"/>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9"/>
      <c r="B714" s="6"/>
      <c r="C714" s="17"/>
      <c r="D714" s="35"/>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9"/>
      <c r="B715" s="6"/>
      <c r="C715" s="17"/>
      <c r="D715" s="35"/>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9"/>
      <c r="B716" s="6"/>
      <c r="C716" s="17"/>
      <c r="D716" s="35"/>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9"/>
      <c r="B717" s="6"/>
      <c r="C717" s="17"/>
      <c r="D717" s="35"/>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9"/>
      <c r="B718" s="6"/>
      <c r="C718" s="17"/>
      <c r="D718" s="35"/>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9"/>
      <c r="B719" s="6"/>
      <c r="C719" s="17"/>
      <c r="D719" s="35"/>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9"/>
      <c r="B720" s="6"/>
      <c r="C720" s="17"/>
      <c r="D720" s="35"/>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9"/>
      <c r="B721" s="6"/>
      <c r="C721" s="17"/>
      <c r="D721" s="35"/>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9"/>
      <c r="B722" s="6"/>
      <c r="C722" s="17"/>
      <c r="D722" s="35"/>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9"/>
      <c r="B723" s="6"/>
      <c r="C723" s="17"/>
      <c r="D723" s="35"/>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9"/>
      <c r="B724" s="6"/>
      <c r="C724" s="17"/>
      <c r="D724" s="35"/>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9"/>
      <c r="B725" s="6"/>
      <c r="C725" s="17"/>
      <c r="D725" s="35"/>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9"/>
      <c r="B726" s="6"/>
      <c r="C726" s="17"/>
      <c r="D726" s="35"/>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9"/>
      <c r="B727" s="6"/>
      <c r="C727" s="17"/>
      <c r="D727" s="35"/>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9"/>
      <c r="B728" s="6"/>
      <c r="C728" s="17"/>
      <c r="D728" s="35"/>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9"/>
      <c r="B729" s="6"/>
      <c r="C729" s="17"/>
      <c r="D729" s="35"/>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9"/>
      <c r="B730" s="6"/>
      <c r="C730" s="17"/>
      <c r="D730" s="35"/>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9"/>
      <c r="B731" s="6"/>
      <c r="C731" s="17"/>
      <c r="D731" s="35"/>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9"/>
      <c r="B732" s="6"/>
      <c r="C732" s="17"/>
      <c r="D732" s="35"/>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9"/>
      <c r="B733" s="6"/>
      <c r="C733" s="17"/>
      <c r="D733" s="35"/>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9"/>
      <c r="B734" s="6"/>
      <c r="C734" s="17"/>
      <c r="D734" s="35"/>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9"/>
      <c r="B735" s="6"/>
      <c r="C735" s="17"/>
      <c r="D735" s="35"/>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9"/>
      <c r="B736" s="6"/>
      <c r="C736" s="17"/>
      <c r="D736" s="35"/>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9"/>
      <c r="B737" s="6"/>
      <c r="C737" s="17"/>
      <c r="D737" s="35"/>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9"/>
      <c r="B738" s="6"/>
      <c r="C738" s="17"/>
      <c r="D738" s="35"/>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9"/>
      <c r="B739" s="6"/>
      <c r="C739" s="17"/>
      <c r="D739" s="35"/>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9"/>
      <c r="B740" s="6"/>
      <c r="C740" s="17"/>
      <c r="D740" s="35"/>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9"/>
      <c r="B741" s="6"/>
      <c r="C741" s="17"/>
      <c r="D741" s="35"/>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9"/>
      <c r="B742" s="6"/>
      <c r="C742" s="17"/>
      <c r="D742" s="35"/>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9"/>
      <c r="B743" s="6"/>
      <c r="C743" s="17"/>
      <c r="D743" s="35"/>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9"/>
      <c r="B744" s="6"/>
      <c r="C744" s="17"/>
      <c r="D744" s="35"/>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9"/>
      <c r="B745" s="6"/>
      <c r="C745" s="17"/>
      <c r="D745" s="35"/>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9"/>
      <c r="B746" s="6"/>
      <c r="C746" s="17"/>
      <c r="D746" s="35"/>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9"/>
      <c r="B747" s="6"/>
      <c r="C747" s="17"/>
      <c r="D747" s="35"/>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9"/>
      <c r="B748" s="6"/>
      <c r="C748" s="17"/>
      <c r="D748" s="35"/>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9"/>
      <c r="B749" s="6"/>
      <c r="C749" s="17"/>
      <c r="D749" s="35"/>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9"/>
      <c r="B750" s="6"/>
      <c r="C750" s="17"/>
      <c r="D750" s="35"/>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9"/>
      <c r="B751" s="6"/>
      <c r="C751" s="17"/>
      <c r="D751" s="35"/>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9"/>
      <c r="B752" s="6"/>
      <c r="C752" s="17"/>
      <c r="D752" s="35"/>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9"/>
      <c r="B753" s="6"/>
      <c r="C753" s="17"/>
      <c r="D753" s="35"/>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9"/>
      <c r="B754" s="6"/>
      <c r="C754" s="17"/>
      <c r="D754" s="35"/>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9"/>
      <c r="B755" s="6"/>
      <c r="C755" s="17"/>
      <c r="D755" s="35"/>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9"/>
      <c r="B756" s="6"/>
      <c r="C756" s="17"/>
      <c r="D756" s="35"/>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9"/>
      <c r="B757" s="6"/>
      <c r="C757" s="17"/>
      <c r="D757" s="35"/>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9"/>
      <c r="B758" s="6"/>
      <c r="C758" s="17"/>
      <c r="D758" s="35"/>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9"/>
      <c r="B759" s="6"/>
      <c r="C759" s="17"/>
      <c r="D759" s="35"/>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9"/>
      <c r="B760" s="6"/>
      <c r="C760" s="17"/>
      <c r="D760" s="35"/>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9"/>
      <c r="B761" s="6"/>
      <c r="C761" s="17"/>
      <c r="D761" s="35"/>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9"/>
      <c r="B762" s="6"/>
      <c r="C762" s="17"/>
      <c r="D762" s="35"/>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9"/>
      <c r="B763" s="6"/>
      <c r="C763" s="17"/>
      <c r="D763" s="35"/>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9"/>
      <c r="B764" s="6"/>
      <c r="C764" s="17"/>
      <c r="D764" s="35"/>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9"/>
      <c r="B765" s="6"/>
      <c r="C765" s="17"/>
      <c r="D765" s="35"/>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9"/>
      <c r="B766" s="6"/>
      <c r="C766" s="17"/>
      <c r="D766" s="35"/>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9"/>
      <c r="B767" s="6"/>
      <c r="C767" s="17"/>
      <c r="D767" s="35"/>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9"/>
      <c r="B768" s="6"/>
      <c r="C768" s="17"/>
      <c r="D768" s="35"/>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9"/>
      <c r="B769" s="6"/>
      <c r="C769" s="17"/>
      <c r="D769" s="35"/>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9"/>
      <c r="B770" s="6"/>
      <c r="C770" s="17"/>
      <c r="D770" s="35"/>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9"/>
      <c r="B771" s="6"/>
      <c r="C771" s="17"/>
      <c r="D771" s="35"/>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9"/>
      <c r="B772" s="6"/>
      <c r="C772" s="17"/>
      <c r="D772" s="35"/>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9"/>
      <c r="B773" s="6"/>
      <c r="C773" s="17"/>
      <c r="D773" s="35"/>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9"/>
      <c r="B774" s="6"/>
      <c r="C774" s="17"/>
      <c r="D774" s="35"/>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9"/>
      <c r="B775" s="6"/>
      <c r="C775" s="17"/>
      <c r="D775" s="35"/>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9"/>
      <c r="B776" s="6"/>
      <c r="C776" s="17"/>
      <c r="D776" s="35"/>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9"/>
      <c r="B777" s="6"/>
      <c r="C777" s="17"/>
      <c r="D777" s="35"/>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9"/>
      <c r="B778" s="6"/>
      <c r="C778" s="17"/>
      <c r="D778" s="35"/>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9"/>
      <c r="B779" s="6"/>
      <c r="C779" s="17"/>
      <c r="D779" s="35"/>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9"/>
      <c r="B780" s="6"/>
      <c r="C780" s="17"/>
      <c r="D780" s="35"/>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9"/>
      <c r="B781" s="6"/>
      <c r="C781" s="17"/>
      <c r="D781" s="35"/>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9"/>
      <c r="B782" s="6"/>
      <c r="C782" s="17"/>
      <c r="D782" s="35"/>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9"/>
      <c r="B783" s="6"/>
      <c r="C783" s="17"/>
      <c r="D783" s="35"/>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9"/>
      <c r="B784" s="6"/>
      <c r="C784" s="17"/>
      <c r="D784" s="35"/>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9"/>
      <c r="B785" s="6"/>
      <c r="C785" s="17"/>
      <c r="D785" s="35"/>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9"/>
      <c r="B786" s="6"/>
      <c r="C786" s="17"/>
      <c r="D786" s="35"/>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9"/>
      <c r="B787" s="6"/>
      <c r="C787" s="17"/>
      <c r="D787" s="35"/>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9"/>
      <c r="B788" s="6"/>
      <c r="C788" s="17"/>
      <c r="D788" s="35"/>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9"/>
      <c r="B789" s="6"/>
      <c r="C789" s="17"/>
      <c r="D789" s="35"/>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9"/>
      <c r="B790" s="6"/>
      <c r="C790" s="17"/>
      <c r="D790" s="35"/>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9"/>
      <c r="B791" s="6"/>
      <c r="C791" s="17"/>
      <c r="D791" s="35"/>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9"/>
      <c r="B792" s="6"/>
      <c r="C792" s="17"/>
      <c r="D792" s="35"/>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9"/>
      <c r="B793" s="6"/>
      <c r="C793" s="17"/>
      <c r="D793" s="35"/>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9"/>
      <c r="B794" s="6"/>
      <c r="C794" s="17"/>
      <c r="D794" s="35"/>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9"/>
      <c r="B795" s="6"/>
      <c r="C795" s="17"/>
      <c r="D795" s="35"/>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9"/>
      <c r="B796" s="6"/>
      <c r="C796" s="17"/>
      <c r="D796" s="35"/>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9"/>
      <c r="B797" s="6"/>
      <c r="C797" s="17"/>
      <c r="D797" s="35"/>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9"/>
      <c r="B798" s="6"/>
      <c r="C798" s="17"/>
      <c r="D798" s="35"/>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9"/>
      <c r="B799" s="6"/>
      <c r="C799" s="17"/>
      <c r="D799" s="35"/>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9"/>
      <c r="B800" s="6"/>
      <c r="C800" s="17"/>
      <c r="D800" s="35"/>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9"/>
      <c r="B801" s="6"/>
      <c r="C801" s="17"/>
      <c r="D801" s="35"/>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9"/>
      <c r="B802" s="6"/>
      <c r="C802" s="17"/>
      <c r="D802" s="35"/>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9"/>
      <c r="B803" s="6"/>
      <c r="C803" s="17"/>
      <c r="D803" s="35"/>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9"/>
      <c r="B804" s="6"/>
      <c r="C804" s="17"/>
      <c r="D804" s="35"/>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9"/>
      <c r="B805" s="6"/>
      <c r="C805" s="17"/>
      <c r="D805" s="35"/>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9"/>
      <c r="B806" s="6"/>
      <c r="C806" s="17"/>
      <c r="D806" s="35"/>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9"/>
      <c r="B807" s="6"/>
      <c r="C807" s="17"/>
      <c r="D807" s="35"/>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9"/>
      <c r="B808" s="6"/>
      <c r="C808" s="17"/>
      <c r="D808" s="35"/>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9"/>
      <c r="B809" s="6"/>
      <c r="C809" s="17"/>
      <c r="D809" s="35"/>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9"/>
      <c r="B810" s="6"/>
      <c r="C810" s="17"/>
      <c r="D810" s="35"/>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9"/>
      <c r="B811" s="6"/>
      <c r="C811" s="17"/>
      <c r="D811" s="35"/>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9"/>
      <c r="B812" s="6"/>
      <c r="C812" s="17"/>
      <c r="D812" s="35"/>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9"/>
      <c r="B813" s="6"/>
      <c r="C813" s="17"/>
      <c r="D813" s="35"/>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9"/>
      <c r="B814" s="6"/>
      <c r="C814" s="17"/>
      <c r="D814" s="35"/>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9"/>
      <c r="B815" s="6"/>
      <c r="C815" s="17"/>
      <c r="D815" s="35"/>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9"/>
      <c r="B816" s="6"/>
      <c r="C816" s="17"/>
      <c r="D816" s="35"/>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9"/>
      <c r="B817" s="6"/>
      <c r="C817" s="17"/>
      <c r="D817" s="35"/>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9"/>
      <c r="B818" s="6"/>
      <c r="C818" s="17"/>
      <c r="D818" s="35"/>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9"/>
      <c r="B819" s="6"/>
      <c r="C819" s="17"/>
      <c r="D819" s="35"/>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9"/>
      <c r="B820" s="6"/>
      <c r="C820" s="17"/>
      <c r="D820" s="35"/>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9"/>
      <c r="B821" s="6"/>
      <c r="C821" s="17"/>
      <c r="D821" s="35"/>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9"/>
      <c r="B822" s="6"/>
      <c r="C822" s="17"/>
      <c r="D822" s="35"/>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9"/>
      <c r="B823" s="6"/>
      <c r="C823" s="17"/>
      <c r="D823" s="35"/>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9"/>
      <c r="B824" s="6"/>
      <c r="C824" s="17"/>
      <c r="D824" s="35"/>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9"/>
      <c r="B825" s="6"/>
      <c r="C825" s="17"/>
      <c r="D825" s="35"/>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9"/>
      <c r="B826" s="6"/>
      <c r="C826" s="17"/>
      <c r="D826" s="35"/>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9"/>
      <c r="B827" s="6"/>
      <c r="C827" s="17"/>
      <c r="D827" s="35"/>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9"/>
      <c r="B828" s="6"/>
      <c r="C828" s="17"/>
      <c r="D828" s="35"/>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9"/>
      <c r="B829" s="6"/>
      <c r="C829" s="17"/>
      <c r="D829" s="35"/>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9"/>
      <c r="B830" s="6"/>
      <c r="C830" s="17"/>
      <c r="D830" s="35"/>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9"/>
      <c r="B831" s="6"/>
      <c r="C831" s="17"/>
      <c r="D831" s="35"/>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9"/>
      <c r="B832" s="6"/>
      <c r="C832" s="17"/>
      <c r="D832" s="35"/>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9"/>
      <c r="B833" s="6"/>
      <c r="C833" s="17"/>
      <c r="D833" s="35"/>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9"/>
      <c r="B834" s="6"/>
      <c r="C834" s="17"/>
      <c r="D834" s="35"/>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9"/>
      <c r="B835" s="6"/>
      <c r="C835" s="17"/>
      <c r="D835" s="35"/>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9"/>
      <c r="B836" s="6"/>
      <c r="C836" s="17"/>
      <c r="D836" s="35"/>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9"/>
      <c r="B837" s="6"/>
      <c r="C837" s="17"/>
      <c r="D837" s="35"/>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9"/>
      <c r="B838" s="6"/>
      <c r="C838" s="17"/>
      <c r="D838" s="35"/>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9"/>
      <c r="B839" s="6"/>
      <c r="C839" s="17"/>
      <c r="D839" s="35"/>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9"/>
      <c r="B840" s="6"/>
      <c r="C840" s="17"/>
      <c r="D840" s="35"/>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9"/>
      <c r="B841" s="6"/>
      <c r="C841" s="17"/>
      <c r="D841" s="35"/>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9"/>
      <c r="B842" s="6"/>
      <c r="C842" s="17"/>
      <c r="D842" s="35"/>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9"/>
      <c r="B843" s="6"/>
      <c r="C843" s="17"/>
      <c r="D843" s="35"/>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9"/>
      <c r="B844" s="6"/>
      <c r="C844" s="17"/>
      <c r="D844" s="35"/>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9"/>
      <c r="B845" s="6"/>
      <c r="C845" s="17"/>
      <c r="D845" s="35"/>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9"/>
      <c r="B846" s="6"/>
      <c r="C846" s="17"/>
      <c r="D846" s="35"/>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9"/>
      <c r="B847" s="6"/>
      <c r="C847" s="17"/>
      <c r="D847" s="35"/>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9"/>
      <c r="B848" s="6"/>
      <c r="C848" s="17"/>
      <c r="D848" s="35"/>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9"/>
      <c r="B849" s="6"/>
      <c r="C849" s="17"/>
      <c r="D849" s="35"/>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9"/>
      <c r="B850" s="6"/>
      <c r="C850" s="17"/>
      <c r="D850" s="35"/>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9"/>
      <c r="B851" s="6"/>
      <c r="C851" s="17"/>
      <c r="D851" s="35"/>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9"/>
      <c r="B852" s="6"/>
      <c r="C852" s="17"/>
      <c r="D852" s="35"/>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9"/>
      <c r="B853" s="6"/>
      <c r="C853" s="17"/>
      <c r="D853" s="35"/>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9"/>
      <c r="B854" s="6"/>
      <c r="C854" s="17"/>
      <c r="D854" s="35"/>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9"/>
      <c r="B855" s="6"/>
      <c r="C855" s="17"/>
      <c r="D855" s="35"/>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9"/>
      <c r="B856" s="6"/>
      <c r="C856" s="17"/>
      <c r="D856" s="35"/>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9"/>
      <c r="B857" s="6"/>
      <c r="C857" s="17"/>
      <c r="D857" s="35"/>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9"/>
      <c r="B858" s="6"/>
      <c r="C858" s="17"/>
      <c r="D858" s="35"/>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9"/>
      <c r="B859" s="6"/>
      <c r="C859" s="17"/>
      <c r="D859" s="35"/>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9"/>
      <c r="B860" s="6"/>
      <c r="C860" s="17"/>
      <c r="D860" s="35"/>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9"/>
      <c r="B861" s="6"/>
      <c r="C861" s="17"/>
      <c r="D861" s="35"/>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9"/>
      <c r="B862" s="6"/>
      <c r="C862" s="17"/>
      <c r="D862" s="35"/>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9"/>
      <c r="B863" s="6"/>
      <c r="C863" s="17"/>
      <c r="D863" s="35"/>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9"/>
      <c r="B864" s="6"/>
      <c r="C864" s="17"/>
      <c r="D864" s="35"/>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9"/>
      <c r="B865" s="6"/>
      <c r="C865" s="17"/>
      <c r="D865" s="35"/>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9"/>
      <c r="B866" s="6"/>
      <c r="C866" s="17"/>
      <c r="D866" s="35"/>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9"/>
      <c r="B867" s="6"/>
      <c r="C867" s="17"/>
      <c r="D867" s="35"/>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9"/>
      <c r="B868" s="6"/>
      <c r="C868" s="17"/>
      <c r="D868" s="35"/>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9"/>
      <c r="B869" s="6"/>
      <c r="C869" s="17"/>
      <c r="D869" s="35"/>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9"/>
      <c r="B870" s="6"/>
      <c r="C870" s="17"/>
      <c r="D870" s="35"/>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9"/>
      <c r="B871" s="6"/>
      <c r="C871" s="17"/>
      <c r="D871" s="35"/>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9"/>
      <c r="B872" s="6"/>
      <c r="C872" s="17"/>
      <c r="D872" s="35"/>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9"/>
      <c r="B873" s="6"/>
      <c r="C873" s="17"/>
      <c r="D873" s="35"/>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9"/>
      <c r="B874" s="6"/>
      <c r="C874" s="17"/>
      <c r="D874" s="35"/>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9"/>
      <c r="B875" s="6"/>
      <c r="C875" s="17"/>
      <c r="D875" s="35"/>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9"/>
      <c r="B876" s="6"/>
      <c r="C876" s="17"/>
      <c r="D876" s="35"/>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9"/>
      <c r="B877" s="6"/>
      <c r="C877" s="17"/>
      <c r="D877" s="35"/>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9"/>
      <c r="B878" s="6"/>
      <c r="C878" s="17"/>
      <c r="D878" s="35"/>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9"/>
      <c r="B879" s="6"/>
      <c r="C879" s="17"/>
      <c r="D879" s="35"/>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9"/>
      <c r="B880" s="6"/>
      <c r="C880" s="17"/>
      <c r="D880" s="35"/>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9"/>
      <c r="B881" s="6"/>
      <c r="C881" s="17"/>
      <c r="D881" s="35"/>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9"/>
      <c r="B882" s="6"/>
      <c r="C882" s="17"/>
      <c r="D882" s="35"/>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9"/>
      <c r="B883" s="6"/>
      <c r="C883" s="17"/>
      <c r="D883" s="35"/>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9"/>
      <c r="B884" s="6"/>
      <c r="C884" s="17"/>
      <c r="D884" s="35"/>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9"/>
      <c r="B885" s="6"/>
      <c r="C885" s="17"/>
      <c r="D885" s="35"/>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9"/>
      <c r="B886" s="6"/>
      <c r="C886" s="17"/>
      <c r="D886" s="35"/>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9"/>
      <c r="B887" s="6"/>
      <c r="C887" s="17"/>
      <c r="D887" s="35"/>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9"/>
      <c r="B888" s="6"/>
      <c r="C888" s="17"/>
      <c r="D888" s="35"/>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9"/>
      <c r="B889" s="6"/>
      <c r="C889" s="17"/>
      <c r="D889" s="35"/>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9"/>
      <c r="B890" s="6"/>
      <c r="C890" s="17"/>
      <c r="D890" s="35"/>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9"/>
      <c r="B891" s="6"/>
      <c r="C891" s="17"/>
      <c r="D891" s="35"/>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9"/>
      <c r="B892" s="6"/>
      <c r="C892" s="17"/>
      <c r="D892" s="35"/>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9"/>
      <c r="B893" s="6"/>
      <c r="C893" s="17"/>
      <c r="D893" s="35"/>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9"/>
      <c r="B894" s="6"/>
      <c r="C894" s="17"/>
      <c r="D894" s="35"/>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9"/>
      <c r="B895" s="6"/>
      <c r="C895" s="17"/>
      <c r="D895" s="35"/>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9"/>
      <c r="B896" s="6"/>
      <c r="C896" s="17"/>
      <c r="D896" s="35"/>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9"/>
      <c r="B897" s="6"/>
      <c r="C897" s="17"/>
      <c r="D897" s="35"/>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9"/>
      <c r="B898" s="6"/>
      <c r="C898" s="17"/>
      <c r="D898" s="35"/>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9"/>
      <c r="B899" s="6"/>
      <c r="C899" s="17"/>
      <c r="D899" s="35"/>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9"/>
      <c r="B900" s="6"/>
      <c r="C900" s="17"/>
      <c r="D900" s="35"/>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9"/>
      <c r="B901" s="6"/>
      <c r="C901" s="17"/>
      <c r="D901" s="35"/>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9"/>
      <c r="B902" s="6"/>
      <c r="C902" s="17"/>
      <c r="D902" s="35"/>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9"/>
      <c r="B903" s="6"/>
      <c r="C903" s="17"/>
      <c r="D903" s="35"/>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9"/>
      <c r="B904" s="6"/>
      <c r="C904" s="17"/>
      <c r="D904" s="35"/>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9"/>
      <c r="B905" s="6"/>
      <c r="C905" s="17"/>
      <c r="D905" s="35"/>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9"/>
      <c r="B906" s="6"/>
      <c r="C906" s="17"/>
      <c r="D906" s="35"/>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9"/>
      <c r="B907" s="6"/>
      <c r="C907" s="17"/>
      <c r="D907" s="35"/>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9"/>
      <c r="B908" s="6"/>
      <c r="C908" s="17"/>
      <c r="D908" s="35"/>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9"/>
      <c r="B909" s="6"/>
      <c r="C909" s="17"/>
      <c r="D909" s="35"/>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9"/>
      <c r="B910" s="6"/>
      <c r="C910" s="17"/>
      <c r="D910" s="35"/>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9"/>
      <c r="B911" s="6"/>
      <c r="C911" s="17"/>
      <c r="D911" s="35"/>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9"/>
      <c r="B912" s="6"/>
      <c r="C912" s="17"/>
      <c r="D912" s="35"/>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9"/>
      <c r="B913" s="6"/>
      <c r="C913" s="17"/>
      <c r="D913" s="35"/>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9"/>
      <c r="B914" s="6"/>
      <c r="C914" s="17"/>
      <c r="D914" s="35"/>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9"/>
      <c r="B915" s="6"/>
      <c r="C915" s="17"/>
      <c r="D915" s="35"/>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9"/>
      <c r="B916" s="6"/>
      <c r="C916" s="17"/>
      <c r="D916" s="35"/>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9"/>
      <c r="B917" s="6"/>
      <c r="C917" s="17"/>
      <c r="D917" s="35"/>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9"/>
      <c r="B918" s="6"/>
      <c r="C918" s="17"/>
      <c r="D918" s="35"/>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9"/>
      <c r="B919" s="6"/>
      <c r="C919" s="17"/>
      <c r="D919" s="35"/>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9"/>
      <c r="B920" s="6"/>
      <c r="C920" s="17"/>
      <c r="D920" s="35"/>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9"/>
      <c r="B921" s="6"/>
      <c r="C921" s="17"/>
      <c r="D921" s="35"/>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9"/>
      <c r="B922" s="6"/>
      <c r="C922" s="17"/>
      <c r="D922" s="35"/>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9"/>
      <c r="B923" s="6"/>
      <c r="C923" s="17"/>
      <c r="D923" s="35"/>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9"/>
      <c r="B924" s="6"/>
      <c r="C924" s="17"/>
      <c r="D924" s="35"/>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9"/>
      <c r="B925" s="6"/>
      <c r="C925" s="17"/>
      <c r="D925" s="35"/>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9"/>
      <c r="B926" s="6"/>
      <c r="C926" s="17"/>
      <c r="D926" s="35"/>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9"/>
      <c r="B927" s="6"/>
      <c r="C927" s="17"/>
      <c r="D927" s="35"/>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9"/>
      <c r="B928" s="6"/>
      <c r="C928" s="17"/>
      <c r="D928" s="35"/>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9"/>
      <c r="B929" s="6"/>
      <c r="C929" s="17"/>
      <c r="D929" s="35"/>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9"/>
      <c r="B930" s="6"/>
      <c r="C930" s="17"/>
      <c r="D930" s="35"/>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9"/>
      <c r="B931" s="6"/>
      <c r="C931" s="17"/>
      <c r="D931" s="35"/>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9"/>
      <c r="B932" s="6"/>
      <c r="C932" s="17"/>
      <c r="D932" s="35"/>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9"/>
      <c r="B933" s="6"/>
      <c r="C933" s="17"/>
      <c r="D933" s="35"/>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9"/>
      <c r="B934" s="6"/>
      <c r="C934" s="17"/>
      <c r="D934" s="35"/>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9"/>
      <c r="B935" s="6"/>
      <c r="C935" s="17"/>
      <c r="D935" s="35"/>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9"/>
      <c r="B936" s="6"/>
      <c r="C936" s="17"/>
      <c r="D936" s="35"/>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9"/>
      <c r="B937" s="6"/>
      <c r="C937" s="17"/>
      <c r="D937" s="35"/>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9"/>
      <c r="B938" s="6"/>
      <c r="C938" s="17"/>
      <c r="D938" s="35"/>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9"/>
      <c r="B939" s="6"/>
      <c r="C939" s="17"/>
      <c r="D939" s="35"/>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9"/>
      <c r="B940" s="6"/>
      <c r="C940" s="17"/>
      <c r="D940" s="35"/>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9"/>
      <c r="B941" s="6"/>
      <c r="C941" s="17"/>
      <c r="D941" s="35"/>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9"/>
      <c r="B942" s="6"/>
      <c r="C942" s="17"/>
      <c r="D942" s="35"/>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9"/>
      <c r="B943" s="6"/>
      <c r="C943" s="17"/>
      <c r="D943" s="35"/>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9"/>
      <c r="B944" s="6"/>
      <c r="C944" s="17"/>
      <c r="D944" s="35"/>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9"/>
      <c r="B945" s="6"/>
      <c r="C945" s="17"/>
      <c r="D945" s="35"/>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9"/>
      <c r="B946" s="6"/>
      <c r="C946" s="17"/>
      <c r="D946" s="35"/>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9"/>
      <c r="B947" s="6"/>
      <c r="C947" s="17"/>
      <c r="D947" s="35"/>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9"/>
      <c r="B948" s="6"/>
      <c r="C948" s="17"/>
      <c r="D948" s="35"/>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9"/>
      <c r="B949" s="6"/>
      <c r="C949" s="17"/>
      <c r="D949" s="35"/>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9"/>
      <c r="B950" s="6"/>
      <c r="C950" s="17"/>
      <c r="D950" s="35"/>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9"/>
      <c r="B951" s="6"/>
      <c r="C951" s="17"/>
      <c r="D951" s="35"/>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9"/>
      <c r="B952" s="6"/>
      <c r="C952" s="17"/>
      <c r="D952" s="35"/>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9"/>
      <c r="B953" s="6"/>
      <c r="C953" s="17"/>
      <c r="D953" s="35"/>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9"/>
      <c r="B954" s="6"/>
      <c r="C954" s="17"/>
      <c r="D954" s="35"/>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9"/>
      <c r="B955" s="6"/>
      <c r="C955" s="17"/>
      <c r="D955" s="35"/>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9"/>
      <c r="B956" s="6"/>
      <c r="C956" s="17"/>
      <c r="D956" s="35"/>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9"/>
      <c r="B957" s="6"/>
      <c r="C957" s="17"/>
      <c r="D957" s="35"/>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9"/>
      <c r="B958" s="6"/>
      <c r="C958" s="17"/>
      <c r="D958" s="35"/>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9"/>
      <c r="B959" s="6"/>
      <c r="C959" s="17"/>
      <c r="D959" s="35"/>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9"/>
      <c r="B960" s="6"/>
      <c r="C960" s="17"/>
      <c r="D960" s="35"/>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9"/>
      <c r="B961" s="6"/>
      <c r="C961" s="17"/>
      <c r="D961" s="35"/>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9"/>
      <c r="B962" s="6"/>
      <c r="C962" s="17"/>
      <c r="D962" s="35"/>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9"/>
      <c r="B963" s="6"/>
      <c r="C963" s="17"/>
      <c r="D963" s="35"/>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9"/>
      <c r="B964" s="6"/>
      <c r="C964" s="17"/>
      <c r="D964" s="35"/>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9"/>
      <c r="B965" s="6"/>
      <c r="C965" s="17"/>
      <c r="D965" s="35"/>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9"/>
      <c r="B966" s="6"/>
      <c r="C966" s="17"/>
      <c r="D966" s="35"/>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9"/>
      <c r="B967" s="6"/>
      <c r="C967" s="17"/>
      <c r="D967" s="35"/>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9"/>
      <c r="B968" s="6"/>
      <c r="C968" s="17"/>
      <c r="D968" s="35"/>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9"/>
      <c r="B969" s="6"/>
      <c r="C969" s="17"/>
      <c r="D969" s="35"/>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9"/>
      <c r="B970" s="6"/>
      <c r="C970" s="17"/>
      <c r="D970" s="35"/>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9"/>
      <c r="B971" s="6"/>
      <c r="C971" s="17"/>
      <c r="D971" s="35"/>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9"/>
      <c r="B972" s="6"/>
      <c r="C972" s="17"/>
      <c r="D972" s="35"/>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9"/>
      <c r="B973" s="6"/>
      <c r="C973" s="17"/>
      <c r="D973" s="35"/>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9"/>
      <c r="B974" s="6"/>
      <c r="C974" s="17"/>
      <c r="D974" s="35"/>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9"/>
      <c r="B975" s="6"/>
      <c r="C975" s="17"/>
      <c r="D975" s="35"/>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9"/>
      <c r="B976" s="6"/>
      <c r="C976" s="17"/>
      <c r="D976" s="35"/>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9"/>
      <c r="B977" s="6"/>
      <c r="C977" s="17"/>
      <c r="D977" s="35"/>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9"/>
      <c r="B978" s="6"/>
      <c r="C978" s="17"/>
      <c r="D978" s="35"/>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9"/>
      <c r="B979" s="6"/>
      <c r="C979" s="17"/>
      <c r="D979" s="35"/>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9"/>
      <c r="B980" s="6"/>
      <c r="C980" s="17"/>
      <c r="D980" s="35"/>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9"/>
      <c r="B981" s="6"/>
      <c r="C981" s="17"/>
      <c r="D981" s="35"/>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9"/>
      <c r="B982" s="6"/>
      <c r="C982" s="17"/>
      <c r="D982" s="35"/>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9"/>
      <c r="B983" s="6"/>
      <c r="C983" s="17"/>
      <c r="D983" s="35"/>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9"/>
      <c r="B984" s="6"/>
      <c r="C984" s="17"/>
      <c r="D984" s="35"/>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9"/>
      <c r="B985" s="6"/>
      <c r="C985" s="17"/>
      <c r="D985" s="35"/>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9"/>
      <c r="B986" s="6"/>
      <c r="C986" s="17"/>
      <c r="D986" s="35"/>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9"/>
      <c r="B987" s="6"/>
      <c r="C987" s="17"/>
      <c r="D987" s="35"/>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9"/>
      <c r="B988" s="6"/>
      <c r="C988" s="17"/>
      <c r="D988" s="35"/>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9"/>
      <c r="B989" s="6"/>
      <c r="C989" s="17"/>
      <c r="D989" s="35"/>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9"/>
      <c r="B990" s="6"/>
      <c r="C990" s="17"/>
      <c r="D990" s="35"/>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9"/>
      <c r="B991" s="6"/>
      <c r="C991" s="17"/>
      <c r="D991" s="35"/>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9"/>
      <c r="B992" s="6"/>
      <c r="C992" s="17"/>
      <c r="D992" s="35"/>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9"/>
      <c r="B993" s="6"/>
      <c r="C993" s="17"/>
      <c r="D993" s="35"/>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9"/>
      <c r="B994" s="6"/>
      <c r="C994" s="17"/>
      <c r="D994" s="35"/>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9"/>
      <c r="B995" s="6"/>
      <c r="C995" s="17"/>
      <c r="D995" s="35"/>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9"/>
      <c r="B996" s="6"/>
      <c r="C996" s="17"/>
      <c r="D996" s="35"/>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9"/>
      <c r="B997" s="6"/>
      <c r="C997" s="17"/>
      <c r="D997" s="35"/>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9"/>
      <c r="B998" s="6"/>
      <c r="C998" s="17"/>
      <c r="D998" s="35"/>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9"/>
      <c r="B999" s="6"/>
      <c r="C999" s="17"/>
      <c r="D999" s="35"/>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9"/>
      <c r="B1000" s="6"/>
      <c r="C1000" s="17"/>
      <c r="D1000" s="35"/>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68">
    <mergeCell ref="C72:D72"/>
    <mergeCell ref="C74:D74"/>
    <mergeCell ref="C75:D75"/>
    <mergeCell ref="C77:D77"/>
    <mergeCell ref="C79:D79"/>
    <mergeCell ref="C80:D80"/>
    <mergeCell ref="C82:D82"/>
    <mergeCell ref="C95:D95"/>
    <mergeCell ref="C96:D96"/>
    <mergeCell ref="C97:D97"/>
    <mergeCell ref="C99:D99"/>
    <mergeCell ref="C101:D101"/>
    <mergeCell ref="C84:D84"/>
    <mergeCell ref="C86:D86"/>
    <mergeCell ref="C88:D88"/>
    <mergeCell ref="C89:D89"/>
    <mergeCell ref="C91:D91"/>
    <mergeCell ref="C92:D92"/>
    <mergeCell ref="C93:D93"/>
    <mergeCell ref="A1:D1"/>
    <mergeCell ref="A2:D2"/>
    <mergeCell ref="A3:D3"/>
    <mergeCell ref="A4:D4"/>
    <mergeCell ref="A6:D6"/>
    <mergeCell ref="A17:D17"/>
    <mergeCell ref="A18:D18"/>
    <mergeCell ref="A20:D20"/>
    <mergeCell ref="A21:D21"/>
    <mergeCell ref="C23:D23"/>
    <mergeCell ref="A24:D24"/>
    <mergeCell ref="C25:D25"/>
    <mergeCell ref="A26:D26"/>
    <mergeCell ref="C27:D27"/>
    <mergeCell ref="C28:D28"/>
    <mergeCell ref="A29:D29"/>
    <mergeCell ref="C30:D30"/>
    <mergeCell ref="C31:D31"/>
    <mergeCell ref="A32:D32"/>
    <mergeCell ref="C33:D33"/>
    <mergeCell ref="A34:D34"/>
    <mergeCell ref="C35:D35"/>
    <mergeCell ref="C36:D36"/>
    <mergeCell ref="C37:D37"/>
    <mergeCell ref="C38:D38"/>
    <mergeCell ref="A39:D39"/>
    <mergeCell ref="C40:D40"/>
    <mergeCell ref="C41:D41"/>
    <mergeCell ref="C42:D42"/>
    <mergeCell ref="C43:D43"/>
    <mergeCell ref="C44:D44"/>
    <mergeCell ref="C45:D45"/>
    <mergeCell ref="C46:D46"/>
    <mergeCell ref="C47:D47"/>
    <mergeCell ref="C48:D48"/>
    <mergeCell ref="C49:D49"/>
    <mergeCell ref="A50:D50"/>
    <mergeCell ref="C51:D51"/>
    <mergeCell ref="C52:D52"/>
    <mergeCell ref="C54:D54"/>
    <mergeCell ref="C56:D56"/>
    <mergeCell ref="C57:D57"/>
    <mergeCell ref="C59:D59"/>
    <mergeCell ref="C60:D60"/>
    <mergeCell ref="C62:D62"/>
    <mergeCell ref="C65:D65"/>
    <mergeCell ref="C67:D67"/>
    <mergeCell ref="C68:D68"/>
    <mergeCell ref="C70:D70"/>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FF"/>
    <pageSetUpPr/>
  </sheetPr>
  <sheetViews>
    <sheetView workbookViewId="0"/>
  </sheetViews>
  <sheetFormatPr customHeight="1" defaultColWidth="12.63" defaultRowHeight="15.0"/>
  <cols>
    <col customWidth="1" min="1" max="1" width="1.75"/>
    <col customWidth="1" min="2" max="2" width="2.25"/>
    <col customWidth="1" min="3" max="3" width="9.13"/>
    <col customWidth="1" min="4" max="4" width="6.88"/>
    <col customWidth="1" hidden="1" min="5" max="5" width="9.13"/>
    <col customWidth="1" min="6" max="6" width="3.38"/>
    <col customWidth="1" min="7" max="7" width="2.63"/>
    <col customWidth="1" min="8" max="8" width="12.13"/>
    <col customWidth="1" min="9" max="9" width="16.38"/>
    <col customWidth="1" min="10" max="10" width="3.38"/>
    <col customWidth="1" min="11" max="11" width="16.88"/>
    <col customWidth="1" min="12" max="12" width="24.13"/>
    <col customWidth="1" min="13" max="13" width="2.63"/>
    <col customWidth="1" min="14" max="14" width="2.75"/>
    <col customWidth="1" min="15" max="35" width="9.13"/>
  </cols>
  <sheetData>
    <row r="1" ht="23.25" customHeight="1">
      <c r="A1" s="363" t="s">
        <v>1046</v>
      </c>
      <c r="B1" s="2"/>
      <c r="C1" s="2"/>
      <c r="D1" s="2"/>
      <c r="E1" s="2"/>
      <c r="F1" s="2"/>
      <c r="G1" s="2"/>
      <c r="H1" s="2"/>
      <c r="I1" s="2"/>
      <c r="J1" s="2"/>
      <c r="K1" s="2"/>
      <c r="L1" s="2"/>
      <c r="M1" s="2"/>
      <c r="N1" s="3"/>
      <c r="O1" s="186"/>
      <c r="P1" s="182"/>
      <c r="Q1" s="182"/>
      <c r="R1" s="182"/>
      <c r="S1" s="182"/>
      <c r="T1" s="182"/>
      <c r="U1" s="182"/>
      <c r="V1" s="182"/>
      <c r="W1" s="182"/>
      <c r="X1" s="182"/>
      <c r="Y1" s="182"/>
      <c r="Z1" s="182"/>
      <c r="AA1" s="182"/>
      <c r="AB1" s="182"/>
      <c r="AC1" s="182"/>
      <c r="AD1" s="182"/>
      <c r="AE1" s="182"/>
      <c r="AF1" s="182"/>
      <c r="AG1" s="182"/>
      <c r="AH1" s="182"/>
      <c r="AI1" s="182"/>
    </row>
    <row r="2" ht="12.75" customHeight="1">
      <c r="A2" s="138" t="s">
        <v>1047</v>
      </c>
      <c r="B2" s="2"/>
      <c r="C2" s="2"/>
      <c r="D2" s="2"/>
      <c r="E2" s="2"/>
      <c r="F2" s="2"/>
      <c r="G2" s="2"/>
      <c r="H2" s="2"/>
      <c r="I2" s="2"/>
      <c r="J2" s="2"/>
      <c r="K2" s="2"/>
      <c r="L2" s="2"/>
      <c r="M2" s="2"/>
      <c r="N2" s="3"/>
      <c r="O2" s="296" t="s">
        <v>1</v>
      </c>
      <c r="P2" s="182"/>
      <c r="Q2" s="182"/>
      <c r="R2" s="182"/>
      <c r="S2" s="182"/>
      <c r="T2" s="182"/>
      <c r="U2" s="182"/>
      <c r="V2" s="182"/>
      <c r="W2" s="182"/>
      <c r="X2" s="182"/>
      <c r="Y2" s="182"/>
      <c r="Z2" s="182"/>
      <c r="AA2" s="182"/>
      <c r="AB2" s="182"/>
      <c r="AC2" s="182"/>
      <c r="AD2" s="182"/>
      <c r="AE2" s="182"/>
      <c r="AF2" s="182"/>
      <c r="AG2" s="182"/>
      <c r="AH2" s="182"/>
      <c r="AI2" s="182"/>
    </row>
    <row r="3" ht="12.75" customHeight="1">
      <c r="A3" s="138" t="s">
        <v>1048</v>
      </c>
      <c r="B3" s="2"/>
      <c r="C3" s="2"/>
      <c r="D3" s="2"/>
      <c r="E3" s="2"/>
      <c r="F3" s="2"/>
      <c r="G3" s="2"/>
      <c r="H3" s="2"/>
      <c r="I3" s="2"/>
      <c r="J3" s="2"/>
      <c r="K3" s="2"/>
      <c r="L3" s="2"/>
      <c r="M3" s="2"/>
      <c r="N3" s="3"/>
      <c r="O3" s="191"/>
      <c r="P3" s="182"/>
      <c r="Q3" s="182"/>
      <c r="R3" s="182"/>
      <c r="S3" s="182"/>
      <c r="T3" s="182"/>
      <c r="U3" s="182"/>
      <c r="V3" s="182"/>
      <c r="W3" s="182"/>
      <c r="X3" s="182"/>
      <c r="Y3" s="182"/>
      <c r="Z3" s="182"/>
      <c r="AA3" s="182"/>
      <c r="AB3" s="182"/>
      <c r="AC3" s="182"/>
      <c r="AD3" s="182"/>
      <c r="AE3" s="182"/>
      <c r="AF3" s="182"/>
      <c r="AG3" s="182"/>
      <c r="AH3" s="182"/>
      <c r="AI3" s="182"/>
    </row>
    <row r="4" ht="7.5" customHeight="1">
      <c r="A4" s="184"/>
      <c r="B4" s="184"/>
      <c r="C4" s="184"/>
      <c r="D4" s="184"/>
      <c r="E4" s="184"/>
      <c r="F4" s="184"/>
      <c r="G4" s="184"/>
      <c r="H4" s="184"/>
      <c r="I4" s="184"/>
      <c r="J4" s="184"/>
      <c r="K4" s="184"/>
      <c r="L4" s="184"/>
      <c r="M4" s="184"/>
      <c r="N4" s="184"/>
      <c r="O4" s="191"/>
      <c r="P4" s="182"/>
      <c r="Q4" s="182"/>
      <c r="R4" s="182"/>
      <c r="S4" s="182"/>
      <c r="T4" s="182"/>
      <c r="U4" s="182"/>
      <c r="V4" s="182"/>
      <c r="W4" s="182"/>
      <c r="X4" s="182"/>
      <c r="Y4" s="182"/>
      <c r="Z4" s="182"/>
      <c r="AA4" s="182"/>
      <c r="AB4" s="182"/>
      <c r="AC4" s="182"/>
      <c r="AD4" s="182"/>
      <c r="AE4" s="182"/>
      <c r="AF4" s="182"/>
      <c r="AG4" s="182"/>
      <c r="AH4" s="182"/>
      <c r="AI4" s="182"/>
    </row>
    <row r="5" ht="15.75" customHeight="1">
      <c r="A5" s="184"/>
      <c r="B5" s="249" t="s">
        <v>5</v>
      </c>
      <c r="C5" s="2"/>
      <c r="D5" s="2"/>
      <c r="E5" s="2"/>
      <c r="F5" s="2"/>
      <c r="G5" s="2"/>
      <c r="H5" s="3"/>
      <c r="I5" s="298" t="str">
        <f>'Contributions &amp; Expenditures'!F9</f>
        <v>MURSE PAC</v>
      </c>
      <c r="J5" s="54"/>
      <c r="K5" s="54"/>
      <c r="L5" s="55"/>
      <c r="M5" s="75"/>
      <c r="N5" s="184"/>
      <c r="O5" s="182" t="s">
        <v>2</v>
      </c>
      <c r="P5" s="182"/>
      <c r="Q5" s="182"/>
      <c r="R5" s="182"/>
      <c r="S5" s="182"/>
      <c r="T5" s="182"/>
      <c r="U5" s="182"/>
      <c r="V5" s="182"/>
      <c r="W5" s="182"/>
      <c r="X5" s="182"/>
      <c r="Y5" s="182"/>
      <c r="Z5" s="182"/>
      <c r="AA5" s="182"/>
      <c r="AB5" s="182"/>
      <c r="AC5" s="182"/>
      <c r="AD5" s="182"/>
      <c r="AE5" s="182"/>
      <c r="AF5" s="182"/>
      <c r="AG5" s="182"/>
      <c r="AH5" s="182"/>
      <c r="AI5" s="182"/>
    </row>
    <row r="6" ht="7.5" customHeight="1">
      <c r="A6" s="184"/>
      <c r="B6" s="15"/>
      <c r="C6" s="15"/>
      <c r="D6" s="15"/>
      <c r="E6" s="15"/>
      <c r="F6" s="15"/>
      <c r="G6" s="15"/>
      <c r="H6" s="140"/>
      <c r="I6" s="140"/>
      <c r="J6" s="140"/>
      <c r="K6" s="140"/>
      <c r="L6" s="140"/>
      <c r="M6" s="140"/>
      <c r="N6" s="184"/>
      <c r="O6" s="182"/>
      <c r="P6" s="182"/>
      <c r="Q6" s="182"/>
      <c r="R6" s="182"/>
      <c r="S6" s="182"/>
      <c r="T6" s="182"/>
      <c r="U6" s="182"/>
      <c r="V6" s="182"/>
      <c r="W6" s="182"/>
      <c r="X6" s="182"/>
      <c r="Y6" s="182"/>
      <c r="Z6" s="182"/>
      <c r="AA6" s="182"/>
      <c r="AB6" s="182"/>
      <c r="AC6" s="182"/>
      <c r="AD6" s="182"/>
      <c r="AE6" s="182"/>
      <c r="AF6" s="182"/>
      <c r="AG6" s="182"/>
      <c r="AH6" s="182"/>
      <c r="AI6" s="182"/>
    </row>
    <row r="7" ht="18.75" customHeight="1">
      <c r="A7" s="299" t="s">
        <v>31</v>
      </c>
      <c r="B7" s="2"/>
      <c r="C7" s="2"/>
      <c r="D7" s="2"/>
      <c r="E7" s="2"/>
      <c r="F7" s="2"/>
      <c r="G7" s="2"/>
      <c r="H7" s="96"/>
      <c r="I7" s="301">
        <f>'Contributions &amp; Expenditures'!H34</f>
        <v>45901</v>
      </c>
      <c r="J7" s="364" t="s">
        <v>32</v>
      </c>
      <c r="K7" s="96"/>
      <c r="L7" s="301">
        <f>'Contributions &amp; Expenditures'!K34</f>
        <v>45930</v>
      </c>
      <c r="M7" s="75"/>
      <c r="N7" s="75"/>
      <c r="O7" s="182"/>
      <c r="P7" s="182"/>
      <c r="Q7" s="182"/>
      <c r="R7" s="182"/>
      <c r="S7" s="182"/>
      <c r="T7" s="182"/>
      <c r="U7" s="182"/>
      <c r="V7" s="182"/>
      <c r="W7" s="182"/>
      <c r="X7" s="182"/>
      <c r="Y7" s="182"/>
      <c r="Z7" s="182"/>
      <c r="AA7" s="182"/>
      <c r="AB7" s="182"/>
      <c r="AC7" s="182"/>
      <c r="AD7" s="182"/>
      <c r="AE7" s="182"/>
      <c r="AF7" s="182"/>
      <c r="AG7" s="182"/>
      <c r="AH7" s="182"/>
      <c r="AI7" s="182"/>
    </row>
    <row r="8" ht="12.0" customHeight="1">
      <c r="A8" s="61"/>
      <c r="B8" s="80"/>
      <c r="C8" s="76"/>
      <c r="D8" s="76"/>
      <c r="E8" s="76"/>
      <c r="F8" s="76"/>
      <c r="G8" s="75"/>
      <c r="H8" s="99"/>
      <c r="I8" s="98" t="s">
        <v>34</v>
      </c>
      <c r="J8" s="75"/>
      <c r="K8" s="75"/>
      <c r="L8" s="98" t="s">
        <v>33</v>
      </c>
      <c r="M8" s="75"/>
      <c r="N8" s="75"/>
      <c r="O8" s="182"/>
      <c r="P8" s="182"/>
      <c r="Q8" s="182"/>
      <c r="R8" s="182"/>
      <c r="S8" s="182"/>
      <c r="T8" s="182"/>
      <c r="U8" s="182"/>
      <c r="V8" s="182"/>
      <c r="W8" s="182"/>
      <c r="X8" s="182"/>
      <c r="Y8" s="182"/>
      <c r="Z8" s="182"/>
      <c r="AA8" s="182"/>
      <c r="AB8" s="182"/>
      <c r="AC8" s="182"/>
      <c r="AD8" s="182"/>
      <c r="AE8" s="182"/>
      <c r="AF8" s="182"/>
      <c r="AG8" s="182"/>
      <c r="AH8" s="182"/>
      <c r="AI8" s="182"/>
    </row>
    <row r="9" ht="15.75" customHeight="1">
      <c r="A9" s="184"/>
      <c r="B9" s="196" t="s">
        <v>1049</v>
      </c>
      <c r="C9" s="2"/>
      <c r="D9" s="2"/>
      <c r="E9" s="2"/>
      <c r="F9" s="2"/>
      <c r="G9" s="2"/>
      <c r="H9" s="2"/>
      <c r="I9" s="2"/>
      <c r="J9" s="2"/>
      <c r="K9" s="96"/>
      <c r="L9" s="365">
        <f>SUM(C14+C22+C30+C38+C46+C62+C70+C78+C86+C94+C110+C118+C126+C134+C142+C157+C165+C173+C181+C189+C204+C212+C220+C228+C236+C251+C259+C267+C275+C283+C298+C306+C314+C322+C330+C345+C353+C361+C369+C377+C392+C400+C408+C416+C424+C439+C447+C455+C463+C471)</f>
        <v>0</v>
      </c>
      <c r="M9" s="75"/>
      <c r="N9" s="184"/>
      <c r="O9" s="182"/>
      <c r="P9" s="182"/>
      <c r="Q9" s="182"/>
      <c r="R9" s="182"/>
      <c r="S9" s="182"/>
      <c r="T9" s="182"/>
      <c r="U9" s="182"/>
      <c r="V9" s="182"/>
      <c r="W9" s="182"/>
      <c r="X9" s="182"/>
      <c r="Y9" s="182"/>
      <c r="Z9" s="182"/>
      <c r="AA9" s="182"/>
      <c r="AB9" s="182"/>
      <c r="AC9" s="182"/>
      <c r="AD9" s="182"/>
      <c r="AE9" s="182"/>
      <c r="AF9" s="182"/>
      <c r="AG9" s="182"/>
      <c r="AH9" s="182"/>
      <c r="AI9" s="182"/>
    </row>
    <row r="10" ht="12.75" customHeight="1">
      <c r="A10" s="75"/>
      <c r="B10" s="366" t="s">
        <v>74</v>
      </c>
      <c r="C10" s="54"/>
      <c r="D10" s="55"/>
      <c r="E10" s="75"/>
      <c r="F10" s="237"/>
      <c r="G10" s="237"/>
      <c r="H10" s="237"/>
      <c r="I10" s="237"/>
      <c r="J10" s="237"/>
      <c r="K10" s="237"/>
      <c r="L10" s="237"/>
      <c r="M10" s="237"/>
      <c r="N10" s="75"/>
      <c r="O10" s="182"/>
      <c r="P10" s="182"/>
      <c r="Q10" s="182"/>
      <c r="R10" s="182"/>
      <c r="S10" s="182"/>
      <c r="T10" s="182"/>
      <c r="U10" s="182"/>
      <c r="V10" s="182"/>
      <c r="W10" s="182"/>
      <c r="X10" s="182"/>
      <c r="Y10" s="182"/>
      <c r="Z10" s="182"/>
      <c r="AA10" s="182"/>
      <c r="AB10" s="182"/>
      <c r="AC10" s="182"/>
      <c r="AD10" s="182"/>
      <c r="AE10" s="182"/>
      <c r="AF10" s="182"/>
      <c r="AG10" s="182"/>
      <c r="AH10" s="182"/>
      <c r="AI10" s="182"/>
    </row>
    <row r="11" ht="15.0" customHeight="1">
      <c r="A11" s="75"/>
      <c r="B11" s="217">
        <v>1.0</v>
      </c>
      <c r="C11" s="367" t="s">
        <v>1050</v>
      </c>
      <c r="D11" s="101"/>
      <c r="E11" s="274"/>
      <c r="F11" s="217">
        <v>4.0</v>
      </c>
      <c r="G11" s="361" t="s">
        <v>76</v>
      </c>
      <c r="H11" s="101"/>
      <c r="I11" s="368"/>
      <c r="J11" s="57"/>
      <c r="K11" s="57"/>
      <c r="L11" s="64"/>
      <c r="M11" s="369"/>
      <c r="N11" s="219"/>
      <c r="O11" s="182"/>
      <c r="P11" s="182"/>
      <c r="Q11" s="182"/>
      <c r="R11" s="182"/>
      <c r="S11" s="182"/>
      <c r="T11" s="182"/>
      <c r="U11" s="182"/>
      <c r="V11" s="182"/>
      <c r="W11" s="182"/>
      <c r="X11" s="182"/>
      <c r="Y11" s="182"/>
      <c r="Z11" s="182"/>
      <c r="AA11" s="182"/>
      <c r="AB11" s="182"/>
      <c r="AC11" s="182"/>
      <c r="AD11" s="182"/>
      <c r="AE11" s="182"/>
      <c r="AF11" s="182"/>
      <c r="AG11" s="182"/>
      <c r="AH11" s="182"/>
      <c r="AI11" s="182"/>
    </row>
    <row r="12" ht="15.0" customHeight="1">
      <c r="A12" s="75"/>
      <c r="B12" s="370"/>
      <c r="C12" s="371"/>
      <c r="D12" s="55"/>
      <c r="E12" s="372"/>
      <c r="F12" s="217">
        <v>5.0</v>
      </c>
      <c r="G12" s="133" t="s">
        <v>78</v>
      </c>
      <c r="H12" s="3"/>
      <c r="I12" s="230"/>
      <c r="J12" s="57"/>
      <c r="K12" s="57"/>
      <c r="L12" s="64"/>
      <c r="M12" s="223"/>
      <c r="N12" s="219"/>
      <c r="O12" s="182"/>
      <c r="P12" s="182"/>
      <c r="Q12" s="182"/>
      <c r="R12" s="182"/>
      <c r="S12" s="182"/>
      <c r="T12" s="182"/>
      <c r="U12" s="182"/>
      <c r="V12" s="182"/>
      <c r="W12" s="182"/>
      <c r="X12" s="182"/>
      <c r="Y12" s="182"/>
      <c r="Z12" s="182"/>
      <c r="AA12" s="182"/>
      <c r="AB12" s="182"/>
      <c r="AC12" s="182"/>
      <c r="AD12" s="182"/>
      <c r="AE12" s="182"/>
      <c r="AF12" s="182"/>
      <c r="AG12" s="182"/>
      <c r="AH12" s="182"/>
      <c r="AI12" s="182"/>
    </row>
    <row r="13" ht="15.0" customHeight="1">
      <c r="A13" s="75"/>
      <c r="B13" s="224">
        <v>2.0</v>
      </c>
      <c r="C13" s="367" t="s">
        <v>1051</v>
      </c>
      <c r="D13" s="101"/>
      <c r="E13" s="238"/>
      <c r="F13" s="217">
        <v>6.0</v>
      </c>
      <c r="G13" s="133" t="s">
        <v>81</v>
      </c>
      <c r="H13" s="3"/>
      <c r="I13" s="230"/>
      <c r="J13" s="57"/>
      <c r="K13" s="57"/>
      <c r="L13" s="64"/>
      <c r="M13" s="223"/>
      <c r="N13" s="219"/>
      <c r="O13" s="182"/>
      <c r="P13" s="182"/>
      <c r="Q13" s="182"/>
      <c r="R13" s="182"/>
      <c r="S13" s="182"/>
      <c r="T13" s="182"/>
      <c r="U13" s="182"/>
      <c r="V13" s="182"/>
      <c r="W13" s="182"/>
      <c r="X13" s="182"/>
      <c r="Y13" s="182"/>
      <c r="Z13" s="182"/>
      <c r="AA13" s="182"/>
      <c r="AB13" s="182"/>
      <c r="AC13" s="182"/>
      <c r="AD13" s="182"/>
      <c r="AE13" s="182"/>
      <c r="AF13" s="182"/>
      <c r="AG13" s="182"/>
      <c r="AH13" s="182"/>
      <c r="AI13" s="182"/>
    </row>
    <row r="14" ht="15.0" customHeight="1">
      <c r="A14" s="75"/>
      <c r="B14" s="373"/>
      <c r="C14" s="374"/>
      <c r="D14" s="3"/>
      <c r="E14" s="372"/>
      <c r="F14" s="217">
        <v>7.0</v>
      </c>
      <c r="G14" s="133" t="s">
        <v>1052</v>
      </c>
      <c r="H14" s="3"/>
      <c r="I14" s="230"/>
      <c r="J14" s="57"/>
      <c r="K14" s="57"/>
      <c r="L14" s="64"/>
      <c r="M14" s="233"/>
      <c r="N14" s="75"/>
      <c r="O14" s="182"/>
      <c r="P14" s="182"/>
      <c r="Q14" s="182"/>
      <c r="R14" s="182"/>
      <c r="S14" s="182"/>
      <c r="T14" s="182"/>
      <c r="U14" s="182"/>
      <c r="V14" s="182"/>
      <c r="W14" s="182"/>
      <c r="X14" s="182"/>
      <c r="Y14" s="182"/>
      <c r="Z14" s="182"/>
      <c r="AA14" s="182"/>
      <c r="AB14" s="182"/>
      <c r="AC14" s="182"/>
      <c r="AD14" s="182"/>
      <c r="AE14" s="182"/>
      <c r="AF14" s="182"/>
      <c r="AG14" s="182"/>
      <c r="AH14" s="182"/>
      <c r="AI14" s="182"/>
    </row>
    <row r="15" ht="15.0" customHeight="1">
      <c r="A15" s="75"/>
      <c r="B15" s="375"/>
      <c r="C15" s="54"/>
      <c r="D15" s="174"/>
      <c r="E15" s="233"/>
      <c r="F15" s="217">
        <v>8.0</v>
      </c>
      <c r="G15" s="133" t="s">
        <v>1053</v>
      </c>
      <c r="H15" s="2"/>
      <c r="I15" s="3"/>
      <c r="J15" s="232"/>
      <c r="K15" s="57"/>
      <c r="L15" s="64"/>
      <c r="M15" s="233"/>
      <c r="N15" s="75"/>
      <c r="O15" s="182"/>
      <c r="P15" s="182"/>
      <c r="Q15" s="182"/>
      <c r="R15" s="182"/>
      <c r="S15" s="182"/>
      <c r="T15" s="182"/>
      <c r="U15" s="182"/>
      <c r="V15" s="182"/>
      <c r="W15" s="182"/>
      <c r="X15" s="182"/>
      <c r="Y15" s="182"/>
      <c r="Z15" s="182"/>
      <c r="AA15" s="182"/>
      <c r="AB15" s="182"/>
      <c r="AC15" s="182"/>
      <c r="AD15" s="182"/>
      <c r="AE15" s="182"/>
      <c r="AF15" s="182"/>
      <c r="AG15" s="182"/>
      <c r="AH15" s="182"/>
      <c r="AI15" s="182"/>
    </row>
    <row r="16" ht="15.0" customHeight="1">
      <c r="A16" s="75"/>
      <c r="B16" s="224">
        <v>3.0</v>
      </c>
      <c r="C16" s="367" t="s">
        <v>1054</v>
      </c>
      <c r="D16" s="101"/>
      <c r="E16" s="233"/>
      <c r="F16" s="217">
        <v>9.0</v>
      </c>
      <c r="G16" s="75" t="s">
        <v>1055</v>
      </c>
      <c r="H16" s="75"/>
      <c r="I16" s="75"/>
      <c r="J16" s="232"/>
      <c r="K16" s="57"/>
      <c r="L16" s="64"/>
      <c r="M16" s="233"/>
      <c r="N16" s="75"/>
      <c r="O16" s="182"/>
      <c r="P16" s="182"/>
      <c r="Q16" s="182"/>
      <c r="R16" s="182"/>
      <c r="S16" s="182"/>
      <c r="T16" s="182"/>
      <c r="U16" s="182"/>
      <c r="V16" s="182"/>
      <c r="W16" s="182"/>
      <c r="X16" s="182"/>
      <c r="Y16" s="182"/>
      <c r="Z16" s="182"/>
      <c r="AA16" s="182"/>
      <c r="AB16" s="182"/>
      <c r="AC16" s="182"/>
      <c r="AD16" s="182"/>
      <c r="AE16" s="182"/>
      <c r="AF16" s="182"/>
      <c r="AG16" s="182"/>
      <c r="AH16" s="182"/>
      <c r="AI16" s="182"/>
    </row>
    <row r="17" ht="15.0" customHeight="1">
      <c r="A17" s="75"/>
      <c r="B17" s="376"/>
      <c r="C17" s="377"/>
      <c r="D17" s="174"/>
      <c r="E17" s="372"/>
      <c r="F17" s="217">
        <v>10.0</v>
      </c>
      <c r="G17" s="378"/>
      <c r="H17" s="379" t="s">
        <v>1056</v>
      </c>
      <c r="I17" s="54"/>
      <c r="J17" s="54"/>
      <c r="K17" s="54"/>
      <c r="L17" s="55"/>
      <c r="M17" s="223"/>
      <c r="N17" s="219"/>
      <c r="O17" s="182"/>
      <c r="P17" s="182"/>
      <c r="Q17" s="182"/>
      <c r="R17" s="182"/>
      <c r="S17" s="182"/>
      <c r="T17" s="182"/>
      <c r="U17" s="182"/>
      <c r="V17" s="182"/>
      <c r="W17" s="182"/>
      <c r="X17" s="182"/>
      <c r="Y17" s="182"/>
      <c r="Z17" s="182"/>
      <c r="AA17" s="182"/>
      <c r="AB17" s="182"/>
      <c r="AC17" s="182"/>
      <c r="AD17" s="182"/>
      <c r="AE17" s="182"/>
      <c r="AF17" s="182"/>
      <c r="AG17" s="182"/>
      <c r="AH17" s="182"/>
      <c r="AI17" s="182"/>
    </row>
    <row r="18" ht="15.0" customHeight="1">
      <c r="A18" s="75"/>
      <c r="B18" s="237"/>
      <c r="C18" s="237"/>
      <c r="D18" s="237"/>
      <c r="E18" s="380"/>
      <c r="F18" s="380"/>
      <c r="G18" s="237"/>
      <c r="H18" s="380"/>
      <c r="I18" s="380"/>
      <c r="J18" s="380"/>
      <c r="K18" s="380"/>
      <c r="L18" s="380"/>
      <c r="M18" s="380"/>
      <c r="N18" s="75"/>
      <c r="O18" s="182"/>
      <c r="P18" s="182"/>
      <c r="Q18" s="182"/>
      <c r="R18" s="182"/>
      <c r="S18" s="182"/>
      <c r="T18" s="182"/>
      <c r="U18" s="182"/>
      <c r="V18" s="182"/>
      <c r="W18" s="182"/>
      <c r="X18" s="182"/>
      <c r="Y18" s="182"/>
      <c r="Z18" s="182"/>
      <c r="AA18" s="182"/>
      <c r="AB18" s="182"/>
      <c r="AC18" s="182"/>
      <c r="AD18" s="182"/>
      <c r="AE18" s="182"/>
      <c r="AF18" s="182"/>
      <c r="AG18" s="182"/>
      <c r="AH18" s="182"/>
      <c r="AI18" s="182"/>
    </row>
    <row r="19" ht="15.0" customHeight="1">
      <c r="A19" s="75"/>
      <c r="B19" s="217">
        <v>1.0</v>
      </c>
      <c r="C19" s="367" t="s">
        <v>1050</v>
      </c>
      <c r="D19" s="101"/>
      <c r="E19" s="274"/>
      <c r="F19" s="217">
        <v>4.0</v>
      </c>
      <c r="G19" s="361" t="s">
        <v>76</v>
      </c>
      <c r="H19" s="101"/>
      <c r="I19" s="368"/>
      <c r="J19" s="57"/>
      <c r="K19" s="57"/>
      <c r="L19" s="64"/>
      <c r="M19" s="369"/>
      <c r="N19" s="219"/>
      <c r="O19" s="182"/>
      <c r="P19" s="182"/>
      <c r="Q19" s="182"/>
      <c r="R19" s="182"/>
      <c r="S19" s="182"/>
      <c r="T19" s="182"/>
      <c r="U19" s="182"/>
      <c r="V19" s="182"/>
      <c r="W19" s="182"/>
      <c r="X19" s="182"/>
      <c r="Y19" s="182"/>
      <c r="Z19" s="182"/>
      <c r="AA19" s="182"/>
      <c r="AB19" s="182"/>
      <c r="AC19" s="182"/>
      <c r="AD19" s="182"/>
      <c r="AE19" s="182"/>
      <c r="AF19" s="182"/>
      <c r="AG19" s="182"/>
      <c r="AH19" s="182"/>
      <c r="AI19" s="182"/>
    </row>
    <row r="20" ht="15.0" customHeight="1">
      <c r="A20" s="75"/>
      <c r="B20" s="370"/>
      <c r="C20" s="371"/>
      <c r="D20" s="55"/>
      <c r="E20" s="372"/>
      <c r="F20" s="217">
        <v>5.0</v>
      </c>
      <c r="G20" s="133" t="s">
        <v>78</v>
      </c>
      <c r="H20" s="3"/>
      <c r="I20" s="230"/>
      <c r="J20" s="57"/>
      <c r="K20" s="57"/>
      <c r="L20" s="64"/>
      <c r="M20" s="223"/>
      <c r="N20" s="219"/>
      <c r="O20" s="182"/>
      <c r="P20" s="182"/>
      <c r="Q20" s="182"/>
      <c r="R20" s="182"/>
      <c r="S20" s="182"/>
      <c r="T20" s="182"/>
      <c r="U20" s="182"/>
      <c r="V20" s="182"/>
      <c r="W20" s="182"/>
      <c r="X20" s="182"/>
      <c r="Y20" s="182"/>
      <c r="Z20" s="182"/>
      <c r="AA20" s="182"/>
      <c r="AB20" s="182"/>
      <c r="AC20" s="182"/>
      <c r="AD20" s="182"/>
      <c r="AE20" s="182"/>
      <c r="AF20" s="182"/>
      <c r="AG20" s="182"/>
      <c r="AH20" s="182"/>
      <c r="AI20" s="182"/>
    </row>
    <row r="21" ht="15.0" customHeight="1">
      <c r="A21" s="75"/>
      <c r="B21" s="224">
        <v>2.0</v>
      </c>
      <c r="C21" s="367" t="s">
        <v>1051</v>
      </c>
      <c r="D21" s="101"/>
      <c r="E21" s="238"/>
      <c r="F21" s="217">
        <v>6.0</v>
      </c>
      <c r="G21" s="133" t="s">
        <v>81</v>
      </c>
      <c r="H21" s="3"/>
      <c r="I21" s="230"/>
      <c r="J21" s="57"/>
      <c r="K21" s="57"/>
      <c r="L21" s="64"/>
      <c r="M21" s="223"/>
      <c r="N21" s="219"/>
      <c r="O21" s="182"/>
      <c r="P21" s="182"/>
      <c r="Q21" s="182"/>
      <c r="R21" s="182"/>
      <c r="S21" s="182"/>
      <c r="T21" s="182"/>
      <c r="U21" s="182"/>
      <c r="V21" s="182"/>
      <c r="W21" s="182"/>
      <c r="X21" s="182"/>
      <c r="Y21" s="182"/>
      <c r="Z21" s="182"/>
      <c r="AA21" s="182"/>
      <c r="AB21" s="182"/>
      <c r="AC21" s="182"/>
      <c r="AD21" s="182"/>
      <c r="AE21" s="182"/>
      <c r="AF21" s="182"/>
      <c r="AG21" s="182"/>
      <c r="AH21" s="182"/>
      <c r="AI21" s="182"/>
    </row>
    <row r="22" ht="15.0" customHeight="1">
      <c r="A22" s="75"/>
      <c r="B22" s="373"/>
      <c r="C22" s="374"/>
      <c r="D22" s="3"/>
      <c r="E22" s="372"/>
      <c r="F22" s="217">
        <v>7.0</v>
      </c>
      <c r="G22" s="133" t="s">
        <v>1052</v>
      </c>
      <c r="H22" s="3"/>
      <c r="I22" s="230"/>
      <c r="J22" s="57"/>
      <c r="K22" s="57"/>
      <c r="L22" s="64"/>
      <c r="M22" s="233"/>
      <c r="N22" s="75"/>
      <c r="O22" s="182"/>
      <c r="P22" s="182"/>
      <c r="Q22" s="182"/>
      <c r="R22" s="182"/>
      <c r="S22" s="182"/>
      <c r="T22" s="182"/>
      <c r="U22" s="182"/>
      <c r="V22" s="182"/>
      <c r="W22" s="182"/>
      <c r="X22" s="182"/>
      <c r="Y22" s="182"/>
      <c r="Z22" s="182"/>
      <c r="AA22" s="182"/>
      <c r="AB22" s="182"/>
      <c r="AC22" s="182"/>
      <c r="AD22" s="182"/>
      <c r="AE22" s="182"/>
      <c r="AF22" s="182"/>
      <c r="AG22" s="182"/>
      <c r="AH22" s="182"/>
      <c r="AI22" s="182"/>
    </row>
    <row r="23" ht="15.0" customHeight="1">
      <c r="A23" s="75"/>
      <c r="B23" s="375"/>
      <c r="C23" s="54"/>
      <c r="D23" s="174"/>
      <c r="E23" s="233"/>
      <c r="F23" s="217">
        <v>8.0</v>
      </c>
      <c r="G23" s="133" t="s">
        <v>1057</v>
      </c>
      <c r="H23" s="2"/>
      <c r="I23" s="3"/>
      <c r="J23" s="232"/>
      <c r="K23" s="57"/>
      <c r="L23" s="64"/>
      <c r="M23" s="233"/>
      <c r="N23" s="75"/>
      <c r="O23" s="182"/>
      <c r="P23" s="182"/>
      <c r="Q23" s="182"/>
      <c r="R23" s="182"/>
      <c r="S23" s="182"/>
      <c r="T23" s="182"/>
      <c r="U23" s="182"/>
      <c r="V23" s="182"/>
      <c r="W23" s="182"/>
      <c r="X23" s="182"/>
      <c r="Y23" s="182"/>
      <c r="Z23" s="182"/>
      <c r="AA23" s="182"/>
      <c r="AB23" s="182"/>
      <c r="AC23" s="182"/>
      <c r="AD23" s="182"/>
      <c r="AE23" s="182"/>
      <c r="AF23" s="182"/>
      <c r="AG23" s="182"/>
      <c r="AH23" s="182"/>
      <c r="AI23" s="182"/>
    </row>
    <row r="24" ht="15.0" customHeight="1">
      <c r="A24" s="75"/>
      <c r="B24" s="224">
        <v>3.0</v>
      </c>
      <c r="C24" s="367" t="s">
        <v>1054</v>
      </c>
      <c r="D24" s="101"/>
      <c r="E24" s="233"/>
      <c r="F24" s="217">
        <v>9.0</v>
      </c>
      <c r="G24" s="75" t="s">
        <v>1058</v>
      </c>
      <c r="H24" s="75"/>
      <c r="I24" s="75"/>
      <c r="J24" s="232"/>
      <c r="K24" s="57"/>
      <c r="L24" s="64"/>
      <c r="M24" s="233"/>
      <c r="N24" s="75"/>
      <c r="O24" s="182"/>
      <c r="P24" s="182"/>
      <c r="Q24" s="182"/>
      <c r="R24" s="182"/>
      <c r="S24" s="182"/>
      <c r="T24" s="182"/>
      <c r="U24" s="182"/>
      <c r="V24" s="182"/>
      <c r="W24" s="182"/>
      <c r="X24" s="182"/>
      <c r="Y24" s="182"/>
      <c r="Z24" s="182"/>
      <c r="AA24" s="182"/>
      <c r="AB24" s="182"/>
      <c r="AC24" s="182"/>
      <c r="AD24" s="182"/>
      <c r="AE24" s="182"/>
      <c r="AF24" s="182"/>
      <c r="AG24" s="182"/>
      <c r="AH24" s="182"/>
      <c r="AI24" s="182"/>
    </row>
    <row r="25" ht="15.0" customHeight="1">
      <c r="A25" s="75"/>
      <c r="B25" s="376"/>
      <c r="C25" s="377"/>
      <c r="D25" s="174"/>
      <c r="E25" s="372"/>
      <c r="F25" s="217">
        <v>10.0</v>
      </c>
      <c r="G25" s="378"/>
      <c r="H25" s="379" t="s">
        <v>1056</v>
      </c>
      <c r="I25" s="54"/>
      <c r="J25" s="54"/>
      <c r="K25" s="54"/>
      <c r="L25" s="55"/>
      <c r="M25" s="223"/>
      <c r="N25" s="219"/>
      <c r="O25" s="182"/>
      <c r="P25" s="182"/>
      <c r="Q25" s="182"/>
      <c r="R25" s="182"/>
      <c r="S25" s="182"/>
      <c r="T25" s="182"/>
      <c r="U25" s="182"/>
      <c r="V25" s="182"/>
      <c r="W25" s="182"/>
      <c r="X25" s="182"/>
      <c r="Y25" s="182"/>
      <c r="Z25" s="182"/>
      <c r="AA25" s="182"/>
      <c r="AB25" s="182"/>
      <c r="AC25" s="182"/>
      <c r="AD25" s="182"/>
      <c r="AE25" s="182"/>
      <c r="AF25" s="182"/>
      <c r="AG25" s="182"/>
      <c r="AH25" s="182"/>
      <c r="AI25" s="182"/>
    </row>
    <row r="26" ht="15.0" customHeight="1">
      <c r="A26" s="75"/>
      <c r="B26" s="237"/>
      <c r="C26" s="237"/>
      <c r="D26" s="237"/>
      <c r="E26" s="380"/>
      <c r="F26" s="380"/>
      <c r="G26" s="237"/>
      <c r="H26" s="380"/>
      <c r="I26" s="380"/>
      <c r="J26" s="380"/>
      <c r="K26" s="380"/>
      <c r="L26" s="380"/>
      <c r="M26" s="380"/>
      <c r="N26" s="75"/>
      <c r="O26" s="182"/>
      <c r="P26" s="182"/>
      <c r="Q26" s="182"/>
      <c r="R26" s="182"/>
      <c r="S26" s="182"/>
      <c r="T26" s="182"/>
      <c r="U26" s="182"/>
      <c r="V26" s="182"/>
      <c r="W26" s="182"/>
      <c r="X26" s="182"/>
      <c r="Y26" s="182"/>
      <c r="Z26" s="182"/>
      <c r="AA26" s="182"/>
      <c r="AB26" s="182"/>
      <c r="AC26" s="182"/>
      <c r="AD26" s="182"/>
      <c r="AE26" s="182"/>
      <c r="AF26" s="182"/>
      <c r="AG26" s="182"/>
      <c r="AH26" s="182"/>
      <c r="AI26" s="182"/>
    </row>
    <row r="27" ht="15.0" customHeight="1">
      <c r="A27" s="75"/>
      <c r="B27" s="217">
        <v>1.0</v>
      </c>
      <c r="C27" s="367" t="s">
        <v>1050</v>
      </c>
      <c r="D27" s="101"/>
      <c r="E27" s="274"/>
      <c r="F27" s="217">
        <v>4.0</v>
      </c>
      <c r="G27" s="361" t="s">
        <v>76</v>
      </c>
      <c r="H27" s="101"/>
      <c r="I27" s="368"/>
      <c r="J27" s="57"/>
      <c r="K27" s="57"/>
      <c r="L27" s="64"/>
      <c r="M27" s="369"/>
      <c r="N27" s="219"/>
      <c r="O27" s="182"/>
      <c r="P27" s="182"/>
      <c r="Q27" s="182"/>
      <c r="R27" s="182"/>
      <c r="S27" s="182"/>
      <c r="T27" s="182"/>
      <c r="U27" s="182"/>
      <c r="V27" s="182"/>
      <c r="W27" s="182"/>
      <c r="X27" s="182"/>
      <c r="Y27" s="182"/>
      <c r="Z27" s="182"/>
      <c r="AA27" s="182"/>
      <c r="AB27" s="182"/>
      <c r="AC27" s="182"/>
      <c r="AD27" s="182"/>
      <c r="AE27" s="182"/>
      <c r="AF27" s="182"/>
      <c r="AG27" s="182"/>
      <c r="AH27" s="182"/>
      <c r="AI27" s="182"/>
    </row>
    <row r="28" ht="15.0" customHeight="1">
      <c r="A28" s="75"/>
      <c r="B28" s="370"/>
      <c r="C28" s="371"/>
      <c r="D28" s="55"/>
      <c r="E28" s="372"/>
      <c r="F28" s="217">
        <v>5.0</v>
      </c>
      <c r="G28" s="133" t="s">
        <v>78</v>
      </c>
      <c r="H28" s="3"/>
      <c r="I28" s="230"/>
      <c r="J28" s="57"/>
      <c r="K28" s="57"/>
      <c r="L28" s="64"/>
      <c r="M28" s="223"/>
      <c r="N28" s="219"/>
      <c r="O28" s="182"/>
      <c r="P28" s="182"/>
      <c r="Q28" s="182"/>
      <c r="R28" s="182"/>
      <c r="S28" s="182"/>
      <c r="T28" s="182"/>
      <c r="U28" s="182"/>
      <c r="V28" s="182"/>
      <c r="W28" s="182"/>
      <c r="X28" s="182"/>
      <c r="Y28" s="182"/>
      <c r="Z28" s="182"/>
      <c r="AA28" s="182"/>
      <c r="AB28" s="182"/>
      <c r="AC28" s="182"/>
      <c r="AD28" s="182"/>
      <c r="AE28" s="182"/>
      <c r="AF28" s="182"/>
      <c r="AG28" s="182"/>
      <c r="AH28" s="182"/>
      <c r="AI28" s="182"/>
    </row>
    <row r="29" ht="15.0" customHeight="1">
      <c r="A29" s="75"/>
      <c r="B29" s="224">
        <v>2.0</v>
      </c>
      <c r="C29" s="367" t="s">
        <v>1051</v>
      </c>
      <c r="D29" s="101"/>
      <c r="E29" s="238"/>
      <c r="F29" s="217">
        <v>6.0</v>
      </c>
      <c r="G29" s="133" t="s">
        <v>81</v>
      </c>
      <c r="H29" s="3"/>
      <c r="I29" s="230"/>
      <c r="J29" s="57"/>
      <c r="K29" s="57"/>
      <c r="L29" s="64"/>
      <c r="M29" s="223"/>
      <c r="N29" s="219"/>
      <c r="O29" s="182"/>
      <c r="P29" s="182"/>
      <c r="Q29" s="182"/>
      <c r="R29" s="182"/>
      <c r="S29" s="182"/>
      <c r="T29" s="182"/>
      <c r="U29" s="182"/>
      <c r="V29" s="182"/>
      <c r="W29" s="182"/>
      <c r="X29" s="182"/>
      <c r="Y29" s="182"/>
      <c r="Z29" s="182"/>
      <c r="AA29" s="182"/>
      <c r="AB29" s="182"/>
      <c r="AC29" s="182"/>
      <c r="AD29" s="182"/>
      <c r="AE29" s="182"/>
      <c r="AF29" s="182"/>
      <c r="AG29" s="182"/>
      <c r="AH29" s="182"/>
      <c r="AI29" s="182"/>
    </row>
    <row r="30" ht="15.0" customHeight="1">
      <c r="A30" s="75"/>
      <c r="B30" s="373"/>
      <c r="C30" s="374"/>
      <c r="D30" s="3"/>
      <c r="E30" s="372"/>
      <c r="F30" s="217">
        <v>7.0</v>
      </c>
      <c r="G30" s="133" t="s">
        <v>1052</v>
      </c>
      <c r="H30" s="3"/>
      <c r="I30" s="230"/>
      <c r="J30" s="57"/>
      <c r="K30" s="57"/>
      <c r="L30" s="64"/>
      <c r="M30" s="233"/>
      <c r="N30" s="75"/>
      <c r="O30" s="182"/>
      <c r="P30" s="182"/>
      <c r="Q30" s="182"/>
      <c r="R30" s="182"/>
      <c r="S30" s="182"/>
      <c r="T30" s="182"/>
      <c r="U30" s="182"/>
      <c r="V30" s="182"/>
      <c r="W30" s="182"/>
      <c r="X30" s="182"/>
      <c r="Y30" s="182"/>
      <c r="Z30" s="182"/>
      <c r="AA30" s="182"/>
      <c r="AB30" s="182"/>
      <c r="AC30" s="182"/>
      <c r="AD30" s="182"/>
      <c r="AE30" s="182"/>
      <c r="AF30" s="182"/>
      <c r="AG30" s="182"/>
      <c r="AH30" s="182"/>
      <c r="AI30" s="182"/>
    </row>
    <row r="31" ht="15.0" customHeight="1">
      <c r="A31" s="75"/>
      <c r="B31" s="375"/>
      <c r="C31" s="54"/>
      <c r="D31" s="174"/>
      <c r="E31" s="233"/>
      <c r="F31" s="217">
        <v>8.0</v>
      </c>
      <c r="G31" s="133" t="s">
        <v>1059</v>
      </c>
      <c r="H31" s="2"/>
      <c r="I31" s="3"/>
      <c r="J31" s="232"/>
      <c r="K31" s="57"/>
      <c r="L31" s="64"/>
      <c r="M31" s="233"/>
      <c r="N31" s="75"/>
      <c r="O31" s="182"/>
      <c r="P31" s="182"/>
      <c r="Q31" s="182"/>
      <c r="R31" s="182"/>
      <c r="S31" s="182"/>
      <c r="T31" s="182"/>
      <c r="U31" s="182"/>
      <c r="V31" s="182"/>
      <c r="W31" s="182"/>
      <c r="X31" s="182"/>
      <c r="Y31" s="182"/>
      <c r="Z31" s="182"/>
      <c r="AA31" s="182"/>
      <c r="AB31" s="182"/>
      <c r="AC31" s="182"/>
      <c r="AD31" s="182"/>
      <c r="AE31" s="182"/>
      <c r="AF31" s="182"/>
      <c r="AG31" s="182"/>
      <c r="AH31" s="182"/>
      <c r="AI31" s="182"/>
    </row>
    <row r="32" ht="15.0" customHeight="1">
      <c r="A32" s="75"/>
      <c r="B32" s="224">
        <v>3.0</v>
      </c>
      <c r="C32" s="367" t="s">
        <v>1054</v>
      </c>
      <c r="D32" s="101"/>
      <c r="E32" s="233"/>
      <c r="F32" s="217">
        <v>9.0</v>
      </c>
      <c r="G32" s="75" t="s">
        <v>1060</v>
      </c>
      <c r="H32" s="75"/>
      <c r="I32" s="75"/>
      <c r="J32" s="232"/>
      <c r="K32" s="57"/>
      <c r="L32" s="64"/>
      <c r="M32" s="233"/>
      <c r="N32" s="75"/>
      <c r="O32" s="182"/>
      <c r="P32" s="182"/>
      <c r="Q32" s="182"/>
      <c r="R32" s="182"/>
      <c r="S32" s="182"/>
      <c r="T32" s="182"/>
      <c r="U32" s="182"/>
      <c r="V32" s="182"/>
      <c r="W32" s="182"/>
      <c r="X32" s="182"/>
      <c r="Y32" s="182"/>
      <c r="Z32" s="182"/>
      <c r="AA32" s="182"/>
      <c r="AB32" s="182"/>
      <c r="AC32" s="182"/>
      <c r="AD32" s="182"/>
      <c r="AE32" s="182"/>
      <c r="AF32" s="182"/>
      <c r="AG32" s="182"/>
      <c r="AH32" s="182"/>
      <c r="AI32" s="182"/>
    </row>
    <row r="33" ht="15.0" customHeight="1">
      <c r="A33" s="75"/>
      <c r="B33" s="376"/>
      <c r="C33" s="377"/>
      <c r="D33" s="174"/>
      <c r="E33" s="372"/>
      <c r="F33" s="217">
        <v>10.0</v>
      </c>
      <c r="G33" s="378"/>
      <c r="H33" s="379" t="s">
        <v>1056</v>
      </c>
      <c r="I33" s="54"/>
      <c r="J33" s="54"/>
      <c r="K33" s="54"/>
      <c r="L33" s="55"/>
      <c r="M33" s="223"/>
      <c r="N33" s="219"/>
      <c r="O33" s="182"/>
      <c r="P33" s="182"/>
      <c r="Q33" s="182"/>
      <c r="R33" s="182"/>
      <c r="S33" s="182"/>
      <c r="T33" s="182"/>
      <c r="U33" s="182"/>
      <c r="V33" s="182"/>
      <c r="W33" s="182"/>
      <c r="X33" s="182"/>
      <c r="Y33" s="182"/>
      <c r="Z33" s="182"/>
      <c r="AA33" s="182"/>
      <c r="AB33" s="182"/>
      <c r="AC33" s="182"/>
      <c r="AD33" s="182"/>
      <c r="AE33" s="182"/>
      <c r="AF33" s="182"/>
      <c r="AG33" s="182"/>
      <c r="AH33" s="182"/>
      <c r="AI33" s="182"/>
    </row>
    <row r="34" ht="15.0" customHeight="1">
      <c r="A34" s="75"/>
      <c r="B34" s="237"/>
      <c r="C34" s="237"/>
      <c r="D34" s="237"/>
      <c r="E34" s="380"/>
      <c r="F34" s="380"/>
      <c r="G34" s="237"/>
      <c r="H34" s="380"/>
      <c r="I34" s="380"/>
      <c r="J34" s="380"/>
      <c r="K34" s="380"/>
      <c r="L34" s="380"/>
      <c r="M34" s="380"/>
      <c r="N34" s="75"/>
      <c r="O34" s="182"/>
      <c r="P34" s="182"/>
      <c r="Q34" s="182"/>
      <c r="R34" s="182"/>
      <c r="S34" s="182"/>
      <c r="T34" s="182"/>
      <c r="U34" s="182"/>
      <c r="V34" s="182"/>
      <c r="W34" s="182"/>
      <c r="X34" s="182"/>
      <c r="Y34" s="182"/>
      <c r="Z34" s="182"/>
      <c r="AA34" s="182"/>
      <c r="AB34" s="182"/>
      <c r="AC34" s="182"/>
      <c r="AD34" s="182"/>
      <c r="AE34" s="182"/>
      <c r="AF34" s="182"/>
      <c r="AG34" s="182"/>
      <c r="AH34" s="182"/>
      <c r="AI34" s="182"/>
    </row>
    <row r="35" ht="15.0" customHeight="1">
      <c r="A35" s="75"/>
      <c r="B35" s="217">
        <v>1.0</v>
      </c>
      <c r="C35" s="367" t="s">
        <v>1050</v>
      </c>
      <c r="D35" s="101"/>
      <c r="E35" s="274"/>
      <c r="F35" s="217">
        <v>4.0</v>
      </c>
      <c r="G35" s="361" t="s">
        <v>76</v>
      </c>
      <c r="H35" s="101"/>
      <c r="I35" s="368"/>
      <c r="J35" s="57"/>
      <c r="K35" s="57"/>
      <c r="L35" s="64"/>
      <c r="M35" s="369"/>
      <c r="N35" s="219"/>
      <c r="O35" s="182"/>
      <c r="P35" s="182"/>
      <c r="Q35" s="182"/>
      <c r="R35" s="182"/>
      <c r="S35" s="182"/>
      <c r="T35" s="182"/>
      <c r="U35" s="182"/>
      <c r="V35" s="182"/>
      <c r="W35" s="182"/>
      <c r="X35" s="182"/>
      <c r="Y35" s="182"/>
      <c r="Z35" s="182"/>
      <c r="AA35" s="182"/>
      <c r="AB35" s="182"/>
      <c r="AC35" s="182"/>
      <c r="AD35" s="182"/>
      <c r="AE35" s="182"/>
      <c r="AF35" s="182"/>
      <c r="AG35" s="182"/>
      <c r="AH35" s="182"/>
      <c r="AI35" s="182"/>
    </row>
    <row r="36" ht="15.0" customHeight="1">
      <c r="A36" s="75"/>
      <c r="B36" s="370"/>
      <c r="C36" s="371"/>
      <c r="D36" s="55"/>
      <c r="E36" s="372"/>
      <c r="F36" s="217">
        <v>5.0</v>
      </c>
      <c r="G36" s="133" t="s">
        <v>78</v>
      </c>
      <c r="H36" s="3"/>
      <c r="I36" s="230"/>
      <c r="J36" s="57"/>
      <c r="K36" s="57"/>
      <c r="L36" s="64"/>
      <c r="M36" s="223"/>
      <c r="N36" s="219"/>
      <c r="O36" s="182"/>
      <c r="P36" s="182"/>
      <c r="Q36" s="182"/>
      <c r="R36" s="182"/>
      <c r="S36" s="182"/>
      <c r="T36" s="182"/>
      <c r="U36" s="182"/>
      <c r="V36" s="182"/>
      <c r="W36" s="182"/>
      <c r="X36" s="182"/>
      <c r="Y36" s="182"/>
      <c r="Z36" s="182"/>
      <c r="AA36" s="182"/>
      <c r="AB36" s="182"/>
      <c r="AC36" s="182"/>
      <c r="AD36" s="182"/>
      <c r="AE36" s="182"/>
      <c r="AF36" s="182"/>
      <c r="AG36" s="182"/>
      <c r="AH36" s="182"/>
      <c r="AI36" s="182"/>
    </row>
    <row r="37" ht="15.0" customHeight="1">
      <c r="A37" s="75"/>
      <c r="B37" s="224">
        <v>2.0</v>
      </c>
      <c r="C37" s="367" t="s">
        <v>1051</v>
      </c>
      <c r="D37" s="101"/>
      <c r="E37" s="238"/>
      <c r="F37" s="217">
        <v>6.0</v>
      </c>
      <c r="G37" s="133" t="s">
        <v>81</v>
      </c>
      <c r="H37" s="3"/>
      <c r="I37" s="230"/>
      <c r="J37" s="57"/>
      <c r="K37" s="57"/>
      <c r="L37" s="64"/>
      <c r="M37" s="223"/>
      <c r="N37" s="219"/>
      <c r="O37" s="182"/>
      <c r="P37" s="182"/>
      <c r="Q37" s="182"/>
      <c r="R37" s="182"/>
      <c r="S37" s="182"/>
      <c r="T37" s="182"/>
      <c r="U37" s="182"/>
      <c r="V37" s="182"/>
      <c r="W37" s="182"/>
      <c r="X37" s="182"/>
      <c r="Y37" s="182"/>
      <c r="Z37" s="182"/>
      <c r="AA37" s="182"/>
      <c r="AB37" s="182"/>
      <c r="AC37" s="182"/>
      <c r="AD37" s="182"/>
      <c r="AE37" s="182"/>
      <c r="AF37" s="182"/>
      <c r="AG37" s="182"/>
      <c r="AH37" s="182"/>
      <c r="AI37" s="182"/>
    </row>
    <row r="38" ht="15.0" customHeight="1">
      <c r="A38" s="75"/>
      <c r="B38" s="373"/>
      <c r="C38" s="374"/>
      <c r="D38" s="3"/>
      <c r="E38" s="372"/>
      <c r="F38" s="217">
        <v>7.0</v>
      </c>
      <c r="G38" s="133" t="s">
        <v>1052</v>
      </c>
      <c r="H38" s="3"/>
      <c r="I38" s="230"/>
      <c r="J38" s="57"/>
      <c r="K38" s="57"/>
      <c r="L38" s="64"/>
      <c r="M38" s="233"/>
      <c r="N38" s="75"/>
      <c r="O38" s="182"/>
      <c r="P38" s="182"/>
      <c r="Q38" s="182"/>
      <c r="R38" s="182"/>
      <c r="S38" s="182"/>
      <c r="T38" s="182"/>
      <c r="U38" s="182"/>
      <c r="V38" s="182"/>
      <c r="W38" s="182"/>
      <c r="X38" s="182"/>
      <c r="Y38" s="182"/>
      <c r="Z38" s="182"/>
      <c r="AA38" s="182"/>
      <c r="AB38" s="182"/>
      <c r="AC38" s="182"/>
      <c r="AD38" s="182"/>
      <c r="AE38" s="182"/>
      <c r="AF38" s="182"/>
      <c r="AG38" s="182"/>
      <c r="AH38" s="182"/>
      <c r="AI38" s="182"/>
    </row>
    <row r="39" ht="15.0" customHeight="1">
      <c r="A39" s="75"/>
      <c r="B39" s="375"/>
      <c r="C39" s="54"/>
      <c r="D39" s="174"/>
      <c r="E39" s="233"/>
      <c r="F39" s="217">
        <v>8.0</v>
      </c>
      <c r="G39" s="133" t="s">
        <v>1061</v>
      </c>
      <c r="H39" s="2"/>
      <c r="I39" s="3"/>
      <c r="J39" s="232"/>
      <c r="K39" s="57"/>
      <c r="L39" s="64"/>
      <c r="M39" s="233"/>
      <c r="N39" s="75"/>
      <c r="O39" s="182"/>
      <c r="P39" s="182"/>
      <c r="Q39" s="182"/>
      <c r="R39" s="182"/>
      <c r="S39" s="182"/>
      <c r="T39" s="182"/>
      <c r="U39" s="182"/>
      <c r="V39" s="182"/>
      <c r="W39" s="182"/>
      <c r="X39" s="182"/>
      <c r="Y39" s="182"/>
      <c r="Z39" s="182"/>
      <c r="AA39" s="182"/>
      <c r="AB39" s="182"/>
      <c r="AC39" s="182"/>
      <c r="AD39" s="182"/>
      <c r="AE39" s="182"/>
      <c r="AF39" s="182"/>
      <c r="AG39" s="182"/>
      <c r="AH39" s="182"/>
      <c r="AI39" s="182"/>
    </row>
    <row r="40" ht="15.0" customHeight="1">
      <c r="A40" s="75"/>
      <c r="B40" s="224">
        <v>3.0</v>
      </c>
      <c r="C40" s="367" t="s">
        <v>1054</v>
      </c>
      <c r="D40" s="101"/>
      <c r="E40" s="233"/>
      <c r="F40" s="217">
        <v>9.0</v>
      </c>
      <c r="G40" s="75" t="s">
        <v>1062</v>
      </c>
      <c r="H40" s="75"/>
      <c r="I40" s="75"/>
      <c r="J40" s="232"/>
      <c r="K40" s="57"/>
      <c r="L40" s="64"/>
      <c r="M40" s="233"/>
      <c r="N40" s="75"/>
      <c r="O40" s="182"/>
      <c r="P40" s="182"/>
      <c r="Q40" s="182"/>
      <c r="R40" s="182"/>
      <c r="S40" s="182"/>
      <c r="T40" s="182"/>
      <c r="U40" s="182"/>
      <c r="V40" s="182"/>
      <c r="W40" s="182"/>
      <c r="X40" s="182"/>
      <c r="Y40" s="182"/>
      <c r="Z40" s="182"/>
      <c r="AA40" s="182"/>
      <c r="AB40" s="182"/>
      <c r="AC40" s="182"/>
      <c r="AD40" s="182"/>
      <c r="AE40" s="182"/>
      <c r="AF40" s="182"/>
      <c r="AG40" s="182"/>
      <c r="AH40" s="182"/>
      <c r="AI40" s="182"/>
    </row>
    <row r="41" ht="15.0" customHeight="1">
      <c r="A41" s="75"/>
      <c r="B41" s="376"/>
      <c r="C41" s="377"/>
      <c r="D41" s="174"/>
      <c r="E41" s="372"/>
      <c r="F41" s="217">
        <v>10.0</v>
      </c>
      <c r="G41" s="378"/>
      <c r="H41" s="379" t="s">
        <v>1056</v>
      </c>
      <c r="I41" s="54"/>
      <c r="J41" s="54"/>
      <c r="K41" s="54"/>
      <c r="L41" s="55"/>
      <c r="M41" s="223"/>
      <c r="N41" s="219"/>
      <c r="O41" s="182"/>
      <c r="P41" s="182"/>
      <c r="Q41" s="182"/>
      <c r="R41" s="182"/>
      <c r="S41" s="182"/>
      <c r="T41" s="182"/>
      <c r="U41" s="182"/>
      <c r="V41" s="182"/>
      <c r="W41" s="182"/>
      <c r="X41" s="182"/>
      <c r="Y41" s="182"/>
      <c r="Z41" s="182"/>
      <c r="AA41" s="182"/>
      <c r="AB41" s="182"/>
      <c r="AC41" s="182"/>
      <c r="AD41" s="182"/>
      <c r="AE41" s="182"/>
      <c r="AF41" s="182"/>
      <c r="AG41" s="182"/>
      <c r="AH41" s="182"/>
      <c r="AI41" s="182"/>
    </row>
    <row r="42" ht="15.0" customHeight="1">
      <c r="A42" s="75"/>
      <c r="B42" s="237"/>
      <c r="C42" s="237"/>
      <c r="D42" s="237"/>
      <c r="E42" s="380"/>
      <c r="F42" s="380"/>
      <c r="G42" s="237"/>
      <c r="H42" s="380"/>
      <c r="I42" s="380"/>
      <c r="J42" s="380"/>
      <c r="K42" s="380"/>
      <c r="L42" s="380"/>
      <c r="M42" s="380"/>
      <c r="N42" s="75"/>
      <c r="O42" s="182"/>
      <c r="P42" s="182"/>
      <c r="Q42" s="182"/>
      <c r="R42" s="182"/>
      <c r="S42" s="182"/>
      <c r="T42" s="182"/>
      <c r="U42" s="182"/>
      <c r="V42" s="182"/>
      <c r="W42" s="182"/>
      <c r="X42" s="182"/>
      <c r="Y42" s="182"/>
      <c r="Z42" s="182"/>
      <c r="AA42" s="182"/>
      <c r="AB42" s="182"/>
      <c r="AC42" s="182"/>
      <c r="AD42" s="182"/>
      <c r="AE42" s="182"/>
      <c r="AF42" s="182"/>
      <c r="AG42" s="182"/>
      <c r="AH42" s="182"/>
      <c r="AI42" s="182"/>
    </row>
    <row r="43" ht="15.0" customHeight="1">
      <c r="A43" s="75"/>
      <c r="B43" s="217">
        <v>1.0</v>
      </c>
      <c r="C43" s="367" t="s">
        <v>1050</v>
      </c>
      <c r="D43" s="101"/>
      <c r="E43" s="274"/>
      <c r="F43" s="217">
        <v>4.0</v>
      </c>
      <c r="G43" s="361" t="s">
        <v>76</v>
      </c>
      <c r="H43" s="101"/>
      <c r="I43" s="368"/>
      <c r="J43" s="57"/>
      <c r="K43" s="57"/>
      <c r="L43" s="64"/>
      <c r="M43" s="369"/>
      <c r="N43" s="219"/>
      <c r="O43" s="182"/>
      <c r="P43" s="182"/>
      <c r="Q43" s="182"/>
      <c r="R43" s="182"/>
      <c r="S43" s="182"/>
      <c r="T43" s="182"/>
      <c r="U43" s="182"/>
      <c r="V43" s="182"/>
      <c r="W43" s="182"/>
      <c r="X43" s="182"/>
      <c r="Y43" s="182"/>
      <c r="Z43" s="182"/>
      <c r="AA43" s="182"/>
      <c r="AB43" s="182"/>
      <c r="AC43" s="182"/>
      <c r="AD43" s="182"/>
      <c r="AE43" s="182"/>
      <c r="AF43" s="182"/>
      <c r="AG43" s="182"/>
      <c r="AH43" s="182"/>
      <c r="AI43" s="182"/>
    </row>
    <row r="44" ht="15.0" customHeight="1">
      <c r="A44" s="75"/>
      <c r="B44" s="370"/>
      <c r="C44" s="371"/>
      <c r="D44" s="55"/>
      <c r="E44" s="372"/>
      <c r="F44" s="217">
        <v>5.0</v>
      </c>
      <c r="G44" s="133" t="s">
        <v>78</v>
      </c>
      <c r="H44" s="3"/>
      <c r="I44" s="230"/>
      <c r="J44" s="57"/>
      <c r="K44" s="57"/>
      <c r="L44" s="64"/>
      <c r="M44" s="223"/>
      <c r="N44" s="219"/>
      <c r="O44" s="182"/>
      <c r="P44" s="182"/>
      <c r="Q44" s="182"/>
      <c r="R44" s="182"/>
      <c r="S44" s="182"/>
      <c r="T44" s="182"/>
      <c r="U44" s="182"/>
      <c r="V44" s="182"/>
      <c r="W44" s="182"/>
      <c r="X44" s="182"/>
      <c r="Y44" s="182"/>
      <c r="Z44" s="182"/>
      <c r="AA44" s="182"/>
      <c r="AB44" s="182"/>
      <c r="AC44" s="182"/>
      <c r="AD44" s="182"/>
      <c r="AE44" s="182"/>
      <c r="AF44" s="182"/>
      <c r="AG44" s="182"/>
      <c r="AH44" s="182"/>
      <c r="AI44" s="182"/>
    </row>
    <row r="45" ht="15.0" customHeight="1">
      <c r="A45" s="75"/>
      <c r="B45" s="224">
        <v>2.0</v>
      </c>
      <c r="C45" s="367" t="s">
        <v>1051</v>
      </c>
      <c r="D45" s="101"/>
      <c r="E45" s="238"/>
      <c r="F45" s="217">
        <v>6.0</v>
      </c>
      <c r="G45" s="133" t="s">
        <v>81</v>
      </c>
      <c r="H45" s="3"/>
      <c r="I45" s="230"/>
      <c r="J45" s="57"/>
      <c r="K45" s="57"/>
      <c r="L45" s="64"/>
      <c r="M45" s="223"/>
      <c r="N45" s="219"/>
      <c r="O45" s="182"/>
      <c r="P45" s="182"/>
      <c r="Q45" s="182"/>
      <c r="R45" s="182"/>
      <c r="S45" s="182"/>
      <c r="T45" s="182"/>
      <c r="U45" s="182"/>
      <c r="V45" s="182"/>
      <c r="W45" s="182"/>
      <c r="X45" s="182"/>
      <c r="Y45" s="182"/>
      <c r="Z45" s="182"/>
      <c r="AA45" s="182"/>
      <c r="AB45" s="182"/>
      <c r="AC45" s="182"/>
      <c r="AD45" s="182"/>
      <c r="AE45" s="182"/>
      <c r="AF45" s="182"/>
      <c r="AG45" s="182"/>
      <c r="AH45" s="182"/>
      <c r="AI45" s="182"/>
    </row>
    <row r="46" ht="15.0" customHeight="1">
      <c r="A46" s="75"/>
      <c r="B46" s="373"/>
      <c r="C46" s="374"/>
      <c r="D46" s="3"/>
      <c r="E46" s="372"/>
      <c r="F46" s="217">
        <v>7.0</v>
      </c>
      <c r="G46" s="133" t="s">
        <v>1052</v>
      </c>
      <c r="H46" s="3"/>
      <c r="I46" s="230"/>
      <c r="J46" s="57"/>
      <c r="K46" s="57"/>
      <c r="L46" s="64"/>
      <c r="M46" s="233"/>
      <c r="N46" s="75"/>
      <c r="O46" s="182"/>
      <c r="P46" s="182"/>
      <c r="Q46" s="182"/>
      <c r="R46" s="182"/>
      <c r="S46" s="182"/>
      <c r="T46" s="182"/>
      <c r="U46" s="182"/>
      <c r="V46" s="182"/>
      <c r="W46" s="182"/>
      <c r="X46" s="182"/>
      <c r="Y46" s="182"/>
      <c r="Z46" s="182"/>
      <c r="AA46" s="182"/>
      <c r="AB46" s="182"/>
      <c r="AC46" s="182"/>
      <c r="AD46" s="182"/>
      <c r="AE46" s="182"/>
      <c r="AF46" s="182"/>
      <c r="AG46" s="182"/>
      <c r="AH46" s="182"/>
      <c r="AI46" s="182"/>
    </row>
    <row r="47" ht="15.0" customHeight="1">
      <c r="A47" s="75"/>
      <c r="B47" s="375"/>
      <c r="C47" s="54"/>
      <c r="D47" s="174"/>
      <c r="E47" s="233"/>
      <c r="F47" s="217">
        <v>8.0</v>
      </c>
      <c r="G47" s="133" t="s">
        <v>1063</v>
      </c>
      <c r="H47" s="2"/>
      <c r="I47" s="3"/>
      <c r="J47" s="232"/>
      <c r="K47" s="57"/>
      <c r="L47" s="64"/>
      <c r="M47" s="233"/>
      <c r="N47" s="75"/>
      <c r="O47" s="182"/>
      <c r="P47" s="182"/>
      <c r="Q47" s="182"/>
      <c r="R47" s="182"/>
      <c r="S47" s="182"/>
      <c r="T47" s="182"/>
      <c r="U47" s="182"/>
      <c r="V47" s="182"/>
      <c r="W47" s="182"/>
      <c r="X47" s="182"/>
      <c r="Y47" s="182"/>
      <c r="Z47" s="182"/>
      <c r="AA47" s="182"/>
      <c r="AB47" s="182"/>
      <c r="AC47" s="182"/>
      <c r="AD47" s="182"/>
      <c r="AE47" s="182"/>
      <c r="AF47" s="182"/>
      <c r="AG47" s="182"/>
      <c r="AH47" s="182"/>
      <c r="AI47" s="182"/>
    </row>
    <row r="48" ht="15.0" customHeight="1">
      <c r="A48" s="75"/>
      <c r="B48" s="224">
        <v>3.0</v>
      </c>
      <c r="C48" s="367" t="s">
        <v>1054</v>
      </c>
      <c r="D48" s="101"/>
      <c r="E48" s="233"/>
      <c r="F48" s="217">
        <v>9.0</v>
      </c>
      <c r="G48" s="75" t="s">
        <v>1064</v>
      </c>
      <c r="H48" s="75"/>
      <c r="I48" s="75"/>
      <c r="J48" s="232"/>
      <c r="K48" s="57"/>
      <c r="L48" s="64"/>
      <c r="M48" s="233"/>
      <c r="N48" s="75"/>
      <c r="O48" s="182"/>
      <c r="P48" s="182"/>
      <c r="Q48" s="182"/>
      <c r="R48" s="182"/>
      <c r="S48" s="182"/>
      <c r="T48" s="182"/>
      <c r="U48" s="182"/>
      <c r="V48" s="182"/>
      <c r="W48" s="182"/>
      <c r="X48" s="182"/>
      <c r="Y48" s="182"/>
      <c r="Z48" s="182"/>
      <c r="AA48" s="182"/>
      <c r="AB48" s="182"/>
      <c r="AC48" s="182"/>
      <c r="AD48" s="182"/>
      <c r="AE48" s="182"/>
      <c r="AF48" s="182"/>
      <c r="AG48" s="182"/>
      <c r="AH48" s="182"/>
      <c r="AI48" s="182"/>
    </row>
    <row r="49" ht="15.0" customHeight="1">
      <c r="A49" s="75"/>
      <c r="B49" s="376"/>
      <c r="C49" s="377"/>
      <c r="D49" s="174"/>
      <c r="E49" s="372"/>
      <c r="F49" s="217">
        <v>10.0</v>
      </c>
      <c r="G49" s="378"/>
      <c r="H49" s="379" t="s">
        <v>1056</v>
      </c>
      <c r="I49" s="54"/>
      <c r="J49" s="54"/>
      <c r="K49" s="54"/>
      <c r="L49" s="55"/>
      <c r="M49" s="223"/>
      <c r="N49" s="219"/>
      <c r="O49" s="182"/>
      <c r="P49" s="182"/>
      <c r="Q49" s="182"/>
      <c r="R49" s="182"/>
      <c r="S49" s="182"/>
      <c r="T49" s="182"/>
      <c r="U49" s="182"/>
      <c r="V49" s="182"/>
      <c r="W49" s="182"/>
      <c r="X49" s="182"/>
      <c r="Y49" s="182"/>
      <c r="Z49" s="182"/>
      <c r="AA49" s="182"/>
      <c r="AB49" s="182"/>
      <c r="AC49" s="182"/>
      <c r="AD49" s="182"/>
      <c r="AE49" s="182"/>
      <c r="AF49" s="182"/>
      <c r="AG49" s="182"/>
      <c r="AH49" s="182"/>
      <c r="AI49" s="182"/>
    </row>
    <row r="50" ht="33.0" customHeight="1">
      <c r="A50" s="75"/>
      <c r="B50" s="381" t="s">
        <v>1065</v>
      </c>
      <c r="C50" s="2"/>
      <c r="D50" s="2"/>
      <c r="E50" s="2"/>
      <c r="F50" s="2"/>
      <c r="G50" s="2"/>
      <c r="H50" s="2"/>
      <c r="I50" s="2"/>
      <c r="J50" s="2"/>
      <c r="K50" s="2"/>
      <c r="L50" s="2"/>
      <c r="M50" s="3"/>
      <c r="N50" s="75"/>
      <c r="O50" s="182"/>
      <c r="P50" s="182"/>
      <c r="Q50" s="182"/>
      <c r="R50" s="182"/>
      <c r="S50" s="182"/>
      <c r="T50" s="182"/>
      <c r="U50" s="182"/>
      <c r="V50" s="182"/>
      <c r="W50" s="182"/>
      <c r="X50" s="182"/>
      <c r="Y50" s="182"/>
      <c r="Z50" s="182"/>
      <c r="AA50" s="182"/>
      <c r="AB50" s="182"/>
      <c r="AC50" s="182"/>
      <c r="AD50" s="182"/>
      <c r="AE50" s="182"/>
      <c r="AF50" s="182"/>
      <c r="AG50" s="182"/>
      <c r="AH50" s="182"/>
      <c r="AI50" s="182"/>
    </row>
    <row r="51" ht="11.25" customHeight="1">
      <c r="A51" s="75"/>
      <c r="B51" s="75"/>
      <c r="C51" s="75"/>
      <c r="D51" s="75"/>
      <c r="E51" s="75"/>
      <c r="F51" s="75"/>
      <c r="G51" s="75"/>
      <c r="H51" s="75"/>
      <c r="I51" s="75"/>
      <c r="J51" s="75"/>
      <c r="K51" s="75"/>
      <c r="L51" s="75"/>
      <c r="M51" s="75"/>
      <c r="N51" s="75"/>
      <c r="O51" s="182"/>
      <c r="P51" s="182"/>
      <c r="Q51" s="182"/>
      <c r="R51" s="182"/>
      <c r="S51" s="182"/>
      <c r="T51" s="182"/>
      <c r="U51" s="182"/>
      <c r="V51" s="182"/>
      <c r="W51" s="182"/>
      <c r="X51" s="182"/>
      <c r="Y51" s="182"/>
      <c r="Z51" s="182"/>
      <c r="AA51" s="182"/>
      <c r="AB51" s="182"/>
      <c r="AC51" s="182"/>
      <c r="AD51" s="182"/>
      <c r="AE51" s="182"/>
      <c r="AF51" s="182"/>
      <c r="AG51" s="182"/>
      <c r="AH51" s="182"/>
      <c r="AI51" s="182"/>
    </row>
    <row r="52" ht="18.75" customHeight="1">
      <c r="A52" s="250"/>
      <c r="B52" s="184"/>
      <c r="C52" s="184"/>
      <c r="D52" s="52" t="s">
        <v>1046</v>
      </c>
      <c r="E52" s="2"/>
      <c r="F52" s="2"/>
      <c r="G52" s="2"/>
      <c r="H52" s="2"/>
      <c r="I52" s="2"/>
      <c r="J52" s="2"/>
      <c r="K52" s="3"/>
      <c r="L52" s="196" t="s">
        <v>95</v>
      </c>
      <c r="M52" s="3"/>
      <c r="N52" s="184"/>
      <c r="O52" s="182"/>
      <c r="P52" s="182"/>
      <c r="Q52" s="182"/>
      <c r="R52" s="182"/>
      <c r="S52" s="182"/>
      <c r="T52" s="182"/>
      <c r="U52" s="182"/>
      <c r="V52" s="182"/>
      <c r="W52" s="182"/>
      <c r="X52" s="182"/>
      <c r="Y52" s="182"/>
      <c r="Z52" s="182"/>
      <c r="AA52" s="182"/>
      <c r="AB52" s="182"/>
      <c r="AC52" s="182"/>
      <c r="AD52" s="182"/>
      <c r="AE52" s="182"/>
      <c r="AF52" s="182"/>
      <c r="AG52" s="182"/>
      <c r="AH52" s="182"/>
      <c r="AI52" s="182"/>
    </row>
    <row r="53" ht="7.5" customHeight="1">
      <c r="A53" s="184"/>
      <c r="B53" s="184"/>
      <c r="C53" s="184"/>
      <c r="D53" s="184"/>
      <c r="E53" s="184"/>
      <c r="F53" s="184"/>
      <c r="G53" s="184"/>
      <c r="H53" s="184"/>
      <c r="I53" s="184"/>
      <c r="J53" s="184"/>
      <c r="K53" s="184"/>
      <c r="L53" s="184"/>
      <c r="M53" s="184"/>
      <c r="N53" s="184"/>
      <c r="O53" s="182"/>
      <c r="P53" s="182"/>
      <c r="Q53" s="182"/>
      <c r="R53" s="182"/>
      <c r="S53" s="182"/>
      <c r="T53" s="182"/>
      <c r="U53" s="182"/>
      <c r="V53" s="182"/>
      <c r="W53" s="182"/>
      <c r="X53" s="182"/>
      <c r="Y53" s="182"/>
      <c r="Z53" s="182"/>
      <c r="AA53" s="182"/>
      <c r="AB53" s="182"/>
      <c r="AC53" s="182"/>
      <c r="AD53" s="182"/>
      <c r="AE53" s="182"/>
      <c r="AF53" s="182"/>
      <c r="AG53" s="182"/>
      <c r="AH53" s="182"/>
      <c r="AI53" s="182"/>
    </row>
    <row r="54" ht="15.75" customHeight="1">
      <c r="A54" s="184"/>
      <c r="B54" s="249" t="s">
        <v>5</v>
      </c>
      <c r="C54" s="2"/>
      <c r="D54" s="2"/>
      <c r="E54" s="2"/>
      <c r="F54" s="2"/>
      <c r="G54" s="2"/>
      <c r="H54" s="3"/>
      <c r="I54" s="298" t="str">
        <f>'Contributions &amp; Expenditures'!F9</f>
        <v>MURSE PAC</v>
      </c>
      <c r="J54" s="54"/>
      <c r="K54" s="54"/>
      <c r="L54" s="55"/>
      <c r="M54" s="75"/>
      <c r="N54" s="184"/>
      <c r="O54" s="182"/>
      <c r="P54" s="182"/>
      <c r="Q54" s="182"/>
      <c r="R54" s="182"/>
      <c r="S54" s="182"/>
      <c r="T54" s="182"/>
      <c r="U54" s="182"/>
      <c r="V54" s="182"/>
      <c r="W54" s="182"/>
      <c r="X54" s="182"/>
      <c r="Y54" s="182"/>
      <c r="Z54" s="182"/>
      <c r="AA54" s="182"/>
      <c r="AB54" s="182"/>
      <c r="AC54" s="182"/>
      <c r="AD54" s="182"/>
      <c r="AE54" s="182"/>
      <c r="AF54" s="182"/>
      <c r="AG54" s="182"/>
      <c r="AH54" s="182"/>
      <c r="AI54" s="182"/>
    </row>
    <row r="55" ht="7.5" customHeight="1">
      <c r="A55" s="184"/>
      <c r="B55" s="15"/>
      <c r="C55" s="15"/>
      <c r="D55" s="15"/>
      <c r="E55" s="15"/>
      <c r="F55" s="15"/>
      <c r="G55" s="15"/>
      <c r="H55" s="140"/>
      <c r="I55" s="140"/>
      <c r="J55" s="140"/>
      <c r="K55" s="140"/>
      <c r="L55" s="140"/>
      <c r="M55" s="140"/>
      <c r="N55" s="184"/>
      <c r="O55" s="182"/>
      <c r="P55" s="182"/>
      <c r="Q55" s="182"/>
      <c r="R55" s="182"/>
      <c r="S55" s="182"/>
      <c r="T55" s="182"/>
      <c r="U55" s="182"/>
      <c r="V55" s="182"/>
      <c r="W55" s="182"/>
      <c r="X55" s="182"/>
      <c r="Y55" s="182"/>
      <c r="Z55" s="182"/>
      <c r="AA55" s="182"/>
      <c r="AB55" s="182"/>
      <c r="AC55" s="182"/>
      <c r="AD55" s="182"/>
      <c r="AE55" s="182"/>
      <c r="AF55" s="182"/>
      <c r="AG55" s="182"/>
      <c r="AH55" s="182"/>
      <c r="AI55" s="182"/>
    </row>
    <row r="56" ht="18.75" customHeight="1">
      <c r="A56" s="299" t="s">
        <v>31</v>
      </c>
      <c r="B56" s="2"/>
      <c r="C56" s="2"/>
      <c r="D56" s="2"/>
      <c r="E56" s="2"/>
      <c r="F56" s="2"/>
      <c r="G56" s="2"/>
      <c r="H56" s="96"/>
      <c r="I56" s="301">
        <f>'Contributions &amp; Expenditures'!H34</f>
        <v>45901</v>
      </c>
      <c r="J56" s="364" t="s">
        <v>32</v>
      </c>
      <c r="K56" s="96"/>
      <c r="L56" s="301">
        <f>'Contributions &amp; Expenditures'!K34</f>
        <v>45930</v>
      </c>
      <c r="M56" s="75"/>
      <c r="N56" s="75"/>
      <c r="O56" s="182"/>
      <c r="P56" s="182"/>
      <c r="Q56" s="182"/>
      <c r="R56" s="182"/>
      <c r="S56" s="182"/>
      <c r="T56" s="182"/>
      <c r="U56" s="182"/>
      <c r="V56" s="182"/>
      <c r="W56" s="182"/>
      <c r="X56" s="182"/>
      <c r="Y56" s="182"/>
      <c r="Z56" s="182"/>
      <c r="AA56" s="182"/>
      <c r="AB56" s="182"/>
      <c r="AC56" s="182"/>
      <c r="AD56" s="182"/>
      <c r="AE56" s="182"/>
      <c r="AF56" s="182"/>
      <c r="AG56" s="182"/>
      <c r="AH56" s="182"/>
      <c r="AI56" s="182"/>
    </row>
    <row r="57" ht="12.0" customHeight="1">
      <c r="A57" s="61"/>
      <c r="B57" s="80"/>
      <c r="C57" s="76"/>
      <c r="D57" s="76"/>
      <c r="E57" s="76"/>
      <c r="F57" s="76"/>
      <c r="G57" s="75"/>
      <c r="H57" s="99"/>
      <c r="I57" s="98" t="s">
        <v>34</v>
      </c>
      <c r="J57" s="75"/>
      <c r="K57" s="75"/>
      <c r="L57" s="98" t="s">
        <v>33</v>
      </c>
      <c r="M57" s="75"/>
      <c r="N57" s="75"/>
      <c r="O57" s="182"/>
      <c r="P57" s="182"/>
      <c r="Q57" s="182"/>
      <c r="R57" s="182"/>
      <c r="S57" s="182"/>
      <c r="T57" s="182"/>
      <c r="U57" s="182"/>
      <c r="V57" s="182"/>
      <c r="W57" s="182"/>
      <c r="X57" s="182"/>
      <c r="Y57" s="182"/>
      <c r="Z57" s="182"/>
      <c r="AA57" s="182"/>
      <c r="AB57" s="182"/>
      <c r="AC57" s="182"/>
      <c r="AD57" s="182"/>
      <c r="AE57" s="182"/>
      <c r="AF57" s="182"/>
      <c r="AG57" s="182"/>
      <c r="AH57" s="182"/>
      <c r="AI57" s="182"/>
    </row>
    <row r="58" ht="12.75" customHeight="1">
      <c r="A58" s="75"/>
      <c r="B58" s="366" t="s">
        <v>74</v>
      </c>
      <c r="C58" s="54"/>
      <c r="D58" s="55"/>
      <c r="E58" s="75"/>
      <c r="F58" s="237"/>
      <c r="G58" s="237"/>
      <c r="H58" s="237"/>
      <c r="I58" s="237"/>
      <c r="J58" s="237"/>
      <c r="K58" s="237"/>
      <c r="L58" s="237"/>
      <c r="M58" s="237"/>
      <c r="N58" s="75"/>
      <c r="O58" s="182"/>
      <c r="P58" s="182"/>
      <c r="Q58" s="182"/>
      <c r="R58" s="182"/>
      <c r="S58" s="182"/>
      <c r="T58" s="182"/>
      <c r="U58" s="182"/>
      <c r="V58" s="182"/>
      <c r="W58" s="182"/>
      <c r="X58" s="182"/>
      <c r="Y58" s="182"/>
      <c r="Z58" s="182"/>
      <c r="AA58" s="182"/>
      <c r="AB58" s="182"/>
      <c r="AC58" s="182"/>
      <c r="AD58" s="182"/>
      <c r="AE58" s="182"/>
      <c r="AF58" s="182"/>
      <c r="AG58" s="182"/>
      <c r="AH58" s="182"/>
      <c r="AI58" s="182"/>
    </row>
    <row r="59" ht="15.0" customHeight="1">
      <c r="A59" s="75"/>
      <c r="B59" s="217">
        <v>1.0</v>
      </c>
      <c r="C59" s="367" t="s">
        <v>1050</v>
      </c>
      <c r="D59" s="101"/>
      <c r="E59" s="274"/>
      <c r="F59" s="217">
        <v>4.0</v>
      </c>
      <c r="G59" s="361" t="s">
        <v>76</v>
      </c>
      <c r="H59" s="101"/>
      <c r="I59" s="368"/>
      <c r="J59" s="57"/>
      <c r="K59" s="57"/>
      <c r="L59" s="64"/>
      <c r="M59" s="369"/>
      <c r="N59" s="219"/>
      <c r="O59" s="182"/>
      <c r="P59" s="182"/>
      <c r="Q59" s="182"/>
      <c r="R59" s="182"/>
      <c r="S59" s="182"/>
      <c r="T59" s="182"/>
      <c r="U59" s="182"/>
      <c r="V59" s="182"/>
      <c r="W59" s="182"/>
      <c r="X59" s="182"/>
      <c r="Y59" s="182"/>
      <c r="Z59" s="182"/>
      <c r="AA59" s="182"/>
      <c r="AB59" s="182"/>
      <c r="AC59" s="182"/>
      <c r="AD59" s="182"/>
      <c r="AE59" s="182"/>
      <c r="AF59" s="182"/>
      <c r="AG59" s="182"/>
      <c r="AH59" s="182"/>
      <c r="AI59" s="182"/>
    </row>
    <row r="60" ht="15.0" customHeight="1">
      <c r="A60" s="75"/>
      <c r="B60" s="370"/>
      <c r="C60" s="371"/>
      <c r="D60" s="55"/>
      <c r="E60" s="372"/>
      <c r="F60" s="217">
        <v>5.0</v>
      </c>
      <c r="G60" s="133" t="s">
        <v>78</v>
      </c>
      <c r="H60" s="3"/>
      <c r="I60" s="230"/>
      <c r="J60" s="57"/>
      <c r="K60" s="57"/>
      <c r="L60" s="64"/>
      <c r="M60" s="223"/>
      <c r="N60" s="219"/>
      <c r="O60" s="182"/>
      <c r="P60" s="182"/>
      <c r="Q60" s="182"/>
      <c r="R60" s="182"/>
      <c r="S60" s="182"/>
      <c r="T60" s="182"/>
      <c r="U60" s="182"/>
      <c r="V60" s="182"/>
      <c r="W60" s="182"/>
      <c r="X60" s="182"/>
      <c r="Y60" s="182"/>
      <c r="Z60" s="182"/>
      <c r="AA60" s="182"/>
      <c r="AB60" s="182"/>
      <c r="AC60" s="182"/>
      <c r="AD60" s="182"/>
      <c r="AE60" s="182"/>
      <c r="AF60" s="182"/>
      <c r="AG60" s="182"/>
      <c r="AH60" s="182"/>
      <c r="AI60" s="182"/>
    </row>
    <row r="61" ht="15.0" customHeight="1">
      <c r="A61" s="75"/>
      <c r="B61" s="224">
        <v>2.0</v>
      </c>
      <c r="C61" s="367" t="s">
        <v>1051</v>
      </c>
      <c r="D61" s="101"/>
      <c r="E61" s="238"/>
      <c r="F61" s="217">
        <v>6.0</v>
      </c>
      <c r="G61" s="133" t="s">
        <v>81</v>
      </c>
      <c r="H61" s="3"/>
      <c r="I61" s="230"/>
      <c r="J61" s="57"/>
      <c r="K61" s="57"/>
      <c r="L61" s="64"/>
      <c r="M61" s="223"/>
      <c r="N61" s="219"/>
      <c r="O61" s="182"/>
      <c r="P61" s="182"/>
      <c r="Q61" s="182"/>
      <c r="R61" s="182"/>
      <c r="S61" s="182"/>
      <c r="T61" s="182"/>
      <c r="U61" s="182"/>
      <c r="V61" s="182"/>
      <c r="W61" s="182"/>
      <c r="X61" s="182"/>
      <c r="Y61" s="182"/>
      <c r="Z61" s="182"/>
      <c r="AA61" s="182"/>
      <c r="AB61" s="182"/>
      <c r="AC61" s="182"/>
      <c r="AD61" s="182"/>
      <c r="AE61" s="182"/>
      <c r="AF61" s="182"/>
      <c r="AG61" s="182"/>
      <c r="AH61" s="182"/>
      <c r="AI61" s="182"/>
    </row>
    <row r="62" ht="15.0" customHeight="1">
      <c r="A62" s="75"/>
      <c r="B62" s="373"/>
      <c r="C62" s="374"/>
      <c r="D62" s="3"/>
      <c r="E62" s="372"/>
      <c r="F62" s="217">
        <v>7.0</v>
      </c>
      <c r="G62" s="133" t="s">
        <v>1052</v>
      </c>
      <c r="H62" s="3"/>
      <c r="I62" s="230"/>
      <c r="J62" s="57"/>
      <c r="K62" s="57"/>
      <c r="L62" s="64"/>
      <c r="M62" s="233"/>
      <c r="N62" s="75"/>
      <c r="O62" s="182"/>
      <c r="P62" s="182"/>
      <c r="Q62" s="182"/>
      <c r="R62" s="182"/>
      <c r="S62" s="182"/>
      <c r="T62" s="182"/>
      <c r="U62" s="182"/>
      <c r="V62" s="182"/>
      <c r="W62" s="182"/>
      <c r="X62" s="182"/>
      <c r="Y62" s="182"/>
      <c r="Z62" s="182"/>
      <c r="AA62" s="182"/>
      <c r="AB62" s="182"/>
      <c r="AC62" s="182"/>
      <c r="AD62" s="182"/>
      <c r="AE62" s="182"/>
      <c r="AF62" s="182"/>
      <c r="AG62" s="182"/>
      <c r="AH62" s="182"/>
      <c r="AI62" s="182"/>
    </row>
    <row r="63" ht="15.0" customHeight="1">
      <c r="A63" s="75"/>
      <c r="B63" s="375"/>
      <c r="C63" s="54"/>
      <c r="D63" s="174"/>
      <c r="E63" s="233"/>
      <c r="F63" s="217">
        <v>8.0</v>
      </c>
      <c r="G63" s="133" t="s">
        <v>1066</v>
      </c>
      <c r="H63" s="2"/>
      <c r="I63" s="3"/>
      <c r="J63" s="232"/>
      <c r="K63" s="57"/>
      <c r="L63" s="64"/>
      <c r="M63" s="233"/>
      <c r="N63" s="75"/>
      <c r="O63" s="182"/>
      <c r="P63" s="182"/>
      <c r="Q63" s="182"/>
      <c r="R63" s="182"/>
      <c r="S63" s="182"/>
      <c r="T63" s="182"/>
      <c r="U63" s="182"/>
      <c r="V63" s="182"/>
      <c r="W63" s="182"/>
      <c r="X63" s="182"/>
      <c r="Y63" s="182"/>
      <c r="Z63" s="182"/>
      <c r="AA63" s="182"/>
      <c r="AB63" s="182"/>
      <c r="AC63" s="182"/>
      <c r="AD63" s="182"/>
      <c r="AE63" s="182"/>
      <c r="AF63" s="182"/>
      <c r="AG63" s="182"/>
      <c r="AH63" s="182"/>
      <c r="AI63" s="182"/>
    </row>
    <row r="64" ht="15.0" customHeight="1">
      <c r="A64" s="75"/>
      <c r="B64" s="224">
        <v>3.0</v>
      </c>
      <c r="C64" s="367" t="s">
        <v>1054</v>
      </c>
      <c r="D64" s="101"/>
      <c r="E64" s="233"/>
      <c r="F64" s="217">
        <v>9.0</v>
      </c>
      <c r="G64" s="75" t="s">
        <v>1067</v>
      </c>
      <c r="H64" s="75"/>
      <c r="I64" s="75"/>
      <c r="J64" s="232"/>
      <c r="K64" s="57"/>
      <c r="L64" s="64"/>
      <c r="M64" s="233"/>
      <c r="N64" s="75"/>
      <c r="O64" s="182"/>
      <c r="P64" s="182"/>
      <c r="Q64" s="182"/>
      <c r="R64" s="182"/>
      <c r="S64" s="182"/>
      <c r="T64" s="182"/>
      <c r="U64" s="182"/>
      <c r="V64" s="182"/>
      <c r="W64" s="182"/>
      <c r="X64" s="182"/>
      <c r="Y64" s="182"/>
      <c r="Z64" s="182"/>
      <c r="AA64" s="182"/>
      <c r="AB64" s="182"/>
      <c r="AC64" s="182"/>
      <c r="AD64" s="182"/>
      <c r="AE64" s="182"/>
      <c r="AF64" s="182"/>
      <c r="AG64" s="182"/>
      <c r="AH64" s="182"/>
      <c r="AI64" s="182"/>
    </row>
    <row r="65" ht="15.0" customHeight="1">
      <c r="A65" s="75"/>
      <c r="B65" s="376"/>
      <c r="C65" s="377"/>
      <c r="D65" s="174"/>
      <c r="E65" s="372"/>
      <c r="F65" s="217">
        <v>10.0</v>
      </c>
      <c r="G65" s="378"/>
      <c r="H65" s="379" t="s">
        <v>1056</v>
      </c>
      <c r="I65" s="54"/>
      <c r="J65" s="54"/>
      <c r="K65" s="54"/>
      <c r="L65" s="55"/>
      <c r="M65" s="223"/>
      <c r="N65" s="219"/>
      <c r="O65" s="182"/>
      <c r="P65" s="182"/>
      <c r="Q65" s="182"/>
      <c r="R65" s="182"/>
      <c r="S65" s="182"/>
      <c r="T65" s="182"/>
      <c r="U65" s="182"/>
      <c r="V65" s="182"/>
      <c r="W65" s="182"/>
      <c r="X65" s="182"/>
      <c r="Y65" s="182"/>
      <c r="Z65" s="182"/>
      <c r="AA65" s="182"/>
      <c r="AB65" s="182"/>
      <c r="AC65" s="182"/>
      <c r="AD65" s="182"/>
      <c r="AE65" s="182"/>
      <c r="AF65" s="182"/>
      <c r="AG65" s="182"/>
      <c r="AH65" s="182"/>
      <c r="AI65" s="182"/>
    </row>
    <row r="66" ht="15.0" customHeight="1">
      <c r="A66" s="75"/>
      <c r="B66" s="237"/>
      <c r="C66" s="237"/>
      <c r="D66" s="237"/>
      <c r="E66" s="380"/>
      <c r="F66" s="380"/>
      <c r="G66" s="237"/>
      <c r="H66" s="380"/>
      <c r="I66" s="380"/>
      <c r="J66" s="380"/>
      <c r="K66" s="380"/>
      <c r="L66" s="380"/>
      <c r="M66" s="380"/>
      <c r="N66" s="75"/>
      <c r="O66" s="182"/>
      <c r="P66" s="182"/>
      <c r="Q66" s="182"/>
      <c r="R66" s="182"/>
      <c r="S66" s="182"/>
      <c r="T66" s="182"/>
      <c r="U66" s="182"/>
      <c r="V66" s="182"/>
      <c r="W66" s="182"/>
      <c r="X66" s="182"/>
      <c r="Y66" s="182"/>
      <c r="Z66" s="182"/>
      <c r="AA66" s="182"/>
      <c r="AB66" s="182"/>
      <c r="AC66" s="182"/>
      <c r="AD66" s="182"/>
      <c r="AE66" s="182"/>
      <c r="AF66" s="182"/>
      <c r="AG66" s="182"/>
      <c r="AH66" s="182"/>
      <c r="AI66" s="182"/>
    </row>
    <row r="67" ht="15.0" customHeight="1">
      <c r="A67" s="75"/>
      <c r="B67" s="217">
        <v>1.0</v>
      </c>
      <c r="C67" s="367" t="s">
        <v>1050</v>
      </c>
      <c r="D67" s="101"/>
      <c r="E67" s="274"/>
      <c r="F67" s="217">
        <v>4.0</v>
      </c>
      <c r="G67" s="361" t="s">
        <v>76</v>
      </c>
      <c r="H67" s="101"/>
      <c r="I67" s="368"/>
      <c r="J67" s="57"/>
      <c r="K67" s="57"/>
      <c r="L67" s="64"/>
      <c r="M67" s="369"/>
      <c r="N67" s="219"/>
      <c r="O67" s="182"/>
      <c r="P67" s="182"/>
      <c r="Q67" s="182"/>
      <c r="R67" s="182"/>
      <c r="S67" s="182"/>
      <c r="T67" s="182"/>
      <c r="U67" s="182"/>
      <c r="V67" s="182"/>
      <c r="W67" s="182"/>
      <c r="X67" s="182"/>
      <c r="Y67" s="182"/>
      <c r="Z67" s="182"/>
      <c r="AA67" s="182"/>
      <c r="AB67" s="182"/>
      <c r="AC67" s="182"/>
      <c r="AD67" s="182"/>
      <c r="AE67" s="182"/>
      <c r="AF67" s="182"/>
      <c r="AG67" s="182"/>
      <c r="AH67" s="182"/>
      <c r="AI67" s="182"/>
    </row>
    <row r="68" ht="15.0" customHeight="1">
      <c r="A68" s="75"/>
      <c r="B68" s="370"/>
      <c r="C68" s="371"/>
      <c r="D68" s="55"/>
      <c r="E68" s="372"/>
      <c r="F68" s="217">
        <v>5.0</v>
      </c>
      <c r="G68" s="133" t="s">
        <v>78</v>
      </c>
      <c r="H68" s="3"/>
      <c r="I68" s="230"/>
      <c r="J68" s="57"/>
      <c r="K68" s="57"/>
      <c r="L68" s="64"/>
      <c r="M68" s="223"/>
      <c r="N68" s="219"/>
      <c r="O68" s="182"/>
      <c r="P68" s="182"/>
      <c r="Q68" s="182"/>
      <c r="R68" s="182"/>
      <c r="S68" s="182"/>
      <c r="T68" s="182"/>
      <c r="U68" s="182"/>
      <c r="V68" s="182"/>
      <c r="W68" s="182"/>
      <c r="X68" s="182"/>
      <c r="Y68" s="182"/>
      <c r="Z68" s="182"/>
      <c r="AA68" s="182"/>
      <c r="AB68" s="182"/>
      <c r="AC68" s="182"/>
      <c r="AD68" s="182"/>
      <c r="AE68" s="182"/>
      <c r="AF68" s="182"/>
      <c r="AG68" s="182"/>
      <c r="AH68" s="182"/>
      <c r="AI68" s="182"/>
    </row>
    <row r="69" ht="15.0" customHeight="1">
      <c r="A69" s="75"/>
      <c r="B69" s="224">
        <v>2.0</v>
      </c>
      <c r="C69" s="367" t="s">
        <v>1051</v>
      </c>
      <c r="D69" s="101"/>
      <c r="E69" s="238"/>
      <c r="F69" s="217">
        <v>6.0</v>
      </c>
      <c r="G69" s="133" t="s">
        <v>81</v>
      </c>
      <c r="H69" s="3"/>
      <c r="I69" s="230"/>
      <c r="J69" s="57"/>
      <c r="K69" s="57"/>
      <c r="L69" s="64"/>
      <c r="M69" s="223"/>
      <c r="N69" s="219"/>
      <c r="O69" s="182"/>
      <c r="P69" s="182"/>
      <c r="Q69" s="182"/>
      <c r="R69" s="182"/>
      <c r="S69" s="182"/>
      <c r="T69" s="182"/>
      <c r="U69" s="182"/>
      <c r="V69" s="182"/>
      <c r="W69" s="182"/>
      <c r="X69" s="182"/>
      <c r="Y69" s="182"/>
      <c r="Z69" s="182"/>
      <c r="AA69" s="182"/>
      <c r="AB69" s="182"/>
      <c r="AC69" s="182"/>
      <c r="AD69" s="182"/>
      <c r="AE69" s="182"/>
      <c r="AF69" s="182"/>
      <c r="AG69" s="182"/>
      <c r="AH69" s="182"/>
      <c r="AI69" s="182"/>
    </row>
    <row r="70" ht="15.0" customHeight="1">
      <c r="A70" s="75"/>
      <c r="B70" s="373"/>
      <c r="C70" s="374"/>
      <c r="D70" s="3"/>
      <c r="E70" s="372"/>
      <c r="F70" s="217">
        <v>7.0</v>
      </c>
      <c r="G70" s="133" t="s">
        <v>1052</v>
      </c>
      <c r="H70" s="3"/>
      <c r="I70" s="230"/>
      <c r="J70" s="57"/>
      <c r="K70" s="57"/>
      <c r="L70" s="64"/>
      <c r="M70" s="233"/>
      <c r="N70" s="75"/>
      <c r="O70" s="182"/>
      <c r="P70" s="182"/>
      <c r="Q70" s="182"/>
      <c r="R70" s="182"/>
      <c r="S70" s="182"/>
      <c r="T70" s="182"/>
      <c r="U70" s="182"/>
      <c r="V70" s="182"/>
      <c r="W70" s="182"/>
      <c r="X70" s="182"/>
      <c r="Y70" s="182"/>
      <c r="Z70" s="182"/>
      <c r="AA70" s="182"/>
      <c r="AB70" s="182"/>
      <c r="AC70" s="182"/>
      <c r="AD70" s="182"/>
      <c r="AE70" s="182"/>
      <c r="AF70" s="182"/>
      <c r="AG70" s="182"/>
      <c r="AH70" s="182"/>
      <c r="AI70" s="182"/>
    </row>
    <row r="71" ht="15.0" customHeight="1">
      <c r="A71" s="75"/>
      <c r="B71" s="375"/>
      <c r="C71" s="54"/>
      <c r="D71" s="174"/>
      <c r="E71" s="233"/>
      <c r="F71" s="217">
        <v>8.0</v>
      </c>
      <c r="G71" s="133" t="s">
        <v>1068</v>
      </c>
      <c r="H71" s="2"/>
      <c r="I71" s="3"/>
      <c r="J71" s="232"/>
      <c r="K71" s="57"/>
      <c r="L71" s="64"/>
      <c r="M71" s="233"/>
      <c r="N71" s="75"/>
      <c r="O71" s="182"/>
      <c r="P71" s="182"/>
      <c r="Q71" s="182"/>
      <c r="R71" s="182"/>
      <c r="S71" s="182"/>
      <c r="T71" s="182"/>
      <c r="U71" s="182"/>
      <c r="V71" s="182"/>
      <c r="W71" s="182"/>
      <c r="X71" s="182"/>
      <c r="Y71" s="182"/>
      <c r="Z71" s="182"/>
      <c r="AA71" s="182"/>
      <c r="AB71" s="182"/>
      <c r="AC71" s="182"/>
      <c r="AD71" s="182"/>
      <c r="AE71" s="182"/>
      <c r="AF71" s="182"/>
      <c r="AG71" s="182"/>
      <c r="AH71" s="182"/>
      <c r="AI71" s="182"/>
    </row>
    <row r="72" ht="15.0" customHeight="1">
      <c r="A72" s="75"/>
      <c r="B72" s="224">
        <v>3.0</v>
      </c>
      <c r="C72" s="367" t="s">
        <v>1054</v>
      </c>
      <c r="D72" s="101"/>
      <c r="E72" s="233"/>
      <c r="F72" s="217">
        <v>9.0</v>
      </c>
      <c r="G72" s="75" t="s">
        <v>1069</v>
      </c>
      <c r="H72" s="75"/>
      <c r="I72" s="75"/>
      <c r="J72" s="232"/>
      <c r="K72" s="57"/>
      <c r="L72" s="64"/>
      <c r="M72" s="233"/>
      <c r="N72" s="75"/>
      <c r="O72" s="182"/>
      <c r="P72" s="182"/>
      <c r="Q72" s="182"/>
      <c r="R72" s="182"/>
      <c r="S72" s="182"/>
      <c r="T72" s="182"/>
      <c r="U72" s="182"/>
      <c r="V72" s="182"/>
      <c r="W72" s="182"/>
      <c r="X72" s="182"/>
      <c r="Y72" s="182"/>
      <c r="Z72" s="182"/>
      <c r="AA72" s="182"/>
      <c r="AB72" s="182"/>
      <c r="AC72" s="182"/>
      <c r="AD72" s="182"/>
      <c r="AE72" s="182"/>
      <c r="AF72" s="182"/>
      <c r="AG72" s="182"/>
      <c r="AH72" s="182"/>
      <c r="AI72" s="182"/>
    </row>
    <row r="73" ht="15.0" customHeight="1">
      <c r="A73" s="75"/>
      <c r="B73" s="376"/>
      <c r="C73" s="377"/>
      <c r="D73" s="174"/>
      <c r="E73" s="372"/>
      <c r="F73" s="217">
        <v>10.0</v>
      </c>
      <c r="G73" s="378"/>
      <c r="H73" s="379" t="s">
        <v>1056</v>
      </c>
      <c r="I73" s="54"/>
      <c r="J73" s="54"/>
      <c r="K73" s="54"/>
      <c r="L73" s="55"/>
      <c r="M73" s="223"/>
      <c r="N73" s="219"/>
      <c r="O73" s="182"/>
      <c r="P73" s="182"/>
      <c r="Q73" s="182"/>
      <c r="R73" s="182"/>
      <c r="S73" s="182"/>
      <c r="T73" s="182"/>
      <c r="U73" s="182"/>
      <c r="V73" s="182"/>
      <c r="W73" s="182"/>
      <c r="X73" s="182"/>
      <c r="Y73" s="182"/>
      <c r="Z73" s="182"/>
      <c r="AA73" s="182"/>
      <c r="AB73" s="182"/>
      <c r="AC73" s="182"/>
      <c r="AD73" s="182"/>
      <c r="AE73" s="182"/>
      <c r="AF73" s="182"/>
      <c r="AG73" s="182"/>
      <c r="AH73" s="182"/>
      <c r="AI73" s="182"/>
    </row>
    <row r="74" ht="15.0" customHeight="1">
      <c r="A74" s="75"/>
      <c r="B74" s="237"/>
      <c r="C74" s="237"/>
      <c r="D74" s="237"/>
      <c r="E74" s="380"/>
      <c r="F74" s="380"/>
      <c r="G74" s="237"/>
      <c r="H74" s="380"/>
      <c r="I74" s="380"/>
      <c r="J74" s="380"/>
      <c r="K74" s="380"/>
      <c r="L74" s="380"/>
      <c r="M74" s="380"/>
      <c r="N74" s="75"/>
      <c r="O74" s="182"/>
      <c r="P74" s="182"/>
      <c r="Q74" s="182"/>
      <c r="R74" s="182"/>
      <c r="S74" s="182"/>
      <c r="T74" s="182"/>
      <c r="U74" s="182"/>
      <c r="V74" s="182"/>
      <c r="W74" s="182"/>
      <c r="X74" s="182"/>
      <c r="Y74" s="182"/>
      <c r="Z74" s="182"/>
      <c r="AA74" s="182"/>
      <c r="AB74" s="182"/>
      <c r="AC74" s="182"/>
      <c r="AD74" s="182"/>
      <c r="AE74" s="182"/>
      <c r="AF74" s="182"/>
      <c r="AG74" s="182"/>
      <c r="AH74" s="182"/>
      <c r="AI74" s="182"/>
    </row>
    <row r="75" ht="15.0" customHeight="1">
      <c r="A75" s="75"/>
      <c r="B75" s="217">
        <v>1.0</v>
      </c>
      <c r="C75" s="367" t="s">
        <v>1050</v>
      </c>
      <c r="D75" s="101"/>
      <c r="E75" s="274"/>
      <c r="F75" s="217">
        <v>4.0</v>
      </c>
      <c r="G75" s="361" t="s">
        <v>76</v>
      </c>
      <c r="H75" s="101"/>
      <c r="I75" s="368"/>
      <c r="J75" s="57"/>
      <c r="K75" s="57"/>
      <c r="L75" s="64"/>
      <c r="M75" s="369"/>
      <c r="N75" s="219"/>
      <c r="O75" s="182"/>
      <c r="P75" s="182"/>
      <c r="Q75" s="182"/>
      <c r="R75" s="182"/>
      <c r="S75" s="182"/>
      <c r="T75" s="182"/>
      <c r="U75" s="182"/>
      <c r="V75" s="182"/>
      <c r="W75" s="182"/>
      <c r="X75" s="182"/>
      <c r="Y75" s="182"/>
      <c r="Z75" s="182"/>
      <c r="AA75" s="182"/>
      <c r="AB75" s="182"/>
      <c r="AC75" s="182"/>
      <c r="AD75" s="182"/>
      <c r="AE75" s="182"/>
      <c r="AF75" s="182"/>
      <c r="AG75" s="182"/>
      <c r="AH75" s="182"/>
      <c r="AI75" s="182"/>
    </row>
    <row r="76" ht="15.0" customHeight="1">
      <c r="A76" s="75"/>
      <c r="B76" s="370"/>
      <c r="C76" s="371"/>
      <c r="D76" s="55"/>
      <c r="E76" s="372"/>
      <c r="F76" s="217">
        <v>5.0</v>
      </c>
      <c r="G76" s="133" t="s">
        <v>78</v>
      </c>
      <c r="H76" s="3"/>
      <c r="I76" s="230"/>
      <c r="J76" s="57"/>
      <c r="K76" s="57"/>
      <c r="L76" s="64"/>
      <c r="M76" s="223"/>
      <c r="N76" s="219"/>
      <c r="O76" s="182"/>
      <c r="P76" s="182"/>
      <c r="Q76" s="182"/>
      <c r="R76" s="182"/>
      <c r="S76" s="182"/>
      <c r="T76" s="182"/>
      <c r="U76" s="182"/>
      <c r="V76" s="182"/>
      <c r="W76" s="182"/>
      <c r="X76" s="182"/>
      <c r="Y76" s="182"/>
      <c r="Z76" s="182"/>
      <c r="AA76" s="182"/>
      <c r="AB76" s="182"/>
      <c r="AC76" s="182"/>
      <c r="AD76" s="182"/>
      <c r="AE76" s="182"/>
      <c r="AF76" s="182"/>
      <c r="AG76" s="182"/>
      <c r="AH76" s="182"/>
      <c r="AI76" s="182"/>
    </row>
    <row r="77" ht="15.0" customHeight="1">
      <c r="A77" s="75"/>
      <c r="B77" s="224">
        <v>2.0</v>
      </c>
      <c r="C77" s="367" t="s">
        <v>1051</v>
      </c>
      <c r="D77" s="101"/>
      <c r="E77" s="238"/>
      <c r="F77" s="217">
        <v>6.0</v>
      </c>
      <c r="G77" s="133" t="s">
        <v>81</v>
      </c>
      <c r="H77" s="3"/>
      <c r="I77" s="230"/>
      <c r="J77" s="57"/>
      <c r="K77" s="57"/>
      <c r="L77" s="64"/>
      <c r="M77" s="223"/>
      <c r="N77" s="219"/>
      <c r="O77" s="182"/>
      <c r="P77" s="182"/>
      <c r="Q77" s="182"/>
      <c r="R77" s="182"/>
      <c r="S77" s="182"/>
      <c r="T77" s="182"/>
      <c r="U77" s="182"/>
      <c r="V77" s="182"/>
      <c r="W77" s="182"/>
      <c r="X77" s="182"/>
      <c r="Y77" s="182"/>
      <c r="Z77" s="182"/>
      <c r="AA77" s="182"/>
      <c r="AB77" s="182"/>
      <c r="AC77" s="182"/>
      <c r="AD77" s="182"/>
      <c r="AE77" s="182"/>
      <c r="AF77" s="182"/>
      <c r="AG77" s="182"/>
      <c r="AH77" s="182"/>
      <c r="AI77" s="182"/>
    </row>
    <row r="78" ht="15.0" customHeight="1">
      <c r="A78" s="75"/>
      <c r="B78" s="373"/>
      <c r="C78" s="374"/>
      <c r="D78" s="3"/>
      <c r="E78" s="372"/>
      <c r="F78" s="217">
        <v>7.0</v>
      </c>
      <c r="G78" s="133" t="s">
        <v>1052</v>
      </c>
      <c r="H78" s="3"/>
      <c r="I78" s="230"/>
      <c r="J78" s="57"/>
      <c r="K78" s="57"/>
      <c r="L78" s="64"/>
      <c r="M78" s="233"/>
      <c r="N78" s="75"/>
      <c r="O78" s="182"/>
      <c r="P78" s="182"/>
      <c r="Q78" s="182"/>
      <c r="R78" s="182"/>
      <c r="S78" s="182"/>
      <c r="T78" s="182"/>
      <c r="U78" s="182"/>
      <c r="V78" s="182"/>
      <c r="W78" s="182"/>
      <c r="X78" s="182"/>
      <c r="Y78" s="182"/>
      <c r="Z78" s="182"/>
      <c r="AA78" s="182"/>
      <c r="AB78" s="182"/>
      <c r="AC78" s="182"/>
      <c r="AD78" s="182"/>
      <c r="AE78" s="182"/>
      <c r="AF78" s="182"/>
      <c r="AG78" s="182"/>
      <c r="AH78" s="182"/>
      <c r="AI78" s="182"/>
    </row>
    <row r="79" ht="15.0" customHeight="1">
      <c r="A79" s="75"/>
      <c r="B79" s="375"/>
      <c r="C79" s="54"/>
      <c r="D79" s="174"/>
      <c r="E79" s="233"/>
      <c r="F79" s="217">
        <v>8.0</v>
      </c>
      <c r="G79" s="133" t="s">
        <v>1070</v>
      </c>
      <c r="H79" s="2"/>
      <c r="I79" s="3"/>
      <c r="J79" s="232"/>
      <c r="K79" s="57"/>
      <c r="L79" s="64"/>
      <c r="M79" s="233"/>
      <c r="N79" s="75"/>
      <c r="O79" s="182"/>
      <c r="P79" s="182"/>
      <c r="Q79" s="182"/>
      <c r="R79" s="182"/>
      <c r="S79" s="182"/>
      <c r="T79" s="182"/>
      <c r="U79" s="182"/>
      <c r="V79" s="182"/>
      <c r="W79" s="182"/>
      <c r="X79" s="182"/>
      <c r="Y79" s="182"/>
      <c r="Z79" s="182"/>
      <c r="AA79" s="182"/>
      <c r="AB79" s="182"/>
      <c r="AC79" s="182"/>
      <c r="AD79" s="182"/>
      <c r="AE79" s="182"/>
      <c r="AF79" s="182"/>
      <c r="AG79" s="182"/>
      <c r="AH79" s="182"/>
      <c r="AI79" s="182"/>
    </row>
    <row r="80" ht="15.0" customHeight="1">
      <c r="A80" s="75"/>
      <c r="B80" s="224">
        <v>3.0</v>
      </c>
      <c r="C80" s="367" t="s">
        <v>1054</v>
      </c>
      <c r="D80" s="101"/>
      <c r="E80" s="233"/>
      <c r="F80" s="217">
        <v>9.0</v>
      </c>
      <c r="G80" s="75" t="s">
        <v>1071</v>
      </c>
      <c r="H80" s="75"/>
      <c r="I80" s="75"/>
      <c r="J80" s="232"/>
      <c r="K80" s="57"/>
      <c r="L80" s="64"/>
      <c r="M80" s="233"/>
      <c r="N80" s="75"/>
      <c r="O80" s="182"/>
      <c r="P80" s="182"/>
      <c r="Q80" s="182"/>
      <c r="R80" s="182"/>
      <c r="S80" s="182"/>
      <c r="T80" s="182"/>
      <c r="U80" s="182"/>
      <c r="V80" s="182"/>
      <c r="W80" s="182"/>
      <c r="X80" s="182"/>
      <c r="Y80" s="182"/>
      <c r="Z80" s="182"/>
      <c r="AA80" s="182"/>
      <c r="AB80" s="182"/>
      <c r="AC80" s="182"/>
      <c r="AD80" s="182"/>
      <c r="AE80" s="182"/>
      <c r="AF80" s="182"/>
      <c r="AG80" s="182"/>
      <c r="AH80" s="182"/>
      <c r="AI80" s="182"/>
    </row>
    <row r="81" ht="15.0" customHeight="1">
      <c r="A81" s="75"/>
      <c r="B81" s="376"/>
      <c r="C81" s="377"/>
      <c r="D81" s="174"/>
      <c r="E81" s="372"/>
      <c r="F81" s="217">
        <v>10.0</v>
      </c>
      <c r="G81" s="378"/>
      <c r="H81" s="379" t="s">
        <v>1056</v>
      </c>
      <c r="I81" s="54"/>
      <c r="J81" s="54"/>
      <c r="K81" s="54"/>
      <c r="L81" s="55"/>
      <c r="M81" s="223"/>
      <c r="N81" s="219"/>
      <c r="O81" s="182"/>
      <c r="P81" s="182"/>
      <c r="Q81" s="182"/>
      <c r="R81" s="182"/>
      <c r="S81" s="182"/>
      <c r="T81" s="182"/>
      <c r="U81" s="182"/>
      <c r="V81" s="182"/>
      <c r="W81" s="182"/>
      <c r="X81" s="182"/>
      <c r="Y81" s="182"/>
      <c r="Z81" s="182"/>
      <c r="AA81" s="182"/>
      <c r="AB81" s="182"/>
      <c r="AC81" s="182"/>
      <c r="AD81" s="182"/>
      <c r="AE81" s="182"/>
      <c r="AF81" s="182"/>
      <c r="AG81" s="182"/>
      <c r="AH81" s="182"/>
      <c r="AI81" s="182"/>
    </row>
    <row r="82" ht="15.0" customHeight="1">
      <c r="A82" s="75"/>
      <c r="B82" s="237"/>
      <c r="C82" s="237"/>
      <c r="D82" s="237"/>
      <c r="E82" s="380"/>
      <c r="F82" s="380"/>
      <c r="G82" s="237"/>
      <c r="H82" s="380"/>
      <c r="I82" s="380"/>
      <c r="J82" s="380"/>
      <c r="K82" s="380"/>
      <c r="L82" s="380"/>
      <c r="M82" s="380"/>
      <c r="N82" s="75"/>
      <c r="O82" s="182"/>
      <c r="P82" s="182"/>
      <c r="Q82" s="182"/>
      <c r="R82" s="182"/>
      <c r="S82" s="182"/>
      <c r="T82" s="182"/>
      <c r="U82" s="182"/>
      <c r="V82" s="182"/>
      <c r="W82" s="182"/>
      <c r="X82" s="182"/>
      <c r="Y82" s="182"/>
      <c r="Z82" s="182"/>
      <c r="AA82" s="182"/>
      <c r="AB82" s="182"/>
      <c r="AC82" s="182"/>
      <c r="AD82" s="182"/>
      <c r="AE82" s="182"/>
      <c r="AF82" s="182"/>
      <c r="AG82" s="182"/>
      <c r="AH82" s="182"/>
      <c r="AI82" s="182"/>
    </row>
    <row r="83" ht="15.0" customHeight="1">
      <c r="A83" s="75"/>
      <c r="B83" s="217">
        <v>1.0</v>
      </c>
      <c r="C83" s="367" t="s">
        <v>1050</v>
      </c>
      <c r="D83" s="101"/>
      <c r="E83" s="274"/>
      <c r="F83" s="217">
        <v>4.0</v>
      </c>
      <c r="G83" s="361" t="s">
        <v>76</v>
      </c>
      <c r="H83" s="101"/>
      <c r="I83" s="368"/>
      <c r="J83" s="57"/>
      <c r="K83" s="57"/>
      <c r="L83" s="64"/>
      <c r="M83" s="369"/>
      <c r="N83" s="219"/>
      <c r="O83" s="182"/>
      <c r="P83" s="182"/>
      <c r="Q83" s="182"/>
      <c r="R83" s="182"/>
      <c r="S83" s="182"/>
      <c r="T83" s="182"/>
      <c r="U83" s="182"/>
      <c r="V83" s="182"/>
      <c r="W83" s="182"/>
      <c r="X83" s="182"/>
      <c r="Y83" s="182"/>
      <c r="Z83" s="182"/>
      <c r="AA83" s="182"/>
      <c r="AB83" s="182"/>
      <c r="AC83" s="182"/>
      <c r="AD83" s="182"/>
      <c r="AE83" s="182"/>
      <c r="AF83" s="182"/>
      <c r="AG83" s="182"/>
      <c r="AH83" s="182"/>
      <c r="AI83" s="182"/>
    </row>
    <row r="84" ht="15.0" customHeight="1">
      <c r="A84" s="75"/>
      <c r="B84" s="370"/>
      <c r="C84" s="371"/>
      <c r="D84" s="55"/>
      <c r="E84" s="372"/>
      <c r="F84" s="217">
        <v>5.0</v>
      </c>
      <c r="G84" s="133" t="s">
        <v>78</v>
      </c>
      <c r="H84" s="3"/>
      <c r="I84" s="230"/>
      <c r="J84" s="57"/>
      <c r="K84" s="57"/>
      <c r="L84" s="64"/>
      <c r="M84" s="223"/>
      <c r="N84" s="219"/>
      <c r="O84" s="182"/>
      <c r="P84" s="182"/>
      <c r="Q84" s="182"/>
      <c r="R84" s="182"/>
      <c r="S84" s="182"/>
      <c r="T84" s="182"/>
      <c r="U84" s="182"/>
      <c r="V84" s="182"/>
      <c r="W84" s="182"/>
      <c r="X84" s="182"/>
      <c r="Y84" s="182"/>
      <c r="Z84" s="182"/>
      <c r="AA84" s="182"/>
      <c r="AB84" s="182"/>
      <c r="AC84" s="182"/>
      <c r="AD84" s="182"/>
      <c r="AE84" s="182"/>
      <c r="AF84" s="182"/>
      <c r="AG84" s="182"/>
      <c r="AH84" s="182"/>
      <c r="AI84" s="182"/>
    </row>
    <row r="85" ht="15.0" customHeight="1">
      <c r="A85" s="75"/>
      <c r="B85" s="224">
        <v>2.0</v>
      </c>
      <c r="C85" s="367" t="s">
        <v>1051</v>
      </c>
      <c r="D85" s="101"/>
      <c r="E85" s="238"/>
      <c r="F85" s="217">
        <v>6.0</v>
      </c>
      <c r="G85" s="133" t="s">
        <v>81</v>
      </c>
      <c r="H85" s="3"/>
      <c r="I85" s="230"/>
      <c r="J85" s="57"/>
      <c r="K85" s="57"/>
      <c r="L85" s="64"/>
      <c r="M85" s="223"/>
      <c r="N85" s="219"/>
      <c r="O85" s="182"/>
      <c r="P85" s="182"/>
      <c r="Q85" s="182"/>
      <c r="R85" s="182"/>
      <c r="S85" s="182"/>
      <c r="T85" s="182"/>
      <c r="U85" s="182"/>
      <c r="V85" s="182"/>
      <c r="W85" s="182"/>
      <c r="X85" s="182"/>
      <c r="Y85" s="182"/>
      <c r="Z85" s="182"/>
      <c r="AA85" s="182"/>
      <c r="AB85" s="182"/>
      <c r="AC85" s="182"/>
      <c r="AD85" s="182"/>
      <c r="AE85" s="182"/>
      <c r="AF85" s="182"/>
      <c r="AG85" s="182"/>
      <c r="AH85" s="182"/>
      <c r="AI85" s="182"/>
    </row>
    <row r="86" ht="15.0" customHeight="1">
      <c r="A86" s="75"/>
      <c r="B86" s="373"/>
      <c r="C86" s="374"/>
      <c r="D86" s="3"/>
      <c r="E86" s="372"/>
      <c r="F86" s="217">
        <v>7.0</v>
      </c>
      <c r="G86" s="133" t="s">
        <v>1052</v>
      </c>
      <c r="H86" s="3"/>
      <c r="I86" s="230"/>
      <c r="J86" s="57"/>
      <c r="K86" s="57"/>
      <c r="L86" s="64"/>
      <c r="M86" s="233"/>
      <c r="N86" s="75"/>
      <c r="O86" s="182"/>
      <c r="P86" s="182"/>
      <c r="Q86" s="182"/>
      <c r="R86" s="182"/>
      <c r="S86" s="182"/>
      <c r="T86" s="182"/>
      <c r="U86" s="182"/>
      <c r="V86" s="182"/>
      <c r="W86" s="182"/>
      <c r="X86" s="182"/>
      <c r="Y86" s="182"/>
      <c r="Z86" s="182"/>
      <c r="AA86" s="182"/>
      <c r="AB86" s="182"/>
      <c r="AC86" s="182"/>
      <c r="AD86" s="182"/>
      <c r="AE86" s="182"/>
      <c r="AF86" s="182"/>
      <c r="AG86" s="182"/>
      <c r="AH86" s="182"/>
      <c r="AI86" s="182"/>
    </row>
    <row r="87" ht="15.0" customHeight="1">
      <c r="A87" s="75"/>
      <c r="B87" s="375"/>
      <c r="C87" s="54"/>
      <c r="D87" s="174"/>
      <c r="E87" s="233"/>
      <c r="F87" s="217">
        <v>8.0</v>
      </c>
      <c r="G87" s="133" t="s">
        <v>1072</v>
      </c>
      <c r="H87" s="2"/>
      <c r="I87" s="3"/>
      <c r="J87" s="232"/>
      <c r="K87" s="57"/>
      <c r="L87" s="64"/>
      <c r="M87" s="233"/>
      <c r="N87" s="75"/>
      <c r="O87" s="182"/>
      <c r="P87" s="182"/>
      <c r="Q87" s="182"/>
      <c r="R87" s="182"/>
      <c r="S87" s="182"/>
      <c r="T87" s="182"/>
      <c r="U87" s="182"/>
      <c r="V87" s="182"/>
      <c r="W87" s="182"/>
      <c r="X87" s="182"/>
      <c r="Y87" s="182"/>
      <c r="Z87" s="182"/>
      <c r="AA87" s="182"/>
      <c r="AB87" s="182"/>
      <c r="AC87" s="182"/>
      <c r="AD87" s="182"/>
      <c r="AE87" s="182"/>
      <c r="AF87" s="182"/>
      <c r="AG87" s="182"/>
      <c r="AH87" s="182"/>
      <c r="AI87" s="182"/>
    </row>
    <row r="88" ht="15.0" customHeight="1">
      <c r="A88" s="75"/>
      <c r="B88" s="224">
        <v>3.0</v>
      </c>
      <c r="C88" s="367" t="s">
        <v>1054</v>
      </c>
      <c r="D88" s="101"/>
      <c r="E88" s="233"/>
      <c r="F88" s="217">
        <v>9.0</v>
      </c>
      <c r="G88" s="75" t="s">
        <v>1073</v>
      </c>
      <c r="H88" s="75"/>
      <c r="I88" s="75"/>
      <c r="J88" s="232"/>
      <c r="K88" s="57"/>
      <c r="L88" s="64"/>
      <c r="M88" s="233"/>
      <c r="N88" s="75"/>
      <c r="O88" s="182"/>
      <c r="P88" s="182"/>
      <c r="Q88" s="182"/>
      <c r="R88" s="182"/>
      <c r="S88" s="182"/>
      <c r="T88" s="182"/>
      <c r="U88" s="182"/>
      <c r="V88" s="182"/>
      <c r="W88" s="182"/>
      <c r="X88" s="182"/>
      <c r="Y88" s="182"/>
      <c r="Z88" s="182"/>
      <c r="AA88" s="182"/>
      <c r="AB88" s="182"/>
      <c r="AC88" s="182"/>
      <c r="AD88" s="182"/>
      <c r="AE88" s="182"/>
      <c r="AF88" s="182"/>
      <c r="AG88" s="182"/>
      <c r="AH88" s="182"/>
      <c r="AI88" s="182"/>
    </row>
    <row r="89" ht="15.0" customHeight="1">
      <c r="A89" s="75"/>
      <c r="B89" s="376"/>
      <c r="C89" s="377"/>
      <c r="D89" s="174"/>
      <c r="E89" s="372"/>
      <c r="F89" s="217">
        <v>10.0</v>
      </c>
      <c r="G89" s="378"/>
      <c r="H89" s="379" t="s">
        <v>1056</v>
      </c>
      <c r="I89" s="54"/>
      <c r="J89" s="54"/>
      <c r="K89" s="54"/>
      <c r="L89" s="55"/>
      <c r="M89" s="223"/>
      <c r="N89" s="219"/>
      <c r="O89" s="182"/>
      <c r="P89" s="182"/>
      <c r="Q89" s="182"/>
      <c r="R89" s="182"/>
      <c r="S89" s="182"/>
      <c r="T89" s="182"/>
      <c r="U89" s="182"/>
      <c r="V89" s="182"/>
      <c r="W89" s="182"/>
      <c r="X89" s="182"/>
      <c r="Y89" s="182"/>
      <c r="Z89" s="182"/>
      <c r="AA89" s="182"/>
      <c r="AB89" s="182"/>
      <c r="AC89" s="182"/>
      <c r="AD89" s="182"/>
      <c r="AE89" s="182"/>
      <c r="AF89" s="182"/>
      <c r="AG89" s="182"/>
      <c r="AH89" s="182"/>
      <c r="AI89" s="182"/>
    </row>
    <row r="90" ht="15.0" customHeight="1">
      <c r="A90" s="75"/>
      <c r="B90" s="237"/>
      <c r="C90" s="237"/>
      <c r="D90" s="237"/>
      <c r="E90" s="380"/>
      <c r="F90" s="380"/>
      <c r="G90" s="237"/>
      <c r="H90" s="380"/>
      <c r="I90" s="380"/>
      <c r="J90" s="380"/>
      <c r="K90" s="380"/>
      <c r="L90" s="380"/>
      <c r="M90" s="380"/>
      <c r="N90" s="75"/>
      <c r="O90" s="182"/>
      <c r="P90" s="182"/>
      <c r="Q90" s="182"/>
      <c r="R90" s="182"/>
      <c r="S90" s="182"/>
      <c r="T90" s="182"/>
      <c r="U90" s="182"/>
      <c r="V90" s="182"/>
      <c r="W90" s="182"/>
      <c r="X90" s="182"/>
      <c r="Y90" s="182"/>
      <c r="Z90" s="182"/>
      <c r="AA90" s="182"/>
      <c r="AB90" s="182"/>
      <c r="AC90" s="182"/>
      <c r="AD90" s="182"/>
      <c r="AE90" s="182"/>
      <c r="AF90" s="182"/>
      <c r="AG90" s="182"/>
      <c r="AH90" s="182"/>
      <c r="AI90" s="182"/>
    </row>
    <row r="91" ht="15.0" customHeight="1">
      <c r="A91" s="75"/>
      <c r="B91" s="217">
        <v>1.0</v>
      </c>
      <c r="C91" s="367" t="s">
        <v>1050</v>
      </c>
      <c r="D91" s="101"/>
      <c r="E91" s="274"/>
      <c r="F91" s="217">
        <v>4.0</v>
      </c>
      <c r="G91" s="361" t="s">
        <v>76</v>
      </c>
      <c r="H91" s="101"/>
      <c r="I91" s="368"/>
      <c r="J91" s="57"/>
      <c r="K91" s="57"/>
      <c r="L91" s="64"/>
      <c r="M91" s="369"/>
      <c r="N91" s="219"/>
      <c r="O91" s="182"/>
      <c r="P91" s="182"/>
      <c r="Q91" s="182"/>
      <c r="R91" s="182"/>
      <c r="S91" s="182"/>
      <c r="T91" s="182"/>
      <c r="U91" s="182"/>
      <c r="V91" s="182"/>
      <c r="W91" s="182"/>
      <c r="X91" s="182"/>
      <c r="Y91" s="182"/>
      <c r="Z91" s="182"/>
      <c r="AA91" s="182"/>
      <c r="AB91" s="182"/>
      <c r="AC91" s="182"/>
      <c r="AD91" s="182"/>
      <c r="AE91" s="182"/>
      <c r="AF91" s="182"/>
      <c r="AG91" s="182"/>
      <c r="AH91" s="182"/>
      <c r="AI91" s="182"/>
    </row>
    <row r="92" ht="15.0" customHeight="1">
      <c r="A92" s="75"/>
      <c r="B92" s="370"/>
      <c r="C92" s="371"/>
      <c r="D92" s="55"/>
      <c r="E92" s="372"/>
      <c r="F92" s="217">
        <v>5.0</v>
      </c>
      <c r="G92" s="133" t="s">
        <v>78</v>
      </c>
      <c r="H92" s="3"/>
      <c r="I92" s="230"/>
      <c r="J92" s="57"/>
      <c r="K92" s="57"/>
      <c r="L92" s="64"/>
      <c r="M92" s="223"/>
      <c r="N92" s="219"/>
      <c r="O92" s="182"/>
      <c r="P92" s="182"/>
      <c r="Q92" s="182"/>
      <c r="R92" s="182"/>
      <c r="S92" s="182"/>
      <c r="T92" s="182"/>
      <c r="U92" s="182"/>
      <c r="V92" s="182"/>
      <c r="W92" s="182"/>
      <c r="X92" s="182"/>
      <c r="Y92" s="182"/>
      <c r="Z92" s="182"/>
      <c r="AA92" s="182"/>
      <c r="AB92" s="182"/>
      <c r="AC92" s="182"/>
      <c r="AD92" s="182"/>
      <c r="AE92" s="182"/>
      <c r="AF92" s="182"/>
      <c r="AG92" s="182"/>
      <c r="AH92" s="182"/>
      <c r="AI92" s="182"/>
    </row>
    <row r="93" ht="15.0" customHeight="1">
      <c r="A93" s="75"/>
      <c r="B93" s="224">
        <v>2.0</v>
      </c>
      <c r="C93" s="367" t="s">
        <v>1051</v>
      </c>
      <c r="D93" s="101"/>
      <c r="E93" s="238"/>
      <c r="F93" s="217">
        <v>6.0</v>
      </c>
      <c r="G93" s="133" t="s">
        <v>81</v>
      </c>
      <c r="H93" s="3"/>
      <c r="I93" s="230"/>
      <c r="J93" s="57"/>
      <c r="K93" s="57"/>
      <c r="L93" s="64"/>
      <c r="M93" s="223"/>
      <c r="N93" s="219"/>
      <c r="O93" s="182"/>
      <c r="P93" s="182"/>
      <c r="Q93" s="182"/>
      <c r="R93" s="182"/>
      <c r="S93" s="182"/>
      <c r="T93" s="182"/>
      <c r="U93" s="182"/>
      <c r="V93" s="182"/>
      <c r="W93" s="182"/>
      <c r="X93" s="182"/>
      <c r="Y93" s="182"/>
      <c r="Z93" s="182"/>
      <c r="AA93" s="182"/>
      <c r="AB93" s="182"/>
      <c r="AC93" s="182"/>
      <c r="AD93" s="182"/>
      <c r="AE93" s="182"/>
      <c r="AF93" s="182"/>
      <c r="AG93" s="182"/>
      <c r="AH93" s="182"/>
      <c r="AI93" s="182"/>
    </row>
    <row r="94" ht="15.0" customHeight="1">
      <c r="A94" s="75"/>
      <c r="B94" s="373"/>
      <c r="C94" s="374"/>
      <c r="D94" s="3"/>
      <c r="E94" s="372"/>
      <c r="F94" s="217">
        <v>7.0</v>
      </c>
      <c r="G94" s="133" t="s">
        <v>1052</v>
      </c>
      <c r="H94" s="3"/>
      <c r="I94" s="230"/>
      <c r="J94" s="57"/>
      <c r="K94" s="57"/>
      <c r="L94" s="64"/>
      <c r="M94" s="233"/>
      <c r="N94" s="75"/>
      <c r="O94" s="182"/>
      <c r="P94" s="182"/>
      <c r="Q94" s="182"/>
      <c r="R94" s="182"/>
      <c r="S94" s="182"/>
      <c r="T94" s="182"/>
      <c r="U94" s="182"/>
      <c r="V94" s="182"/>
      <c r="W94" s="182"/>
      <c r="X94" s="182"/>
      <c r="Y94" s="182"/>
      <c r="Z94" s="182"/>
      <c r="AA94" s="182"/>
      <c r="AB94" s="182"/>
      <c r="AC94" s="182"/>
      <c r="AD94" s="182"/>
      <c r="AE94" s="182"/>
      <c r="AF94" s="182"/>
      <c r="AG94" s="182"/>
      <c r="AH94" s="182"/>
      <c r="AI94" s="182"/>
    </row>
    <row r="95" ht="15.0" customHeight="1">
      <c r="A95" s="75"/>
      <c r="B95" s="375"/>
      <c r="C95" s="54"/>
      <c r="D95" s="174"/>
      <c r="E95" s="233"/>
      <c r="F95" s="217">
        <v>8.0</v>
      </c>
      <c r="G95" s="133" t="s">
        <v>1074</v>
      </c>
      <c r="H95" s="2"/>
      <c r="I95" s="3"/>
      <c r="J95" s="232"/>
      <c r="K95" s="57"/>
      <c r="L95" s="64"/>
      <c r="M95" s="233"/>
      <c r="N95" s="75"/>
      <c r="O95" s="182"/>
      <c r="P95" s="182"/>
      <c r="Q95" s="182"/>
      <c r="R95" s="182"/>
      <c r="S95" s="182"/>
      <c r="T95" s="182"/>
      <c r="U95" s="182"/>
      <c r="V95" s="182"/>
      <c r="W95" s="182"/>
      <c r="X95" s="182"/>
      <c r="Y95" s="182"/>
      <c r="Z95" s="182"/>
      <c r="AA95" s="182"/>
      <c r="AB95" s="182"/>
      <c r="AC95" s="182"/>
      <c r="AD95" s="182"/>
      <c r="AE95" s="182"/>
      <c r="AF95" s="182"/>
      <c r="AG95" s="182"/>
      <c r="AH95" s="182"/>
      <c r="AI95" s="182"/>
    </row>
    <row r="96" ht="15.0" customHeight="1">
      <c r="A96" s="75"/>
      <c r="B96" s="224">
        <v>3.0</v>
      </c>
      <c r="C96" s="367" t="s">
        <v>1054</v>
      </c>
      <c r="D96" s="101"/>
      <c r="E96" s="233"/>
      <c r="F96" s="217">
        <v>9.0</v>
      </c>
      <c r="G96" s="75" t="s">
        <v>1075</v>
      </c>
      <c r="H96" s="75"/>
      <c r="I96" s="75"/>
      <c r="J96" s="232"/>
      <c r="K96" s="57"/>
      <c r="L96" s="64"/>
      <c r="M96" s="233"/>
      <c r="N96" s="75"/>
      <c r="O96" s="182"/>
      <c r="P96" s="182"/>
      <c r="Q96" s="182"/>
      <c r="R96" s="182"/>
      <c r="S96" s="182"/>
      <c r="T96" s="182"/>
      <c r="U96" s="182"/>
      <c r="V96" s="182"/>
      <c r="W96" s="182"/>
      <c r="X96" s="182"/>
      <c r="Y96" s="182"/>
      <c r="Z96" s="182"/>
      <c r="AA96" s="182"/>
      <c r="AB96" s="182"/>
      <c r="AC96" s="182"/>
      <c r="AD96" s="182"/>
      <c r="AE96" s="182"/>
      <c r="AF96" s="182"/>
      <c r="AG96" s="182"/>
      <c r="AH96" s="182"/>
      <c r="AI96" s="182"/>
    </row>
    <row r="97" ht="15.0" customHeight="1">
      <c r="A97" s="75"/>
      <c r="B97" s="376"/>
      <c r="C97" s="377"/>
      <c r="D97" s="174"/>
      <c r="E97" s="372"/>
      <c r="F97" s="217">
        <v>10.0</v>
      </c>
      <c r="G97" s="378"/>
      <c r="H97" s="379" t="s">
        <v>1056</v>
      </c>
      <c r="I97" s="54"/>
      <c r="J97" s="54"/>
      <c r="K97" s="54"/>
      <c r="L97" s="55"/>
      <c r="M97" s="223"/>
      <c r="N97" s="219"/>
      <c r="O97" s="182"/>
      <c r="P97" s="182"/>
      <c r="Q97" s="182"/>
      <c r="R97" s="182"/>
      <c r="S97" s="182"/>
      <c r="T97" s="182"/>
      <c r="U97" s="182"/>
      <c r="V97" s="182"/>
      <c r="W97" s="182"/>
      <c r="X97" s="182"/>
      <c r="Y97" s="182"/>
      <c r="Z97" s="182"/>
      <c r="AA97" s="182"/>
      <c r="AB97" s="182"/>
      <c r="AC97" s="182"/>
      <c r="AD97" s="182"/>
      <c r="AE97" s="182"/>
      <c r="AF97" s="182"/>
      <c r="AG97" s="182"/>
      <c r="AH97" s="182"/>
      <c r="AI97" s="182"/>
    </row>
    <row r="98" ht="33.0" customHeight="1">
      <c r="A98" s="75"/>
      <c r="B98" s="381" t="s">
        <v>1065</v>
      </c>
      <c r="C98" s="2"/>
      <c r="D98" s="2"/>
      <c r="E98" s="2"/>
      <c r="F98" s="2"/>
      <c r="G98" s="2"/>
      <c r="H98" s="2"/>
      <c r="I98" s="2"/>
      <c r="J98" s="2"/>
      <c r="K98" s="2"/>
      <c r="L98" s="2"/>
      <c r="M98" s="3"/>
      <c r="N98" s="75"/>
      <c r="O98" s="182"/>
      <c r="P98" s="182"/>
      <c r="Q98" s="182"/>
      <c r="R98" s="182"/>
      <c r="S98" s="182"/>
      <c r="T98" s="182"/>
      <c r="U98" s="182"/>
      <c r="V98" s="182"/>
      <c r="W98" s="182"/>
      <c r="X98" s="182"/>
      <c r="Y98" s="182"/>
      <c r="Z98" s="182"/>
      <c r="AA98" s="182"/>
      <c r="AB98" s="182"/>
      <c r="AC98" s="182"/>
      <c r="AD98" s="182"/>
      <c r="AE98" s="182"/>
      <c r="AF98" s="182"/>
      <c r="AG98" s="182"/>
      <c r="AH98" s="182"/>
      <c r="AI98" s="182"/>
    </row>
    <row r="99" ht="11.25" customHeight="1">
      <c r="A99" s="75"/>
      <c r="B99" s="75"/>
      <c r="C99" s="75"/>
      <c r="D99" s="75"/>
      <c r="E99" s="75"/>
      <c r="F99" s="75"/>
      <c r="G99" s="75"/>
      <c r="H99" s="75"/>
      <c r="I99" s="75"/>
      <c r="J99" s="75"/>
      <c r="K99" s="75"/>
      <c r="L99" s="75"/>
      <c r="M99" s="75"/>
      <c r="N99" s="75"/>
      <c r="O99" s="182"/>
      <c r="P99" s="182"/>
      <c r="Q99" s="182"/>
      <c r="R99" s="182"/>
      <c r="S99" s="182"/>
      <c r="T99" s="182"/>
      <c r="U99" s="182"/>
      <c r="V99" s="182"/>
      <c r="W99" s="182"/>
      <c r="X99" s="182"/>
      <c r="Y99" s="182"/>
      <c r="Z99" s="182"/>
      <c r="AA99" s="182"/>
      <c r="AB99" s="182"/>
      <c r="AC99" s="182"/>
      <c r="AD99" s="182"/>
      <c r="AE99" s="182"/>
      <c r="AF99" s="182"/>
      <c r="AG99" s="182"/>
      <c r="AH99" s="182"/>
      <c r="AI99" s="182"/>
    </row>
    <row r="100" ht="18.75" customHeight="1">
      <c r="A100" s="250"/>
      <c r="B100" s="184"/>
      <c r="C100" s="184"/>
      <c r="D100" s="52" t="s">
        <v>1046</v>
      </c>
      <c r="E100" s="2"/>
      <c r="F100" s="2"/>
      <c r="G100" s="2"/>
      <c r="H100" s="2"/>
      <c r="I100" s="2"/>
      <c r="J100" s="2"/>
      <c r="K100" s="3"/>
      <c r="L100" s="196" t="s">
        <v>104</v>
      </c>
      <c r="M100" s="3"/>
      <c r="N100" s="184"/>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row>
    <row r="101" ht="7.5" customHeight="1">
      <c r="A101" s="138"/>
      <c r="B101" s="2"/>
      <c r="C101" s="2"/>
      <c r="D101" s="2"/>
      <c r="E101" s="2"/>
      <c r="F101" s="2"/>
      <c r="G101" s="2"/>
      <c r="H101" s="2"/>
      <c r="I101" s="2"/>
      <c r="J101" s="2"/>
      <c r="K101" s="2"/>
      <c r="L101" s="2"/>
      <c r="M101" s="2"/>
      <c r="N101" s="3"/>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row>
    <row r="102" ht="15.75" customHeight="1">
      <c r="A102" s="184"/>
      <c r="B102" s="249" t="s">
        <v>5</v>
      </c>
      <c r="C102" s="2"/>
      <c r="D102" s="2"/>
      <c r="E102" s="2"/>
      <c r="F102" s="2"/>
      <c r="G102" s="2"/>
      <c r="H102" s="3"/>
      <c r="I102" s="298" t="str">
        <f>'Contributions &amp; Expenditures'!F9</f>
        <v>MURSE PAC</v>
      </c>
      <c r="J102" s="54"/>
      <c r="K102" s="54"/>
      <c r="L102" s="55"/>
      <c r="M102" s="75"/>
      <c r="N102" s="184"/>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row>
    <row r="103" ht="7.5" customHeight="1">
      <c r="A103" s="138"/>
      <c r="B103" s="2"/>
      <c r="C103" s="2"/>
      <c r="D103" s="2"/>
      <c r="E103" s="2"/>
      <c r="F103" s="2"/>
      <c r="G103" s="2"/>
      <c r="H103" s="2"/>
      <c r="I103" s="2"/>
      <c r="J103" s="2"/>
      <c r="K103" s="2"/>
      <c r="L103" s="2"/>
      <c r="M103" s="2"/>
      <c r="N103" s="3"/>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row>
    <row r="104" ht="18.75" customHeight="1">
      <c r="A104" s="299" t="s">
        <v>31</v>
      </c>
      <c r="B104" s="2"/>
      <c r="C104" s="2"/>
      <c r="D104" s="2"/>
      <c r="E104" s="2"/>
      <c r="F104" s="2"/>
      <c r="G104" s="2"/>
      <c r="H104" s="96"/>
      <c r="I104" s="301">
        <f>'Contributions &amp; Expenditures'!H34</f>
        <v>45901</v>
      </c>
      <c r="J104" s="364" t="s">
        <v>32</v>
      </c>
      <c r="K104" s="96"/>
      <c r="L104" s="301">
        <f>'Contributions &amp; Expenditures'!K34</f>
        <v>45930</v>
      </c>
      <c r="M104" s="75"/>
      <c r="N104" s="75"/>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row>
    <row r="105" ht="12.0" customHeight="1">
      <c r="A105" s="61"/>
      <c r="B105" s="80"/>
      <c r="C105" s="76"/>
      <c r="D105" s="76"/>
      <c r="E105" s="76"/>
      <c r="F105" s="76"/>
      <c r="G105" s="75"/>
      <c r="H105" s="99"/>
      <c r="I105" s="98" t="s">
        <v>34</v>
      </c>
      <c r="J105" s="75"/>
      <c r="K105" s="75"/>
      <c r="L105" s="98" t="s">
        <v>33</v>
      </c>
      <c r="M105" s="75"/>
      <c r="N105" s="75"/>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row>
    <row r="106" ht="12.75" customHeight="1">
      <c r="A106" s="75"/>
      <c r="B106" s="310" t="s">
        <v>74</v>
      </c>
      <c r="C106" s="2"/>
      <c r="D106" s="3"/>
      <c r="E106" s="75"/>
      <c r="F106" s="75"/>
      <c r="G106" s="75"/>
      <c r="H106" s="75"/>
      <c r="I106" s="75"/>
      <c r="J106" s="75"/>
      <c r="K106" s="75"/>
      <c r="L106" s="75"/>
      <c r="M106" s="75"/>
      <c r="N106" s="75"/>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row>
    <row r="107" ht="15.0" customHeight="1">
      <c r="A107" s="75"/>
      <c r="B107" s="217">
        <v>1.0</v>
      </c>
      <c r="C107" s="367" t="s">
        <v>1050</v>
      </c>
      <c r="D107" s="101"/>
      <c r="E107" s="274"/>
      <c r="F107" s="217">
        <v>4.0</v>
      </c>
      <c r="G107" s="361" t="s">
        <v>76</v>
      </c>
      <c r="H107" s="101"/>
      <c r="I107" s="368"/>
      <c r="J107" s="57"/>
      <c r="K107" s="57"/>
      <c r="L107" s="64"/>
      <c r="M107" s="369"/>
      <c r="N107" s="219"/>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row>
    <row r="108" ht="15.0" customHeight="1">
      <c r="A108" s="75"/>
      <c r="B108" s="370"/>
      <c r="C108" s="371"/>
      <c r="D108" s="55"/>
      <c r="E108" s="372"/>
      <c r="F108" s="217">
        <v>5.0</v>
      </c>
      <c r="G108" s="133" t="s">
        <v>78</v>
      </c>
      <c r="H108" s="3"/>
      <c r="I108" s="230"/>
      <c r="J108" s="57"/>
      <c r="K108" s="57"/>
      <c r="L108" s="64"/>
      <c r="M108" s="223"/>
      <c r="N108" s="219"/>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row>
    <row r="109" ht="15.0" customHeight="1">
      <c r="A109" s="75"/>
      <c r="B109" s="224">
        <v>2.0</v>
      </c>
      <c r="C109" s="367" t="s">
        <v>1051</v>
      </c>
      <c r="D109" s="101"/>
      <c r="E109" s="238"/>
      <c r="F109" s="217">
        <v>6.0</v>
      </c>
      <c r="G109" s="133" t="s">
        <v>81</v>
      </c>
      <c r="H109" s="3"/>
      <c r="I109" s="230"/>
      <c r="J109" s="57"/>
      <c r="K109" s="57"/>
      <c r="L109" s="64"/>
      <c r="M109" s="223"/>
      <c r="N109" s="219"/>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row>
    <row r="110" ht="15.0" customHeight="1">
      <c r="A110" s="75"/>
      <c r="B110" s="373"/>
      <c r="C110" s="374"/>
      <c r="D110" s="3"/>
      <c r="E110" s="372"/>
      <c r="F110" s="217">
        <v>7.0</v>
      </c>
      <c r="G110" s="133" t="s">
        <v>1052</v>
      </c>
      <c r="H110" s="3"/>
      <c r="I110" s="230"/>
      <c r="J110" s="57"/>
      <c r="K110" s="57"/>
      <c r="L110" s="64"/>
      <c r="M110" s="233"/>
      <c r="N110" s="75"/>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row>
    <row r="111" ht="15.0" customHeight="1">
      <c r="A111" s="75"/>
      <c r="B111" s="375"/>
      <c r="C111" s="54"/>
      <c r="D111" s="174"/>
      <c r="E111" s="233"/>
      <c r="F111" s="217">
        <v>8.0</v>
      </c>
      <c r="G111" s="133" t="s">
        <v>1076</v>
      </c>
      <c r="H111" s="2"/>
      <c r="I111" s="3"/>
      <c r="J111" s="232"/>
      <c r="K111" s="57"/>
      <c r="L111" s="64"/>
      <c r="M111" s="233"/>
      <c r="N111" s="75"/>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row>
    <row r="112" ht="15.0" customHeight="1">
      <c r="A112" s="75"/>
      <c r="B112" s="224">
        <v>3.0</v>
      </c>
      <c r="C112" s="367" t="s">
        <v>1054</v>
      </c>
      <c r="D112" s="101"/>
      <c r="E112" s="233"/>
      <c r="F112" s="217">
        <v>9.0</v>
      </c>
      <c r="G112" s="75" t="s">
        <v>1077</v>
      </c>
      <c r="H112" s="75"/>
      <c r="I112" s="75"/>
      <c r="J112" s="232"/>
      <c r="K112" s="57"/>
      <c r="L112" s="64"/>
      <c r="M112" s="233"/>
      <c r="N112" s="75"/>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row>
    <row r="113" ht="15.0" customHeight="1">
      <c r="A113" s="75"/>
      <c r="B113" s="376"/>
      <c r="C113" s="377"/>
      <c r="D113" s="174"/>
      <c r="E113" s="372"/>
      <c r="F113" s="217">
        <v>10.0</v>
      </c>
      <c r="G113" s="378"/>
      <c r="H113" s="379" t="s">
        <v>1056</v>
      </c>
      <c r="I113" s="54"/>
      <c r="J113" s="54"/>
      <c r="K113" s="54"/>
      <c r="L113" s="55"/>
      <c r="M113" s="223"/>
      <c r="N113" s="219"/>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row>
    <row r="114" ht="15.0" customHeight="1">
      <c r="A114" s="75"/>
      <c r="B114" s="237"/>
      <c r="C114" s="237"/>
      <c r="D114" s="237"/>
      <c r="E114" s="380"/>
      <c r="F114" s="380"/>
      <c r="G114" s="237"/>
      <c r="H114" s="380"/>
      <c r="I114" s="380"/>
      <c r="J114" s="380"/>
      <c r="K114" s="380"/>
      <c r="L114" s="380"/>
      <c r="M114" s="380"/>
      <c r="N114" s="75"/>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row>
    <row r="115" ht="15.0" customHeight="1">
      <c r="A115" s="75"/>
      <c r="B115" s="217">
        <v>1.0</v>
      </c>
      <c r="C115" s="367" t="s">
        <v>1050</v>
      </c>
      <c r="D115" s="101"/>
      <c r="E115" s="274"/>
      <c r="F115" s="217">
        <v>4.0</v>
      </c>
      <c r="G115" s="361" t="s">
        <v>76</v>
      </c>
      <c r="H115" s="101"/>
      <c r="I115" s="368"/>
      <c r="J115" s="57"/>
      <c r="K115" s="57"/>
      <c r="L115" s="64"/>
      <c r="M115" s="369"/>
      <c r="N115" s="219"/>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row>
    <row r="116" ht="15.0" customHeight="1">
      <c r="A116" s="75"/>
      <c r="B116" s="370"/>
      <c r="C116" s="371"/>
      <c r="D116" s="55"/>
      <c r="E116" s="372"/>
      <c r="F116" s="217">
        <v>5.0</v>
      </c>
      <c r="G116" s="133" t="s">
        <v>78</v>
      </c>
      <c r="H116" s="3"/>
      <c r="I116" s="230"/>
      <c r="J116" s="57"/>
      <c r="K116" s="57"/>
      <c r="L116" s="64"/>
      <c r="M116" s="223"/>
      <c r="N116" s="219"/>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row>
    <row r="117" ht="15.0" customHeight="1">
      <c r="A117" s="75"/>
      <c r="B117" s="224">
        <v>2.0</v>
      </c>
      <c r="C117" s="367" t="s">
        <v>1051</v>
      </c>
      <c r="D117" s="101"/>
      <c r="E117" s="238"/>
      <c r="F117" s="217">
        <v>6.0</v>
      </c>
      <c r="G117" s="133" t="s">
        <v>81</v>
      </c>
      <c r="H117" s="3"/>
      <c r="I117" s="230"/>
      <c r="J117" s="57"/>
      <c r="K117" s="57"/>
      <c r="L117" s="64"/>
      <c r="M117" s="223"/>
      <c r="N117" s="219"/>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row>
    <row r="118" ht="15.0" customHeight="1">
      <c r="A118" s="75"/>
      <c r="B118" s="373"/>
      <c r="C118" s="374"/>
      <c r="D118" s="3"/>
      <c r="E118" s="372"/>
      <c r="F118" s="217">
        <v>7.0</v>
      </c>
      <c r="G118" s="133" t="s">
        <v>1052</v>
      </c>
      <c r="H118" s="3"/>
      <c r="I118" s="230"/>
      <c r="J118" s="57"/>
      <c r="K118" s="57"/>
      <c r="L118" s="64"/>
      <c r="M118" s="233"/>
      <c r="N118" s="75"/>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row>
    <row r="119" ht="15.0" customHeight="1">
      <c r="A119" s="75"/>
      <c r="B119" s="375"/>
      <c r="C119" s="54"/>
      <c r="D119" s="174"/>
      <c r="E119" s="233"/>
      <c r="F119" s="217">
        <v>8.0</v>
      </c>
      <c r="G119" s="133" t="s">
        <v>1078</v>
      </c>
      <c r="H119" s="2"/>
      <c r="I119" s="3"/>
      <c r="J119" s="232"/>
      <c r="K119" s="57"/>
      <c r="L119" s="64"/>
      <c r="M119" s="233"/>
      <c r="N119" s="75"/>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row>
    <row r="120" ht="15.0" customHeight="1">
      <c r="A120" s="75"/>
      <c r="B120" s="224">
        <v>3.0</v>
      </c>
      <c r="C120" s="367" t="s">
        <v>1054</v>
      </c>
      <c r="D120" s="101"/>
      <c r="E120" s="233"/>
      <c r="F120" s="217">
        <v>9.0</v>
      </c>
      <c r="G120" s="75" t="s">
        <v>1079</v>
      </c>
      <c r="H120" s="75"/>
      <c r="I120" s="75"/>
      <c r="J120" s="232"/>
      <c r="K120" s="57"/>
      <c r="L120" s="64"/>
      <c r="M120" s="233"/>
      <c r="N120" s="75"/>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row>
    <row r="121" ht="15.0" customHeight="1">
      <c r="A121" s="75"/>
      <c r="B121" s="376"/>
      <c r="C121" s="377"/>
      <c r="D121" s="174"/>
      <c r="E121" s="372"/>
      <c r="F121" s="217">
        <v>10.0</v>
      </c>
      <c r="G121" s="378"/>
      <c r="H121" s="379" t="s">
        <v>1056</v>
      </c>
      <c r="I121" s="54"/>
      <c r="J121" s="54"/>
      <c r="K121" s="54"/>
      <c r="L121" s="55"/>
      <c r="M121" s="223"/>
      <c r="N121" s="219"/>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row>
    <row r="122" ht="15.0" customHeight="1">
      <c r="A122" s="75"/>
      <c r="B122" s="237"/>
      <c r="C122" s="237"/>
      <c r="D122" s="237"/>
      <c r="E122" s="380"/>
      <c r="F122" s="380"/>
      <c r="G122" s="237"/>
      <c r="H122" s="380"/>
      <c r="I122" s="380"/>
      <c r="J122" s="380"/>
      <c r="K122" s="380"/>
      <c r="L122" s="380"/>
      <c r="M122" s="380"/>
      <c r="N122" s="75"/>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row>
    <row r="123" ht="15.0" customHeight="1">
      <c r="A123" s="75"/>
      <c r="B123" s="217">
        <v>1.0</v>
      </c>
      <c r="C123" s="367" t="s">
        <v>1050</v>
      </c>
      <c r="D123" s="101"/>
      <c r="E123" s="274"/>
      <c r="F123" s="217">
        <v>4.0</v>
      </c>
      <c r="G123" s="361" t="s">
        <v>76</v>
      </c>
      <c r="H123" s="101"/>
      <c r="I123" s="368"/>
      <c r="J123" s="57"/>
      <c r="K123" s="57"/>
      <c r="L123" s="64"/>
      <c r="M123" s="369"/>
      <c r="N123" s="219"/>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row>
    <row r="124" ht="15.0" customHeight="1">
      <c r="A124" s="75"/>
      <c r="B124" s="370"/>
      <c r="C124" s="371"/>
      <c r="D124" s="55"/>
      <c r="E124" s="372"/>
      <c r="F124" s="217">
        <v>5.0</v>
      </c>
      <c r="G124" s="133" t="s">
        <v>78</v>
      </c>
      <c r="H124" s="3"/>
      <c r="I124" s="230"/>
      <c r="J124" s="57"/>
      <c r="K124" s="57"/>
      <c r="L124" s="64"/>
      <c r="M124" s="223"/>
      <c r="N124" s="219"/>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row>
    <row r="125" ht="15.0" customHeight="1">
      <c r="A125" s="75"/>
      <c r="B125" s="224">
        <v>2.0</v>
      </c>
      <c r="C125" s="367" t="s">
        <v>1051</v>
      </c>
      <c r="D125" s="101"/>
      <c r="E125" s="238"/>
      <c r="F125" s="217">
        <v>6.0</v>
      </c>
      <c r="G125" s="133" t="s">
        <v>81</v>
      </c>
      <c r="H125" s="3"/>
      <c r="I125" s="230"/>
      <c r="J125" s="57"/>
      <c r="K125" s="57"/>
      <c r="L125" s="64"/>
      <c r="M125" s="223"/>
      <c r="N125" s="219"/>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row>
    <row r="126" ht="15.0" customHeight="1">
      <c r="A126" s="75"/>
      <c r="B126" s="373"/>
      <c r="C126" s="374"/>
      <c r="D126" s="3"/>
      <c r="E126" s="372"/>
      <c r="F126" s="217">
        <v>7.0</v>
      </c>
      <c r="G126" s="133" t="s">
        <v>1052</v>
      </c>
      <c r="H126" s="3"/>
      <c r="I126" s="230"/>
      <c r="J126" s="57"/>
      <c r="K126" s="57"/>
      <c r="L126" s="64"/>
      <c r="M126" s="233"/>
      <c r="N126" s="75"/>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row>
    <row r="127" ht="15.0" customHeight="1">
      <c r="A127" s="75"/>
      <c r="B127" s="375"/>
      <c r="C127" s="54"/>
      <c r="D127" s="174"/>
      <c r="E127" s="233"/>
      <c r="F127" s="217">
        <v>8.0</v>
      </c>
      <c r="G127" s="133" t="s">
        <v>1080</v>
      </c>
      <c r="H127" s="2"/>
      <c r="I127" s="3"/>
      <c r="J127" s="232"/>
      <c r="K127" s="57"/>
      <c r="L127" s="64"/>
      <c r="M127" s="233"/>
      <c r="N127" s="75"/>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row>
    <row r="128" ht="15.0" customHeight="1">
      <c r="A128" s="75"/>
      <c r="B128" s="224">
        <v>3.0</v>
      </c>
      <c r="C128" s="367" t="s">
        <v>1054</v>
      </c>
      <c r="D128" s="101"/>
      <c r="E128" s="233"/>
      <c r="F128" s="217">
        <v>9.0</v>
      </c>
      <c r="G128" s="75" t="s">
        <v>1081</v>
      </c>
      <c r="H128" s="75"/>
      <c r="I128" s="75"/>
      <c r="J128" s="232"/>
      <c r="K128" s="57"/>
      <c r="L128" s="64"/>
      <c r="M128" s="233"/>
      <c r="N128" s="75"/>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row>
    <row r="129" ht="15.0" customHeight="1">
      <c r="A129" s="75"/>
      <c r="B129" s="376"/>
      <c r="C129" s="377"/>
      <c r="D129" s="174"/>
      <c r="E129" s="372"/>
      <c r="F129" s="217">
        <v>10.0</v>
      </c>
      <c r="G129" s="378"/>
      <c r="H129" s="379" t="s">
        <v>1056</v>
      </c>
      <c r="I129" s="54"/>
      <c r="J129" s="54"/>
      <c r="K129" s="54"/>
      <c r="L129" s="55"/>
      <c r="M129" s="223"/>
      <c r="N129" s="219"/>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row>
    <row r="130" ht="15.0" customHeight="1">
      <c r="A130" s="75"/>
      <c r="B130" s="237"/>
      <c r="C130" s="237"/>
      <c r="D130" s="237"/>
      <c r="E130" s="380"/>
      <c r="F130" s="380"/>
      <c r="G130" s="237"/>
      <c r="H130" s="380"/>
      <c r="I130" s="380"/>
      <c r="J130" s="380"/>
      <c r="K130" s="380"/>
      <c r="L130" s="380"/>
      <c r="M130" s="380"/>
      <c r="N130" s="75"/>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row>
    <row r="131" ht="15.0" customHeight="1">
      <c r="A131" s="75"/>
      <c r="B131" s="217">
        <v>1.0</v>
      </c>
      <c r="C131" s="367" t="s">
        <v>1050</v>
      </c>
      <c r="D131" s="101"/>
      <c r="E131" s="274"/>
      <c r="F131" s="217">
        <v>4.0</v>
      </c>
      <c r="G131" s="361" t="s">
        <v>76</v>
      </c>
      <c r="H131" s="101"/>
      <c r="I131" s="368"/>
      <c r="J131" s="57"/>
      <c r="K131" s="57"/>
      <c r="L131" s="64"/>
      <c r="M131" s="369"/>
      <c r="N131" s="219"/>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row>
    <row r="132" ht="15.0" customHeight="1">
      <c r="A132" s="75"/>
      <c r="B132" s="370"/>
      <c r="C132" s="371"/>
      <c r="D132" s="55"/>
      <c r="E132" s="372"/>
      <c r="F132" s="217">
        <v>5.0</v>
      </c>
      <c r="G132" s="133" t="s">
        <v>78</v>
      </c>
      <c r="H132" s="3"/>
      <c r="I132" s="230"/>
      <c r="J132" s="57"/>
      <c r="K132" s="57"/>
      <c r="L132" s="64"/>
      <c r="M132" s="223"/>
      <c r="N132" s="219"/>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row>
    <row r="133" ht="15.0" customHeight="1">
      <c r="A133" s="75"/>
      <c r="B133" s="224">
        <v>2.0</v>
      </c>
      <c r="C133" s="367" t="s">
        <v>1051</v>
      </c>
      <c r="D133" s="101"/>
      <c r="E133" s="238"/>
      <c r="F133" s="217">
        <v>6.0</v>
      </c>
      <c r="G133" s="133" t="s">
        <v>81</v>
      </c>
      <c r="H133" s="3"/>
      <c r="I133" s="230"/>
      <c r="J133" s="57"/>
      <c r="K133" s="57"/>
      <c r="L133" s="64"/>
      <c r="M133" s="223"/>
      <c r="N133" s="219"/>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row>
    <row r="134" ht="15.0" customHeight="1">
      <c r="A134" s="75"/>
      <c r="B134" s="373"/>
      <c r="C134" s="374"/>
      <c r="D134" s="3"/>
      <c r="E134" s="372"/>
      <c r="F134" s="217">
        <v>7.0</v>
      </c>
      <c r="G134" s="133" t="s">
        <v>1052</v>
      </c>
      <c r="H134" s="3"/>
      <c r="I134" s="230"/>
      <c r="J134" s="57"/>
      <c r="K134" s="57"/>
      <c r="L134" s="64"/>
      <c r="M134" s="233"/>
      <c r="N134" s="75"/>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row>
    <row r="135" ht="15.0" customHeight="1">
      <c r="A135" s="75"/>
      <c r="B135" s="375"/>
      <c r="C135" s="54"/>
      <c r="D135" s="174"/>
      <c r="E135" s="233"/>
      <c r="F135" s="217">
        <v>8.0</v>
      </c>
      <c r="G135" s="133" t="s">
        <v>1082</v>
      </c>
      <c r="H135" s="2"/>
      <c r="I135" s="3"/>
      <c r="J135" s="232"/>
      <c r="K135" s="57"/>
      <c r="L135" s="64"/>
      <c r="M135" s="233"/>
      <c r="N135" s="75"/>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row>
    <row r="136" ht="15.0" customHeight="1">
      <c r="A136" s="75"/>
      <c r="B136" s="224">
        <v>3.0</v>
      </c>
      <c r="C136" s="367" t="s">
        <v>1054</v>
      </c>
      <c r="D136" s="101"/>
      <c r="E136" s="233"/>
      <c r="F136" s="217">
        <v>9.0</v>
      </c>
      <c r="G136" s="75" t="s">
        <v>1083</v>
      </c>
      <c r="H136" s="75"/>
      <c r="I136" s="75"/>
      <c r="J136" s="232"/>
      <c r="K136" s="57"/>
      <c r="L136" s="64"/>
      <c r="M136" s="233"/>
      <c r="N136" s="75"/>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row>
    <row r="137" ht="15.0" customHeight="1">
      <c r="A137" s="75"/>
      <c r="B137" s="376"/>
      <c r="C137" s="377"/>
      <c r="D137" s="174"/>
      <c r="E137" s="372"/>
      <c r="F137" s="217">
        <v>10.0</v>
      </c>
      <c r="G137" s="378"/>
      <c r="H137" s="379" t="s">
        <v>1056</v>
      </c>
      <c r="I137" s="54"/>
      <c r="J137" s="54"/>
      <c r="K137" s="54"/>
      <c r="L137" s="55"/>
      <c r="M137" s="223"/>
      <c r="N137" s="219"/>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row>
    <row r="138" ht="15.0" customHeight="1">
      <c r="A138" s="75"/>
      <c r="B138" s="75"/>
      <c r="C138" s="75"/>
      <c r="D138" s="75"/>
      <c r="E138" s="342"/>
      <c r="F138" s="342"/>
      <c r="G138" s="75"/>
      <c r="H138" s="342"/>
      <c r="I138" s="342"/>
      <c r="J138" s="342"/>
      <c r="K138" s="342"/>
      <c r="L138" s="342"/>
      <c r="M138" s="342"/>
      <c r="N138" s="75"/>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row>
    <row r="139" ht="15.0" customHeight="1">
      <c r="A139" s="75"/>
      <c r="B139" s="217">
        <v>1.0</v>
      </c>
      <c r="C139" s="367" t="s">
        <v>1050</v>
      </c>
      <c r="D139" s="101"/>
      <c r="E139" s="274"/>
      <c r="F139" s="217">
        <v>4.0</v>
      </c>
      <c r="G139" s="361" t="s">
        <v>76</v>
      </c>
      <c r="H139" s="101"/>
      <c r="I139" s="368"/>
      <c r="J139" s="57"/>
      <c r="K139" s="57"/>
      <c r="L139" s="64"/>
      <c r="M139" s="369"/>
      <c r="N139" s="219"/>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row>
    <row r="140" ht="15.0" customHeight="1">
      <c r="A140" s="75"/>
      <c r="B140" s="370"/>
      <c r="C140" s="371"/>
      <c r="D140" s="55"/>
      <c r="E140" s="372"/>
      <c r="F140" s="217">
        <v>5.0</v>
      </c>
      <c r="G140" s="133" t="s">
        <v>78</v>
      </c>
      <c r="H140" s="3"/>
      <c r="I140" s="230"/>
      <c r="J140" s="57"/>
      <c r="K140" s="57"/>
      <c r="L140" s="64"/>
      <c r="M140" s="223"/>
      <c r="N140" s="219"/>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row>
    <row r="141" ht="15.0" customHeight="1">
      <c r="A141" s="75"/>
      <c r="B141" s="224">
        <v>2.0</v>
      </c>
      <c r="C141" s="367" t="s">
        <v>1051</v>
      </c>
      <c r="D141" s="101"/>
      <c r="E141" s="238"/>
      <c r="F141" s="217">
        <v>6.0</v>
      </c>
      <c r="G141" s="133" t="s">
        <v>81</v>
      </c>
      <c r="H141" s="3"/>
      <c r="I141" s="230"/>
      <c r="J141" s="57"/>
      <c r="K141" s="57"/>
      <c r="L141" s="64"/>
      <c r="M141" s="223"/>
      <c r="N141" s="219"/>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row>
    <row r="142" ht="15.0" customHeight="1">
      <c r="A142" s="75"/>
      <c r="B142" s="373"/>
      <c r="C142" s="374"/>
      <c r="D142" s="3"/>
      <c r="E142" s="372"/>
      <c r="F142" s="217">
        <v>7.0</v>
      </c>
      <c r="G142" s="133" t="s">
        <v>1052</v>
      </c>
      <c r="H142" s="3"/>
      <c r="I142" s="230"/>
      <c r="J142" s="57"/>
      <c r="K142" s="57"/>
      <c r="L142" s="64"/>
      <c r="M142" s="233"/>
      <c r="N142" s="75"/>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row>
    <row r="143" ht="15.0" customHeight="1">
      <c r="A143" s="75"/>
      <c r="B143" s="375"/>
      <c r="C143" s="54"/>
      <c r="D143" s="174"/>
      <c r="E143" s="233"/>
      <c r="F143" s="217">
        <v>8.0</v>
      </c>
      <c r="G143" s="133" t="s">
        <v>1084</v>
      </c>
      <c r="H143" s="2"/>
      <c r="I143" s="3"/>
      <c r="J143" s="232"/>
      <c r="K143" s="57"/>
      <c r="L143" s="64"/>
      <c r="M143" s="233"/>
      <c r="N143" s="75"/>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row>
    <row r="144" ht="15.0" customHeight="1">
      <c r="A144" s="75"/>
      <c r="B144" s="224">
        <v>3.0</v>
      </c>
      <c r="C144" s="367" t="s">
        <v>1054</v>
      </c>
      <c r="D144" s="101"/>
      <c r="E144" s="233"/>
      <c r="F144" s="217">
        <v>9.0</v>
      </c>
      <c r="G144" s="75" t="s">
        <v>1085</v>
      </c>
      <c r="H144" s="75"/>
      <c r="I144" s="75"/>
      <c r="J144" s="232"/>
      <c r="K144" s="57"/>
      <c r="L144" s="64"/>
      <c r="M144" s="233"/>
      <c r="N144" s="75"/>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row>
    <row r="145" ht="15.0" customHeight="1">
      <c r="A145" s="75"/>
      <c r="B145" s="376"/>
      <c r="C145" s="377"/>
      <c r="D145" s="174"/>
      <c r="E145" s="372"/>
      <c r="F145" s="217">
        <v>10.0</v>
      </c>
      <c r="G145" s="378"/>
      <c r="H145" s="379" t="s">
        <v>1056</v>
      </c>
      <c r="I145" s="54"/>
      <c r="J145" s="54"/>
      <c r="K145" s="54"/>
      <c r="L145" s="55"/>
      <c r="M145" s="223"/>
      <c r="N145" s="219"/>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row>
    <row r="146" ht="33.0" customHeight="1">
      <c r="A146" s="75"/>
      <c r="B146" s="381" t="s">
        <v>1065</v>
      </c>
      <c r="C146" s="2"/>
      <c r="D146" s="2"/>
      <c r="E146" s="2"/>
      <c r="F146" s="2"/>
      <c r="G146" s="2"/>
      <c r="H146" s="2"/>
      <c r="I146" s="2"/>
      <c r="J146" s="2"/>
      <c r="K146" s="2"/>
      <c r="L146" s="2"/>
      <c r="M146" s="3"/>
      <c r="N146" s="75"/>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row>
    <row r="147" ht="18.75" customHeight="1">
      <c r="A147" s="250"/>
      <c r="B147" s="184"/>
      <c r="C147" s="184"/>
      <c r="D147" s="52" t="s">
        <v>1046</v>
      </c>
      <c r="E147" s="2"/>
      <c r="F147" s="2"/>
      <c r="G147" s="2"/>
      <c r="H147" s="2"/>
      <c r="I147" s="2"/>
      <c r="J147" s="2"/>
      <c r="K147" s="3"/>
      <c r="L147" s="196" t="s">
        <v>113</v>
      </c>
      <c r="M147" s="3"/>
      <c r="N147" s="184"/>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row>
    <row r="148" ht="7.5" customHeight="1">
      <c r="A148" s="138"/>
      <c r="B148" s="2"/>
      <c r="C148" s="2"/>
      <c r="D148" s="2"/>
      <c r="E148" s="2"/>
      <c r="F148" s="2"/>
      <c r="G148" s="2"/>
      <c r="H148" s="2"/>
      <c r="I148" s="2"/>
      <c r="J148" s="2"/>
      <c r="K148" s="2"/>
      <c r="L148" s="2"/>
      <c r="M148" s="2"/>
      <c r="N148" s="3"/>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row>
    <row r="149" ht="15.75" customHeight="1">
      <c r="A149" s="184"/>
      <c r="B149" s="249" t="s">
        <v>5</v>
      </c>
      <c r="C149" s="2"/>
      <c r="D149" s="2"/>
      <c r="E149" s="2"/>
      <c r="F149" s="2"/>
      <c r="G149" s="2"/>
      <c r="H149" s="3"/>
      <c r="I149" s="298" t="str">
        <f>'Contributions &amp; Expenditures'!F9</f>
        <v>MURSE PAC</v>
      </c>
      <c r="J149" s="54"/>
      <c r="K149" s="54"/>
      <c r="L149" s="55"/>
      <c r="M149" s="75"/>
      <c r="N149" s="184"/>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row>
    <row r="150" ht="7.5" customHeight="1">
      <c r="A150" s="138"/>
      <c r="B150" s="2"/>
      <c r="C150" s="2"/>
      <c r="D150" s="2"/>
      <c r="E150" s="2"/>
      <c r="F150" s="2"/>
      <c r="G150" s="2"/>
      <c r="H150" s="2"/>
      <c r="I150" s="2"/>
      <c r="J150" s="2"/>
      <c r="K150" s="2"/>
      <c r="L150" s="2"/>
      <c r="M150" s="2"/>
      <c r="N150" s="3"/>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row>
    <row r="151" ht="18.75" customHeight="1">
      <c r="A151" s="299" t="s">
        <v>31</v>
      </c>
      <c r="B151" s="2"/>
      <c r="C151" s="2"/>
      <c r="D151" s="2"/>
      <c r="E151" s="2"/>
      <c r="F151" s="2"/>
      <c r="G151" s="2"/>
      <c r="H151" s="96"/>
      <c r="I151" s="301">
        <f>'Contributions &amp; Expenditures'!H34</f>
        <v>45901</v>
      </c>
      <c r="J151" s="364" t="s">
        <v>32</v>
      </c>
      <c r="K151" s="96"/>
      <c r="L151" s="301">
        <f>'Contributions &amp; Expenditures'!K34</f>
        <v>45930</v>
      </c>
      <c r="M151" s="75"/>
      <c r="N151" s="75"/>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row>
    <row r="152" ht="12.0" customHeight="1">
      <c r="A152" s="61"/>
      <c r="B152" s="80"/>
      <c r="C152" s="76"/>
      <c r="D152" s="76"/>
      <c r="E152" s="76"/>
      <c r="F152" s="76"/>
      <c r="G152" s="75"/>
      <c r="H152" s="99"/>
      <c r="I152" s="98" t="s">
        <v>34</v>
      </c>
      <c r="J152" s="75"/>
      <c r="K152" s="75"/>
      <c r="L152" s="98" t="s">
        <v>33</v>
      </c>
      <c r="M152" s="75"/>
      <c r="N152" s="75"/>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row>
    <row r="153" ht="12.75" customHeight="1">
      <c r="A153" s="75"/>
      <c r="B153" s="310" t="s">
        <v>74</v>
      </c>
      <c r="C153" s="2"/>
      <c r="D153" s="3"/>
      <c r="E153" s="75"/>
      <c r="F153" s="75"/>
      <c r="G153" s="75"/>
      <c r="H153" s="75"/>
      <c r="I153" s="75"/>
      <c r="J153" s="75"/>
      <c r="K153" s="75"/>
      <c r="L153" s="75"/>
      <c r="M153" s="75"/>
      <c r="N153" s="75"/>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row>
    <row r="154" ht="15.0" customHeight="1">
      <c r="A154" s="75"/>
      <c r="B154" s="217">
        <v>1.0</v>
      </c>
      <c r="C154" s="367" t="s">
        <v>1050</v>
      </c>
      <c r="D154" s="101"/>
      <c r="E154" s="274"/>
      <c r="F154" s="217">
        <v>4.0</v>
      </c>
      <c r="G154" s="361" t="s">
        <v>76</v>
      </c>
      <c r="H154" s="101"/>
      <c r="I154" s="368"/>
      <c r="J154" s="57"/>
      <c r="K154" s="57"/>
      <c r="L154" s="64"/>
      <c r="M154" s="369"/>
      <c r="N154" s="219"/>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row>
    <row r="155" ht="15.0" customHeight="1">
      <c r="A155" s="75"/>
      <c r="B155" s="370"/>
      <c r="C155" s="371"/>
      <c r="D155" s="55"/>
      <c r="E155" s="372"/>
      <c r="F155" s="217">
        <v>5.0</v>
      </c>
      <c r="G155" s="133" t="s">
        <v>78</v>
      </c>
      <c r="H155" s="3"/>
      <c r="I155" s="230"/>
      <c r="J155" s="57"/>
      <c r="K155" s="57"/>
      <c r="L155" s="64"/>
      <c r="M155" s="223"/>
      <c r="N155" s="219"/>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row>
    <row r="156" ht="15.0" customHeight="1">
      <c r="A156" s="75"/>
      <c r="B156" s="224">
        <v>2.0</v>
      </c>
      <c r="C156" s="367" t="s">
        <v>1051</v>
      </c>
      <c r="D156" s="101"/>
      <c r="E156" s="238"/>
      <c r="F156" s="217">
        <v>6.0</v>
      </c>
      <c r="G156" s="133" t="s">
        <v>81</v>
      </c>
      <c r="H156" s="3"/>
      <c r="I156" s="230"/>
      <c r="J156" s="57"/>
      <c r="K156" s="57"/>
      <c r="L156" s="64"/>
      <c r="M156" s="223"/>
      <c r="N156" s="219"/>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row>
    <row r="157" ht="15.0" customHeight="1">
      <c r="A157" s="75"/>
      <c r="B157" s="373"/>
      <c r="C157" s="374"/>
      <c r="D157" s="3"/>
      <c r="E157" s="372"/>
      <c r="F157" s="217">
        <v>7.0</v>
      </c>
      <c r="G157" s="133" t="s">
        <v>1052</v>
      </c>
      <c r="H157" s="3"/>
      <c r="I157" s="230"/>
      <c r="J157" s="57"/>
      <c r="K157" s="57"/>
      <c r="L157" s="64"/>
      <c r="M157" s="233"/>
      <c r="N157" s="75"/>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row>
    <row r="158" ht="15.0" customHeight="1">
      <c r="A158" s="75"/>
      <c r="B158" s="375"/>
      <c r="C158" s="54"/>
      <c r="D158" s="174"/>
      <c r="E158" s="233"/>
      <c r="F158" s="217">
        <v>8.0</v>
      </c>
      <c r="G158" s="133" t="s">
        <v>1086</v>
      </c>
      <c r="H158" s="2"/>
      <c r="I158" s="3"/>
      <c r="J158" s="232"/>
      <c r="K158" s="57"/>
      <c r="L158" s="64"/>
      <c r="M158" s="233"/>
      <c r="N158" s="75"/>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row>
    <row r="159" ht="15.0" customHeight="1">
      <c r="A159" s="75"/>
      <c r="B159" s="224">
        <v>3.0</v>
      </c>
      <c r="C159" s="367" t="s">
        <v>1054</v>
      </c>
      <c r="D159" s="101"/>
      <c r="E159" s="233"/>
      <c r="F159" s="217">
        <v>9.0</v>
      </c>
      <c r="G159" s="75" t="s">
        <v>1087</v>
      </c>
      <c r="H159" s="75"/>
      <c r="I159" s="75"/>
      <c r="J159" s="232"/>
      <c r="K159" s="57"/>
      <c r="L159" s="64"/>
      <c r="M159" s="233"/>
      <c r="N159" s="75"/>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row>
    <row r="160" ht="15.0" customHeight="1">
      <c r="A160" s="75"/>
      <c r="B160" s="376"/>
      <c r="C160" s="377"/>
      <c r="D160" s="174"/>
      <c r="E160" s="372"/>
      <c r="F160" s="217">
        <v>10.0</v>
      </c>
      <c r="G160" s="378"/>
      <c r="H160" s="379" t="s">
        <v>1056</v>
      </c>
      <c r="I160" s="54"/>
      <c r="J160" s="54"/>
      <c r="K160" s="54"/>
      <c r="L160" s="55"/>
      <c r="M160" s="223"/>
      <c r="N160" s="219"/>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row>
    <row r="161" ht="15.0" customHeight="1">
      <c r="A161" s="75"/>
      <c r="B161" s="237"/>
      <c r="C161" s="237"/>
      <c r="D161" s="237"/>
      <c r="E161" s="380"/>
      <c r="F161" s="380"/>
      <c r="G161" s="237"/>
      <c r="H161" s="380"/>
      <c r="I161" s="380"/>
      <c r="J161" s="380"/>
      <c r="K161" s="380"/>
      <c r="L161" s="380"/>
      <c r="M161" s="380"/>
      <c r="N161" s="75"/>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row>
    <row r="162" ht="15.0" customHeight="1">
      <c r="A162" s="75"/>
      <c r="B162" s="217">
        <v>1.0</v>
      </c>
      <c r="C162" s="367" t="s">
        <v>1050</v>
      </c>
      <c r="D162" s="101"/>
      <c r="E162" s="274"/>
      <c r="F162" s="217">
        <v>4.0</v>
      </c>
      <c r="G162" s="361" t="s">
        <v>76</v>
      </c>
      <c r="H162" s="101"/>
      <c r="I162" s="368"/>
      <c r="J162" s="57"/>
      <c r="K162" s="57"/>
      <c r="L162" s="64"/>
      <c r="M162" s="369"/>
      <c r="N162" s="219"/>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row>
    <row r="163" ht="15.0" customHeight="1">
      <c r="A163" s="75"/>
      <c r="B163" s="370"/>
      <c r="C163" s="371"/>
      <c r="D163" s="55"/>
      <c r="E163" s="372"/>
      <c r="F163" s="217">
        <v>5.0</v>
      </c>
      <c r="G163" s="133" t="s">
        <v>78</v>
      </c>
      <c r="H163" s="3"/>
      <c r="I163" s="230"/>
      <c r="J163" s="57"/>
      <c r="K163" s="57"/>
      <c r="L163" s="64"/>
      <c r="M163" s="223"/>
      <c r="N163" s="219"/>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row>
    <row r="164" ht="15.0" customHeight="1">
      <c r="A164" s="75"/>
      <c r="B164" s="224">
        <v>2.0</v>
      </c>
      <c r="C164" s="367" t="s">
        <v>1051</v>
      </c>
      <c r="D164" s="101"/>
      <c r="E164" s="238"/>
      <c r="F164" s="217">
        <v>6.0</v>
      </c>
      <c r="G164" s="133" t="s">
        <v>81</v>
      </c>
      <c r="H164" s="3"/>
      <c r="I164" s="230"/>
      <c r="J164" s="57"/>
      <c r="K164" s="57"/>
      <c r="L164" s="64"/>
      <c r="M164" s="223"/>
      <c r="N164" s="219"/>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row>
    <row r="165" ht="15.0" customHeight="1">
      <c r="A165" s="75"/>
      <c r="B165" s="373"/>
      <c r="C165" s="374"/>
      <c r="D165" s="3"/>
      <c r="E165" s="372"/>
      <c r="F165" s="217">
        <v>7.0</v>
      </c>
      <c r="G165" s="133" t="s">
        <v>1052</v>
      </c>
      <c r="H165" s="3"/>
      <c r="I165" s="230"/>
      <c r="J165" s="57"/>
      <c r="K165" s="57"/>
      <c r="L165" s="64"/>
      <c r="M165" s="233"/>
      <c r="N165" s="75"/>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row>
    <row r="166" ht="15.0" customHeight="1">
      <c r="A166" s="75"/>
      <c r="B166" s="375"/>
      <c r="C166" s="54"/>
      <c r="D166" s="174"/>
      <c r="E166" s="233"/>
      <c r="F166" s="217">
        <v>8.0</v>
      </c>
      <c r="G166" s="133" t="s">
        <v>1088</v>
      </c>
      <c r="H166" s="2"/>
      <c r="I166" s="3"/>
      <c r="J166" s="232"/>
      <c r="K166" s="57"/>
      <c r="L166" s="64"/>
      <c r="M166" s="233"/>
      <c r="N166" s="75"/>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row>
    <row r="167" ht="15.0" customHeight="1">
      <c r="A167" s="75"/>
      <c r="B167" s="224">
        <v>3.0</v>
      </c>
      <c r="C167" s="367" t="s">
        <v>1054</v>
      </c>
      <c r="D167" s="101"/>
      <c r="E167" s="233"/>
      <c r="F167" s="217">
        <v>9.0</v>
      </c>
      <c r="G167" s="75" t="s">
        <v>1089</v>
      </c>
      <c r="H167" s="75"/>
      <c r="I167" s="75"/>
      <c r="J167" s="232"/>
      <c r="K167" s="57"/>
      <c r="L167" s="64"/>
      <c r="M167" s="233"/>
      <c r="N167" s="75"/>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row>
    <row r="168" ht="15.0" customHeight="1">
      <c r="A168" s="75"/>
      <c r="B168" s="376"/>
      <c r="C168" s="377"/>
      <c r="D168" s="174"/>
      <c r="E168" s="372"/>
      <c r="F168" s="217">
        <v>10.0</v>
      </c>
      <c r="G168" s="378"/>
      <c r="H168" s="379" t="s">
        <v>1056</v>
      </c>
      <c r="I168" s="54"/>
      <c r="J168" s="54"/>
      <c r="K168" s="54"/>
      <c r="L168" s="55"/>
      <c r="M168" s="223"/>
      <c r="N168" s="219"/>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row>
    <row r="169" ht="15.0" customHeight="1">
      <c r="A169" s="75"/>
      <c r="B169" s="237"/>
      <c r="C169" s="237"/>
      <c r="D169" s="237"/>
      <c r="E169" s="380"/>
      <c r="F169" s="380"/>
      <c r="G169" s="237"/>
      <c r="H169" s="380"/>
      <c r="I169" s="380"/>
      <c r="J169" s="380"/>
      <c r="K169" s="380"/>
      <c r="L169" s="380"/>
      <c r="M169" s="380"/>
      <c r="N169" s="75"/>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row>
    <row r="170" ht="15.0" customHeight="1">
      <c r="A170" s="75"/>
      <c r="B170" s="217">
        <v>1.0</v>
      </c>
      <c r="C170" s="367" t="s">
        <v>1050</v>
      </c>
      <c r="D170" s="101"/>
      <c r="E170" s="274"/>
      <c r="F170" s="217">
        <v>4.0</v>
      </c>
      <c r="G170" s="361" t="s">
        <v>76</v>
      </c>
      <c r="H170" s="101"/>
      <c r="I170" s="368"/>
      <c r="J170" s="57"/>
      <c r="K170" s="57"/>
      <c r="L170" s="64"/>
      <c r="M170" s="369"/>
      <c r="N170" s="219"/>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row>
    <row r="171" ht="15.0" customHeight="1">
      <c r="A171" s="75"/>
      <c r="B171" s="370"/>
      <c r="C171" s="371"/>
      <c r="D171" s="55"/>
      <c r="E171" s="372"/>
      <c r="F171" s="217">
        <v>5.0</v>
      </c>
      <c r="G171" s="133" t="s">
        <v>78</v>
      </c>
      <c r="H171" s="3"/>
      <c r="I171" s="230"/>
      <c r="J171" s="57"/>
      <c r="K171" s="57"/>
      <c r="L171" s="64"/>
      <c r="M171" s="223"/>
      <c r="N171" s="219"/>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row>
    <row r="172" ht="15.0" customHeight="1">
      <c r="A172" s="75"/>
      <c r="B172" s="224">
        <v>2.0</v>
      </c>
      <c r="C172" s="367" t="s">
        <v>1051</v>
      </c>
      <c r="D172" s="101"/>
      <c r="E172" s="238"/>
      <c r="F172" s="217">
        <v>6.0</v>
      </c>
      <c r="G172" s="133" t="s">
        <v>81</v>
      </c>
      <c r="H172" s="3"/>
      <c r="I172" s="230"/>
      <c r="J172" s="57"/>
      <c r="K172" s="57"/>
      <c r="L172" s="64"/>
      <c r="M172" s="223"/>
      <c r="N172" s="219"/>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row>
    <row r="173" ht="15.0" customHeight="1">
      <c r="A173" s="75"/>
      <c r="B173" s="373"/>
      <c r="C173" s="374"/>
      <c r="D173" s="3"/>
      <c r="E173" s="372"/>
      <c r="F173" s="217">
        <v>7.0</v>
      </c>
      <c r="G173" s="133" t="s">
        <v>1052</v>
      </c>
      <c r="H173" s="3"/>
      <c r="I173" s="230"/>
      <c r="J173" s="57"/>
      <c r="K173" s="57"/>
      <c r="L173" s="64"/>
      <c r="M173" s="233"/>
      <c r="N173" s="75"/>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row>
    <row r="174" ht="15.0" customHeight="1">
      <c r="A174" s="75"/>
      <c r="B174" s="375"/>
      <c r="C174" s="54"/>
      <c r="D174" s="174"/>
      <c r="E174" s="233"/>
      <c r="F174" s="217">
        <v>8.0</v>
      </c>
      <c r="G174" s="133" t="s">
        <v>1090</v>
      </c>
      <c r="H174" s="2"/>
      <c r="I174" s="3"/>
      <c r="J174" s="232"/>
      <c r="K174" s="57"/>
      <c r="L174" s="64"/>
      <c r="M174" s="233"/>
      <c r="N174" s="75"/>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row>
    <row r="175" ht="15.0" customHeight="1">
      <c r="A175" s="75"/>
      <c r="B175" s="224">
        <v>3.0</v>
      </c>
      <c r="C175" s="367" t="s">
        <v>1054</v>
      </c>
      <c r="D175" s="101"/>
      <c r="E175" s="233"/>
      <c r="F175" s="217">
        <v>9.0</v>
      </c>
      <c r="G175" s="75" t="s">
        <v>1091</v>
      </c>
      <c r="H175" s="75"/>
      <c r="I175" s="75"/>
      <c r="J175" s="232"/>
      <c r="K175" s="57"/>
      <c r="L175" s="64"/>
      <c r="M175" s="233"/>
      <c r="N175" s="75"/>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row>
    <row r="176" ht="15.0" customHeight="1">
      <c r="A176" s="75"/>
      <c r="B176" s="376"/>
      <c r="C176" s="377"/>
      <c r="D176" s="174"/>
      <c r="E176" s="372"/>
      <c r="F176" s="217">
        <v>10.0</v>
      </c>
      <c r="G176" s="378"/>
      <c r="H176" s="379" t="s">
        <v>1056</v>
      </c>
      <c r="I176" s="54"/>
      <c r="J176" s="54"/>
      <c r="K176" s="54"/>
      <c r="L176" s="55"/>
      <c r="M176" s="223"/>
      <c r="N176" s="219"/>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row>
    <row r="177" ht="15.0" customHeight="1">
      <c r="A177" s="75"/>
      <c r="B177" s="237"/>
      <c r="C177" s="237"/>
      <c r="D177" s="237"/>
      <c r="E177" s="380"/>
      <c r="F177" s="380"/>
      <c r="G177" s="237"/>
      <c r="H177" s="380"/>
      <c r="I177" s="380"/>
      <c r="J177" s="380"/>
      <c r="K177" s="380"/>
      <c r="L177" s="380"/>
      <c r="M177" s="380"/>
      <c r="N177" s="75"/>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row>
    <row r="178" ht="15.0" customHeight="1">
      <c r="A178" s="75"/>
      <c r="B178" s="217">
        <v>1.0</v>
      </c>
      <c r="C178" s="367" t="s">
        <v>1050</v>
      </c>
      <c r="D178" s="101"/>
      <c r="E178" s="274"/>
      <c r="F178" s="217">
        <v>4.0</v>
      </c>
      <c r="G178" s="361" t="s">
        <v>76</v>
      </c>
      <c r="H178" s="101"/>
      <c r="I178" s="368"/>
      <c r="J178" s="57"/>
      <c r="K178" s="57"/>
      <c r="L178" s="64"/>
      <c r="M178" s="369"/>
      <c r="N178" s="219"/>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row>
    <row r="179" ht="15.0" customHeight="1">
      <c r="A179" s="75"/>
      <c r="B179" s="370"/>
      <c r="C179" s="371"/>
      <c r="D179" s="55"/>
      <c r="E179" s="372"/>
      <c r="F179" s="217">
        <v>5.0</v>
      </c>
      <c r="G179" s="133" t="s">
        <v>78</v>
      </c>
      <c r="H179" s="3"/>
      <c r="I179" s="230"/>
      <c r="J179" s="57"/>
      <c r="K179" s="57"/>
      <c r="L179" s="64"/>
      <c r="M179" s="223"/>
      <c r="N179" s="219"/>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row>
    <row r="180" ht="15.0" customHeight="1">
      <c r="A180" s="75"/>
      <c r="B180" s="224">
        <v>2.0</v>
      </c>
      <c r="C180" s="367" t="s">
        <v>1051</v>
      </c>
      <c r="D180" s="101"/>
      <c r="E180" s="238"/>
      <c r="F180" s="217">
        <v>6.0</v>
      </c>
      <c r="G180" s="133" t="s">
        <v>81</v>
      </c>
      <c r="H180" s="3"/>
      <c r="I180" s="230"/>
      <c r="J180" s="57"/>
      <c r="K180" s="57"/>
      <c r="L180" s="64"/>
      <c r="M180" s="223"/>
      <c r="N180" s="219"/>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row>
    <row r="181" ht="15.0" customHeight="1">
      <c r="A181" s="75"/>
      <c r="B181" s="373"/>
      <c r="C181" s="374"/>
      <c r="D181" s="3"/>
      <c r="E181" s="372"/>
      <c r="F181" s="217">
        <v>7.0</v>
      </c>
      <c r="G181" s="133" t="s">
        <v>1052</v>
      </c>
      <c r="H181" s="3"/>
      <c r="I181" s="230"/>
      <c r="J181" s="57"/>
      <c r="K181" s="57"/>
      <c r="L181" s="64"/>
      <c r="M181" s="233"/>
      <c r="N181" s="75"/>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row>
    <row r="182" ht="15.0" customHeight="1">
      <c r="A182" s="75"/>
      <c r="B182" s="375"/>
      <c r="C182" s="54"/>
      <c r="D182" s="174"/>
      <c r="E182" s="233"/>
      <c r="F182" s="217">
        <v>8.0</v>
      </c>
      <c r="G182" s="133" t="s">
        <v>1092</v>
      </c>
      <c r="H182" s="2"/>
      <c r="I182" s="3"/>
      <c r="J182" s="232"/>
      <c r="K182" s="57"/>
      <c r="L182" s="64"/>
      <c r="M182" s="233"/>
      <c r="N182" s="75"/>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row>
    <row r="183" ht="15.0" customHeight="1">
      <c r="A183" s="75"/>
      <c r="B183" s="224">
        <v>3.0</v>
      </c>
      <c r="C183" s="367" t="s">
        <v>1054</v>
      </c>
      <c r="D183" s="101"/>
      <c r="E183" s="233"/>
      <c r="F183" s="217">
        <v>9.0</v>
      </c>
      <c r="G183" s="75" t="s">
        <v>1093</v>
      </c>
      <c r="H183" s="75"/>
      <c r="I183" s="75"/>
      <c r="J183" s="232"/>
      <c r="K183" s="57"/>
      <c r="L183" s="64"/>
      <c r="M183" s="233"/>
      <c r="N183" s="75"/>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row>
    <row r="184" ht="15.0" customHeight="1">
      <c r="A184" s="75"/>
      <c r="B184" s="376"/>
      <c r="C184" s="377"/>
      <c r="D184" s="174"/>
      <c r="E184" s="372"/>
      <c r="F184" s="217">
        <v>10.0</v>
      </c>
      <c r="G184" s="378"/>
      <c r="H184" s="379" t="s">
        <v>1056</v>
      </c>
      <c r="I184" s="54"/>
      <c r="J184" s="54"/>
      <c r="K184" s="54"/>
      <c r="L184" s="55"/>
      <c r="M184" s="223"/>
      <c r="N184" s="219"/>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row>
    <row r="185" ht="15.0" customHeight="1">
      <c r="A185" s="75"/>
      <c r="B185" s="75"/>
      <c r="C185" s="75"/>
      <c r="D185" s="75"/>
      <c r="E185" s="342"/>
      <c r="F185" s="342"/>
      <c r="G185" s="75"/>
      <c r="H185" s="342"/>
      <c r="I185" s="342"/>
      <c r="J185" s="342"/>
      <c r="K185" s="342"/>
      <c r="L185" s="342"/>
      <c r="M185" s="342"/>
      <c r="N185" s="75"/>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row>
    <row r="186" ht="15.0" customHeight="1">
      <c r="A186" s="75"/>
      <c r="B186" s="217">
        <v>1.0</v>
      </c>
      <c r="C186" s="367" t="s">
        <v>1050</v>
      </c>
      <c r="D186" s="101"/>
      <c r="E186" s="274"/>
      <c r="F186" s="217">
        <v>4.0</v>
      </c>
      <c r="G186" s="361" t="s">
        <v>76</v>
      </c>
      <c r="H186" s="101"/>
      <c r="I186" s="368"/>
      <c r="J186" s="57"/>
      <c r="K186" s="57"/>
      <c r="L186" s="64"/>
      <c r="M186" s="369"/>
      <c r="N186" s="219"/>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row>
    <row r="187" ht="15.0" customHeight="1">
      <c r="A187" s="75"/>
      <c r="B187" s="370"/>
      <c r="C187" s="371"/>
      <c r="D187" s="55"/>
      <c r="E187" s="372"/>
      <c r="F187" s="217">
        <v>5.0</v>
      </c>
      <c r="G187" s="133" t="s">
        <v>78</v>
      </c>
      <c r="H187" s="3"/>
      <c r="I187" s="230"/>
      <c r="J187" s="57"/>
      <c r="K187" s="57"/>
      <c r="L187" s="64"/>
      <c r="M187" s="223"/>
      <c r="N187" s="219"/>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row>
    <row r="188" ht="15.0" customHeight="1">
      <c r="A188" s="75"/>
      <c r="B188" s="224">
        <v>2.0</v>
      </c>
      <c r="C188" s="367" t="s">
        <v>1051</v>
      </c>
      <c r="D188" s="101"/>
      <c r="E188" s="238"/>
      <c r="F188" s="217">
        <v>6.0</v>
      </c>
      <c r="G188" s="133" t="s">
        <v>81</v>
      </c>
      <c r="H188" s="3"/>
      <c r="I188" s="230"/>
      <c r="J188" s="57"/>
      <c r="K188" s="57"/>
      <c r="L188" s="64"/>
      <c r="M188" s="223"/>
      <c r="N188" s="219"/>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row>
    <row r="189" ht="15.0" customHeight="1">
      <c r="A189" s="75"/>
      <c r="B189" s="373"/>
      <c r="C189" s="374"/>
      <c r="D189" s="3"/>
      <c r="E189" s="372"/>
      <c r="F189" s="217">
        <v>7.0</v>
      </c>
      <c r="G189" s="133" t="s">
        <v>1052</v>
      </c>
      <c r="H189" s="3"/>
      <c r="I189" s="230"/>
      <c r="J189" s="57"/>
      <c r="K189" s="57"/>
      <c r="L189" s="64"/>
      <c r="M189" s="233"/>
      <c r="N189" s="75"/>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row>
    <row r="190" ht="15.0" customHeight="1">
      <c r="A190" s="75"/>
      <c r="B190" s="375"/>
      <c r="C190" s="54"/>
      <c r="D190" s="174"/>
      <c r="E190" s="233"/>
      <c r="F190" s="217">
        <v>8.0</v>
      </c>
      <c r="G190" s="133" t="s">
        <v>1094</v>
      </c>
      <c r="H190" s="2"/>
      <c r="I190" s="3"/>
      <c r="J190" s="232"/>
      <c r="K190" s="57"/>
      <c r="L190" s="64"/>
      <c r="M190" s="233"/>
      <c r="N190" s="75"/>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row>
    <row r="191" ht="15.0" customHeight="1">
      <c r="A191" s="75"/>
      <c r="B191" s="224">
        <v>3.0</v>
      </c>
      <c r="C191" s="367" t="s">
        <v>1054</v>
      </c>
      <c r="D191" s="101"/>
      <c r="E191" s="233"/>
      <c r="F191" s="217">
        <v>9.0</v>
      </c>
      <c r="G191" s="75" t="s">
        <v>1095</v>
      </c>
      <c r="H191" s="75"/>
      <c r="I191" s="75"/>
      <c r="J191" s="232"/>
      <c r="K191" s="57"/>
      <c r="L191" s="64"/>
      <c r="M191" s="233"/>
      <c r="N191" s="75"/>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row>
    <row r="192" ht="15.0" customHeight="1">
      <c r="A192" s="75"/>
      <c r="B192" s="376"/>
      <c r="C192" s="377"/>
      <c r="D192" s="174"/>
      <c r="E192" s="372"/>
      <c r="F192" s="217">
        <v>10.0</v>
      </c>
      <c r="G192" s="378"/>
      <c r="H192" s="379" t="s">
        <v>1056</v>
      </c>
      <c r="I192" s="54"/>
      <c r="J192" s="54"/>
      <c r="K192" s="54"/>
      <c r="L192" s="55"/>
      <c r="M192" s="223"/>
      <c r="N192" s="219"/>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row>
    <row r="193" ht="33.0" customHeight="1">
      <c r="A193" s="75"/>
      <c r="B193" s="381" t="s">
        <v>1065</v>
      </c>
      <c r="C193" s="2"/>
      <c r="D193" s="2"/>
      <c r="E193" s="2"/>
      <c r="F193" s="2"/>
      <c r="G193" s="2"/>
      <c r="H193" s="2"/>
      <c r="I193" s="2"/>
      <c r="J193" s="2"/>
      <c r="K193" s="2"/>
      <c r="L193" s="2"/>
      <c r="M193" s="3"/>
      <c r="N193" s="75"/>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row>
    <row r="194" ht="18.75" customHeight="1">
      <c r="A194" s="250"/>
      <c r="B194" s="184"/>
      <c r="C194" s="184"/>
      <c r="D194" s="52" t="s">
        <v>1046</v>
      </c>
      <c r="E194" s="2"/>
      <c r="F194" s="2"/>
      <c r="G194" s="2"/>
      <c r="H194" s="2"/>
      <c r="I194" s="2"/>
      <c r="J194" s="2"/>
      <c r="K194" s="3"/>
      <c r="L194" s="196" t="s">
        <v>122</v>
      </c>
      <c r="M194" s="3"/>
      <c r="N194" s="184"/>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row>
    <row r="195" ht="7.5" customHeight="1">
      <c r="A195" s="138"/>
      <c r="B195" s="2"/>
      <c r="C195" s="2"/>
      <c r="D195" s="2"/>
      <c r="E195" s="2"/>
      <c r="F195" s="2"/>
      <c r="G195" s="2"/>
      <c r="H195" s="2"/>
      <c r="I195" s="2"/>
      <c r="J195" s="2"/>
      <c r="K195" s="2"/>
      <c r="L195" s="2"/>
      <c r="M195" s="2"/>
      <c r="N195" s="3"/>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row>
    <row r="196" ht="15.75" customHeight="1">
      <c r="A196" s="184"/>
      <c r="B196" s="249" t="s">
        <v>5</v>
      </c>
      <c r="C196" s="2"/>
      <c r="D196" s="2"/>
      <c r="E196" s="2"/>
      <c r="F196" s="2"/>
      <c r="G196" s="2"/>
      <c r="H196" s="3"/>
      <c r="I196" s="298" t="str">
        <f>'Contributions &amp; Expenditures'!F9</f>
        <v>MURSE PAC</v>
      </c>
      <c r="J196" s="54"/>
      <c r="K196" s="54"/>
      <c r="L196" s="55"/>
      <c r="M196" s="75"/>
      <c r="N196" s="184"/>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row>
    <row r="197" ht="7.5" customHeight="1">
      <c r="A197" s="138"/>
      <c r="B197" s="2"/>
      <c r="C197" s="2"/>
      <c r="D197" s="2"/>
      <c r="E197" s="2"/>
      <c r="F197" s="2"/>
      <c r="G197" s="2"/>
      <c r="H197" s="2"/>
      <c r="I197" s="2"/>
      <c r="J197" s="2"/>
      <c r="K197" s="2"/>
      <c r="L197" s="2"/>
      <c r="M197" s="2"/>
      <c r="N197" s="3"/>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row>
    <row r="198" ht="18.75" customHeight="1">
      <c r="A198" s="299" t="s">
        <v>31</v>
      </c>
      <c r="B198" s="2"/>
      <c r="C198" s="2"/>
      <c r="D198" s="2"/>
      <c r="E198" s="2"/>
      <c r="F198" s="2"/>
      <c r="G198" s="2"/>
      <c r="H198" s="96"/>
      <c r="I198" s="301">
        <f>'Contributions &amp; Expenditures'!H34</f>
        <v>45901</v>
      </c>
      <c r="J198" s="364" t="s">
        <v>32</v>
      </c>
      <c r="K198" s="96"/>
      <c r="L198" s="301">
        <f>'Contributions &amp; Expenditures'!K34</f>
        <v>45930</v>
      </c>
      <c r="M198" s="75"/>
      <c r="N198" s="75"/>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row>
    <row r="199" ht="12.0" customHeight="1">
      <c r="A199" s="61"/>
      <c r="B199" s="80"/>
      <c r="C199" s="76"/>
      <c r="D199" s="76"/>
      <c r="E199" s="76"/>
      <c r="F199" s="76"/>
      <c r="G199" s="75"/>
      <c r="H199" s="99"/>
      <c r="I199" s="98" t="s">
        <v>34</v>
      </c>
      <c r="J199" s="75"/>
      <c r="K199" s="75"/>
      <c r="L199" s="98" t="s">
        <v>33</v>
      </c>
      <c r="M199" s="75"/>
      <c r="N199" s="75"/>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row>
    <row r="200" ht="12.75" customHeight="1">
      <c r="A200" s="75"/>
      <c r="B200" s="310" t="s">
        <v>74</v>
      </c>
      <c r="C200" s="2"/>
      <c r="D200" s="3"/>
      <c r="E200" s="75"/>
      <c r="F200" s="75"/>
      <c r="G200" s="75"/>
      <c r="H200" s="75"/>
      <c r="I200" s="75"/>
      <c r="J200" s="75"/>
      <c r="K200" s="75"/>
      <c r="L200" s="75"/>
      <c r="M200" s="75"/>
      <c r="N200" s="75"/>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row>
    <row r="201" ht="15.0" customHeight="1">
      <c r="A201" s="75"/>
      <c r="B201" s="217">
        <v>1.0</v>
      </c>
      <c r="C201" s="367" t="s">
        <v>1050</v>
      </c>
      <c r="D201" s="101"/>
      <c r="E201" s="274"/>
      <c r="F201" s="217">
        <v>4.0</v>
      </c>
      <c r="G201" s="361" t="s">
        <v>76</v>
      </c>
      <c r="H201" s="101"/>
      <c r="I201" s="368"/>
      <c r="J201" s="57"/>
      <c r="K201" s="57"/>
      <c r="L201" s="64"/>
      <c r="M201" s="369"/>
      <c r="N201" s="219"/>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row>
    <row r="202" ht="15.0" customHeight="1">
      <c r="A202" s="75"/>
      <c r="B202" s="370"/>
      <c r="C202" s="371"/>
      <c r="D202" s="55"/>
      <c r="E202" s="372"/>
      <c r="F202" s="217">
        <v>5.0</v>
      </c>
      <c r="G202" s="133" t="s">
        <v>78</v>
      </c>
      <c r="H202" s="3"/>
      <c r="I202" s="230"/>
      <c r="J202" s="57"/>
      <c r="K202" s="57"/>
      <c r="L202" s="64"/>
      <c r="M202" s="223"/>
      <c r="N202" s="219"/>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row>
    <row r="203" ht="15.0" customHeight="1">
      <c r="A203" s="75"/>
      <c r="B203" s="224">
        <v>2.0</v>
      </c>
      <c r="C203" s="367" t="s">
        <v>1051</v>
      </c>
      <c r="D203" s="101"/>
      <c r="E203" s="238"/>
      <c r="F203" s="217">
        <v>6.0</v>
      </c>
      <c r="G203" s="133" t="s">
        <v>81</v>
      </c>
      <c r="H203" s="3"/>
      <c r="I203" s="230"/>
      <c r="J203" s="57"/>
      <c r="K203" s="57"/>
      <c r="L203" s="64"/>
      <c r="M203" s="223"/>
      <c r="N203" s="219"/>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row>
    <row r="204" ht="15.0" customHeight="1">
      <c r="A204" s="75"/>
      <c r="B204" s="373"/>
      <c r="C204" s="374"/>
      <c r="D204" s="3"/>
      <c r="E204" s="372"/>
      <c r="F204" s="217">
        <v>7.0</v>
      </c>
      <c r="G204" s="133" t="s">
        <v>1052</v>
      </c>
      <c r="H204" s="3"/>
      <c r="I204" s="230"/>
      <c r="J204" s="57"/>
      <c r="K204" s="57"/>
      <c r="L204" s="64"/>
      <c r="M204" s="233"/>
      <c r="N204" s="75"/>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row>
    <row r="205" ht="15.0" customHeight="1">
      <c r="A205" s="75"/>
      <c r="B205" s="375"/>
      <c r="C205" s="54"/>
      <c r="D205" s="174"/>
      <c r="E205" s="233"/>
      <c r="F205" s="217">
        <v>8.0</v>
      </c>
      <c r="G205" s="133" t="s">
        <v>1096</v>
      </c>
      <c r="H205" s="2"/>
      <c r="I205" s="3"/>
      <c r="J205" s="232"/>
      <c r="K205" s="57"/>
      <c r="L205" s="64"/>
      <c r="M205" s="233"/>
      <c r="N205" s="75"/>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row>
    <row r="206" ht="15.0" customHeight="1">
      <c r="A206" s="75"/>
      <c r="B206" s="224">
        <v>3.0</v>
      </c>
      <c r="C206" s="367" t="s">
        <v>1054</v>
      </c>
      <c r="D206" s="101"/>
      <c r="E206" s="233"/>
      <c r="F206" s="217">
        <v>9.0</v>
      </c>
      <c r="G206" s="75" t="s">
        <v>1097</v>
      </c>
      <c r="H206" s="75"/>
      <c r="I206" s="75"/>
      <c r="J206" s="232"/>
      <c r="K206" s="57"/>
      <c r="L206" s="64"/>
      <c r="M206" s="233"/>
      <c r="N206" s="75"/>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row>
    <row r="207" ht="15.0" customHeight="1">
      <c r="A207" s="75"/>
      <c r="B207" s="376"/>
      <c r="C207" s="377"/>
      <c r="D207" s="174"/>
      <c r="E207" s="372"/>
      <c r="F207" s="217">
        <v>10.0</v>
      </c>
      <c r="G207" s="378"/>
      <c r="H207" s="379" t="s">
        <v>1056</v>
      </c>
      <c r="I207" s="54"/>
      <c r="J207" s="54"/>
      <c r="K207" s="54"/>
      <c r="L207" s="55"/>
      <c r="M207" s="223"/>
      <c r="N207" s="219"/>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row>
    <row r="208" ht="15.0" customHeight="1">
      <c r="A208" s="75"/>
      <c r="B208" s="237"/>
      <c r="C208" s="237"/>
      <c r="D208" s="237"/>
      <c r="E208" s="380"/>
      <c r="F208" s="380"/>
      <c r="G208" s="237"/>
      <c r="H208" s="380"/>
      <c r="I208" s="380"/>
      <c r="J208" s="380"/>
      <c r="K208" s="380"/>
      <c r="L208" s="380"/>
      <c r="M208" s="380"/>
      <c r="N208" s="75"/>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row>
    <row r="209" ht="15.0" customHeight="1">
      <c r="A209" s="75"/>
      <c r="B209" s="217">
        <v>1.0</v>
      </c>
      <c r="C209" s="367" t="s">
        <v>1050</v>
      </c>
      <c r="D209" s="101"/>
      <c r="E209" s="274"/>
      <c r="F209" s="217">
        <v>4.0</v>
      </c>
      <c r="G209" s="361" t="s">
        <v>76</v>
      </c>
      <c r="H209" s="101"/>
      <c r="I209" s="368"/>
      <c r="J209" s="57"/>
      <c r="K209" s="57"/>
      <c r="L209" s="64"/>
      <c r="M209" s="369"/>
      <c r="N209" s="219"/>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row>
    <row r="210" ht="15.0" customHeight="1">
      <c r="A210" s="75"/>
      <c r="B210" s="370"/>
      <c r="C210" s="371"/>
      <c r="D210" s="55"/>
      <c r="E210" s="372"/>
      <c r="F210" s="217">
        <v>5.0</v>
      </c>
      <c r="G210" s="133" t="s">
        <v>78</v>
      </c>
      <c r="H210" s="3"/>
      <c r="I210" s="230"/>
      <c r="J210" s="57"/>
      <c r="K210" s="57"/>
      <c r="L210" s="64"/>
      <c r="M210" s="223"/>
      <c r="N210" s="219"/>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row>
    <row r="211" ht="15.0" customHeight="1">
      <c r="A211" s="75"/>
      <c r="B211" s="224">
        <v>2.0</v>
      </c>
      <c r="C211" s="367" t="s">
        <v>1051</v>
      </c>
      <c r="D211" s="101"/>
      <c r="E211" s="238"/>
      <c r="F211" s="217">
        <v>6.0</v>
      </c>
      <c r="G211" s="133" t="s">
        <v>81</v>
      </c>
      <c r="H211" s="3"/>
      <c r="I211" s="230"/>
      <c r="J211" s="57"/>
      <c r="K211" s="57"/>
      <c r="L211" s="64"/>
      <c r="M211" s="223"/>
      <c r="N211" s="219"/>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row>
    <row r="212" ht="15.0" customHeight="1">
      <c r="A212" s="75"/>
      <c r="B212" s="373"/>
      <c r="C212" s="374"/>
      <c r="D212" s="3"/>
      <c r="E212" s="372"/>
      <c r="F212" s="217">
        <v>7.0</v>
      </c>
      <c r="G212" s="133" t="s">
        <v>1052</v>
      </c>
      <c r="H212" s="3"/>
      <c r="I212" s="230"/>
      <c r="J212" s="57"/>
      <c r="K212" s="57"/>
      <c r="L212" s="64"/>
      <c r="M212" s="233"/>
      <c r="N212" s="75"/>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row>
    <row r="213" ht="15.0" customHeight="1">
      <c r="A213" s="75"/>
      <c r="B213" s="375"/>
      <c r="C213" s="54"/>
      <c r="D213" s="174"/>
      <c r="E213" s="233"/>
      <c r="F213" s="217">
        <v>8.0</v>
      </c>
      <c r="G213" s="133" t="s">
        <v>1098</v>
      </c>
      <c r="H213" s="2"/>
      <c r="I213" s="3"/>
      <c r="J213" s="232"/>
      <c r="K213" s="57"/>
      <c r="L213" s="64"/>
      <c r="M213" s="233"/>
      <c r="N213" s="75"/>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row>
    <row r="214" ht="15.0" customHeight="1">
      <c r="A214" s="75"/>
      <c r="B214" s="224">
        <v>3.0</v>
      </c>
      <c r="C214" s="367" t="s">
        <v>1054</v>
      </c>
      <c r="D214" s="101"/>
      <c r="E214" s="233"/>
      <c r="F214" s="217">
        <v>9.0</v>
      </c>
      <c r="G214" s="75" t="s">
        <v>1099</v>
      </c>
      <c r="H214" s="75"/>
      <c r="I214" s="75"/>
      <c r="J214" s="232"/>
      <c r="K214" s="57"/>
      <c r="L214" s="64"/>
      <c r="M214" s="233"/>
      <c r="N214" s="75"/>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row>
    <row r="215" ht="15.0" customHeight="1">
      <c r="A215" s="75"/>
      <c r="B215" s="376"/>
      <c r="C215" s="377"/>
      <c r="D215" s="174"/>
      <c r="E215" s="372"/>
      <c r="F215" s="217">
        <v>10.0</v>
      </c>
      <c r="G215" s="378"/>
      <c r="H215" s="379" t="s">
        <v>1056</v>
      </c>
      <c r="I215" s="54"/>
      <c r="J215" s="54"/>
      <c r="K215" s="54"/>
      <c r="L215" s="55"/>
      <c r="M215" s="223"/>
      <c r="N215" s="219"/>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row>
    <row r="216" ht="15.0" customHeight="1">
      <c r="A216" s="75"/>
      <c r="B216" s="237"/>
      <c r="C216" s="237"/>
      <c r="D216" s="237"/>
      <c r="E216" s="380"/>
      <c r="F216" s="380"/>
      <c r="G216" s="237"/>
      <c r="H216" s="380"/>
      <c r="I216" s="380"/>
      <c r="J216" s="380"/>
      <c r="K216" s="380"/>
      <c r="L216" s="380"/>
      <c r="M216" s="380"/>
      <c r="N216" s="75"/>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row>
    <row r="217" ht="15.0" customHeight="1">
      <c r="A217" s="75"/>
      <c r="B217" s="217">
        <v>1.0</v>
      </c>
      <c r="C217" s="367" t="s">
        <v>1050</v>
      </c>
      <c r="D217" s="101"/>
      <c r="E217" s="274"/>
      <c r="F217" s="217">
        <v>4.0</v>
      </c>
      <c r="G217" s="361" t="s">
        <v>76</v>
      </c>
      <c r="H217" s="101"/>
      <c r="I217" s="368"/>
      <c r="J217" s="57"/>
      <c r="K217" s="57"/>
      <c r="L217" s="64"/>
      <c r="M217" s="369"/>
      <c r="N217" s="219"/>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row>
    <row r="218" ht="15.0" customHeight="1">
      <c r="A218" s="75"/>
      <c r="B218" s="370"/>
      <c r="C218" s="371"/>
      <c r="D218" s="55"/>
      <c r="E218" s="372"/>
      <c r="F218" s="217">
        <v>5.0</v>
      </c>
      <c r="G218" s="133" t="s">
        <v>78</v>
      </c>
      <c r="H218" s="3"/>
      <c r="I218" s="230"/>
      <c r="J218" s="57"/>
      <c r="K218" s="57"/>
      <c r="L218" s="64"/>
      <c r="M218" s="223"/>
      <c r="N218" s="219"/>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row>
    <row r="219" ht="15.0" customHeight="1">
      <c r="A219" s="75"/>
      <c r="B219" s="224">
        <v>2.0</v>
      </c>
      <c r="C219" s="367" t="s">
        <v>1051</v>
      </c>
      <c r="D219" s="101"/>
      <c r="E219" s="238"/>
      <c r="F219" s="217">
        <v>6.0</v>
      </c>
      <c r="G219" s="133" t="s">
        <v>81</v>
      </c>
      <c r="H219" s="3"/>
      <c r="I219" s="230"/>
      <c r="J219" s="57"/>
      <c r="K219" s="57"/>
      <c r="L219" s="64"/>
      <c r="M219" s="223"/>
      <c r="N219" s="219"/>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row>
    <row r="220" ht="15.0" customHeight="1">
      <c r="A220" s="75"/>
      <c r="B220" s="373"/>
      <c r="C220" s="374"/>
      <c r="D220" s="3"/>
      <c r="E220" s="372"/>
      <c r="F220" s="217">
        <v>7.0</v>
      </c>
      <c r="G220" s="133" t="s">
        <v>1052</v>
      </c>
      <c r="H220" s="3"/>
      <c r="I220" s="230"/>
      <c r="J220" s="57"/>
      <c r="K220" s="57"/>
      <c r="L220" s="64"/>
      <c r="M220" s="233"/>
      <c r="N220" s="75"/>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row>
    <row r="221" ht="15.0" customHeight="1">
      <c r="A221" s="75"/>
      <c r="B221" s="375"/>
      <c r="C221" s="54"/>
      <c r="D221" s="174"/>
      <c r="E221" s="233"/>
      <c r="F221" s="217">
        <v>8.0</v>
      </c>
      <c r="G221" s="133" t="s">
        <v>1100</v>
      </c>
      <c r="H221" s="2"/>
      <c r="I221" s="3"/>
      <c r="J221" s="232"/>
      <c r="K221" s="57"/>
      <c r="L221" s="64"/>
      <c r="M221" s="233"/>
      <c r="N221" s="75"/>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row>
    <row r="222" ht="15.0" customHeight="1">
      <c r="A222" s="75"/>
      <c r="B222" s="224">
        <v>3.0</v>
      </c>
      <c r="C222" s="367" t="s">
        <v>1054</v>
      </c>
      <c r="D222" s="101"/>
      <c r="E222" s="233"/>
      <c r="F222" s="217">
        <v>9.0</v>
      </c>
      <c r="G222" s="75" t="s">
        <v>1101</v>
      </c>
      <c r="H222" s="75"/>
      <c r="I222" s="75"/>
      <c r="J222" s="232"/>
      <c r="K222" s="57"/>
      <c r="L222" s="64"/>
      <c r="M222" s="233"/>
      <c r="N222" s="75"/>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row>
    <row r="223" ht="15.0" customHeight="1">
      <c r="A223" s="75"/>
      <c r="B223" s="376"/>
      <c r="C223" s="377"/>
      <c r="D223" s="174"/>
      <c r="E223" s="372"/>
      <c r="F223" s="217">
        <v>10.0</v>
      </c>
      <c r="G223" s="378"/>
      <c r="H223" s="379" t="s">
        <v>1056</v>
      </c>
      <c r="I223" s="54"/>
      <c r="J223" s="54"/>
      <c r="K223" s="54"/>
      <c r="L223" s="55"/>
      <c r="M223" s="223"/>
      <c r="N223" s="219"/>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row>
    <row r="224" ht="15.0" customHeight="1">
      <c r="A224" s="75"/>
      <c r="B224" s="237"/>
      <c r="C224" s="237"/>
      <c r="D224" s="237"/>
      <c r="E224" s="380"/>
      <c r="F224" s="380"/>
      <c r="G224" s="237"/>
      <c r="H224" s="380"/>
      <c r="I224" s="380"/>
      <c r="J224" s="380"/>
      <c r="K224" s="380"/>
      <c r="L224" s="380"/>
      <c r="M224" s="380"/>
      <c r="N224" s="75"/>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row>
    <row r="225" ht="15.0" customHeight="1">
      <c r="A225" s="75"/>
      <c r="B225" s="217">
        <v>1.0</v>
      </c>
      <c r="C225" s="367" t="s">
        <v>1050</v>
      </c>
      <c r="D225" s="101"/>
      <c r="E225" s="274"/>
      <c r="F225" s="217">
        <v>4.0</v>
      </c>
      <c r="G225" s="361" t="s">
        <v>76</v>
      </c>
      <c r="H225" s="101"/>
      <c r="I225" s="368"/>
      <c r="J225" s="57"/>
      <c r="K225" s="57"/>
      <c r="L225" s="64"/>
      <c r="M225" s="369"/>
      <c r="N225" s="219"/>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row>
    <row r="226" ht="15.0" customHeight="1">
      <c r="A226" s="75"/>
      <c r="B226" s="370"/>
      <c r="C226" s="371"/>
      <c r="D226" s="55"/>
      <c r="E226" s="372"/>
      <c r="F226" s="217">
        <v>5.0</v>
      </c>
      <c r="G226" s="133" t="s">
        <v>78</v>
      </c>
      <c r="H226" s="3"/>
      <c r="I226" s="230"/>
      <c r="J226" s="57"/>
      <c r="K226" s="57"/>
      <c r="L226" s="64"/>
      <c r="M226" s="223"/>
      <c r="N226" s="219"/>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row>
    <row r="227" ht="15.0" customHeight="1">
      <c r="A227" s="75"/>
      <c r="B227" s="224">
        <v>2.0</v>
      </c>
      <c r="C227" s="367" t="s">
        <v>1051</v>
      </c>
      <c r="D227" s="101"/>
      <c r="E227" s="238"/>
      <c r="F227" s="217">
        <v>6.0</v>
      </c>
      <c r="G227" s="133" t="s">
        <v>81</v>
      </c>
      <c r="H227" s="3"/>
      <c r="I227" s="230"/>
      <c r="J227" s="57"/>
      <c r="K227" s="57"/>
      <c r="L227" s="64"/>
      <c r="M227" s="223"/>
      <c r="N227" s="219"/>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row>
    <row r="228" ht="15.0" customHeight="1">
      <c r="A228" s="75"/>
      <c r="B228" s="373"/>
      <c r="C228" s="374"/>
      <c r="D228" s="3"/>
      <c r="E228" s="372"/>
      <c r="F228" s="217">
        <v>7.0</v>
      </c>
      <c r="G228" s="133" t="s">
        <v>1052</v>
      </c>
      <c r="H228" s="3"/>
      <c r="I228" s="230"/>
      <c r="J228" s="57"/>
      <c r="K228" s="57"/>
      <c r="L228" s="64"/>
      <c r="M228" s="233"/>
      <c r="N228" s="75"/>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row>
    <row r="229" ht="15.0" customHeight="1">
      <c r="A229" s="75"/>
      <c r="B229" s="375"/>
      <c r="C229" s="54"/>
      <c r="D229" s="174"/>
      <c r="E229" s="233"/>
      <c r="F229" s="217">
        <v>8.0</v>
      </c>
      <c r="G229" s="133" t="s">
        <v>1102</v>
      </c>
      <c r="H229" s="2"/>
      <c r="I229" s="3"/>
      <c r="J229" s="232"/>
      <c r="K229" s="57"/>
      <c r="L229" s="64"/>
      <c r="M229" s="233"/>
      <c r="N229" s="75"/>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row>
    <row r="230" ht="15.0" customHeight="1">
      <c r="A230" s="75"/>
      <c r="B230" s="224">
        <v>3.0</v>
      </c>
      <c r="C230" s="367" t="s">
        <v>1054</v>
      </c>
      <c r="D230" s="101"/>
      <c r="E230" s="233"/>
      <c r="F230" s="217">
        <v>9.0</v>
      </c>
      <c r="G230" s="75" t="s">
        <v>1103</v>
      </c>
      <c r="H230" s="75"/>
      <c r="I230" s="75"/>
      <c r="J230" s="232"/>
      <c r="K230" s="57"/>
      <c r="L230" s="64"/>
      <c r="M230" s="233"/>
      <c r="N230" s="75"/>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row>
    <row r="231" ht="15.0" customHeight="1">
      <c r="A231" s="75"/>
      <c r="B231" s="376"/>
      <c r="C231" s="377"/>
      <c r="D231" s="174"/>
      <c r="E231" s="372"/>
      <c r="F231" s="217">
        <v>10.0</v>
      </c>
      <c r="G231" s="378"/>
      <c r="H231" s="379" t="s">
        <v>1056</v>
      </c>
      <c r="I231" s="54"/>
      <c r="J231" s="54"/>
      <c r="K231" s="54"/>
      <c r="L231" s="55"/>
      <c r="M231" s="223"/>
      <c r="N231" s="219"/>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row>
    <row r="232" ht="15.0" customHeight="1">
      <c r="A232" s="75"/>
      <c r="B232" s="75"/>
      <c r="C232" s="75"/>
      <c r="D232" s="75"/>
      <c r="E232" s="342"/>
      <c r="F232" s="342"/>
      <c r="G232" s="75"/>
      <c r="H232" s="342"/>
      <c r="I232" s="342"/>
      <c r="J232" s="342"/>
      <c r="K232" s="342"/>
      <c r="L232" s="342"/>
      <c r="M232" s="342"/>
      <c r="N232" s="75"/>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row>
    <row r="233" ht="15.0" customHeight="1">
      <c r="A233" s="75"/>
      <c r="B233" s="217">
        <v>1.0</v>
      </c>
      <c r="C233" s="367" t="s">
        <v>1050</v>
      </c>
      <c r="D233" s="101"/>
      <c r="E233" s="274"/>
      <c r="F233" s="217">
        <v>4.0</v>
      </c>
      <c r="G233" s="361" t="s">
        <v>76</v>
      </c>
      <c r="H233" s="101"/>
      <c r="I233" s="368"/>
      <c r="J233" s="57"/>
      <c r="K233" s="57"/>
      <c r="L233" s="64"/>
      <c r="M233" s="369"/>
      <c r="N233" s="219"/>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row>
    <row r="234" ht="15.0" customHeight="1">
      <c r="A234" s="75"/>
      <c r="B234" s="370"/>
      <c r="C234" s="371"/>
      <c r="D234" s="55"/>
      <c r="E234" s="372"/>
      <c r="F234" s="217">
        <v>5.0</v>
      </c>
      <c r="G234" s="133" t="s">
        <v>78</v>
      </c>
      <c r="H234" s="3"/>
      <c r="I234" s="230"/>
      <c r="J234" s="57"/>
      <c r="K234" s="57"/>
      <c r="L234" s="64"/>
      <c r="M234" s="223"/>
      <c r="N234" s="219"/>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row>
    <row r="235" ht="15.0" customHeight="1">
      <c r="A235" s="75"/>
      <c r="B235" s="224">
        <v>2.0</v>
      </c>
      <c r="C235" s="367" t="s">
        <v>1051</v>
      </c>
      <c r="D235" s="101"/>
      <c r="E235" s="238"/>
      <c r="F235" s="217">
        <v>6.0</v>
      </c>
      <c r="G235" s="133" t="s">
        <v>81</v>
      </c>
      <c r="H235" s="3"/>
      <c r="I235" s="230"/>
      <c r="J235" s="57"/>
      <c r="K235" s="57"/>
      <c r="L235" s="64"/>
      <c r="M235" s="223"/>
      <c r="N235" s="219"/>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row>
    <row r="236" ht="15.0" customHeight="1">
      <c r="A236" s="75"/>
      <c r="B236" s="373"/>
      <c r="C236" s="374"/>
      <c r="D236" s="3"/>
      <c r="E236" s="372"/>
      <c r="F236" s="217">
        <v>7.0</v>
      </c>
      <c r="G236" s="133" t="s">
        <v>1052</v>
      </c>
      <c r="H236" s="3"/>
      <c r="I236" s="230"/>
      <c r="J236" s="57"/>
      <c r="K236" s="57"/>
      <c r="L236" s="64"/>
      <c r="M236" s="233"/>
      <c r="N236" s="75"/>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row>
    <row r="237" ht="15.0" customHeight="1">
      <c r="A237" s="75"/>
      <c r="B237" s="375"/>
      <c r="C237" s="54"/>
      <c r="D237" s="174"/>
      <c r="E237" s="233"/>
      <c r="F237" s="217">
        <v>8.0</v>
      </c>
      <c r="G237" s="133" t="s">
        <v>1104</v>
      </c>
      <c r="H237" s="2"/>
      <c r="I237" s="3"/>
      <c r="J237" s="232"/>
      <c r="K237" s="57"/>
      <c r="L237" s="64"/>
      <c r="M237" s="233"/>
      <c r="N237" s="75"/>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row>
    <row r="238" ht="15.0" customHeight="1">
      <c r="A238" s="75"/>
      <c r="B238" s="224">
        <v>3.0</v>
      </c>
      <c r="C238" s="367" t="s">
        <v>1054</v>
      </c>
      <c r="D238" s="101"/>
      <c r="E238" s="233"/>
      <c r="F238" s="217">
        <v>9.0</v>
      </c>
      <c r="G238" s="75" t="s">
        <v>1105</v>
      </c>
      <c r="H238" s="75"/>
      <c r="I238" s="75"/>
      <c r="J238" s="232"/>
      <c r="K238" s="57"/>
      <c r="L238" s="64"/>
      <c r="M238" s="233"/>
      <c r="N238" s="75"/>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row>
    <row r="239" ht="15.0" customHeight="1">
      <c r="A239" s="75"/>
      <c r="B239" s="376"/>
      <c r="C239" s="377"/>
      <c r="D239" s="174"/>
      <c r="E239" s="372"/>
      <c r="F239" s="217">
        <v>10.0</v>
      </c>
      <c r="G239" s="378"/>
      <c r="H239" s="379" t="s">
        <v>1056</v>
      </c>
      <c r="I239" s="54"/>
      <c r="J239" s="54"/>
      <c r="K239" s="54"/>
      <c r="L239" s="55"/>
      <c r="M239" s="223"/>
      <c r="N239" s="219"/>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row>
    <row r="240" ht="33.0" customHeight="1">
      <c r="A240" s="75"/>
      <c r="B240" s="381" t="s">
        <v>1065</v>
      </c>
      <c r="C240" s="2"/>
      <c r="D240" s="2"/>
      <c r="E240" s="2"/>
      <c r="F240" s="2"/>
      <c r="G240" s="2"/>
      <c r="H240" s="2"/>
      <c r="I240" s="2"/>
      <c r="J240" s="2"/>
      <c r="K240" s="2"/>
      <c r="L240" s="2"/>
      <c r="M240" s="3"/>
      <c r="N240" s="75"/>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row>
    <row r="241" ht="18.75" customHeight="1">
      <c r="A241" s="250"/>
      <c r="B241" s="184"/>
      <c r="C241" s="184"/>
      <c r="D241" s="52" t="s">
        <v>1046</v>
      </c>
      <c r="E241" s="2"/>
      <c r="F241" s="2"/>
      <c r="G241" s="2"/>
      <c r="H241" s="2"/>
      <c r="I241" s="2"/>
      <c r="J241" s="2"/>
      <c r="K241" s="3"/>
      <c r="L241" s="196" t="s">
        <v>131</v>
      </c>
      <c r="M241" s="3"/>
      <c r="N241" s="184"/>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row>
    <row r="242" ht="7.5" customHeight="1">
      <c r="A242" s="138"/>
      <c r="B242" s="2"/>
      <c r="C242" s="2"/>
      <c r="D242" s="2"/>
      <c r="E242" s="2"/>
      <c r="F242" s="2"/>
      <c r="G242" s="2"/>
      <c r="H242" s="2"/>
      <c r="I242" s="2"/>
      <c r="J242" s="2"/>
      <c r="K242" s="2"/>
      <c r="L242" s="2"/>
      <c r="M242" s="2"/>
      <c r="N242" s="3"/>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row>
    <row r="243" ht="15.75" customHeight="1">
      <c r="A243" s="184"/>
      <c r="B243" s="249" t="s">
        <v>5</v>
      </c>
      <c r="C243" s="2"/>
      <c r="D243" s="2"/>
      <c r="E243" s="2"/>
      <c r="F243" s="2"/>
      <c r="G243" s="2"/>
      <c r="H243" s="3"/>
      <c r="I243" s="298" t="str">
        <f>'Contributions &amp; Expenditures'!F9</f>
        <v>MURSE PAC</v>
      </c>
      <c r="J243" s="54"/>
      <c r="K243" s="54"/>
      <c r="L243" s="55"/>
      <c r="M243" s="75"/>
      <c r="N243" s="184"/>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row>
    <row r="244" ht="7.5" customHeight="1">
      <c r="A244" s="138"/>
      <c r="B244" s="2"/>
      <c r="C244" s="2"/>
      <c r="D244" s="2"/>
      <c r="E244" s="2"/>
      <c r="F244" s="2"/>
      <c r="G244" s="2"/>
      <c r="H244" s="2"/>
      <c r="I244" s="2"/>
      <c r="J244" s="2"/>
      <c r="K244" s="2"/>
      <c r="L244" s="2"/>
      <c r="M244" s="2"/>
      <c r="N244" s="3"/>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row>
    <row r="245" ht="18.75" customHeight="1">
      <c r="A245" s="299" t="s">
        <v>31</v>
      </c>
      <c r="B245" s="2"/>
      <c r="C245" s="2"/>
      <c r="D245" s="2"/>
      <c r="E245" s="2"/>
      <c r="F245" s="2"/>
      <c r="G245" s="2"/>
      <c r="H245" s="96"/>
      <c r="I245" s="301">
        <f>'Contributions &amp; Expenditures'!H34</f>
        <v>45901</v>
      </c>
      <c r="J245" s="364" t="s">
        <v>32</v>
      </c>
      <c r="K245" s="96"/>
      <c r="L245" s="301">
        <f>'Contributions &amp; Expenditures'!K34</f>
        <v>45930</v>
      </c>
      <c r="M245" s="75"/>
      <c r="N245" s="75"/>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row>
    <row r="246" ht="12.0" customHeight="1">
      <c r="A246" s="61"/>
      <c r="B246" s="80"/>
      <c r="C246" s="76"/>
      <c r="D246" s="76"/>
      <c r="E246" s="76"/>
      <c r="F246" s="76"/>
      <c r="G246" s="75"/>
      <c r="H246" s="99"/>
      <c r="I246" s="98" t="s">
        <v>34</v>
      </c>
      <c r="J246" s="75"/>
      <c r="K246" s="75"/>
      <c r="L246" s="98" t="s">
        <v>33</v>
      </c>
      <c r="M246" s="75"/>
      <c r="N246" s="75"/>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row>
    <row r="247" ht="12.75" customHeight="1">
      <c r="A247" s="75"/>
      <c r="B247" s="310" t="s">
        <v>74</v>
      </c>
      <c r="C247" s="2"/>
      <c r="D247" s="3"/>
      <c r="E247" s="75"/>
      <c r="F247" s="75"/>
      <c r="G247" s="75"/>
      <c r="H247" s="75"/>
      <c r="I247" s="75"/>
      <c r="J247" s="75"/>
      <c r="K247" s="75"/>
      <c r="L247" s="75"/>
      <c r="M247" s="75"/>
      <c r="N247" s="75"/>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row>
    <row r="248" ht="15.0" customHeight="1">
      <c r="A248" s="75"/>
      <c r="B248" s="217">
        <v>1.0</v>
      </c>
      <c r="C248" s="367" t="s">
        <v>1050</v>
      </c>
      <c r="D248" s="101"/>
      <c r="E248" s="274"/>
      <c r="F248" s="217">
        <v>4.0</v>
      </c>
      <c r="G248" s="361" t="s">
        <v>76</v>
      </c>
      <c r="H248" s="101"/>
      <c r="I248" s="368"/>
      <c r="J248" s="57"/>
      <c r="K248" s="57"/>
      <c r="L248" s="64"/>
      <c r="M248" s="369"/>
      <c r="N248" s="219"/>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row>
    <row r="249" ht="15.0" customHeight="1">
      <c r="A249" s="75"/>
      <c r="B249" s="370"/>
      <c r="C249" s="371"/>
      <c r="D249" s="55"/>
      <c r="E249" s="372"/>
      <c r="F249" s="217">
        <v>5.0</v>
      </c>
      <c r="G249" s="133" t="s">
        <v>78</v>
      </c>
      <c r="H249" s="3"/>
      <c r="I249" s="230"/>
      <c r="J249" s="57"/>
      <c r="K249" s="57"/>
      <c r="L249" s="64"/>
      <c r="M249" s="223"/>
      <c r="N249" s="219"/>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row>
    <row r="250" ht="15.0" customHeight="1">
      <c r="A250" s="75"/>
      <c r="B250" s="224">
        <v>2.0</v>
      </c>
      <c r="C250" s="367" t="s">
        <v>1051</v>
      </c>
      <c r="D250" s="101"/>
      <c r="E250" s="238"/>
      <c r="F250" s="217">
        <v>6.0</v>
      </c>
      <c r="G250" s="133" t="s">
        <v>81</v>
      </c>
      <c r="H250" s="3"/>
      <c r="I250" s="230"/>
      <c r="J250" s="57"/>
      <c r="K250" s="57"/>
      <c r="L250" s="64"/>
      <c r="M250" s="223"/>
      <c r="N250" s="219"/>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row>
    <row r="251" ht="15.0" customHeight="1">
      <c r="A251" s="75"/>
      <c r="B251" s="373"/>
      <c r="C251" s="374"/>
      <c r="D251" s="3"/>
      <c r="E251" s="372"/>
      <c r="F251" s="217">
        <v>7.0</v>
      </c>
      <c r="G251" s="133" t="s">
        <v>1052</v>
      </c>
      <c r="H251" s="3"/>
      <c r="I251" s="230"/>
      <c r="J251" s="57"/>
      <c r="K251" s="57"/>
      <c r="L251" s="64"/>
      <c r="M251" s="233"/>
      <c r="N251" s="75"/>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row>
    <row r="252" ht="15.0" customHeight="1">
      <c r="A252" s="75"/>
      <c r="B252" s="375"/>
      <c r="C252" s="54"/>
      <c r="D252" s="174"/>
      <c r="E252" s="233"/>
      <c r="F252" s="217">
        <v>8.0</v>
      </c>
      <c r="G252" s="133" t="s">
        <v>1106</v>
      </c>
      <c r="H252" s="2"/>
      <c r="I252" s="3"/>
      <c r="J252" s="232"/>
      <c r="K252" s="57"/>
      <c r="L252" s="64"/>
      <c r="M252" s="233"/>
      <c r="N252" s="75"/>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row>
    <row r="253" ht="15.0" customHeight="1">
      <c r="A253" s="75"/>
      <c r="B253" s="224">
        <v>3.0</v>
      </c>
      <c r="C253" s="367" t="s">
        <v>1054</v>
      </c>
      <c r="D253" s="101"/>
      <c r="E253" s="233"/>
      <c r="F253" s="217">
        <v>9.0</v>
      </c>
      <c r="G253" s="75" t="s">
        <v>1107</v>
      </c>
      <c r="H253" s="75"/>
      <c r="I253" s="75"/>
      <c r="J253" s="232"/>
      <c r="K253" s="57"/>
      <c r="L253" s="64"/>
      <c r="M253" s="233"/>
      <c r="N253" s="75"/>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row>
    <row r="254" ht="15.0" customHeight="1">
      <c r="A254" s="75"/>
      <c r="B254" s="376"/>
      <c r="C254" s="377"/>
      <c r="D254" s="174"/>
      <c r="E254" s="372"/>
      <c r="F254" s="217">
        <v>10.0</v>
      </c>
      <c r="G254" s="378"/>
      <c r="H254" s="379" t="s">
        <v>1056</v>
      </c>
      <c r="I254" s="54"/>
      <c r="J254" s="54"/>
      <c r="K254" s="54"/>
      <c r="L254" s="55"/>
      <c r="M254" s="223"/>
      <c r="N254" s="219"/>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row>
    <row r="255" ht="15.0" customHeight="1">
      <c r="A255" s="75"/>
      <c r="B255" s="237"/>
      <c r="C255" s="237"/>
      <c r="D255" s="237"/>
      <c r="E255" s="380"/>
      <c r="F255" s="380"/>
      <c r="G255" s="237"/>
      <c r="H255" s="380"/>
      <c r="I255" s="380"/>
      <c r="J255" s="380"/>
      <c r="K255" s="380"/>
      <c r="L255" s="380"/>
      <c r="M255" s="380"/>
      <c r="N255" s="75"/>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row>
    <row r="256" ht="15.0" customHeight="1">
      <c r="A256" s="75"/>
      <c r="B256" s="217">
        <v>1.0</v>
      </c>
      <c r="C256" s="367" t="s">
        <v>1050</v>
      </c>
      <c r="D256" s="101"/>
      <c r="E256" s="274"/>
      <c r="F256" s="217">
        <v>4.0</v>
      </c>
      <c r="G256" s="361" t="s">
        <v>76</v>
      </c>
      <c r="H256" s="101"/>
      <c r="I256" s="368"/>
      <c r="J256" s="57"/>
      <c r="K256" s="57"/>
      <c r="L256" s="64"/>
      <c r="M256" s="369"/>
      <c r="N256" s="219"/>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row>
    <row r="257" ht="15.0" customHeight="1">
      <c r="A257" s="75"/>
      <c r="B257" s="370"/>
      <c r="C257" s="371"/>
      <c r="D257" s="55"/>
      <c r="E257" s="372"/>
      <c r="F257" s="217">
        <v>5.0</v>
      </c>
      <c r="G257" s="133" t="s">
        <v>78</v>
      </c>
      <c r="H257" s="3"/>
      <c r="I257" s="230"/>
      <c r="J257" s="57"/>
      <c r="K257" s="57"/>
      <c r="L257" s="64"/>
      <c r="M257" s="223"/>
      <c r="N257" s="219"/>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row>
    <row r="258" ht="15.0" customHeight="1">
      <c r="A258" s="75"/>
      <c r="B258" s="224">
        <v>2.0</v>
      </c>
      <c r="C258" s="367" t="s">
        <v>1051</v>
      </c>
      <c r="D258" s="101"/>
      <c r="E258" s="238"/>
      <c r="F258" s="217">
        <v>6.0</v>
      </c>
      <c r="G258" s="133" t="s">
        <v>81</v>
      </c>
      <c r="H258" s="3"/>
      <c r="I258" s="230"/>
      <c r="J258" s="57"/>
      <c r="K258" s="57"/>
      <c r="L258" s="64"/>
      <c r="M258" s="223"/>
      <c r="N258" s="219"/>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row>
    <row r="259" ht="15.0" customHeight="1">
      <c r="A259" s="75"/>
      <c r="B259" s="373"/>
      <c r="C259" s="374"/>
      <c r="D259" s="3"/>
      <c r="E259" s="372"/>
      <c r="F259" s="217">
        <v>7.0</v>
      </c>
      <c r="G259" s="133" t="s">
        <v>1052</v>
      </c>
      <c r="H259" s="3"/>
      <c r="I259" s="230"/>
      <c r="J259" s="57"/>
      <c r="K259" s="57"/>
      <c r="L259" s="64"/>
      <c r="M259" s="233"/>
      <c r="N259" s="75"/>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row>
    <row r="260" ht="15.0" customHeight="1">
      <c r="A260" s="75"/>
      <c r="B260" s="375"/>
      <c r="C260" s="54"/>
      <c r="D260" s="174"/>
      <c r="E260" s="233"/>
      <c r="F260" s="217">
        <v>8.0</v>
      </c>
      <c r="G260" s="133" t="s">
        <v>1108</v>
      </c>
      <c r="H260" s="2"/>
      <c r="I260" s="3"/>
      <c r="J260" s="232"/>
      <c r="K260" s="57"/>
      <c r="L260" s="64"/>
      <c r="M260" s="233"/>
      <c r="N260" s="75"/>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row>
    <row r="261" ht="15.0" customHeight="1">
      <c r="A261" s="75"/>
      <c r="B261" s="224">
        <v>3.0</v>
      </c>
      <c r="C261" s="367" t="s">
        <v>1054</v>
      </c>
      <c r="D261" s="101"/>
      <c r="E261" s="233"/>
      <c r="F261" s="217">
        <v>9.0</v>
      </c>
      <c r="G261" s="75" t="s">
        <v>1109</v>
      </c>
      <c r="H261" s="75"/>
      <c r="I261" s="75"/>
      <c r="J261" s="232"/>
      <c r="K261" s="57"/>
      <c r="L261" s="64"/>
      <c r="M261" s="233"/>
      <c r="N261" s="75"/>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row>
    <row r="262" ht="15.0" customHeight="1">
      <c r="A262" s="75"/>
      <c r="B262" s="376"/>
      <c r="C262" s="377"/>
      <c r="D262" s="174"/>
      <c r="E262" s="372"/>
      <c r="F262" s="217">
        <v>10.0</v>
      </c>
      <c r="G262" s="378"/>
      <c r="H262" s="379" t="s">
        <v>1056</v>
      </c>
      <c r="I262" s="54"/>
      <c r="J262" s="54"/>
      <c r="K262" s="54"/>
      <c r="L262" s="55"/>
      <c r="M262" s="223"/>
      <c r="N262" s="219"/>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row>
    <row r="263" ht="15.0" customHeight="1">
      <c r="A263" s="75"/>
      <c r="B263" s="237"/>
      <c r="C263" s="237"/>
      <c r="D263" s="237"/>
      <c r="E263" s="380"/>
      <c r="F263" s="380"/>
      <c r="G263" s="237"/>
      <c r="H263" s="380"/>
      <c r="I263" s="380"/>
      <c r="J263" s="380"/>
      <c r="K263" s="380"/>
      <c r="L263" s="380"/>
      <c r="M263" s="380"/>
      <c r="N263" s="75"/>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row>
    <row r="264" ht="15.0" customHeight="1">
      <c r="A264" s="75"/>
      <c r="B264" s="217">
        <v>1.0</v>
      </c>
      <c r="C264" s="367" t="s">
        <v>1050</v>
      </c>
      <c r="D264" s="101"/>
      <c r="E264" s="274"/>
      <c r="F264" s="217">
        <v>4.0</v>
      </c>
      <c r="G264" s="361" t="s">
        <v>76</v>
      </c>
      <c r="H264" s="101"/>
      <c r="I264" s="368"/>
      <c r="J264" s="57"/>
      <c r="K264" s="57"/>
      <c r="L264" s="64"/>
      <c r="M264" s="369"/>
      <c r="N264" s="219"/>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row>
    <row r="265" ht="15.0" customHeight="1">
      <c r="A265" s="75"/>
      <c r="B265" s="370"/>
      <c r="C265" s="371"/>
      <c r="D265" s="55"/>
      <c r="E265" s="372"/>
      <c r="F265" s="217">
        <v>5.0</v>
      </c>
      <c r="G265" s="133" t="s">
        <v>78</v>
      </c>
      <c r="H265" s="3"/>
      <c r="I265" s="230"/>
      <c r="J265" s="57"/>
      <c r="K265" s="57"/>
      <c r="L265" s="64"/>
      <c r="M265" s="223"/>
      <c r="N265" s="219"/>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row>
    <row r="266" ht="15.0" customHeight="1">
      <c r="A266" s="75"/>
      <c r="B266" s="224">
        <v>2.0</v>
      </c>
      <c r="C266" s="367" t="s">
        <v>1051</v>
      </c>
      <c r="D266" s="101"/>
      <c r="E266" s="238"/>
      <c r="F266" s="217">
        <v>6.0</v>
      </c>
      <c r="G266" s="133" t="s">
        <v>81</v>
      </c>
      <c r="H266" s="3"/>
      <c r="I266" s="230"/>
      <c r="J266" s="57"/>
      <c r="K266" s="57"/>
      <c r="L266" s="64"/>
      <c r="M266" s="223"/>
      <c r="N266" s="219"/>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row>
    <row r="267" ht="15.0" customHeight="1">
      <c r="A267" s="75"/>
      <c r="B267" s="373"/>
      <c r="C267" s="374"/>
      <c r="D267" s="3"/>
      <c r="E267" s="372"/>
      <c r="F267" s="217">
        <v>7.0</v>
      </c>
      <c r="G267" s="133" t="s">
        <v>1052</v>
      </c>
      <c r="H267" s="3"/>
      <c r="I267" s="230"/>
      <c r="J267" s="57"/>
      <c r="K267" s="57"/>
      <c r="L267" s="64"/>
      <c r="M267" s="233"/>
      <c r="N267" s="75"/>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row>
    <row r="268" ht="15.0" customHeight="1">
      <c r="A268" s="75"/>
      <c r="B268" s="375"/>
      <c r="C268" s="54"/>
      <c r="D268" s="174"/>
      <c r="E268" s="233"/>
      <c r="F268" s="217">
        <v>8.0</v>
      </c>
      <c r="G268" s="133" t="s">
        <v>1110</v>
      </c>
      <c r="H268" s="2"/>
      <c r="I268" s="3"/>
      <c r="J268" s="232"/>
      <c r="K268" s="57"/>
      <c r="L268" s="64"/>
      <c r="M268" s="233"/>
      <c r="N268" s="75"/>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row>
    <row r="269" ht="15.0" customHeight="1">
      <c r="A269" s="75"/>
      <c r="B269" s="224">
        <v>3.0</v>
      </c>
      <c r="C269" s="367" t="s">
        <v>1054</v>
      </c>
      <c r="D269" s="101"/>
      <c r="E269" s="233"/>
      <c r="F269" s="217">
        <v>9.0</v>
      </c>
      <c r="G269" s="75" t="s">
        <v>1111</v>
      </c>
      <c r="H269" s="75"/>
      <c r="I269" s="75"/>
      <c r="J269" s="232"/>
      <c r="K269" s="57"/>
      <c r="L269" s="64"/>
      <c r="M269" s="233"/>
      <c r="N269" s="75"/>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row>
    <row r="270" ht="15.0" customHeight="1">
      <c r="A270" s="75"/>
      <c r="B270" s="376"/>
      <c r="C270" s="377"/>
      <c r="D270" s="174"/>
      <c r="E270" s="372"/>
      <c r="F270" s="217">
        <v>10.0</v>
      </c>
      <c r="G270" s="378"/>
      <c r="H270" s="379" t="s">
        <v>1056</v>
      </c>
      <c r="I270" s="54"/>
      <c r="J270" s="54"/>
      <c r="K270" s="54"/>
      <c r="L270" s="55"/>
      <c r="M270" s="223"/>
      <c r="N270" s="219"/>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row>
    <row r="271" ht="15.0" customHeight="1">
      <c r="A271" s="75"/>
      <c r="B271" s="237"/>
      <c r="C271" s="237"/>
      <c r="D271" s="237"/>
      <c r="E271" s="380"/>
      <c r="F271" s="380"/>
      <c r="G271" s="237"/>
      <c r="H271" s="380"/>
      <c r="I271" s="380"/>
      <c r="J271" s="380"/>
      <c r="K271" s="380"/>
      <c r="L271" s="380"/>
      <c r="M271" s="380"/>
      <c r="N271" s="75"/>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row>
    <row r="272" ht="15.0" customHeight="1">
      <c r="A272" s="75"/>
      <c r="B272" s="217">
        <v>1.0</v>
      </c>
      <c r="C272" s="367" t="s">
        <v>1050</v>
      </c>
      <c r="D272" s="101"/>
      <c r="E272" s="274"/>
      <c r="F272" s="217">
        <v>4.0</v>
      </c>
      <c r="G272" s="361" t="s">
        <v>76</v>
      </c>
      <c r="H272" s="101"/>
      <c r="I272" s="368"/>
      <c r="J272" s="57"/>
      <c r="K272" s="57"/>
      <c r="L272" s="64"/>
      <c r="M272" s="369"/>
      <c r="N272" s="219"/>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row>
    <row r="273" ht="15.0" customHeight="1">
      <c r="A273" s="75"/>
      <c r="B273" s="370"/>
      <c r="C273" s="371"/>
      <c r="D273" s="55"/>
      <c r="E273" s="372"/>
      <c r="F273" s="217">
        <v>5.0</v>
      </c>
      <c r="G273" s="133" t="s">
        <v>78</v>
      </c>
      <c r="H273" s="3"/>
      <c r="I273" s="230"/>
      <c r="J273" s="57"/>
      <c r="K273" s="57"/>
      <c r="L273" s="64"/>
      <c r="M273" s="223"/>
      <c r="N273" s="219"/>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row>
    <row r="274" ht="15.0" customHeight="1">
      <c r="A274" s="75"/>
      <c r="B274" s="224">
        <v>2.0</v>
      </c>
      <c r="C274" s="367" t="s">
        <v>1051</v>
      </c>
      <c r="D274" s="101"/>
      <c r="E274" s="238"/>
      <c r="F274" s="217">
        <v>6.0</v>
      </c>
      <c r="G274" s="133" t="s">
        <v>81</v>
      </c>
      <c r="H274" s="3"/>
      <c r="I274" s="230"/>
      <c r="J274" s="57"/>
      <c r="K274" s="57"/>
      <c r="L274" s="64"/>
      <c r="M274" s="223"/>
      <c r="N274" s="219"/>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row>
    <row r="275" ht="15.0" customHeight="1">
      <c r="A275" s="75"/>
      <c r="B275" s="373"/>
      <c r="C275" s="374"/>
      <c r="D275" s="3"/>
      <c r="E275" s="372"/>
      <c r="F275" s="217">
        <v>7.0</v>
      </c>
      <c r="G275" s="133" t="s">
        <v>1052</v>
      </c>
      <c r="H275" s="3"/>
      <c r="I275" s="230"/>
      <c r="J275" s="57"/>
      <c r="K275" s="57"/>
      <c r="L275" s="64"/>
      <c r="M275" s="233"/>
      <c r="N275" s="75"/>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row>
    <row r="276" ht="15.0" customHeight="1">
      <c r="A276" s="75"/>
      <c r="B276" s="375"/>
      <c r="C276" s="54"/>
      <c r="D276" s="174"/>
      <c r="E276" s="233"/>
      <c r="F276" s="217">
        <v>8.0</v>
      </c>
      <c r="G276" s="133" t="s">
        <v>1112</v>
      </c>
      <c r="H276" s="2"/>
      <c r="I276" s="3"/>
      <c r="J276" s="232"/>
      <c r="K276" s="57"/>
      <c r="L276" s="64"/>
      <c r="M276" s="233"/>
      <c r="N276" s="75"/>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row>
    <row r="277" ht="15.0" customHeight="1">
      <c r="A277" s="75"/>
      <c r="B277" s="224">
        <v>3.0</v>
      </c>
      <c r="C277" s="367" t="s">
        <v>1054</v>
      </c>
      <c r="D277" s="101"/>
      <c r="E277" s="233"/>
      <c r="F277" s="217">
        <v>9.0</v>
      </c>
      <c r="G277" s="75" t="s">
        <v>1113</v>
      </c>
      <c r="H277" s="75"/>
      <c r="I277" s="75"/>
      <c r="J277" s="232"/>
      <c r="K277" s="57"/>
      <c r="L277" s="64"/>
      <c r="M277" s="233"/>
      <c r="N277" s="75"/>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row>
    <row r="278" ht="15.0" customHeight="1">
      <c r="A278" s="75"/>
      <c r="B278" s="376"/>
      <c r="C278" s="377"/>
      <c r="D278" s="174"/>
      <c r="E278" s="372"/>
      <c r="F278" s="217">
        <v>10.0</v>
      </c>
      <c r="G278" s="378"/>
      <c r="H278" s="379" t="s">
        <v>1056</v>
      </c>
      <c r="I278" s="54"/>
      <c r="J278" s="54"/>
      <c r="K278" s="54"/>
      <c r="L278" s="55"/>
      <c r="M278" s="223"/>
      <c r="N278" s="219"/>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row>
    <row r="279" ht="15.0" customHeight="1">
      <c r="A279" s="75"/>
      <c r="B279" s="75"/>
      <c r="C279" s="75"/>
      <c r="D279" s="75"/>
      <c r="E279" s="342"/>
      <c r="F279" s="342"/>
      <c r="G279" s="75"/>
      <c r="H279" s="342"/>
      <c r="I279" s="342"/>
      <c r="J279" s="342"/>
      <c r="K279" s="342"/>
      <c r="L279" s="342"/>
      <c r="M279" s="342"/>
      <c r="N279" s="75"/>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row>
    <row r="280" ht="15.0" customHeight="1">
      <c r="A280" s="75"/>
      <c r="B280" s="217">
        <v>1.0</v>
      </c>
      <c r="C280" s="367" t="s">
        <v>1050</v>
      </c>
      <c r="D280" s="101"/>
      <c r="E280" s="274"/>
      <c r="F280" s="217">
        <v>4.0</v>
      </c>
      <c r="G280" s="361" t="s">
        <v>76</v>
      </c>
      <c r="H280" s="101"/>
      <c r="I280" s="368"/>
      <c r="J280" s="57"/>
      <c r="K280" s="57"/>
      <c r="L280" s="64"/>
      <c r="M280" s="369"/>
      <c r="N280" s="219"/>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row>
    <row r="281" ht="15.0" customHeight="1">
      <c r="A281" s="75"/>
      <c r="B281" s="370"/>
      <c r="C281" s="371"/>
      <c r="D281" s="55"/>
      <c r="E281" s="372"/>
      <c r="F281" s="217">
        <v>5.0</v>
      </c>
      <c r="G281" s="133" t="s">
        <v>78</v>
      </c>
      <c r="H281" s="3"/>
      <c r="I281" s="230"/>
      <c r="J281" s="57"/>
      <c r="K281" s="57"/>
      <c r="L281" s="64"/>
      <c r="M281" s="223"/>
      <c r="N281" s="219"/>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row>
    <row r="282" ht="15.0" customHeight="1">
      <c r="A282" s="75"/>
      <c r="B282" s="224">
        <v>2.0</v>
      </c>
      <c r="C282" s="367" t="s">
        <v>1051</v>
      </c>
      <c r="D282" s="101"/>
      <c r="E282" s="238"/>
      <c r="F282" s="217">
        <v>6.0</v>
      </c>
      <c r="G282" s="133" t="s">
        <v>81</v>
      </c>
      <c r="H282" s="3"/>
      <c r="I282" s="230"/>
      <c r="J282" s="57"/>
      <c r="K282" s="57"/>
      <c r="L282" s="64"/>
      <c r="M282" s="223"/>
      <c r="N282" s="219"/>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row>
    <row r="283" ht="15.0" customHeight="1">
      <c r="A283" s="75"/>
      <c r="B283" s="373"/>
      <c r="C283" s="374"/>
      <c r="D283" s="3"/>
      <c r="E283" s="372"/>
      <c r="F283" s="217">
        <v>7.0</v>
      </c>
      <c r="G283" s="133" t="s">
        <v>1052</v>
      </c>
      <c r="H283" s="3"/>
      <c r="I283" s="230"/>
      <c r="J283" s="57"/>
      <c r="K283" s="57"/>
      <c r="L283" s="64"/>
      <c r="M283" s="233"/>
      <c r="N283" s="75"/>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row>
    <row r="284" ht="15.0" customHeight="1">
      <c r="A284" s="75"/>
      <c r="B284" s="375"/>
      <c r="C284" s="54"/>
      <c r="D284" s="174"/>
      <c r="E284" s="233"/>
      <c r="F284" s="217">
        <v>8.0</v>
      </c>
      <c r="G284" s="133" t="s">
        <v>1114</v>
      </c>
      <c r="H284" s="2"/>
      <c r="I284" s="3"/>
      <c r="J284" s="232"/>
      <c r="K284" s="57"/>
      <c r="L284" s="64"/>
      <c r="M284" s="233"/>
      <c r="N284" s="75"/>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row>
    <row r="285" ht="15.0" customHeight="1">
      <c r="A285" s="75"/>
      <c r="B285" s="224">
        <v>3.0</v>
      </c>
      <c r="C285" s="367" t="s">
        <v>1054</v>
      </c>
      <c r="D285" s="101"/>
      <c r="E285" s="233"/>
      <c r="F285" s="217">
        <v>9.0</v>
      </c>
      <c r="G285" s="75" t="s">
        <v>1115</v>
      </c>
      <c r="H285" s="75"/>
      <c r="I285" s="75"/>
      <c r="J285" s="232"/>
      <c r="K285" s="57"/>
      <c r="L285" s="64"/>
      <c r="M285" s="233"/>
      <c r="N285" s="75"/>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row>
    <row r="286" ht="15.0" customHeight="1">
      <c r="A286" s="75"/>
      <c r="B286" s="376"/>
      <c r="C286" s="377"/>
      <c r="D286" s="174"/>
      <c r="E286" s="372"/>
      <c r="F286" s="217">
        <v>10.0</v>
      </c>
      <c r="G286" s="378"/>
      <c r="H286" s="379" t="s">
        <v>1056</v>
      </c>
      <c r="I286" s="54"/>
      <c r="J286" s="54"/>
      <c r="K286" s="54"/>
      <c r="L286" s="55"/>
      <c r="M286" s="223"/>
      <c r="N286" s="219"/>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row>
    <row r="287" ht="33.0" customHeight="1">
      <c r="A287" s="75"/>
      <c r="B287" s="381" t="s">
        <v>1065</v>
      </c>
      <c r="C287" s="2"/>
      <c r="D287" s="2"/>
      <c r="E287" s="2"/>
      <c r="F287" s="2"/>
      <c r="G287" s="2"/>
      <c r="H287" s="2"/>
      <c r="I287" s="2"/>
      <c r="J287" s="2"/>
      <c r="K287" s="2"/>
      <c r="L287" s="2"/>
      <c r="M287" s="3"/>
      <c r="N287" s="75"/>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row>
    <row r="288" ht="18.75" customHeight="1">
      <c r="A288" s="250"/>
      <c r="B288" s="184"/>
      <c r="C288" s="184"/>
      <c r="D288" s="52" t="s">
        <v>1046</v>
      </c>
      <c r="E288" s="2"/>
      <c r="F288" s="2"/>
      <c r="G288" s="2"/>
      <c r="H288" s="2"/>
      <c r="I288" s="2"/>
      <c r="J288" s="2"/>
      <c r="K288" s="3"/>
      <c r="L288" s="196" t="s">
        <v>140</v>
      </c>
      <c r="M288" s="3"/>
      <c r="N288" s="184"/>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row>
    <row r="289" ht="7.5" customHeight="1">
      <c r="A289" s="138"/>
      <c r="B289" s="2"/>
      <c r="C289" s="2"/>
      <c r="D289" s="2"/>
      <c r="E289" s="2"/>
      <c r="F289" s="2"/>
      <c r="G289" s="2"/>
      <c r="H289" s="2"/>
      <c r="I289" s="2"/>
      <c r="J289" s="2"/>
      <c r="K289" s="2"/>
      <c r="L289" s="2"/>
      <c r="M289" s="2"/>
      <c r="N289" s="3"/>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row>
    <row r="290" ht="15.75" customHeight="1">
      <c r="A290" s="184"/>
      <c r="B290" s="249" t="s">
        <v>5</v>
      </c>
      <c r="C290" s="2"/>
      <c r="D290" s="2"/>
      <c r="E290" s="2"/>
      <c r="F290" s="2"/>
      <c r="G290" s="2"/>
      <c r="H290" s="3"/>
      <c r="I290" s="298" t="str">
        <f>'Contributions &amp; Expenditures'!F9</f>
        <v>MURSE PAC</v>
      </c>
      <c r="J290" s="54"/>
      <c r="K290" s="54"/>
      <c r="L290" s="55"/>
      <c r="M290" s="75"/>
      <c r="N290" s="184"/>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row>
    <row r="291" ht="7.5" customHeight="1">
      <c r="A291" s="138"/>
      <c r="B291" s="2"/>
      <c r="C291" s="2"/>
      <c r="D291" s="2"/>
      <c r="E291" s="2"/>
      <c r="F291" s="2"/>
      <c r="G291" s="2"/>
      <c r="H291" s="2"/>
      <c r="I291" s="2"/>
      <c r="J291" s="2"/>
      <c r="K291" s="2"/>
      <c r="L291" s="2"/>
      <c r="M291" s="2"/>
      <c r="N291" s="3"/>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row>
    <row r="292" ht="18.75" customHeight="1">
      <c r="A292" s="299" t="s">
        <v>31</v>
      </c>
      <c r="B292" s="2"/>
      <c r="C292" s="2"/>
      <c r="D292" s="2"/>
      <c r="E292" s="2"/>
      <c r="F292" s="2"/>
      <c r="G292" s="2"/>
      <c r="H292" s="96"/>
      <c r="I292" s="301">
        <f>'Contributions &amp; Expenditures'!H34</f>
        <v>45901</v>
      </c>
      <c r="J292" s="364" t="s">
        <v>32</v>
      </c>
      <c r="K292" s="96"/>
      <c r="L292" s="301">
        <f>'Contributions &amp; Expenditures'!K34</f>
        <v>45930</v>
      </c>
      <c r="M292" s="75"/>
      <c r="N292" s="75"/>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row>
    <row r="293" ht="12.0" customHeight="1">
      <c r="A293" s="61"/>
      <c r="B293" s="80"/>
      <c r="C293" s="76"/>
      <c r="D293" s="76"/>
      <c r="E293" s="76"/>
      <c r="F293" s="76"/>
      <c r="G293" s="75"/>
      <c r="H293" s="99"/>
      <c r="I293" s="98" t="s">
        <v>34</v>
      </c>
      <c r="J293" s="75"/>
      <c r="K293" s="75"/>
      <c r="L293" s="98" t="s">
        <v>33</v>
      </c>
      <c r="M293" s="75"/>
      <c r="N293" s="75"/>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row>
    <row r="294" ht="12.75" customHeight="1">
      <c r="A294" s="75"/>
      <c r="B294" s="310" t="s">
        <v>74</v>
      </c>
      <c r="C294" s="2"/>
      <c r="D294" s="3"/>
      <c r="E294" s="75"/>
      <c r="F294" s="75"/>
      <c r="G294" s="75"/>
      <c r="H294" s="75"/>
      <c r="I294" s="75"/>
      <c r="J294" s="75"/>
      <c r="K294" s="75"/>
      <c r="L294" s="75"/>
      <c r="M294" s="75"/>
      <c r="N294" s="75"/>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row>
    <row r="295" ht="15.0" customHeight="1">
      <c r="A295" s="75"/>
      <c r="B295" s="217">
        <v>1.0</v>
      </c>
      <c r="C295" s="367" t="s">
        <v>1050</v>
      </c>
      <c r="D295" s="101"/>
      <c r="E295" s="274"/>
      <c r="F295" s="217">
        <v>4.0</v>
      </c>
      <c r="G295" s="361" t="s">
        <v>76</v>
      </c>
      <c r="H295" s="101"/>
      <c r="I295" s="368"/>
      <c r="J295" s="57"/>
      <c r="K295" s="57"/>
      <c r="L295" s="64"/>
      <c r="M295" s="369"/>
      <c r="N295" s="219"/>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row>
    <row r="296" ht="15.0" customHeight="1">
      <c r="A296" s="75"/>
      <c r="B296" s="370"/>
      <c r="C296" s="371"/>
      <c r="D296" s="55"/>
      <c r="E296" s="372"/>
      <c r="F296" s="217">
        <v>5.0</v>
      </c>
      <c r="G296" s="133" t="s">
        <v>78</v>
      </c>
      <c r="H296" s="3"/>
      <c r="I296" s="230"/>
      <c r="J296" s="57"/>
      <c r="K296" s="57"/>
      <c r="L296" s="64"/>
      <c r="M296" s="223"/>
      <c r="N296" s="219"/>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row>
    <row r="297" ht="15.0" customHeight="1">
      <c r="A297" s="75"/>
      <c r="B297" s="224">
        <v>2.0</v>
      </c>
      <c r="C297" s="367" t="s">
        <v>1051</v>
      </c>
      <c r="D297" s="101"/>
      <c r="E297" s="238"/>
      <c r="F297" s="217">
        <v>6.0</v>
      </c>
      <c r="G297" s="133" t="s">
        <v>81</v>
      </c>
      <c r="H297" s="3"/>
      <c r="I297" s="230"/>
      <c r="J297" s="57"/>
      <c r="K297" s="57"/>
      <c r="L297" s="64"/>
      <c r="M297" s="223"/>
      <c r="N297" s="219"/>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row>
    <row r="298" ht="15.0" customHeight="1">
      <c r="A298" s="75"/>
      <c r="B298" s="373"/>
      <c r="C298" s="374"/>
      <c r="D298" s="3"/>
      <c r="E298" s="372"/>
      <c r="F298" s="217">
        <v>7.0</v>
      </c>
      <c r="G298" s="133" t="s">
        <v>1052</v>
      </c>
      <c r="H298" s="3"/>
      <c r="I298" s="230"/>
      <c r="J298" s="57"/>
      <c r="K298" s="57"/>
      <c r="L298" s="64"/>
      <c r="M298" s="233"/>
      <c r="N298" s="75"/>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row>
    <row r="299" ht="15.0" customHeight="1">
      <c r="A299" s="75"/>
      <c r="B299" s="375"/>
      <c r="C299" s="54"/>
      <c r="D299" s="174"/>
      <c r="E299" s="233"/>
      <c r="F299" s="217">
        <v>8.0</v>
      </c>
      <c r="G299" s="133" t="s">
        <v>1116</v>
      </c>
      <c r="H299" s="2"/>
      <c r="I299" s="3"/>
      <c r="J299" s="232"/>
      <c r="K299" s="57"/>
      <c r="L299" s="64"/>
      <c r="M299" s="233"/>
      <c r="N299" s="75"/>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row>
    <row r="300" ht="15.0" customHeight="1">
      <c r="A300" s="75"/>
      <c r="B300" s="224">
        <v>3.0</v>
      </c>
      <c r="C300" s="367" t="s">
        <v>1054</v>
      </c>
      <c r="D300" s="101"/>
      <c r="E300" s="233"/>
      <c r="F300" s="217">
        <v>9.0</v>
      </c>
      <c r="G300" s="75" t="s">
        <v>1117</v>
      </c>
      <c r="H300" s="75"/>
      <c r="I300" s="75"/>
      <c r="J300" s="232"/>
      <c r="K300" s="57"/>
      <c r="L300" s="64"/>
      <c r="M300" s="233"/>
      <c r="N300" s="75"/>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row>
    <row r="301" ht="15.0" customHeight="1">
      <c r="A301" s="75"/>
      <c r="B301" s="376"/>
      <c r="C301" s="377"/>
      <c r="D301" s="174"/>
      <c r="E301" s="372"/>
      <c r="F301" s="217">
        <v>10.0</v>
      </c>
      <c r="G301" s="378"/>
      <c r="H301" s="379" t="s">
        <v>1056</v>
      </c>
      <c r="I301" s="54"/>
      <c r="J301" s="54"/>
      <c r="K301" s="54"/>
      <c r="L301" s="55"/>
      <c r="M301" s="223"/>
      <c r="N301" s="219"/>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row>
    <row r="302" ht="15.0" customHeight="1">
      <c r="A302" s="75"/>
      <c r="B302" s="237"/>
      <c r="C302" s="237"/>
      <c r="D302" s="237"/>
      <c r="E302" s="380"/>
      <c r="F302" s="380"/>
      <c r="G302" s="237"/>
      <c r="H302" s="380"/>
      <c r="I302" s="380"/>
      <c r="J302" s="380"/>
      <c r="K302" s="380"/>
      <c r="L302" s="380"/>
      <c r="M302" s="380"/>
      <c r="N302" s="75"/>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row>
    <row r="303" ht="15.0" customHeight="1">
      <c r="A303" s="75"/>
      <c r="B303" s="217">
        <v>1.0</v>
      </c>
      <c r="C303" s="367" t="s">
        <v>1050</v>
      </c>
      <c r="D303" s="101"/>
      <c r="E303" s="274"/>
      <c r="F303" s="217">
        <v>4.0</v>
      </c>
      <c r="G303" s="361" t="s">
        <v>76</v>
      </c>
      <c r="H303" s="101"/>
      <c r="I303" s="368"/>
      <c r="J303" s="57"/>
      <c r="K303" s="57"/>
      <c r="L303" s="64"/>
      <c r="M303" s="369"/>
      <c r="N303" s="219"/>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row>
    <row r="304" ht="15.0" customHeight="1">
      <c r="A304" s="75"/>
      <c r="B304" s="370"/>
      <c r="C304" s="371"/>
      <c r="D304" s="55"/>
      <c r="E304" s="372"/>
      <c r="F304" s="217">
        <v>5.0</v>
      </c>
      <c r="G304" s="133" t="s">
        <v>78</v>
      </c>
      <c r="H304" s="3"/>
      <c r="I304" s="230"/>
      <c r="J304" s="57"/>
      <c r="K304" s="57"/>
      <c r="L304" s="64"/>
      <c r="M304" s="223"/>
      <c r="N304" s="219"/>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row>
    <row r="305" ht="15.0" customHeight="1">
      <c r="A305" s="75"/>
      <c r="B305" s="224">
        <v>2.0</v>
      </c>
      <c r="C305" s="367" t="s">
        <v>1051</v>
      </c>
      <c r="D305" s="101"/>
      <c r="E305" s="238"/>
      <c r="F305" s="217">
        <v>6.0</v>
      </c>
      <c r="G305" s="133" t="s">
        <v>81</v>
      </c>
      <c r="H305" s="3"/>
      <c r="I305" s="230"/>
      <c r="J305" s="57"/>
      <c r="K305" s="57"/>
      <c r="L305" s="64"/>
      <c r="M305" s="223"/>
      <c r="N305" s="219"/>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row>
    <row r="306" ht="15.0" customHeight="1">
      <c r="A306" s="75"/>
      <c r="B306" s="373"/>
      <c r="C306" s="374"/>
      <c r="D306" s="3"/>
      <c r="E306" s="372"/>
      <c r="F306" s="217">
        <v>7.0</v>
      </c>
      <c r="G306" s="133" t="s">
        <v>1052</v>
      </c>
      <c r="H306" s="3"/>
      <c r="I306" s="230"/>
      <c r="J306" s="57"/>
      <c r="K306" s="57"/>
      <c r="L306" s="64"/>
      <c r="M306" s="233"/>
      <c r="N306" s="75"/>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row>
    <row r="307" ht="15.0" customHeight="1">
      <c r="A307" s="75"/>
      <c r="B307" s="375"/>
      <c r="C307" s="54"/>
      <c r="D307" s="174"/>
      <c r="E307" s="233"/>
      <c r="F307" s="217">
        <v>8.0</v>
      </c>
      <c r="G307" s="133" t="s">
        <v>1118</v>
      </c>
      <c r="H307" s="2"/>
      <c r="I307" s="3"/>
      <c r="J307" s="232"/>
      <c r="K307" s="57"/>
      <c r="L307" s="64"/>
      <c r="M307" s="233"/>
      <c r="N307" s="75"/>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row>
    <row r="308" ht="15.0" customHeight="1">
      <c r="A308" s="75"/>
      <c r="B308" s="224">
        <v>3.0</v>
      </c>
      <c r="C308" s="367" t="s">
        <v>1054</v>
      </c>
      <c r="D308" s="101"/>
      <c r="E308" s="233"/>
      <c r="F308" s="217">
        <v>9.0</v>
      </c>
      <c r="G308" s="75" t="s">
        <v>1119</v>
      </c>
      <c r="H308" s="75"/>
      <c r="I308" s="75"/>
      <c r="J308" s="232"/>
      <c r="K308" s="57"/>
      <c r="L308" s="64"/>
      <c r="M308" s="233"/>
      <c r="N308" s="75"/>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row>
    <row r="309" ht="15.0" customHeight="1">
      <c r="A309" s="75"/>
      <c r="B309" s="376"/>
      <c r="C309" s="377"/>
      <c r="D309" s="174"/>
      <c r="E309" s="372"/>
      <c r="F309" s="217">
        <v>10.0</v>
      </c>
      <c r="G309" s="378"/>
      <c r="H309" s="379" t="s">
        <v>1056</v>
      </c>
      <c r="I309" s="54"/>
      <c r="J309" s="54"/>
      <c r="K309" s="54"/>
      <c r="L309" s="55"/>
      <c r="M309" s="223"/>
      <c r="N309" s="219"/>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row>
    <row r="310" ht="15.0" customHeight="1">
      <c r="A310" s="75"/>
      <c r="B310" s="237"/>
      <c r="C310" s="237"/>
      <c r="D310" s="237"/>
      <c r="E310" s="380"/>
      <c r="F310" s="380"/>
      <c r="G310" s="237"/>
      <c r="H310" s="380"/>
      <c r="I310" s="380"/>
      <c r="J310" s="380"/>
      <c r="K310" s="380"/>
      <c r="L310" s="380"/>
      <c r="M310" s="380"/>
      <c r="N310" s="75"/>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row>
    <row r="311" ht="15.0" customHeight="1">
      <c r="A311" s="75"/>
      <c r="B311" s="217">
        <v>1.0</v>
      </c>
      <c r="C311" s="367" t="s">
        <v>1050</v>
      </c>
      <c r="D311" s="101"/>
      <c r="E311" s="274"/>
      <c r="F311" s="217">
        <v>4.0</v>
      </c>
      <c r="G311" s="361" t="s">
        <v>76</v>
      </c>
      <c r="H311" s="101"/>
      <c r="I311" s="368"/>
      <c r="J311" s="57"/>
      <c r="K311" s="57"/>
      <c r="L311" s="64"/>
      <c r="M311" s="369"/>
      <c r="N311" s="219"/>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row>
    <row r="312" ht="15.0" customHeight="1">
      <c r="A312" s="75"/>
      <c r="B312" s="370"/>
      <c r="C312" s="371"/>
      <c r="D312" s="55"/>
      <c r="E312" s="372"/>
      <c r="F312" s="217">
        <v>5.0</v>
      </c>
      <c r="G312" s="133" t="s">
        <v>78</v>
      </c>
      <c r="H312" s="3"/>
      <c r="I312" s="230"/>
      <c r="J312" s="57"/>
      <c r="K312" s="57"/>
      <c r="L312" s="64"/>
      <c r="M312" s="223"/>
      <c r="N312" s="219"/>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row>
    <row r="313" ht="15.0" customHeight="1">
      <c r="A313" s="75"/>
      <c r="B313" s="224">
        <v>2.0</v>
      </c>
      <c r="C313" s="367" t="s">
        <v>1051</v>
      </c>
      <c r="D313" s="101"/>
      <c r="E313" s="238"/>
      <c r="F313" s="217">
        <v>6.0</v>
      </c>
      <c r="G313" s="133" t="s">
        <v>81</v>
      </c>
      <c r="H313" s="3"/>
      <c r="I313" s="230"/>
      <c r="J313" s="57"/>
      <c r="K313" s="57"/>
      <c r="L313" s="64"/>
      <c r="M313" s="223"/>
      <c r="N313" s="219"/>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row>
    <row r="314" ht="15.0" customHeight="1">
      <c r="A314" s="75"/>
      <c r="B314" s="373"/>
      <c r="C314" s="374"/>
      <c r="D314" s="3"/>
      <c r="E314" s="372"/>
      <c r="F314" s="217">
        <v>7.0</v>
      </c>
      <c r="G314" s="133" t="s">
        <v>1052</v>
      </c>
      <c r="H314" s="3"/>
      <c r="I314" s="230"/>
      <c r="J314" s="57"/>
      <c r="K314" s="57"/>
      <c r="L314" s="64"/>
      <c r="M314" s="233"/>
      <c r="N314" s="75"/>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row>
    <row r="315" ht="15.0" customHeight="1">
      <c r="A315" s="75"/>
      <c r="B315" s="375"/>
      <c r="C315" s="54"/>
      <c r="D315" s="174"/>
      <c r="E315" s="233"/>
      <c r="F315" s="217">
        <v>8.0</v>
      </c>
      <c r="G315" s="133" t="s">
        <v>1120</v>
      </c>
      <c r="H315" s="2"/>
      <c r="I315" s="3"/>
      <c r="J315" s="232"/>
      <c r="K315" s="57"/>
      <c r="L315" s="64"/>
      <c r="M315" s="233"/>
      <c r="N315" s="75"/>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row>
    <row r="316" ht="15.0" customHeight="1">
      <c r="A316" s="75"/>
      <c r="B316" s="224">
        <v>3.0</v>
      </c>
      <c r="C316" s="367" t="s">
        <v>1054</v>
      </c>
      <c r="D316" s="101"/>
      <c r="E316" s="233"/>
      <c r="F316" s="217">
        <v>9.0</v>
      </c>
      <c r="G316" s="75" t="s">
        <v>1121</v>
      </c>
      <c r="H316" s="75"/>
      <c r="I316" s="75"/>
      <c r="J316" s="232"/>
      <c r="K316" s="57"/>
      <c r="L316" s="64"/>
      <c r="M316" s="233"/>
      <c r="N316" s="75"/>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row>
    <row r="317" ht="15.0" customHeight="1">
      <c r="A317" s="75"/>
      <c r="B317" s="376"/>
      <c r="C317" s="377"/>
      <c r="D317" s="174"/>
      <c r="E317" s="372"/>
      <c r="F317" s="217">
        <v>10.0</v>
      </c>
      <c r="G317" s="378"/>
      <c r="H317" s="379" t="s">
        <v>1056</v>
      </c>
      <c r="I317" s="54"/>
      <c r="J317" s="54"/>
      <c r="K317" s="54"/>
      <c r="L317" s="55"/>
      <c r="M317" s="223"/>
      <c r="N317" s="219"/>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row>
    <row r="318" ht="15.0" customHeight="1">
      <c r="A318" s="75"/>
      <c r="B318" s="237"/>
      <c r="C318" s="237"/>
      <c r="D318" s="237"/>
      <c r="E318" s="380"/>
      <c r="F318" s="380"/>
      <c r="G318" s="237"/>
      <c r="H318" s="380"/>
      <c r="I318" s="380"/>
      <c r="J318" s="380"/>
      <c r="K318" s="380"/>
      <c r="L318" s="380"/>
      <c r="M318" s="380"/>
      <c r="N318" s="75"/>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row>
    <row r="319" ht="15.0" customHeight="1">
      <c r="A319" s="75"/>
      <c r="B319" s="217">
        <v>1.0</v>
      </c>
      <c r="C319" s="367" t="s">
        <v>1050</v>
      </c>
      <c r="D319" s="101"/>
      <c r="E319" s="274"/>
      <c r="F319" s="217">
        <v>4.0</v>
      </c>
      <c r="G319" s="361" t="s">
        <v>76</v>
      </c>
      <c r="H319" s="101"/>
      <c r="I319" s="368"/>
      <c r="J319" s="57"/>
      <c r="K319" s="57"/>
      <c r="L319" s="64"/>
      <c r="M319" s="369"/>
      <c r="N319" s="219"/>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row>
    <row r="320" ht="15.0" customHeight="1">
      <c r="A320" s="75"/>
      <c r="B320" s="370"/>
      <c r="C320" s="371"/>
      <c r="D320" s="55"/>
      <c r="E320" s="372"/>
      <c r="F320" s="217">
        <v>5.0</v>
      </c>
      <c r="G320" s="133" t="s">
        <v>78</v>
      </c>
      <c r="H320" s="3"/>
      <c r="I320" s="230"/>
      <c r="J320" s="57"/>
      <c r="K320" s="57"/>
      <c r="L320" s="64"/>
      <c r="M320" s="223"/>
      <c r="N320" s="219"/>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row>
    <row r="321" ht="15.0" customHeight="1">
      <c r="A321" s="75"/>
      <c r="B321" s="224">
        <v>2.0</v>
      </c>
      <c r="C321" s="367" t="s">
        <v>1051</v>
      </c>
      <c r="D321" s="101"/>
      <c r="E321" s="238"/>
      <c r="F321" s="217">
        <v>6.0</v>
      </c>
      <c r="G321" s="133" t="s">
        <v>81</v>
      </c>
      <c r="H321" s="3"/>
      <c r="I321" s="230"/>
      <c r="J321" s="57"/>
      <c r="K321" s="57"/>
      <c r="L321" s="64"/>
      <c r="M321" s="223"/>
      <c r="N321" s="219"/>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row>
    <row r="322" ht="15.0" customHeight="1">
      <c r="A322" s="75"/>
      <c r="B322" s="373"/>
      <c r="C322" s="374"/>
      <c r="D322" s="3"/>
      <c r="E322" s="372"/>
      <c r="F322" s="217">
        <v>7.0</v>
      </c>
      <c r="G322" s="133" t="s">
        <v>1052</v>
      </c>
      <c r="H322" s="3"/>
      <c r="I322" s="230"/>
      <c r="J322" s="57"/>
      <c r="K322" s="57"/>
      <c r="L322" s="64"/>
      <c r="M322" s="233"/>
      <c r="N322" s="75"/>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row>
    <row r="323" ht="15.0" customHeight="1">
      <c r="A323" s="75"/>
      <c r="B323" s="375"/>
      <c r="C323" s="54"/>
      <c r="D323" s="174"/>
      <c r="E323" s="233"/>
      <c r="F323" s="217">
        <v>8.0</v>
      </c>
      <c r="G323" s="133" t="s">
        <v>1122</v>
      </c>
      <c r="H323" s="2"/>
      <c r="I323" s="3"/>
      <c r="J323" s="232"/>
      <c r="K323" s="57"/>
      <c r="L323" s="64"/>
      <c r="M323" s="233"/>
      <c r="N323" s="75"/>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row>
    <row r="324" ht="15.0" customHeight="1">
      <c r="A324" s="75"/>
      <c r="B324" s="224">
        <v>3.0</v>
      </c>
      <c r="C324" s="367" t="s">
        <v>1054</v>
      </c>
      <c r="D324" s="101"/>
      <c r="E324" s="233"/>
      <c r="F324" s="217">
        <v>9.0</v>
      </c>
      <c r="G324" s="75" t="s">
        <v>1123</v>
      </c>
      <c r="H324" s="75"/>
      <c r="I324" s="75"/>
      <c r="J324" s="232"/>
      <c r="K324" s="57"/>
      <c r="L324" s="64"/>
      <c r="M324" s="233"/>
      <c r="N324" s="75"/>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row>
    <row r="325" ht="15.0" customHeight="1">
      <c r="A325" s="75"/>
      <c r="B325" s="376"/>
      <c r="C325" s="377"/>
      <c r="D325" s="174"/>
      <c r="E325" s="372"/>
      <c r="F325" s="217">
        <v>10.0</v>
      </c>
      <c r="G325" s="378"/>
      <c r="H325" s="379" t="s">
        <v>1056</v>
      </c>
      <c r="I325" s="54"/>
      <c r="J325" s="54"/>
      <c r="K325" s="54"/>
      <c r="L325" s="55"/>
      <c r="M325" s="223"/>
      <c r="N325" s="219"/>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row>
    <row r="326" ht="15.0" customHeight="1">
      <c r="A326" s="75"/>
      <c r="B326" s="75"/>
      <c r="C326" s="75"/>
      <c r="D326" s="75"/>
      <c r="E326" s="342"/>
      <c r="F326" s="342"/>
      <c r="G326" s="75"/>
      <c r="H326" s="342"/>
      <c r="I326" s="342"/>
      <c r="J326" s="342"/>
      <c r="K326" s="342"/>
      <c r="L326" s="342"/>
      <c r="M326" s="342"/>
      <c r="N326" s="75"/>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row>
    <row r="327" ht="15.0" customHeight="1">
      <c r="A327" s="75"/>
      <c r="B327" s="217">
        <v>1.0</v>
      </c>
      <c r="C327" s="367" t="s">
        <v>1050</v>
      </c>
      <c r="D327" s="101"/>
      <c r="E327" s="274"/>
      <c r="F327" s="217">
        <v>4.0</v>
      </c>
      <c r="G327" s="361" t="s">
        <v>76</v>
      </c>
      <c r="H327" s="101"/>
      <c r="I327" s="368"/>
      <c r="J327" s="57"/>
      <c r="K327" s="57"/>
      <c r="L327" s="64"/>
      <c r="M327" s="369"/>
      <c r="N327" s="219"/>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row>
    <row r="328" ht="15.0" customHeight="1">
      <c r="A328" s="75"/>
      <c r="B328" s="370"/>
      <c r="C328" s="371"/>
      <c r="D328" s="55"/>
      <c r="E328" s="372"/>
      <c r="F328" s="217">
        <v>5.0</v>
      </c>
      <c r="G328" s="133" t="s">
        <v>78</v>
      </c>
      <c r="H328" s="3"/>
      <c r="I328" s="230"/>
      <c r="J328" s="57"/>
      <c r="K328" s="57"/>
      <c r="L328" s="64"/>
      <c r="M328" s="223"/>
      <c r="N328" s="219"/>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row>
    <row r="329" ht="15.0" customHeight="1">
      <c r="A329" s="75"/>
      <c r="B329" s="224">
        <v>2.0</v>
      </c>
      <c r="C329" s="367" t="s">
        <v>1051</v>
      </c>
      <c r="D329" s="101"/>
      <c r="E329" s="238"/>
      <c r="F329" s="217">
        <v>6.0</v>
      </c>
      <c r="G329" s="133" t="s">
        <v>81</v>
      </c>
      <c r="H329" s="3"/>
      <c r="I329" s="230"/>
      <c r="J329" s="57"/>
      <c r="K329" s="57"/>
      <c r="L329" s="64"/>
      <c r="M329" s="223"/>
      <c r="N329" s="219"/>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row>
    <row r="330" ht="15.0" customHeight="1">
      <c r="A330" s="75"/>
      <c r="B330" s="373"/>
      <c r="C330" s="374"/>
      <c r="D330" s="3"/>
      <c r="E330" s="372"/>
      <c r="F330" s="217">
        <v>7.0</v>
      </c>
      <c r="G330" s="133" t="s">
        <v>1052</v>
      </c>
      <c r="H330" s="3"/>
      <c r="I330" s="230"/>
      <c r="J330" s="57"/>
      <c r="K330" s="57"/>
      <c r="L330" s="64"/>
      <c r="M330" s="233"/>
      <c r="N330" s="75"/>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row>
    <row r="331" ht="15.0" customHeight="1">
      <c r="A331" s="75"/>
      <c r="B331" s="375"/>
      <c r="C331" s="54"/>
      <c r="D331" s="174"/>
      <c r="E331" s="233"/>
      <c r="F331" s="217">
        <v>8.0</v>
      </c>
      <c r="G331" s="133" t="s">
        <v>1124</v>
      </c>
      <c r="H331" s="2"/>
      <c r="I331" s="3"/>
      <c r="J331" s="232"/>
      <c r="K331" s="57"/>
      <c r="L331" s="64"/>
      <c r="M331" s="233"/>
      <c r="N331" s="75"/>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row>
    <row r="332" ht="15.0" customHeight="1">
      <c r="A332" s="75"/>
      <c r="B332" s="224">
        <v>3.0</v>
      </c>
      <c r="C332" s="367" t="s">
        <v>1054</v>
      </c>
      <c r="D332" s="101"/>
      <c r="E332" s="233"/>
      <c r="F332" s="217">
        <v>9.0</v>
      </c>
      <c r="G332" s="75" t="s">
        <v>1125</v>
      </c>
      <c r="H332" s="75"/>
      <c r="I332" s="75"/>
      <c r="J332" s="232"/>
      <c r="K332" s="57"/>
      <c r="L332" s="64"/>
      <c r="M332" s="233"/>
      <c r="N332" s="75"/>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row>
    <row r="333" ht="15.0" customHeight="1">
      <c r="A333" s="75"/>
      <c r="B333" s="376"/>
      <c r="C333" s="377"/>
      <c r="D333" s="174"/>
      <c r="E333" s="372"/>
      <c r="F333" s="217">
        <v>10.0</v>
      </c>
      <c r="G333" s="378"/>
      <c r="H333" s="379" t="s">
        <v>1056</v>
      </c>
      <c r="I333" s="54"/>
      <c r="J333" s="54"/>
      <c r="K333" s="54"/>
      <c r="L333" s="55"/>
      <c r="M333" s="223"/>
      <c r="N333" s="219"/>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row>
    <row r="334" ht="33.0" customHeight="1">
      <c r="A334" s="75"/>
      <c r="B334" s="381" t="s">
        <v>1065</v>
      </c>
      <c r="C334" s="2"/>
      <c r="D334" s="2"/>
      <c r="E334" s="2"/>
      <c r="F334" s="2"/>
      <c r="G334" s="2"/>
      <c r="H334" s="2"/>
      <c r="I334" s="2"/>
      <c r="J334" s="2"/>
      <c r="K334" s="2"/>
      <c r="L334" s="2"/>
      <c r="M334" s="3"/>
      <c r="N334" s="75"/>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row>
    <row r="335" ht="18.75" customHeight="1">
      <c r="A335" s="250"/>
      <c r="B335" s="184"/>
      <c r="C335" s="184"/>
      <c r="D335" s="52" t="s">
        <v>1046</v>
      </c>
      <c r="E335" s="2"/>
      <c r="F335" s="2"/>
      <c r="G335" s="2"/>
      <c r="H335" s="2"/>
      <c r="I335" s="2"/>
      <c r="J335" s="2"/>
      <c r="K335" s="3"/>
      <c r="L335" s="196" t="s">
        <v>149</v>
      </c>
      <c r="M335" s="3"/>
      <c r="N335" s="184"/>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row>
    <row r="336" ht="7.5" customHeight="1">
      <c r="A336" s="138"/>
      <c r="B336" s="2"/>
      <c r="C336" s="2"/>
      <c r="D336" s="2"/>
      <c r="E336" s="2"/>
      <c r="F336" s="2"/>
      <c r="G336" s="2"/>
      <c r="H336" s="2"/>
      <c r="I336" s="2"/>
      <c r="J336" s="2"/>
      <c r="K336" s="2"/>
      <c r="L336" s="2"/>
      <c r="M336" s="2"/>
      <c r="N336" s="3"/>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row>
    <row r="337" ht="15.75" customHeight="1">
      <c r="A337" s="184"/>
      <c r="B337" s="249" t="s">
        <v>5</v>
      </c>
      <c r="C337" s="2"/>
      <c r="D337" s="2"/>
      <c r="E337" s="2"/>
      <c r="F337" s="2"/>
      <c r="G337" s="2"/>
      <c r="H337" s="3"/>
      <c r="I337" s="298" t="str">
        <f>'Contributions &amp; Expenditures'!F9</f>
        <v>MURSE PAC</v>
      </c>
      <c r="J337" s="54"/>
      <c r="K337" s="54"/>
      <c r="L337" s="55"/>
      <c r="M337" s="75"/>
      <c r="N337" s="184"/>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row>
    <row r="338" ht="7.5" customHeight="1">
      <c r="A338" s="138"/>
      <c r="B338" s="2"/>
      <c r="C338" s="2"/>
      <c r="D338" s="2"/>
      <c r="E338" s="2"/>
      <c r="F338" s="2"/>
      <c r="G338" s="2"/>
      <c r="H338" s="2"/>
      <c r="I338" s="2"/>
      <c r="J338" s="2"/>
      <c r="K338" s="2"/>
      <c r="L338" s="2"/>
      <c r="M338" s="2"/>
      <c r="N338" s="3"/>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row>
    <row r="339" ht="18.75" customHeight="1">
      <c r="A339" s="299" t="s">
        <v>31</v>
      </c>
      <c r="B339" s="2"/>
      <c r="C339" s="2"/>
      <c r="D339" s="2"/>
      <c r="E339" s="2"/>
      <c r="F339" s="2"/>
      <c r="G339" s="2"/>
      <c r="H339" s="96"/>
      <c r="I339" s="301">
        <f>'Contributions &amp; Expenditures'!H34</f>
        <v>45901</v>
      </c>
      <c r="J339" s="364" t="s">
        <v>32</v>
      </c>
      <c r="K339" s="96"/>
      <c r="L339" s="301">
        <f>'Contributions &amp; Expenditures'!K34</f>
        <v>45930</v>
      </c>
      <c r="M339" s="75"/>
      <c r="N339" s="75"/>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row>
    <row r="340" ht="12.0" customHeight="1">
      <c r="A340" s="61"/>
      <c r="B340" s="80"/>
      <c r="C340" s="76"/>
      <c r="D340" s="76"/>
      <c r="E340" s="76"/>
      <c r="F340" s="76"/>
      <c r="G340" s="75"/>
      <c r="H340" s="99"/>
      <c r="I340" s="98" t="s">
        <v>34</v>
      </c>
      <c r="J340" s="75"/>
      <c r="K340" s="75"/>
      <c r="L340" s="98" t="s">
        <v>33</v>
      </c>
      <c r="M340" s="75"/>
      <c r="N340" s="75"/>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row>
    <row r="341" ht="12.75" customHeight="1">
      <c r="A341" s="75"/>
      <c r="B341" s="310" t="s">
        <v>74</v>
      </c>
      <c r="C341" s="2"/>
      <c r="D341" s="3"/>
      <c r="E341" s="75"/>
      <c r="F341" s="75"/>
      <c r="G341" s="75"/>
      <c r="H341" s="75"/>
      <c r="I341" s="75"/>
      <c r="J341" s="75"/>
      <c r="K341" s="75"/>
      <c r="L341" s="75"/>
      <c r="M341" s="75"/>
      <c r="N341" s="75"/>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row>
    <row r="342" ht="15.0" customHeight="1">
      <c r="A342" s="75"/>
      <c r="B342" s="217">
        <v>1.0</v>
      </c>
      <c r="C342" s="367" t="s">
        <v>1050</v>
      </c>
      <c r="D342" s="101"/>
      <c r="E342" s="274"/>
      <c r="F342" s="217">
        <v>4.0</v>
      </c>
      <c r="G342" s="361" t="s">
        <v>76</v>
      </c>
      <c r="H342" s="101"/>
      <c r="I342" s="368"/>
      <c r="J342" s="57"/>
      <c r="K342" s="57"/>
      <c r="L342" s="64"/>
      <c r="M342" s="369"/>
      <c r="N342" s="219"/>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row>
    <row r="343" ht="15.0" customHeight="1">
      <c r="A343" s="75"/>
      <c r="B343" s="370"/>
      <c r="C343" s="371"/>
      <c r="D343" s="55"/>
      <c r="E343" s="372"/>
      <c r="F343" s="217">
        <v>5.0</v>
      </c>
      <c r="G343" s="133" t="s">
        <v>78</v>
      </c>
      <c r="H343" s="3"/>
      <c r="I343" s="230"/>
      <c r="J343" s="57"/>
      <c r="K343" s="57"/>
      <c r="L343" s="64"/>
      <c r="M343" s="223"/>
      <c r="N343" s="219"/>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row>
    <row r="344" ht="15.0" customHeight="1">
      <c r="A344" s="75"/>
      <c r="B344" s="224">
        <v>2.0</v>
      </c>
      <c r="C344" s="367" t="s">
        <v>1051</v>
      </c>
      <c r="D344" s="101"/>
      <c r="E344" s="238"/>
      <c r="F344" s="217">
        <v>6.0</v>
      </c>
      <c r="G344" s="133" t="s">
        <v>81</v>
      </c>
      <c r="H344" s="3"/>
      <c r="I344" s="230"/>
      <c r="J344" s="57"/>
      <c r="K344" s="57"/>
      <c r="L344" s="64"/>
      <c r="M344" s="223"/>
      <c r="N344" s="219"/>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row>
    <row r="345" ht="15.0" customHeight="1">
      <c r="A345" s="75"/>
      <c r="B345" s="373"/>
      <c r="C345" s="374"/>
      <c r="D345" s="3"/>
      <c r="E345" s="372"/>
      <c r="F345" s="217">
        <v>7.0</v>
      </c>
      <c r="G345" s="133" t="s">
        <v>1052</v>
      </c>
      <c r="H345" s="3"/>
      <c r="I345" s="230"/>
      <c r="J345" s="57"/>
      <c r="K345" s="57"/>
      <c r="L345" s="64"/>
      <c r="M345" s="233"/>
      <c r="N345" s="75"/>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row>
    <row r="346" ht="15.0" customHeight="1">
      <c r="A346" s="75"/>
      <c r="B346" s="375"/>
      <c r="C346" s="54"/>
      <c r="D346" s="174"/>
      <c r="E346" s="233"/>
      <c r="F346" s="217">
        <v>8.0</v>
      </c>
      <c r="G346" s="133" t="s">
        <v>1126</v>
      </c>
      <c r="H346" s="2"/>
      <c r="I346" s="3"/>
      <c r="J346" s="232"/>
      <c r="K346" s="57"/>
      <c r="L346" s="64"/>
      <c r="M346" s="233"/>
      <c r="N346" s="75"/>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row>
    <row r="347" ht="15.0" customHeight="1">
      <c r="A347" s="75"/>
      <c r="B347" s="224">
        <v>3.0</v>
      </c>
      <c r="C347" s="367" t="s">
        <v>1054</v>
      </c>
      <c r="D347" s="101"/>
      <c r="E347" s="233"/>
      <c r="F347" s="217">
        <v>9.0</v>
      </c>
      <c r="G347" s="75" t="s">
        <v>1127</v>
      </c>
      <c r="H347" s="75"/>
      <c r="I347" s="75"/>
      <c r="J347" s="232"/>
      <c r="K347" s="57"/>
      <c r="L347" s="64"/>
      <c r="M347" s="233"/>
      <c r="N347" s="75"/>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row>
    <row r="348" ht="15.0" customHeight="1">
      <c r="A348" s="75"/>
      <c r="B348" s="376"/>
      <c r="C348" s="377"/>
      <c r="D348" s="174"/>
      <c r="E348" s="372"/>
      <c r="F348" s="217">
        <v>10.0</v>
      </c>
      <c r="G348" s="378"/>
      <c r="H348" s="379" t="s">
        <v>1056</v>
      </c>
      <c r="I348" s="54"/>
      <c r="J348" s="54"/>
      <c r="K348" s="54"/>
      <c r="L348" s="55"/>
      <c r="M348" s="223"/>
      <c r="N348" s="219"/>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row>
    <row r="349" ht="15.0" customHeight="1">
      <c r="A349" s="75"/>
      <c r="B349" s="237"/>
      <c r="C349" s="237"/>
      <c r="D349" s="237"/>
      <c r="E349" s="380"/>
      <c r="F349" s="380"/>
      <c r="G349" s="237"/>
      <c r="H349" s="380"/>
      <c r="I349" s="380"/>
      <c r="J349" s="380"/>
      <c r="K349" s="380"/>
      <c r="L349" s="380"/>
      <c r="M349" s="380"/>
      <c r="N349" s="75"/>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row>
    <row r="350" ht="15.0" customHeight="1">
      <c r="A350" s="75"/>
      <c r="B350" s="217">
        <v>1.0</v>
      </c>
      <c r="C350" s="367" t="s">
        <v>1050</v>
      </c>
      <c r="D350" s="101"/>
      <c r="E350" s="274"/>
      <c r="F350" s="217">
        <v>4.0</v>
      </c>
      <c r="G350" s="361" t="s">
        <v>76</v>
      </c>
      <c r="H350" s="101"/>
      <c r="I350" s="368"/>
      <c r="J350" s="57"/>
      <c r="K350" s="57"/>
      <c r="L350" s="64"/>
      <c r="M350" s="369"/>
      <c r="N350" s="219"/>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row>
    <row r="351" ht="15.0" customHeight="1">
      <c r="A351" s="75"/>
      <c r="B351" s="370"/>
      <c r="C351" s="371"/>
      <c r="D351" s="55"/>
      <c r="E351" s="372"/>
      <c r="F351" s="217">
        <v>5.0</v>
      </c>
      <c r="G351" s="133" t="s">
        <v>78</v>
      </c>
      <c r="H351" s="3"/>
      <c r="I351" s="230"/>
      <c r="J351" s="57"/>
      <c r="K351" s="57"/>
      <c r="L351" s="64"/>
      <c r="M351" s="223"/>
      <c r="N351" s="219"/>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row>
    <row r="352" ht="15.0" customHeight="1">
      <c r="A352" s="75"/>
      <c r="B352" s="224">
        <v>2.0</v>
      </c>
      <c r="C352" s="367" t="s">
        <v>1051</v>
      </c>
      <c r="D352" s="101"/>
      <c r="E352" s="238"/>
      <c r="F352" s="217">
        <v>6.0</v>
      </c>
      <c r="G352" s="133" t="s">
        <v>81</v>
      </c>
      <c r="H352" s="3"/>
      <c r="I352" s="230"/>
      <c r="J352" s="57"/>
      <c r="K352" s="57"/>
      <c r="L352" s="64"/>
      <c r="M352" s="223"/>
      <c r="N352" s="219"/>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row>
    <row r="353" ht="15.0" customHeight="1">
      <c r="A353" s="75"/>
      <c r="B353" s="373"/>
      <c r="C353" s="374"/>
      <c r="D353" s="3"/>
      <c r="E353" s="372"/>
      <c r="F353" s="217">
        <v>7.0</v>
      </c>
      <c r="G353" s="133" t="s">
        <v>1052</v>
      </c>
      <c r="H353" s="3"/>
      <c r="I353" s="230"/>
      <c r="J353" s="57"/>
      <c r="K353" s="57"/>
      <c r="L353" s="64"/>
      <c r="M353" s="233"/>
      <c r="N353" s="75"/>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row>
    <row r="354" ht="15.0" customHeight="1">
      <c r="A354" s="75"/>
      <c r="B354" s="375"/>
      <c r="C354" s="54"/>
      <c r="D354" s="174"/>
      <c r="E354" s="233"/>
      <c r="F354" s="217">
        <v>8.0</v>
      </c>
      <c r="G354" s="133" t="s">
        <v>1128</v>
      </c>
      <c r="H354" s="2"/>
      <c r="I354" s="3"/>
      <c r="J354" s="232"/>
      <c r="K354" s="57"/>
      <c r="L354" s="64"/>
      <c r="M354" s="233"/>
      <c r="N354" s="75"/>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row>
    <row r="355" ht="15.0" customHeight="1">
      <c r="A355" s="75"/>
      <c r="B355" s="224">
        <v>3.0</v>
      </c>
      <c r="C355" s="367" t="s">
        <v>1054</v>
      </c>
      <c r="D355" s="101"/>
      <c r="E355" s="233"/>
      <c r="F355" s="217">
        <v>9.0</v>
      </c>
      <c r="G355" s="75" t="s">
        <v>1129</v>
      </c>
      <c r="H355" s="75"/>
      <c r="I355" s="75"/>
      <c r="J355" s="232"/>
      <c r="K355" s="57"/>
      <c r="L355" s="64"/>
      <c r="M355" s="233"/>
      <c r="N355" s="75"/>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row>
    <row r="356" ht="15.0" customHeight="1">
      <c r="A356" s="75"/>
      <c r="B356" s="376"/>
      <c r="C356" s="377"/>
      <c r="D356" s="174"/>
      <c r="E356" s="372"/>
      <c r="F356" s="217">
        <v>10.0</v>
      </c>
      <c r="G356" s="378"/>
      <c r="H356" s="379" t="s">
        <v>1056</v>
      </c>
      <c r="I356" s="54"/>
      <c r="J356" s="54"/>
      <c r="K356" s="54"/>
      <c r="L356" s="55"/>
      <c r="M356" s="223"/>
      <c r="N356" s="219"/>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row>
    <row r="357" ht="15.0" customHeight="1">
      <c r="A357" s="75"/>
      <c r="B357" s="237"/>
      <c r="C357" s="237"/>
      <c r="D357" s="237"/>
      <c r="E357" s="380"/>
      <c r="F357" s="380"/>
      <c r="G357" s="237"/>
      <c r="H357" s="380"/>
      <c r="I357" s="380"/>
      <c r="J357" s="380"/>
      <c r="K357" s="380"/>
      <c r="L357" s="380"/>
      <c r="M357" s="380"/>
      <c r="N357" s="75"/>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row>
    <row r="358" ht="15.0" customHeight="1">
      <c r="A358" s="75"/>
      <c r="B358" s="217">
        <v>1.0</v>
      </c>
      <c r="C358" s="367" t="s">
        <v>1050</v>
      </c>
      <c r="D358" s="101"/>
      <c r="E358" s="274"/>
      <c r="F358" s="217">
        <v>4.0</v>
      </c>
      <c r="G358" s="361" t="s">
        <v>76</v>
      </c>
      <c r="H358" s="101"/>
      <c r="I358" s="368"/>
      <c r="J358" s="57"/>
      <c r="K358" s="57"/>
      <c r="L358" s="64"/>
      <c r="M358" s="369"/>
      <c r="N358" s="219"/>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row>
    <row r="359" ht="15.0" customHeight="1">
      <c r="A359" s="75"/>
      <c r="B359" s="370"/>
      <c r="C359" s="371"/>
      <c r="D359" s="55"/>
      <c r="E359" s="372"/>
      <c r="F359" s="217">
        <v>5.0</v>
      </c>
      <c r="G359" s="133" t="s">
        <v>78</v>
      </c>
      <c r="H359" s="3"/>
      <c r="I359" s="230"/>
      <c r="J359" s="57"/>
      <c r="K359" s="57"/>
      <c r="L359" s="64"/>
      <c r="M359" s="223"/>
      <c r="N359" s="219"/>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row>
    <row r="360" ht="15.0" customHeight="1">
      <c r="A360" s="75"/>
      <c r="B360" s="224">
        <v>2.0</v>
      </c>
      <c r="C360" s="367" t="s">
        <v>1051</v>
      </c>
      <c r="D360" s="101"/>
      <c r="E360" s="238"/>
      <c r="F360" s="217">
        <v>6.0</v>
      </c>
      <c r="G360" s="133" t="s">
        <v>81</v>
      </c>
      <c r="H360" s="3"/>
      <c r="I360" s="230"/>
      <c r="J360" s="57"/>
      <c r="K360" s="57"/>
      <c r="L360" s="64"/>
      <c r="M360" s="223"/>
      <c r="N360" s="219"/>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row>
    <row r="361" ht="15.0" customHeight="1">
      <c r="A361" s="75"/>
      <c r="B361" s="373"/>
      <c r="C361" s="374"/>
      <c r="D361" s="3"/>
      <c r="E361" s="372"/>
      <c r="F361" s="217">
        <v>7.0</v>
      </c>
      <c r="G361" s="133" t="s">
        <v>1052</v>
      </c>
      <c r="H361" s="3"/>
      <c r="I361" s="230"/>
      <c r="J361" s="57"/>
      <c r="K361" s="57"/>
      <c r="L361" s="64"/>
      <c r="M361" s="233"/>
      <c r="N361" s="75"/>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row>
    <row r="362" ht="15.0" customHeight="1">
      <c r="A362" s="75"/>
      <c r="B362" s="375"/>
      <c r="C362" s="54"/>
      <c r="D362" s="174"/>
      <c r="E362" s="233"/>
      <c r="F362" s="217">
        <v>8.0</v>
      </c>
      <c r="G362" s="133" t="s">
        <v>1130</v>
      </c>
      <c r="H362" s="2"/>
      <c r="I362" s="3"/>
      <c r="J362" s="232"/>
      <c r="K362" s="57"/>
      <c r="L362" s="64"/>
      <c r="M362" s="233"/>
      <c r="N362" s="75"/>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row>
    <row r="363" ht="15.0" customHeight="1">
      <c r="A363" s="75"/>
      <c r="B363" s="224">
        <v>3.0</v>
      </c>
      <c r="C363" s="367" t="s">
        <v>1054</v>
      </c>
      <c r="D363" s="101"/>
      <c r="E363" s="233"/>
      <c r="F363" s="217">
        <v>9.0</v>
      </c>
      <c r="G363" s="75" t="s">
        <v>1131</v>
      </c>
      <c r="H363" s="75"/>
      <c r="I363" s="75"/>
      <c r="J363" s="232"/>
      <c r="K363" s="57"/>
      <c r="L363" s="64"/>
      <c r="M363" s="233"/>
      <c r="N363" s="75"/>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row>
    <row r="364" ht="15.0" customHeight="1">
      <c r="A364" s="75"/>
      <c r="B364" s="376"/>
      <c r="C364" s="377"/>
      <c r="D364" s="174"/>
      <c r="E364" s="372"/>
      <c r="F364" s="217">
        <v>10.0</v>
      </c>
      <c r="G364" s="378"/>
      <c r="H364" s="379" t="s">
        <v>1056</v>
      </c>
      <c r="I364" s="54"/>
      <c r="J364" s="54"/>
      <c r="K364" s="54"/>
      <c r="L364" s="55"/>
      <c r="M364" s="223"/>
      <c r="N364" s="219"/>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row>
    <row r="365" ht="15.0" customHeight="1">
      <c r="A365" s="75"/>
      <c r="B365" s="237"/>
      <c r="C365" s="237"/>
      <c r="D365" s="237"/>
      <c r="E365" s="380"/>
      <c r="F365" s="380"/>
      <c r="G365" s="237"/>
      <c r="H365" s="380"/>
      <c r="I365" s="380"/>
      <c r="J365" s="380"/>
      <c r="K365" s="380"/>
      <c r="L365" s="380"/>
      <c r="M365" s="380"/>
      <c r="N365" s="75"/>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row>
    <row r="366" ht="15.0" customHeight="1">
      <c r="A366" s="75"/>
      <c r="B366" s="217">
        <v>1.0</v>
      </c>
      <c r="C366" s="367" t="s">
        <v>1050</v>
      </c>
      <c r="D366" s="101"/>
      <c r="E366" s="274"/>
      <c r="F366" s="217">
        <v>4.0</v>
      </c>
      <c r="G366" s="361" t="s">
        <v>76</v>
      </c>
      <c r="H366" s="101"/>
      <c r="I366" s="368"/>
      <c r="J366" s="57"/>
      <c r="K366" s="57"/>
      <c r="L366" s="64"/>
      <c r="M366" s="369"/>
      <c r="N366" s="219"/>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row>
    <row r="367" ht="15.0" customHeight="1">
      <c r="A367" s="75"/>
      <c r="B367" s="370"/>
      <c r="C367" s="371"/>
      <c r="D367" s="55"/>
      <c r="E367" s="372"/>
      <c r="F367" s="217">
        <v>5.0</v>
      </c>
      <c r="G367" s="133" t="s">
        <v>78</v>
      </c>
      <c r="H367" s="3"/>
      <c r="I367" s="230"/>
      <c r="J367" s="57"/>
      <c r="K367" s="57"/>
      <c r="L367" s="64"/>
      <c r="M367" s="223"/>
      <c r="N367" s="219"/>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row>
    <row r="368" ht="15.0" customHeight="1">
      <c r="A368" s="75"/>
      <c r="B368" s="224">
        <v>2.0</v>
      </c>
      <c r="C368" s="367" t="s">
        <v>1051</v>
      </c>
      <c r="D368" s="101"/>
      <c r="E368" s="238"/>
      <c r="F368" s="217">
        <v>6.0</v>
      </c>
      <c r="G368" s="133" t="s">
        <v>81</v>
      </c>
      <c r="H368" s="3"/>
      <c r="I368" s="230"/>
      <c r="J368" s="57"/>
      <c r="K368" s="57"/>
      <c r="L368" s="64"/>
      <c r="M368" s="223"/>
      <c r="N368" s="219"/>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row>
    <row r="369" ht="15.0" customHeight="1">
      <c r="A369" s="75"/>
      <c r="B369" s="373"/>
      <c r="C369" s="374"/>
      <c r="D369" s="3"/>
      <c r="E369" s="372"/>
      <c r="F369" s="217">
        <v>7.0</v>
      </c>
      <c r="G369" s="133" t="s">
        <v>1052</v>
      </c>
      <c r="H369" s="3"/>
      <c r="I369" s="230"/>
      <c r="J369" s="57"/>
      <c r="K369" s="57"/>
      <c r="L369" s="64"/>
      <c r="M369" s="233"/>
      <c r="N369" s="75"/>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row>
    <row r="370" ht="15.0" customHeight="1">
      <c r="A370" s="75"/>
      <c r="B370" s="375"/>
      <c r="C370" s="54"/>
      <c r="D370" s="174"/>
      <c r="E370" s="233"/>
      <c r="F370" s="217">
        <v>8.0</v>
      </c>
      <c r="G370" s="133" t="s">
        <v>1132</v>
      </c>
      <c r="H370" s="2"/>
      <c r="I370" s="3"/>
      <c r="J370" s="232"/>
      <c r="K370" s="57"/>
      <c r="L370" s="64"/>
      <c r="M370" s="233"/>
      <c r="N370" s="75"/>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row>
    <row r="371" ht="15.0" customHeight="1">
      <c r="A371" s="75"/>
      <c r="B371" s="224">
        <v>3.0</v>
      </c>
      <c r="C371" s="367" t="s">
        <v>1054</v>
      </c>
      <c r="D371" s="101"/>
      <c r="E371" s="233"/>
      <c r="F371" s="217">
        <v>9.0</v>
      </c>
      <c r="G371" s="75" t="s">
        <v>1133</v>
      </c>
      <c r="H371" s="75"/>
      <c r="I371" s="75"/>
      <c r="J371" s="232"/>
      <c r="K371" s="57"/>
      <c r="L371" s="64"/>
      <c r="M371" s="233"/>
      <c r="N371" s="75"/>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row>
    <row r="372" ht="15.0" customHeight="1">
      <c r="A372" s="75"/>
      <c r="B372" s="376"/>
      <c r="C372" s="377"/>
      <c r="D372" s="174"/>
      <c r="E372" s="372"/>
      <c r="F372" s="217">
        <v>10.0</v>
      </c>
      <c r="G372" s="378"/>
      <c r="H372" s="379" t="s">
        <v>1056</v>
      </c>
      <c r="I372" s="54"/>
      <c r="J372" s="54"/>
      <c r="K372" s="54"/>
      <c r="L372" s="55"/>
      <c r="M372" s="223"/>
      <c r="N372" s="219"/>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row>
    <row r="373" ht="15.0" customHeight="1">
      <c r="A373" s="75"/>
      <c r="B373" s="75"/>
      <c r="C373" s="75"/>
      <c r="D373" s="75"/>
      <c r="E373" s="342"/>
      <c r="F373" s="342"/>
      <c r="G373" s="75"/>
      <c r="H373" s="342"/>
      <c r="I373" s="342"/>
      <c r="J373" s="342"/>
      <c r="K373" s="342"/>
      <c r="L373" s="342"/>
      <c r="M373" s="342"/>
      <c r="N373" s="75"/>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row>
    <row r="374" ht="15.0" customHeight="1">
      <c r="A374" s="75"/>
      <c r="B374" s="217">
        <v>1.0</v>
      </c>
      <c r="C374" s="367" t="s">
        <v>1050</v>
      </c>
      <c r="D374" s="101"/>
      <c r="E374" s="274"/>
      <c r="F374" s="217">
        <v>4.0</v>
      </c>
      <c r="G374" s="361" t="s">
        <v>76</v>
      </c>
      <c r="H374" s="101"/>
      <c r="I374" s="368"/>
      <c r="J374" s="57"/>
      <c r="K374" s="57"/>
      <c r="L374" s="64"/>
      <c r="M374" s="369"/>
      <c r="N374" s="219"/>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row>
    <row r="375" ht="15.0" customHeight="1">
      <c r="A375" s="75"/>
      <c r="B375" s="370"/>
      <c r="C375" s="371"/>
      <c r="D375" s="55"/>
      <c r="E375" s="372"/>
      <c r="F375" s="217">
        <v>5.0</v>
      </c>
      <c r="G375" s="133" t="s">
        <v>78</v>
      </c>
      <c r="H375" s="3"/>
      <c r="I375" s="230"/>
      <c r="J375" s="57"/>
      <c r="K375" s="57"/>
      <c r="L375" s="64"/>
      <c r="M375" s="223"/>
      <c r="N375" s="219"/>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row>
    <row r="376" ht="15.0" customHeight="1">
      <c r="A376" s="75"/>
      <c r="B376" s="224">
        <v>2.0</v>
      </c>
      <c r="C376" s="367" t="s">
        <v>1051</v>
      </c>
      <c r="D376" s="101"/>
      <c r="E376" s="238"/>
      <c r="F376" s="217">
        <v>6.0</v>
      </c>
      <c r="G376" s="133" t="s">
        <v>81</v>
      </c>
      <c r="H376" s="3"/>
      <c r="I376" s="230"/>
      <c r="J376" s="57"/>
      <c r="K376" s="57"/>
      <c r="L376" s="64"/>
      <c r="M376" s="223"/>
      <c r="N376" s="219"/>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row>
    <row r="377" ht="15.0" customHeight="1">
      <c r="A377" s="75"/>
      <c r="B377" s="373"/>
      <c r="C377" s="374"/>
      <c r="D377" s="3"/>
      <c r="E377" s="372"/>
      <c r="F377" s="217">
        <v>7.0</v>
      </c>
      <c r="G377" s="133" t="s">
        <v>1052</v>
      </c>
      <c r="H377" s="3"/>
      <c r="I377" s="230"/>
      <c r="J377" s="57"/>
      <c r="K377" s="57"/>
      <c r="L377" s="64"/>
      <c r="M377" s="233"/>
      <c r="N377" s="75"/>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row>
    <row r="378" ht="15.0" customHeight="1">
      <c r="A378" s="75"/>
      <c r="B378" s="375"/>
      <c r="C378" s="54"/>
      <c r="D378" s="174"/>
      <c r="E378" s="233"/>
      <c r="F378" s="217">
        <v>8.0</v>
      </c>
      <c r="G378" s="133" t="s">
        <v>1134</v>
      </c>
      <c r="H378" s="2"/>
      <c r="I378" s="3"/>
      <c r="J378" s="232"/>
      <c r="K378" s="57"/>
      <c r="L378" s="64"/>
      <c r="M378" s="233"/>
      <c r="N378" s="75"/>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row>
    <row r="379" ht="15.0" customHeight="1">
      <c r="A379" s="75"/>
      <c r="B379" s="224">
        <v>3.0</v>
      </c>
      <c r="C379" s="367" t="s">
        <v>1054</v>
      </c>
      <c r="D379" s="101"/>
      <c r="E379" s="233"/>
      <c r="F379" s="217">
        <v>9.0</v>
      </c>
      <c r="G379" s="75" t="s">
        <v>1135</v>
      </c>
      <c r="H379" s="75"/>
      <c r="I379" s="75"/>
      <c r="J379" s="232"/>
      <c r="K379" s="57"/>
      <c r="L379" s="64"/>
      <c r="M379" s="233"/>
      <c r="N379" s="75"/>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row>
    <row r="380" ht="15.0" customHeight="1">
      <c r="A380" s="75"/>
      <c r="B380" s="376"/>
      <c r="C380" s="377"/>
      <c r="D380" s="174"/>
      <c r="E380" s="372"/>
      <c r="F380" s="217">
        <v>10.0</v>
      </c>
      <c r="G380" s="378"/>
      <c r="H380" s="379" t="s">
        <v>1056</v>
      </c>
      <c r="I380" s="54"/>
      <c r="J380" s="54"/>
      <c r="K380" s="54"/>
      <c r="L380" s="55"/>
      <c r="M380" s="223"/>
      <c r="N380" s="219"/>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row>
    <row r="381" ht="33.0" customHeight="1">
      <c r="A381" s="75"/>
      <c r="B381" s="381" t="s">
        <v>1065</v>
      </c>
      <c r="C381" s="2"/>
      <c r="D381" s="2"/>
      <c r="E381" s="2"/>
      <c r="F381" s="2"/>
      <c r="G381" s="2"/>
      <c r="H381" s="2"/>
      <c r="I381" s="2"/>
      <c r="J381" s="2"/>
      <c r="K381" s="2"/>
      <c r="L381" s="2"/>
      <c r="M381" s="3"/>
      <c r="N381" s="75"/>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row>
    <row r="382" ht="18.75" customHeight="1">
      <c r="A382" s="250"/>
      <c r="B382" s="184"/>
      <c r="C382" s="184"/>
      <c r="D382" s="52" t="s">
        <v>1046</v>
      </c>
      <c r="E382" s="2"/>
      <c r="F382" s="2"/>
      <c r="G382" s="2"/>
      <c r="H382" s="2"/>
      <c r="I382" s="2"/>
      <c r="J382" s="2"/>
      <c r="K382" s="3"/>
      <c r="L382" s="196" t="s">
        <v>158</v>
      </c>
      <c r="M382" s="3"/>
      <c r="N382" s="184"/>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row>
    <row r="383" ht="7.5" customHeight="1">
      <c r="A383" s="138"/>
      <c r="B383" s="2"/>
      <c r="C383" s="2"/>
      <c r="D383" s="2"/>
      <c r="E383" s="2"/>
      <c r="F383" s="2"/>
      <c r="G383" s="2"/>
      <c r="H383" s="2"/>
      <c r="I383" s="2"/>
      <c r="J383" s="2"/>
      <c r="K383" s="2"/>
      <c r="L383" s="2"/>
      <c r="M383" s="2"/>
      <c r="N383" s="3"/>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row>
    <row r="384" ht="15.75" customHeight="1">
      <c r="A384" s="184"/>
      <c r="B384" s="249" t="s">
        <v>5</v>
      </c>
      <c r="C384" s="2"/>
      <c r="D384" s="2"/>
      <c r="E384" s="2"/>
      <c r="F384" s="2"/>
      <c r="G384" s="2"/>
      <c r="H384" s="3"/>
      <c r="I384" s="298" t="str">
        <f>'Contributions &amp; Expenditures'!F9</f>
        <v>MURSE PAC</v>
      </c>
      <c r="J384" s="54"/>
      <c r="K384" s="54"/>
      <c r="L384" s="55"/>
      <c r="M384" s="75"/>
      <c r="N384" s="184"/>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row>
    <row r="385" ht="7.5" customHeight="1">
      <c r="A385" s="138"/>
      <c r="B385" s="2"/>
      <c r="C385" s="2"/>
      <c r="D385" s="2"/>
      <c r="E385" s="2"/>
      <c r="F385" s="2"/>
      <c r="G385" s="2"/>
      <c r="H385" s="2"/>
      <c r="I385" s="2"/>
      <c r="J385" s="2"/>
      <c r="K385" s="2"/>
      <c r="L385" s="2"/>
      <c r="M385" s="2"/>
      <c r="N385" s="3"/>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row>
    <row r="386" ht="18.75" customHeight="1">
      <c r="A386" s="299" t="s">
        <v>31</v>
      </c>
      <c r="B386" s="2"/>
      <c r="C386" s="2"/>
      <c r="D386" s="2"/>
      <c r="E386" s="2"/>
      <c r="F386" s="2"/>
      <c r="G386" s="2"/>
      <c r="H386" s="96"/>
      <c r="I386" s="301">
        <f>'Contributions &amp; Expenditures'!H34</f>
        <v>45901</v>
      </c>
      <c r="J386" s="364" t="s">
        <v>32</v>
      </c>
      <c r="K386" s="96"/>
      <c r="L386" s="301">
        <f>'Contributions &amp; Expenditures'!K34</f>
        <v>45930</v>
      </c>
      <c r="M386" s="75"/>
      <c r="N386" s="75"/>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row>
    <row r="387" ht="12.0" customHeight="1">
      <c r="A387" s="61"/>
      <c r="B387" s="80"/>
      <c r="C387" s="76"/>
      <c r="D387" s="76"/>
      <c r="E387" s="76"/>
      <c r="F387" s="76"/>
      <c r="G387" s="75"/>
      <c r="H387" s="99"/>
      <c r="I387" s="98" t="s">
        <v>34</v>
      </c>
      <c r="J387" s="75"/>
      <c r="K387" s="75"/>
      <c r="L387" s="98" t="s">
        <v>33</v>
      </c>
      <c r="M387" s="75"/>
      <c r="N387" s="75"/>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row>
    <row r="388" ht="12.75" customHeight="1">
      <c r="A388" s="75"/>
      <c r="B388" s="310" t="s">
        <v>74</v>
      </c>
      <c r="C388" s="2"/>
      <c r="D388" s="3"/>
      <c r="E388" s="75"/>
      <c r="F388" s="75"/>
      <c r="G388" s="75"/>
      <c r="H388" s="75"/>
      <c r="I388" s="75"/>
      <c r="J388" s="75"/>
      <c r="K388" s="75"/>
      <c r="L388" s="75"/>
      <c r="M388" s="75"/>
      <c r="N388" s="75"/>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row>
    <row r="389" ht="15.0" customHeight="1">
      <c r="A389" s="75"/>
      <c r="B389" s="217">
        <v>1.0</v>
      </c>
      <c r="C389" s="367" t="s">
        <v>1050</v>
      </c>
      <c r="D389" s="101"/>
      <c r="E389" s="274"/>
      <c r="F389" s="217">
        <v>4.0</v>
      </c>
      <c r="G389" s="361" t="s">
        <v>76</v>
      </c>
      <c r="H389" s="101"/>
      <c r="I389" s="368"/>
      <c r="J389" s="57"/>
      <c r="K389" s="57"/>
      <c r="L389" s="64"/>
      <c r="M389" s="369"/>
      <c r="N389" s="219"/>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row>
    <row r="390" ht="15.0" customHeight="1">
      <c r="A390" s="75"/>
      <c r="B390" s="370"/>
      <c r="C390" s="371"/>
      <c r="D390" s="55"/>
      <c r="E390" s="372"/>
      <c r="F390" s="217">
        <v>5.0</v>
      </c>
      <c r="G390" s="133" t="s">
        <v>78</v>
      </c>
      <c r="H390" s="3"/>
      <c r="I390" s="230"/>
      <c r="J390" s="57"/>
      <c r="K390" s="57"/>
      <c r="L390" s="64"/>
      <c r="M390" s="223"/>
      <c r="N390" s="219"/>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row>
    <row r="391" ht="15.0" customHeight="1">
      <c r="A391" s="75"/>
      <c r="B391" s="224">
        <v>2.0</v>
      </c>
      <c r="C391" s="367" t="s">
        <v>1051</v>
      </c>
      <c r="D391" s="101"/>
      <c r="E391" s="238"/>
      <c r="F391" s="217">
        <v>6.0</v>
      </c>
      <c r="G391" s="133" t="s">
        <v>81</v>
      </c>
      <c r="H391" s="3"/>
      <c r="I391" s="230"/>
      <c r="J391" s="57"/>
      <c r="K391" s="57"/>
      <c r="L391" s="64"/>
      <c r="M391" s="223"/>
      <c r="N391" s="219"/>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row>
    <row r="392" ht="15.0" customHeight="1">
      <c r="A392" s="75"/>
      <c r="B392" s="373"/>
      <c r="C392" s="374"/>
      <c r="D392" s="3"/>
      <c r="E392" s="372"/>
      <c r="F392" s="217">
        <v>7.0</v>
      </c>
      <c r="G392" s="133" t="s">
        <v>1052</v>
      </c>
      <c r="H392" s="3"/>
      <c r="I392" s="230"/>
      <c r="J392" s="57"/>
      <c r="K392" s="57"/>
      <c r="L392" s="64"/>
      <c r="M392" s="233"/>
      <c r="N392" s="75"/>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row>
    <row r="393" ht="15.0" customHeight="1">
      <c r="A393" s="75"/>
      <c r="B393" s="375"/>
      <c r="C393" s="54"/>
      <c r="D393" s="174"/>
      <c r="E393" s="233"/>
      <c r="F393" s="217">
        <v>8.0</v>
      </c>
      <c r="G393" s="133" t="s">
        <v>1136</v>
      </c>
      <c r="H393" s="2"/>
      <c r="I393" s="3"/>
      <c r="J393" s="232"/>
      <c r="K393" s="57"/>
      <c r="L393" s="64"/>
      <c r="M393" s="233"/>
      <c r="N393" s="75"/>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row>
    <row r="394" ht="15.0" customHeight="1">
      <c r="A394" s="75"/>
      <c r="B394" s="224">
        <v>3.0</v>
      </c>
      <c r="C394" s="367" t="s">
        <v>1054</v>
      </c>
      <c r="D394" s="101"/>
      <c r="E394" s="233"/>
      <c r="F394" s="217">
        <v>9.0</v>
      </c>
      <c r="G394" s="75" t="s">
        <v>1137</v>
      </c>
      <c r="H394" s="75"/>
      <c r="I394" s="75"/>
      <c r="J394" s="232"/>
      <c r="K394" s="57"/>
      <c r="L394" s="64"/>
      <c r="M394" s="233"/>
      <c r="N394" s="75"/>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row>
    <row r="395" ht="15.0" customHeight="1">
      <c r="A395" s="75"/>
      <c r="B395" s="376"/>
      <c r="C395" s="377"/>
      <c r="D395" s="174"/>
      <c r="E395" s="372"/>
      <c r="F395" s="217">
        <v>10.0</v>
      </c>
      <c r="G395" s="378"/>
      <c r="H395" s="379" t="s">
        <v>1056</v>
      </c>
      <c r="I395" s="54"/>
      <c r="J395" s="54"/>
      <c r="K395" s="54"/>
      <c r="L395" s="55"/>
      <c r="M395" s="223"/>
      <c r="N395" s="219"/>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row>
    <row r="396" ht="15.0" customHeight="1">
      <c r="A396" s="75"/>
      <c r="B396" s="237"/>
      <c r="C396" s="237"/>
      <c r="D396" s="237"/>
      <c r="E396" s="380"/>
      <c r="F396" s="380"/>
      <c r="G396" s="237"/>
      <c r="H396" s="380"/>
      <c r="I396" s="380"/>
      <c r="J396" s="380"/>
      <c r="K396" s="380"/>
      <c r="L396" s="380"/>
      <c r="M396" s="380"/>
      <c r="N396" s="75"/>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row>
    <row r="397" ht="15.0" customHeight="1">
      <c r="A397" s="75"/>
      <c r="B397" s="217">
        <v>1.0</v>
      </c>
      <c r="C397" s="367" t="s">
        <v>1050</v>
      </c>
      <c r="D397" s="101"/>
      <c r="E397" s="274"/>
      <c r="F397" s="217">
        <v>4.0</v>
      </c>
      <c r="G397" s="361" t="s">
        <v>76</v>
      </c>
      <c r="H397" s="101"/>
      <c r="I397" s="368"/>
      <c r="J397" s="57"/>
      <c r="K397" s="57"/>
      <c r="L397" s="64"/>
      <c r="M397" s="369"/>
      <c r="N397" s="219"/>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row>
    <row r="398" ht="15.0" customHeight="1">
      <c r="A398" s="75"/>
      <c r="B398" s="370"/>
      <c r="C398" s="371"/>
      <c r="D398" s="55"/>
      <c r="E398" s="372"/>
      <c r="F398" s="217">
        <v>5.0</v>
      </c>
      <c r="G398" s="133" t="s">
        <v>78</v>
      </c>
      <c r="H398" s="3"/>
      <c r="I398" s="230"/>
      <c r="J398" s="57"/>
      <c r="K398" s="57"/>
      <c r="L398" s="64"/>
      <c r="M398" s="223"/>
      <c r="N398" s="219"/>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row>
    <row r="399" ht="15.0" customHeight="1">
      <c r="A399" s="75"/>
      <c r="B399" s="224">
        <v>2.0</v>
      </c>
      <c r="C399" s="367" t="s">
        <v>1051</v>
      </c>
      <c r="D399" s="101"/>
      <c r="E399" s="238"/>
      <c r="F399" s="217">
        <v>6.0</v>
      </c>
      <c r="G399" s="133" t="s">
        <v>81</v>
      </c>
      <c r="H399" s="3"/>
      <c r="I399" s="230"/>
      <c r="J399" s="57"/>
      <c r="K399" s="57"/>
      <c r="L399" s="64"/>
      <c r="M399" s="223"/>
      <c r="N399" s="219"/>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row>
    <row r="400" ht="15.0" customHeight="1">
      <c r="A400" s="75"/>
      <c r="B400" s="373"/>
      <c r="C400" s="374"/>
      <c r="D400" s="3"/>
      <c r="E400" s="372"/>
      <c r="F400" s="217">
        <v>7.0</v>
      </c>
      <c r="G400" s="133" t="s">
        <v>1052</v>
      </c>
      <c r="H400" s="3"/>
      <c r="I400" s="230"/>
      <c r="J400" s="57"/>
      <c r="K400" s="57"/>
      <c r="L400" s="64"/>
      <c r="M400" s="233"/>
      <c r="N400" s="75"/>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row>
    <row r="401" ht="15.0" customHeight="1">
      <c r="A401" s="75"/>
      <c r="B401" s="375"/>
      <c r="C401" s="54"/>
      <c r="D401" s="174"/>
      <c r="E401" s="233"/>
      <c r="F401" s="217">
        <v>8.0</v>
      </c>
      <c r="G401" s="133" t="s">
        <v>1138</v>
      </c>
      <c r="H401" s="2"/>
      <c r="I401" s="3"/>
      <c r="J401" s="232"/>
      <c r="K401" s="57"/>
      <c r="L401" s="64"/>
      <c r="M401" s="233"/>
      <c r="N401" s="75"/>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row>
    <row r="402" ht="15.0" customHeight="1">
      <c r="A402" s="75"/>
      <c r="B402" s="224">
        <v>3.0</v>
      </c>
      <c r="C402" s="367" t="s">
        <v>1054</v>
      </c>
      <c r="D402" s="101"/>
      <c r="E402" s="233"/>
      <c r="F402" s="217">
        <v>9.0</v>
      </c>
      <c r="G402" s="75" t="s">
        <v>1139</v>
      </c>
      <c r="H402" s="75"/>
      <c r="I402" s="75"/>
      <c r="J402" s="232"/>
      <c r="K402" s="57"/>
      <c r="L402" s="64"/>
      <c r="M402" s="233"/>
      <c r="N402" s="75"/>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row>
    <row r="403" ht="15.0" customHeight="1">
      <c r="A403" s="75"/>
      <c r="B403" s="376"/>
      <c r="C403" s="377"/>
      <c r="D403" s="174"/>
      <c r="E403" s="372"/>
      <c r="F403" s="217">
        <v>10.0</v>
      </c>
      <c r="G403" s="378"/>
      <c r="H403" s="379" t="s">
        <v>1056</v>
      </c>
      <c r="I403" s="54"/>
      <c r="J403" s="54"/>
      <c r="K403" s="54"/>
      <c r="L403" s="55"/>
      <c r="M403" s="223"/>
      <c r="N403" s="219"/>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row>
    <row r="404" ht="15.0" customHeight="1">
      <c r="A404" s="75"/>
      <c r="B404" s="237"/>
      <c r="C404" s="237"/>
      <c r="D404" s="237"/>
      <c r="E404" s="380"/>
      <c r="F404" s="380"/>
      <c r="G404" s="237"/>
      <c r="H404" s="380"/>
      <c r="I404" s="380"/>
      <c r="J404" s="380"/>
      <c r="K404" s="380"/>
      <c r="L404" s="380"/>
      <c r="M404" s="380"/>
      <c r="N404" s="75"/>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row>
    <row r="405" ht="15.0" customHeight="1">
      <c r="A405" s="75"/>
      <c r="B405" s="217">
        <v>1.0</v>
      </c>
      <c r="C405" s="367" t="s">
        <v>1050</v>
      </c>
      <c r="D405" s="101"/>
      <c r="E405" s="274"/>
      <c r="F405" s="217">
        <v>4.0</v>
      </c>
      <c r="G405" s="361" t="s">
        <v>76</v>
      </c>
      <c r="H405" s="101"/>
      <c r="I405" s="368"/>
      <c r="J405" s="57"/>
      <c r="K405" s="57"/>
      <c r="L405" s="64"/>
      <c r="M405" s="369"/>
      <c r="N405" s="219"/>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row>
    <row r="406" ht="15.0" customHeight="1">
      <c r="A406" s="75"/>
      <c r="B406" s="370"/>
      <c r="C406" s="371"/>
      <c r="D406" s="55"/>
      <c r="E406" s="372"/>
      <c r="F406" s="217">
        <v>5.0</v>
      </c>
      <c r="G406" s="133" t="s">
        <v>78</v>
      </c>
      <c r="H406" s="3"/>
      <c r="I406" s="230"/>
      <c r="J406" s="57"/>
      <c r="K406" s="57"/>
      <c r="L406" s="64"/>
      <c r="M406" s="223"/>
      <c r="N406" s="219"/>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row>
    <row r="407" ht="15.0" customHeight="1">
      <c r="A407" s="75"/>
      <c r="B407" s="224">
        <v>2.0</v>
      </c>
      <c r="C407" s="367" t="s">
        <v>1051</v>
      </c>
      <c r="D407" s="101"/>
      <c r="E407" s="238"/>
      <c r="F407" s="217">
        <v>6.0</v>
      </c>
      <c r="G407" s="133" t="s">
        <v>81</v>
      </c>
      <c r="H407" s="3"/>
      <c r="I407" s="230"/>
      <c r="J407" s="57"/>
      <c r="K407" s="57"/>
      <c r="L407" s="64"/>
      <c r="M407" s="223"/>
      <c r="N407" s="219"/>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row>
    <row r="408" ht="15.0" customHeight="1">
      <c r="A408" s="75"/>
      <c r="B408" s="373"/>
      <c r="C408" s="374"/>
      <c r="D408" s="3"/>
      <c r="E408" s="372"/>
      <c r="F408" s="217">
        <v>7.0</v>
      </c>
      <c r="G408" s="133" t="s">
        <v>1052</v>
      </c>
      <c r="H408" s="3"/>
      <c r="I408" s="230"/>
      <c r="J408" s="57"/>
      <c r="K408" s="57"/>
      <c r="L408" s="64"/>
      <c r="M408" s="233"/>
      <c r="N408" s="75"/>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row>
    <row r="409" ht="15.0" customHeight="1">
      <c r="A409" s="75"/>
      <c r="B409" s="375"/>
      <c r="C409" s="54"/>
      <c r="D409" s="174"/>
      <c r="E409" s="233"/>
      <c r="F409" s="217">
        <v>8.0</v>
      </c>
      <c r="G409" s="133" t="s">
        <v>1140</v>
      </c>
      <c r="H409" s="2"/>
      <c r="I409" s="3"/>
      <c r="J409" s="232"/>
      <c r="K409" s="57"/>
      <c r="L409" s="64"/>
      <c r="M409" s="233"/>
      <c r="N409" s="75"/>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row>
    <row r="410" ht="15.0" customHeight="1">
      <c r="A410" s="75"/>
      <c r="B410" s="224">
        <v>3.0</v>
      </c>
      <c r="C410" s="367" t="s">
        <v>1054</v>
      </c>
      <c r="D410" s="101"/>
      <c r="E410" s="233"/>
      <c r="F410" s="217">
        <v>9.0</v>
      </c>
      <c r="G410" s="75" t="s">
        <v>1141</v>
      </c>
      <c r="H410" s="75"/>
      <c r="I410" s="75"/>
      <c r="J410" s="232"/>
      <c r="K410" s="57"/>
      <c r="L410" s="64"/>
      <c r="M410" s="233"/>
      <c r="N410" s="75"/>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row>
    <row r="411" ht="15.0" customHeight="1">
      <c r="A411" s="75"/>
      <c r="B411" s="376"/>
      <c r="C411" s="377"/>
      <c r="D411" s="174"/>
      <c r="E411" s="372"/>
      <c r="F411" s="217">
        <v>10.0</v>
      </c>
      <c r="G411" s="378"/>
      <c r="H411" s="379" t="s">
        <v>1056</v>
      </c>
      <c r="I411" s="54"/>
      <c r="J411" s="54"/>
      <c r="K411" s="54"/>
      <c r="L411" s="55"/>
      <c r="M411" s="223"/>
      <c r="N411" s="219"/>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row>
    <row r="412" ht="15.0" customHeight="1">
      <c r="A412" s="75"/>
      <c r="B412" s="237"/>
      <c r="C412" s="237"/>
      <c r="D412" s="237"/>
      <c r="E412" s="380"/>
      <c r="F412" s="380"/>
      <c r="G412" s="237"/>
      <c r="H412" s="380"/>
      <c r="I412" s="380"/>
      <c r="J412" s="380"/>
      <c r="K412" s="380"/>
      <c r="L412" s="380"/>
      <c r="M412" s="380"/>
      <c r="N412" s="75"/>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row>
    <row r="413" ht="15.0" customHeight="1">
      <c r="A413" s="75"/>
      <c r="B413" s="217">
        <v>1.0</v>
      </c>
      <c r="C413" s="367" t="s">
        <v>1050</v>
      </c>
      <c r="D413" s="101"/>
      <c r="E413" s="274"/>
      <c r="F413" s="217">
        <v>4.0</v>
      </c>
      <c r="G413" s="361" t="s">
        <v>76</v>
      </c>
      <c r="H413" s="101"/>
      <c r="I413" s="368"/>
      <c r="J413" s="57"/>
      <c r="K413" s="57"/>
      <c r="L413" s="64"/>
      <c r="M413" s="369"/>
      <c r="N413" s="219"/>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row>
    <row r="414" ht="15.0" customHeight="1">
      <c r="A414" s="75"/>
      <c r="B414" s="370"/>
      <c r="C414" s="371"/>
      <c r="D414" s="55"/>
      <c r="E414" s="372"/>
      <c r="F414" s="217">
        <v>5.0</v>
      </c>
      <c r="G414" s="133" t="s">
        <v>78</v>
      </c>
      <c r="H414" s="3"/>
      <c r="I414" s="230"/>
      <c r="J414" s="57"/>
      <c r="K414" s="57"/>
      <c r="L414" s="64"/>
      <c r="M414" s="223"/>
      <c r="N414" s="219"/>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row>
    <row r="415" ht="15.0" customHeight="1">
      <c r="A415" s="75"/>
      <c r="B415" s="224">
        <v>2.0</v>
      </c>
      <c r="C415" s="367" t="s">
        <v>1051</v>
      </c>
      <c r="D415" s="101"/>
      <c r="E415" s="238"/>
      <c r="F415" s="217">
        <v>6.0</v>
      </c>
      <c r="G415" s="133" t="s">
        <v>81</v>
      </c>
      <c r="H415" s="3"/>
      <c r="I415" s="230"/>
      <c r="J415" s="57"/>
      <c r="K415" s="57"/>
      <c r="L415" s="64"/>
      <c r="M415" s="223"/>
      <c r="N415" s="219"/>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row>
    <row r="416" ht="15.0" customHeight="1">
      <c r="A416" s="75"/>
      <c r="B416" s="373"/>
      <c r="C416" s="374"/>
      <c r="D416" s="3"/>
      <c r="E416" s="372"/>
      <c r="F416" s="217">
        <v>7.0</v>
      </c>
      <c r="G416" s="133" t="s">
        <v>1052</v>
      </c>
      <c r="H416" s="3"/>
      <c r="I416" s="230"/>
      <c r="J416" s="57"/>
      <c r="K416" s="57"/>
      <c r="L416" s="64"/>
      <c r="M416" s="233"/>
      <c r="N416" s="75"/>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row>
    <row r="417" ht="15.0" customHeight="1">
      <c r="A417" s="75"/>
      <c r="B417" s="375"/>
      <c r="C417" s="54"/>
      <c r="D417" s="174"/>
      <c r="E417" s="233"/>
      <c r="F417" s="217">
        <v>8.0</v>
      </c>
      <c r="G417" s="133" t="s">
        <v>1142</v>
      </c>
      <c r="H417" s="2"/>
      <c r="I417" s="3"/>
      <c r="J417" s="232"/>
      <c r="K417" s="57"/>
      <c r="L417" s="64"/>
      <c r="M417" s="233"/>
      <c r="N417" s="75"/>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row>
    <row r="418" ht="15.0" customHeight="1">
      <c r="A418" s="75"/>
      <c r="B418" s="224">
        <v>3.0</v>
      </c>
      <c r="C418" s="367" t="s">
        <v>1054</v>
      </c>
      <c r="D418" s="101"/>
      <c r="E418" s="233"/>
      <c r="F418" s="217">
        <v>9.0</v>
      </c>
      <c r="G418" s="75" t="s">
        <v>1143</v>
      </c>
      <c r="H418" s="75"/>
      <c r="I418" s="75"/>
      <c r="J418" s="232"/>
      <c r="K418" s="57"/>
      <c r="L418" s="64"/>
      <c r="M418" s="233"/>
      <c r="N418" s="75"/>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row>
    <row r="419" ht="15.0" customHeight="1">
      <c r="A419" s="75"/>
      <c r="B419" s="376"/>
      <c r="C419" s="377"/>
      <c r="D419" s="174"/>
      <c r="E419" s="372"/>
      <c r="F419" s="217">
        <v>10.0</v>
      </c>
      <c r="G419" s="378"/>
      <c r="H419" s="379" t="s">
        <v>1056</v>
      </c>
      <c r="I419" s="54"/>
      <c r="J419" s="54"/>
      <c r="K419" s="54"/>
      <c r="L419" s="55"/>
      <c r="M419" s="223"/>
      <c r="N419" s="219"/>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row>
    <row r="420" ht="15.0" customHeight="1">
      <c r="A420" s="75"/>
      <c r="B420" s="75"/>
      <c r="C420" s="75"/>
      <c r="D420" s="75"/>
      <c r="E420" s="342"/>
      <c r="F420" s="342"/>
      <c r="G420" s="75"/>
      <c r="H420" s="342"/>
      <c r="I420" s="342"/>
      <c r="J420" s="342"/>
      <c r="K420" s="342"/>
      <c r="L420" s="342"/>
      <c r="M420" s="342"/>
      <c r="N420" s="75"/>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row>
    <row r="421" ht="15.0" customHeight="1">
      <c r="A421" s="75"/>
      <c r="B421" s="217">
        <v>1.0</v>
      </c>
      <c r="C421" s="367" t="s">
        <v>1050</v>
      </c>
      <c r="D421" s="101"/>
      <c r="E421" s="274"/>
      <c r="F421" s="217">
        <v>4.0</v>
      </c>
      <c r="G421" s="361" t="s">
        <v>76</v>
      </c>
      <c r="H421" s="101"/>
      <c r="I421" s="368"/>
      <c r="J421" s="57"/>
      <c r="K421" s="57"/>
      <c r="L421" s="64"/>
      <c r="M421" s="369"/>
      <c r="N421" s="219"/>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row>
    <row r="422" ht="15.0" customHeight="1">
      <c r="A422" s="75"/>
      <c r="B422" s="370"/>
      <c r="C422" s="371"/>
      <c r="D422" s="55"/>
      <c r="E422" s="372"/>
      <c r="F422" s="217">
        <v>5.0</v>
      </c>
      <c r="G422" s="133" t="s">
        <v>78</v>
      </c>
      <c r="H422" s="3"/>
      <c r="I422" s="230"/>
      <c r="J422" s="57"/>
      <c r="K422" s="57"/>
      <c r="L422" s="64"/>
      <c r="M422" s="223"/>
      <c r="N422" s="219"/>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row>
    <row r="423" ht="15.0" customHeight="1">
      <c r="A423" s="75"/>
      <c r="B423" s="224">
        <v>2.0</v>
      </c>
      <c r="C423" s="367" t="s">
        <v>1051</v>
      </c>
      <c r="D423" s="101"/>
      <c r="E423" s="238"/>
      <c r="F423" s="217">
        <v>6.0</v>
      </c>
      <c r="G423" s="133" t="s">
        <v>81</v>
      </c>
      <c r="H423" s="3"/>
      <c r="I423" s="230"/>
      <c r="J423" s="57"/>
      <c r="K423" s="57"/>
      <c r="L423" s="64"/>
      <c r="M423" s="223"/>
      <c r="N423" s="219"/>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row>
    <row r="424" ht="15.0" customHeight="1">
      <c r="A424" s="75"/>
      <c r="B424" s="373"/>
      <c r="C424" s="374"/>
      <c r="D424" s="3"/>
      <c r="E424" s="372"/>
      <c r="F424" s="217">
        <v>7.0</v>
      </c>
      <c r="G424" s="133" t="s">
        <v>1052</v>
      </c>
      <c r="H424" s="3"/>
      <c r="I424" s="230"/>
      <c r="J424" s="57"/>
      <c r="K424" s="57"/>
      <c r="L424" s="64"/>
      <c r="M424" s="233"/>
      <c r="N424" s="75"/>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row>
    <row r="425" ht="15.0" customHeight="1">
      <c r="A425" s="75"/>
      <c r="B425" s="375"/>
      <c r="C425" s="54"/>
      <c r="D425" s="174"/>
      <c r="E425" s="233"/>
      <c r="F425" s="217">
        <v>8.0</v>
      </c>
      <c r="G425" s="133" t="s">
        <v>1144</v>
      </c>
      <c r="H425" s="2"/>
      <c r="I425" s="3"/>
      <c r="J425" s="232"/>
      <c r="K425" s="57"/>
      <c r="L425" s="64"/>
      <c r="M425" s="233"/>
      <c r="N425" s="75"/>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row>
    <row r="426" ht="15.0" customHeight="1">
      <c r="A426" s="75"/>
      <c r="B426" s="224">
        <v>3.0</v>
      </c>
      <c r="C426" s="367" t="s">
        <v>1054</v>
      </c>
      <c r="D426" s="101"/>
      <c r="E426" s="233"/>
      <c r="F426" s="217">
        <v>9.0</v>
      </c>
      <c r="G426" s="75" t="s">
        <v>1145</v>
      </c>
      <c r="H426" s="75"/>
      <c r="I426" s="75"/>
      <c r="J426" s="232"/>
      <c r="K426" s="57"/>
      <c r="L426" s="64"/>
      <c r="M426" s="233"/>
      <c r="N426" s="75"/>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row>
    <row r="427" ht="15.0" customHeight="1">
      <c r="A427" s="75"/>
      <c r="B427" s="376"/>
      <c r="C427" s="377"/>
      <c r="D427" s="174"/>
      <c r="E427" s="372"/>
      <c r="F427" s="217">
        <v>10.0</v>
      </c>
      <c r="G427" s="378"/>
      <c r="H427" s="379" t="s">
        <v>1056</v>
      </c>
      <c r="I427" s="54"/>
      <c r="J427" s="54"/>
      <c r="K427" s="54"/>
      <c r="L427" s="55"/>
      <c r="M427" s="223"/>
      <c r="N427" s="219"/>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row>
    <row r="428" ht="33.0" customHeight="1">
      <c r="A428" s="75"/>
      <c r="B428" s="381" t="s">
        <v>1065</v>
      </c>
      <c r="C428" s="2"/>
      <c r="D428" s="2"/>
      <c r="E428" s="2"/>
      <c r="F428" s="2"/>
      <c r="G428" s="2"/>
      <c r="H428" s="2"/>
      <c r="I428" s="2"/>
      <c r="J428" s="2"/>
      <c r="K428" s="2"/>
      <c r="L428" s="2"/>
      <c r="M428" s="3"/>
      <c r="N428" s="75"/>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row>
    <row r="429" ht="18.75" customHeight="1">
      <c r="A429" s="250"/>
      <c r="B429" s="184"/>
      <c r="C429" s="184"/>
      <c r="D429" s="52" t="s">
        <v>1046</v>
      </c>
      <c r="E429" s="2"/>
      <c r="F429" s="2"/>
      <c r="G429" s="2"/>
      <c r="H429" s="2"/>
      <c r="I429" s="2"/>
      <c r="J429" s="2"/>
      <c r="K429" s="3"/>
      <c r="L429" s="196" t="s">
        <v>167</v>
      </c>
      <c r="M429" s="3"/>
      <c r="N429" s="184"/>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row>
    <row r="430" ht="7.5" customHeight="1">
      <c r="A430" s="138"/>
      <c r="B430" s="2"/>
      <c r="C430" s="2"/>
      <c r="D430" s="2"/>
      <c r="E430" s="2"/>
      <c r="F430" s="2"/>
      <c r="G430" s="2"/>
      <c r="H430" s="2"/>
      <c r="I430" s="2"/>
      <c r="J430" s="2"/>
      <c r="K430" s="2"/>
      <c r="L430" s="2"/>
      <c r="M430" s="2"/>
      <c r="N430" s="3"/>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row>
    <row r="431" ht="15.75" customHeight="1">
      <c r="A431" s="184"/>
      <c r="B431" s="249" t="s">
        <v>5</v>
      </c>
      <c r="C431" s="2"/>
      <c r="D431" s="2"/>
      <c r="E431" s="2"/>
      <c r="F431" s="2"/>
      <c r="G431" s="2"/>
      <c r="H431" s="3"/>
      <c r="I431" s="298" t="str">
        <f>'Contributions &amp; Expenditures'!F9</f>
        <v>MURSE PAC</v>
      </c>
      <c r="J431" s="54"/>
      <c r="K431" s="54"/>
      <c r="L431" s="55"/>
      <c r="M431" s="75"/>
      <c r="N431" s="184"/>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row>
    <row r="432" ht="7.5" customHeight="1">
      <c r="A432" s="138"/>
      <c r="B432" s="2"/>
      <c r="C432" s="2"/>
      <c r="D432" s="2"/>
      <c r="E432" s="2"/>
      <c r="F432" s="2"/>
      <c r="G432" s="2"/>
      <c r="H432" s="2"/>
      <c r="I432" s="2"/>
      <c r="J432" s="2"/>
      <c r="K432" s="2"/>
      <c r="L432" s="2"/>
      <c r="M432" s="2"/>
      <c r="N432" s="3"/>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row>
    <row r="433" ht="18.75" customHeight="1">
      <c r="A433" s="299" t="s">
        <v>31</v>
      </c>
      <c r="B433" s="2"/>
      <c r="C433" s="2"/>
      <c r="D433" s="2"/>
      <c r="E433" s="2"/>
      <c r="F433" s="2"/>
      <c r="G433" s="2"/>
      <c r="H433" s="96"/>
      <c r="I433" s="301">
        <f>'Contributions &amp; Expenditures'!H34</f>
        <v>45901</v>
      </c>
      <c r="J433" s="364" t="s">
        <v>32</v>
      </c>
      <c r="K433" s="96"/>
      <c r="L433" s="301">
        <f>'Contributions &amp; Expenditures'!K34</f>
        <v>45930</v>
      </c>
      <c r="M433" s="75"/>
      <c r="N433" s="75"/>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row>
    <row r="434" ht="12.0" customHeight="1">
      <c r="A434" s="61"/>
      <c r="B434" s="80"/>
      <c r="C434" s="76"/>
      <c r="D434" s="76"/>
      <c r="E434" s="76"/>
      <c r="F434" s="76"/>
      <c r="G434" s="75"/>
      <c r="H434" s="99"/>
      <c r="I434" s="98" t="s">
        <v>34</v>
      </c>
      <c r="J434" s="75"/>
      <c r="K434" s="75"/>
      <c r="L434" s="98" t="s">
        <v>33</v>
      </c>
      <c r="M434" s="75"/>
      <c r="N434" s="75"/>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row>
    <row r="435" ht="12.75" customHeight="1">
      <c r="A435" s="75"/>
      <c r="B435" s="310" t="s">
        <v>74</v>
      </c>
      <c r="C435" s="2"/>
      <c r="D435" s="3"/>
      <c r="E435" s="75"/>
      <c r="F435" s="75"/>
      <c r="G435" s="75"/>
      <c r="H435" s="75"/>
      <c r="I435" s="75"/>
      <c r="J435" s="75"/>
      <c r="K435" s="75"/>
      <c r="L435" s="75"/>
      <c r="M435" s="75"/>
      <c r="N435" s="75"/>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row>
    <row r="436" ht="15.0" customHeight="1">
      <c r="A436" s="75"/>
      <c r="B436" s="217">
        <v>1.0</v>
      </c>
      <c r="C436" s="367" t="s">
        <v>1050</v>
      </c>
      <c r="D436" s="101"/>
      <c r="E436" s="274"/>
      <c r="F436" s="217">
        <v>4.0</v>
      </c>
      <c r="G436" s="361" t="s">
        <v>76</v>
      </c>
      <c r="H436" s="101"/>
      <c r="I436" s="368"/>
      <c r="J436" s="57"/>
      <c r="K436" s="57"/>
      <c r="L436" s="64"/>
      <c r="M436" s="369"/>
      <c r="N436" s="219"/>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row>
    <row r="437" ht="15.0" customHeight="1">
      <c r="A437" s="75"/>
      <c r="B437" s="370"/>
      <c r="C437" s="371"/>
      <c r="D437" s="55"/>
      <c r="E437" s="372"/>
      <c r="F437" s="217">
        <v>5.0</v>
      </c>
      <c r="G437" s="133" t="s">
        <v>78</v>
      </c>
      <c r="H437" s="3"/>
      <c r="I437" s="230"/>
      <c r="J437" s="57"/>
      <c r="K437" s="57"/>
      <c r="L437" s="64"/>
      <c r="M437" s="223"/>
      <c r="N437" s="219"/>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row>
    <row r="438" ht="15.0" customHeight="1">
      <c r="A438" s="75"/>
      <c r="B438" s="224">
        <v>2.0</v>
      </c>
      <c r="C438" s="367" t="s">
        <v>1051</v>
      </c>
      <c r="D438" s="101"/>
      <c r="E438" s="238"/>
      <c r="F438" s="217">
        <v>6.0</v>
      </c>
      <c r="G438" s="133" t="s">
        <v>81</v>
      </c>
      <c r="H438" s="3"/>
      <c r="I438" s="230"/>
      <c r="J438" s="57"/>
      <c r="K438" s="57"/>
      <c r="L438" s="64"/>
      <c r="M438" s="223"/>
      <c r="N438" s="219"/>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row>
    <row r="439" ht="15.0" customHeight="1">
      <c r="A439" s="75"/>
      <c r="B439" s="373"/>
      <c r="C439" s="374"/>
      <c r="D439" s="3"/>
      <c r="E439" s="372"/>
      <c r="F439" s="217">
        <v>7.0</v>
      </c>
      <c r="G439" s="133" t="s">
        <v>1052</v>
      </c>
      <c r="H439" s="3"/>
      <c r="I439" s="230"/>
      <c r="J439" s="57"/>
      <c r="K439" s="57"/>
      <c r="L439" s="64"/>
      <c r="M439" s="233"/>
      <c r="N439" s="75"/>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row>
    <row r="440" ht="15.0" customHeight="1">
      <c r="A440" s="75"/>
      <c r="B440" s="375"/>
      <c r="C440" s="54"/>
      <c r="D440" s="174"/>
      <c r="E440" s="233"/>
      <c r="F440" s="217">
        <v>8.0</v>
      </c>
      <c r="G440" s="133" t="s">
        <v>1146</v>
      </c>
      <c r="H440" s="2"/>
      <c r="I440" s="3"/>
      <c r="J440" s="232"/>
      <c r="K440" s="57"/>
      <c r="L440" s="64"/>
      <c r="M440" s="233"/>
      <c r="N440" s="75"/>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row>
    <row r="441" ht="15.0" customHeight="1">
      <c r="A441" s="75"/>
      <c r="B441" s="224">
        <v>3.0</v>
      </c>
      <c r="C441" s="367" t="s">
        <v>1054</v>
      </c>
      <c r="D441" s="101"/>
      <c r="E441" s="233"/>
      <c r="F441" s="217">
        <v>9.0</v>
      </c>
      <c r="G441" s="75" t="s">
        <v>1147</v>
      </c>
      <c r="H441" s="75"/>
      <c r="I441" s="75"/>
      <c r="J441" s="232"/>
      <c r="K441" s="57"/>
      <c r="L441" s="64"/>
      <c r="M441" s="233"/>
      <c r="N441" s="75"/>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row>
    <row r="442" ht="15.0" customHeight="1">
      <c r="A442" s="75"/>
      <c r="B442" s="376"/>
      <c r="C442" s="377"/>
      <c r="D442" s="174"/>
      <c r="E442" s="372"/>
      <c r="F442" s="217">
        <v>10.0</v>
      </c>
      <c r="G442" s="378"/>
      <c r="H442" s="379" t="s">
        <v>1056</v>
      </c>
      <c r="I442" s="54"/>
      <c r="J442" s="54"/>
      <c r="K442" s="54"/>
      <c r="L442" s="55"/>
      <c r="M442" s="223"/>
      <c r="N442" s="219"/>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row>
    <row r="443" ht="15.0" customHeight="1">
      <c r="A443" s="75"/>
      <c r="B443" s="237"/>
      <c r="C443" s="237"/>
      <c r="D443" s="237"/>
      <c r="E443" s="380"/>
      <c r="F443" s="380"/>
      <c r="G443" s="237"/>
      <c r="H443" s="380"/>
      <c r="I443" s="380"/>
      <c r="J443" s="380"/>
      <c r="K443" s="380"/>
      <c r="L443" s="380"/>
      <c r="M443" s="380"/>
      <c r="N443" s="75"/>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row>
    <row r="444" ht="15.0" customHeight="1">
      <c r="A444" s="75"/>
      <c r="B444" s="217">
        <v>1.0</v>
      </c>
      <c r="C444" s="367" t="s">
        <v>1050</v>
      </c>
      <c r="D444" s="101"/>
      <c r="E444" s="274"/>
      <c r="F444" s="217">
        <v>4.0</v>
      </c>
      <c r="G444" s="361" t="s">
        <v>76</v>
      </c>
      <c r="H444" s="101"/>
      <c r="I444" s="368"/>
      <c r="J444" s="57"/>
      <c r="K444" s="57"/>
      <c r="L444" s="64"/>
      <c r="M444" s="369"/>
      <c r="N444" s="219"/>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row>
    <row r="445" ht="15.0" customHeight="1">
      <c r="A445" s="75"/>
      <c r="B445" s="370"/>
      <c r="C445" s="371"/>
      <c r="D445" s="55"/>
      <c r="E445" s="372"/>
      <c r="F445" s="217">
        <v>5.0</v>
      </c>
      <c r="G445" s="133" t="s">
        <v>78</v>
      </c>
      <c r="H445" s="3"/>
      <c r="I445" s="230"/>
      <c r="J445" s="57"/>
      <c r="K445" s="57"/>
      <c r="L445" s="64"/>
      <c r="M445" s="223"/>
      <c r="N445" s="219"/>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row>
    <row r="446" ht="15.0" customHeight="1">
      <c r="A446" s="75"/>
      <c r="B446" s="224">
        <v>2.0</v>
      </c>
      <c r="C446" s="367" t="s">
        <v>1051</v>
      </c>
      <c r="D446" s="101"/>
      <c r="E446" s="238"/>
      <c r="F446" s="217">
        <v>6.0</v>
      </c>
      <c r="G446" s="133" t="s">
        <v>81</v>
      </c>
      <c r="H446" s="3"/>
      <c r="I446" s="230"/>
      <c r="J446" s="57"/>
      <c r="K446" s="57"/>
      <c r="L446" s="64"/>
      <c r="M446" s="223"/>
      <c r="N446" s="219"/>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row>
    <row r="447" ht="15.0" customHeight="1">
      <c r="A447" s="75"/>
      <c r="B447" s="373"/>
      <c r="C447" s="374"/>
      <c r="D447" s="3"/>
      <c r="E447" s="372"/>
      <c r="F447" s="217">
        <v>7.0</v>
      </c>
      <c r="G447" s="133" t="s">
        <v>1052</v>
      </c>
      <c r="H447" s="3"/>
      <c r="I447" s="230"/>
      <c r="J447" s="57"/>
      <c r="K447" s="57"/>
      <c r="L447" s="64"/>
      <c r="M447" s="233"/>
      <c r="N447" s="75"/>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row>
    <row r="448" ht="15.0" customHeight="1">
      <c r="A448" s="75"/>
      <c r="B448" s="375"/>
      <c r="C448" s="54"/>
      <c r="D448" s="174"/>
      <c r="E448" s="233"/>
      <c r="F448" s="217">
        <v>8.0</v>
      </c>
      <c r="G448" s="133" t="s">
        <v>1148</v>
      </c>
      <c r="H448" s="2"/>
      <c r="I448" s="3"/>
      <c r="J448" s="232"/>
      <c r="K448" s="57"/>
      <c r="L448" s="64"/>
      <c r="M448" s="233"/>
      <c r="N448" s="75"/>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row>
    <row r="449" ht="15.0" customHeight="1">
      <c r="A449" s="75"/>
      <c r="B449" s="224">
        <v>3.0</v>
      </c>
      <c r="C449" s="367" t="s">
        <v>1054</v>
      </c>
      <c r="D449" s="101"/>
      <c r="E449" s="233"/>
      <c r="F449" s="217">
        <v>9.0</v>
      </c>
      <c r="G449" s="75" t="s">
        <v>1149</v>
      </c>
      <c r="H449" s="75"/>
      <c r="I449" s="75"/>
      <c r="J449" s="232"/>
      <c r="K449" s="57"/>
      <c r="L449" s="64"/>
      <c r="M449" s="233"/>
      <c r="N449" s="75"/>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row>
    <row r="450" ht="15.0" customHeight="1">
      <c r="A450" s="75"/>
      <c r="B450" s="376"/>
      <c r="C450" s="377"/>
      <c r="D450" s="174"/>
      <c r="E450" s="372"/>
      <c r="F450" s="217">
        <v>10.0</v>
      </c>
      <c r="G450" s="378"/>
      <c r="H450" s="379" t="s">
        <v>1056</v>
      </c>
      <c r="I450" s="54"/>
      <c r="J450" s="54"/>
      <c r="K450" s="54"/>
      <c r="L450" s="55"/>
      <c r="M450" s="223"/>
      <c r="N450" s="219"/>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row>
    <row r="451" ht="15.0" customHeight="1">
      <c r="A451" s="75"/>
      <c r="B451" s="237"/>
      <c r="C451" s="237"/>
      <c r="D451" s="237"/>
      <c r="E451" s="380"/>
      <c r="F451" s="380"/>
      <c r="G451" s="237"/>
      <c r="H451" s="380"/>
      <c r="I451" s="380"/>
      <c r="J451" s="380"/>
      <c r="K451" s="380"/>
      <c r="L451" s="380"/>
      <c r="M451" s="380"/>
      <c r="N451" s="75"/>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row>
    <row r="452" ht="15.0" customHeight="1">
      <c r="A452" s="75"/>
      <c r="B452" s="217">
        <v>1.0</v>
      </c>
      <c r="C452" s="367" t="s">
        <v>1050</v>
      </c>
      <c r="D452" s="101"/>
      <c r="E452" s="274"/>
      <c r="F452" s="217">
        <v>4.0</v>
      </c>
      <c r="G452" s="361" t="s">
        <v>76</v>
      </c>
      <c r="H452" s="101"/>
      <c r="I452" s="368"/>
      <c r="J452" s="57"/>
      <c r="K452" s="57"/>
      <c r="L452" s="64"/>
      <c r="M452" s="369"/>
      <c r="N452" s="219"/>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row>
    <row r="453" ht="15.0" customHeight="1">
      <c r="A453" s="75"/>
      <c r="B453" s="370"/>
      <c r="C453" s="371"/>
      <c r="D453" s="55"/>
      <c r="E453" s="372"/>
      <c r="F453" s="217">
        <v>5.0</v>
      </c>
      <c r="G453" s="133" t="s">
        <v>78</v>
      </c>
      <c r="H453" s="3"/>
      <c r="I453" s="230"/>
      <c r="J453" s="57"/>
      <c r="K453" s="57"/>
      <c r="L453" s="64"/>
      <c r="M453" s="223"/>
      <c r="N453" s="219"/>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row>
    <row r="454" ht="15.0" customHeight="1">
      <c r="A454" s="75"/>
      <c r="B454" s="224">
        <v>2.0</v>
      </c>
      <c r="C454" s="367" t="s">
        <v>1051</v>
      </c>
      <c r="D454" s="101"/>
      <c r="E454" s="238"/>
      <c r="F454" s="217">
        <v>6.0</v>
      </c>
      <c r="G454" s="133" t="s">
        <v>81</v>
      </c>
      <c r="H454" s="3"/>
      <c r="I454" s="230"/>
      <c r="J454" s="57"/>
      <c r="K454" s="57"/>
      <c r="L454" s="64"/>
      <c r="M454" s="223"/>
      <c r="N454" s="219"/>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row>
    <row r="455" ht="15.0" customHeight="1">
      <c r="A455" s="75"/>
      <c r="B455" s="373"/>
      <c r="C455" s="374"/>
      <c r="D455" s="3"/>
      <c r="E455" s="372"/>
      <c r="F455" s="217">
        <v>7.0</v>
      </c>
      <c r="G455" s="133" t="s">
        <v>1052</v>
      </c>
      <c r="H455" s="3"/>
      <c r="I455" s="230"/>
      <c r="J455" s="57"/>
      <c r="K455" s="57"/>
      <c r="L455" s="64"/>
      <c r="M455" s="233"/>
      <c r="N455" s="75"/>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row>
    <row r="456" ht="15.0" customHeight="1">
      <c r="A456" s="75"/>
      <c r="B456" s="375"/>
      <c r="C456" s="54"/>
      <c r="D456" s="174"/>
      <c r="E456" s="233"/>
      <c r="F456" s="217">
        <v>8.0</v>
      </c>
      <c r="G456" s="133" t="s">
        <v>1150</v>
      </c>
      <c r="H456" s="2"/>
      <c r="I456" s="3"/>
      <c r="J456" s="232"/>
      <c r="K456" s="57"/>
      <c r="L456" s="64"/>
      <c r="M456" s="233"/>
      <c r="N456" s="75"/>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row>
    <row r="457" ht="15.0" customHeight="1">
      <c r="A457" s="75"/>
      <c r="B457" s="224">
        <v>3.0</v>
      </c>
      <c r="C457" s="367" t="s">
        <v>1054</v>
      </c>
      <c r="D457" s="101"/>
      <c r="E457" s="233"/>
      <c r="F457" s="217">
        <v>9.0</v>
      </c>
      <c r="G457" s="75" t="s">
        <v>1151</v>
      </c>
      <c r="H457" s="75"/>
      <c r="I457" s="75"/>
      <c r="J457" s="232"/>
      <c r="K457" s="57"/>
      <c r="L457" s="64"/>
      <c r="M457" s="233"/>
      <c r="N457" s="75"/>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row>
    <row r="458" ht="15.0" customHeight="1">
      <c r="A458" s="75"/>
      <c r="B458" s="376"/>
      <c r="C458" s="377"/>
      <c r="D458" s="174"/>
      <c r="E458" s="372"/>
      <c r="F458" s="217">
        <v>10.0</v>
      </c>
      <c r="G458" s="378"/>
      <c r="H458" s="379" t="s">
        <v>1056</v>
      </c>
      <c r="I458" s="54"/>
      <c r="J458" s="54"/>
      <c r="K458" s="54"/>
      <c r="L458" s="55"/>
      <c r="M458" s="223"/>
      <c r="N458" s="219"/>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row>
    <row r="459" ht="15.0" customHeight="1">
      <c r="A459" s="75"/>
      <c r="B459" s="237"/>
      <c r="C459" s="237"/>
      <c r="D459" s="237"/>
      <c r="E459" s="380"/>
      <c r="F459" s="380"/>
      <c r="G459" s="237"/>
      <c r="H459" s="380"/>
      <c r="I459" s="380"/>
      <c r="J459" s="380"/>
      <c r="K459" s="380"/>
      <c r="L459" s="380"/>
      <c r="M459" s="380"/>
      <c r="N459" s="75"/>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row>
    <row r="460" ht="15.0" customHeight="1">
      <c r="A460" s="75"/>
      <c r="B460" s="217">
        <v>1.0</v>
      </c>
      <c r="C460" s="367" t="s">
        <v>1050</v>
      </c>
      <c r="D460" s="101"/>
      <c r="E460" s="274"/>
      <c r="F460" s="217">
        <v>4.0</v>
      </c>
      <c r="G460" s="361" t="s">
        <v>76</v>
      </c>
      <c r="H460" s="101"/>
      <c r="I460" s="368"/>
      <c r="J460" s="57"/>
      <c r="K460" s="57"/>
      <c r="L460" s="64"/>
      <c r="M460" s="369"/>
      <c r="N460" s="219"/>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row>
    <row r="461" ht="15.0" customHeight="1">
      <c r="A461" s="75"/>
      <c r="B461" s="370"/>
      <c r="C461" s="371"/>
      <c r="D461" s="55"/>
      <c r="E461" s="372"/>
      <c r="F461" s="217">
        <v>5.0</v>
      </c>
      <c r="G461" s="133" t="s">
        <v>78</v>
      </c>
      <c r="H461" s="3"/>
      <c r="I461" s="230"/>
      <c r="J461" s="57"/>
      <c r="K461" s="57"/>
      <c r="L461" s="64"/>
      <c r="M461" s="223"/>
      <c r="N461" s="219"/>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row>
    <row r="462" ht="15.0" customHeight="1">
      <c r="A462" s="75"/>
      <c r="B462" s="224">
        <v>2.0</v>
      </c>
      <c r="C462" s="367" t="s">
        <v>1051</v>
      </c>
      <c r="D462" s="101"/>
      <c r="E462" s="238"/>
      <c r="F462" s="217">
        <v>6.0</v>
      </c>
      <c r="G462" s="133" t="s">
        <v>81</v>
      </c>
      <c r="H462" s="3"/>
      <c r="I462" s="230"/>
      <c r="J462" s="57"/>
      <c r="K462" s="57"/>
      <c r="L462" s="64"/>
      <c r="M462" s="223"/>
      <c r="N462" s="219"/>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row>
    <row r="463" ht="15.0" customHeight="1">
      <c r="A463" s="75"/>
      <c r="B463" s="373"/>
      <c r="C463" s="374"/>
      <c r="D463" s="3"/>
      <c r="E463" s="372"/>
      <c r="F463" s="217">
        <v>7.0</v>
      </c>
      <c r="G463" s="133" t="s">
        <v>1052</v>
      </c>
      <c r="H463" s="3"/>
      <c r="I463" s="230"/>
      <c r="J463" s="57"/>
      <c r="K463" s="57"/>
      <c r="L463" s="64"/>
      <c r="M463" s="233"/>
      <c r="N463" s="75"/>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row>
    <row r="464" ht="15.0" customHeight="1">
      <c r="A464" s="75"/>
      <c r="B464" s="375"/>
      <c r="C464" s="54"/>
      <c r="D464" s="174"/>
      <c r="E464" s="233"/>
      <c r="F464" s="217">
        <v>8.0</v>
      </c>
      <c r="G464" s="133" t="s">
        <v>1152</v>
      </c>
      <c r="H464" s="2"/>
      <c r="I464" s="3"/>
      <c r="J464" s="232"/>
      <c r="K464" s="57"/>
      <c r="L464" s="64"/>
      <c r="M464" s="233"/>
      <c r="N464" s="75"/>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row>
    <row r="465" ht="15.0" customHeight="1">
      <c r="A465" s="75"/>
      <c r="B465" s="224">
        <v>3.0</v>
      </c>
      <c r="C465" s="367" t="s">
        <v>1054</v>
      </c>
      <c r="D465" s="101"/>
      <c r="E465" s="233"/>
      <c r="F465" s="217">
        <v>9.0</v>
      </c>
      <c r="G465" s="75" t="s">
        <v>1153</v>
      </c>
      <c r="H465" s="75"/>
      <c r="I465" s="75"/>
      <c r="J465" s="232"/>
      <c r="K465" s="57"/>
      <c r="L465" s="64"/>
      <c r="M465" s="233"/>
      <c r="N465" s="75"/>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row>
    <row r="466" ht="15.0" customHeight="1">
      <c r="A466" s="75"/>
      <c r="B466" s="376"/>
      <c r="C466" s="377"/>
      <c r="D466" s="174"/>
      <c r="E466" s="372"/>
      <c r="F466" s="217">
        <v>10.0</v>
      </c>
      <c r="G466" s="378"/>
      <c r="H466" s="379" t="s">
        <v>1056</v>
      </c>
      <c r="I466" s="54"/>
      <c r="J466" s="54"/>
      <c r="K466" s="54"/>
      <c r="L466" s="55"/>
      <c r="M466" s="223"/>
      <c r="N466" s="219"/>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row>
    <row r="467" ht="15.0" customHeight="1">
      <c r="A467" s="75"/>
      <c r="B467" s="75"/>
      <c r="C467" s="75"/>
      <c r="D467" s="75"/>
      <c r="E467" s="342"/>
      <c r="F467" s="342"/>
      <c r="G467" s="75"/>
      <c r="H467" s="342"/>
      <c r="I467" s="342"/>
      <c r="J467" s="342"/>
      <c r="K467" s="342"/>
      <c r="L467" s="342"/>
      <c r="M467" s="342"/>
      <c r="N467" s="75"/>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row>
    <row r="468" ht="15.0" customHeight="1">
      <c r="A468" s="75"/>
      <c r="B468" s="217">
        <v>1.0</v>
      </c>
      <c r="C468" s="367" t="s">
        <v>1050</v>
      </c>
      <c r="D468" s="101"/>
      <c r="E468" s="274"/>
      <c r="F468" s="217">
        <v>4.0</v>
      </c>
      <c r="G468" s="361" t="s">
        <v>76</v>
      </c>
      <c r="H468" s="101"/>
      <c r="I468" s="368"/>
      <c r="J468" s="57"/>
      <c r="K468" s="57"/>
      <c r="L468" s="64"/>
      <c r="M468" s="369"/>
      <c r="N468" s="219"/>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row>
    <row r="469" ht="15.0" customHeight="1">
      <c r="A469" s="75"/>
      <c r="B469" s="370"/>
      <c r="C469" s="371"/>
      <c r="D469" s="55"/>
      <c r="E469" s="372"/>
      <c r="F469" s="217">
        <v>5.0</v>
      </c>
      <c r="G469" s="133" t="s">
        <v>78</v>
      </c>
      <c r="H469" s="3"/>
      <c r="I469" s="230"/>
      <c r="J469" s="57"/>
      <c r="K469" s="57"/>
      <c r="L469" s="64"/>
      <c r="M469" s="223"/>
      <c r="N469" s="219"/>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row>
    <row r="470" ht="15.0" customHeight="1">
      <c r="A470" s="75"/>
      <c r="B470" s="224">
        <v>2.0</v>
      </c>
      <c r="C470" s="367" t="s">
        <v>1051</v>
      </c>
      <c r="D470" s="101"/>
      <c r="E470" s="238"/>
      <c r="F470" s="217">
        <v>6.0</v>
      </c>
      <c r="G470" s="133" t="s">
        <v>81</v>
      </c>
      <c r="H470" s="3"/>
      <c r="I470" s="230"/>
      <c r="J470" s="57"/>
      <c r="K470" s="57"/>
      <c r="L470" s="64"/>
      <c r="M470" s="223"/>
      <c r="N470" s="219"/>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row>
    <row r="471" ht="15.0" customHeight="1">
      <c r="A471" s="75"/>
      <c r="B471" s="373"/>
      <c r="C471" s="374"/>
      <c r="D471" s="3"/>
      <c r="E471" s="372"/>
      <c r="F471" s="217">
        <v>7.0</v>
      </c>
      <c r="G471" s="133" t="s">
        <v>1052</v>
      </c>
      <c r="H471" s="3"/>
      <c r="I471" s="230"/>
      <c r="J471" s="57"/>
      <c r="K471" s="57"/>
      <c r="L471" s="64"/>
      <c r="M471" s="233"/>
      <c r="N471" s="75"/>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row>
    <row r="472" ht="15.0" customHeight="1">
      <c r="A472" s="75"/>
      <c r="B472" s="375"/>
      <c r="C472" s="54"/>
      <c r="D472" s="174"/>
      <c r="E472" s="233"/>
      <c r="F472" s="217">
        <v>8.0</v>
      </c>
      <c r="G472" s="133" t="s">
        <v>1154</v>
      </c>
      <c r="H472" s="2"/>
      <c r="I472" s="3"/>
      <c r="J472" s="232"/>
      <c r="K472" s="57"/>
      <c r="L472" s="64"/>
      <c r="M472" s="233"/>
      <c r="N472" s="75"/>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row>
    <row r="473" ht="15.0" customHeight="1">
      <c r="A473" s="75"/>
      <c r="B473" s="224">
        <v>3.0</v>
      </c>
      <c r="C473" s="367" t="s">
        <v>1054</v>
      </c>
      <c r="D473" s="101"/>
      <c r="E473" s="233"/>
      <c r="F473" s="217">
        <v>9.0</v>
      </c>
      <c r="G473" s="75" t="s">
        <v>1155</v>
      </c>
      <c r="H473" s="75"/>
      <c r="I473" s="75"/>
      <c r="J473" s="232"/>
      <c r="K473" s="57"/>
      <c r="L473" s="64"/>
      <c r="M473" s="233"/>
      <c r="N473" s="75"/>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row>
    <row r="474" ht="15.0" customHeight="1">
      <c r="A474" s="75"/>
      <c r="B474" s="376"/>
      <c r="C474" s="377"/>
      <c r="D474" s="174"/>
      <c r="E474" s="372"/>
      <c r="F474" s="217">
        <v>10.0</v>
      </c>
      <c r="G474" s="378"/>
      <c r="H474" s="379" t="s">
        <v>1056</v>
      </c>
      <c r="I474" s="54"/>
      <c r="J474" s="54"/>
      <c r="K474" s="54"/>
      <c r="L474" s="55"/>
      <c r="M474" s="223"/>
      <c r="N474" s="219"/>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row>
    <row r="475" ht="33.0" customHeight="1">
      <c r="A475" s="75"/>
      <c r="B475" s="381" t="s">
        <v>1065</v>
      </c>
      <c r="C475" s="2"/>
      <c r="D475" s="2"/>
      <c r="E475" s="2"/>
      <c r="F475" s="2"/>
      <c r="G475" s="2"/>
      <c r="H475" s="2"/>
      <c r="I475" s="2"/>
      <c r="J475" s="2"/>
      <c r="K475" s="2"/>
      <c r="L475" s="2"/>
      <c r="M475" s="3"/>
      <c r="N475" s="75"/>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row>
    <row r="476" ht="12.75" customHeight="1">
      <c r="A476" s="75"/>
      <c r="B476" s="75"/>
      <c r="C476" s="75"/>
      <c r="D476" s="75"/>
      <c r="E476" s="75"/>
      <c r="F476" s="75"/>
      <c r="G476" s="75"/>
      <c r="H476" s="75"/>
      <c r="I476" s="75"/>
      <c r="J476" s="75"/>
      <c r="K476" s="75"/>
      <c r="L476" s="75"/>
      <c r="M476" s="75"/>
      <c r="N476" s="75"/>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row>
    <row r="477" ht="12.75" customHeight="1">
      <c r="A477" s="75"/>
      <c r="B477" s="75"/>
      <c r="C477" s="75"/>
      <c r="D477" s="75"/>
      <c r="E477" s="75"/>
      <c r="F477" s="75"/>
      <c r="G477" s="75"/>
      <c r="H477" s="75"/>
      <c r="I477" s="75"/>
      <c r="J477" s="75"/>
      <c r="K477" s="75"/>
      <c r="L477" s="75"/>
      <c r="M477" s="75"/>
      <c r="N477" s="75"/>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row>
    <row r="478" ht="12.75" customHeight="1">
      <c r="A478" s="75"/>
      <c r="B478" s="75"/>
      <c r="C478" s="75"/>
      <c r="D478" s="75"/>
      <c r="E478" s="75"/>
      <c r="F478" s="75"/>
      <c r="G478" s="75"/>
      <c r="H478" s="75"/>
      <c r="I478" s="75"/>
      <c r="J478" s="75"/>
      <c r="K478" s="75"/>
      <c r="L478" s="75"/>
      <c r="M478" s="75"/>
      <c r="N478" s="75"/>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row>
    <row r="479" ht="12.75" customHeight="1">
      <c r="A479" s="75"/>
      <c r="B479" s="75"/>
      <c r="C479" s="75"/>
      <c r="D479" s="75"/>
      <c r="E479" s="75"/>
      <c r="F479" s="75"/>
      <c r="G479" s="75"/>
      <c r="H479" s="75"/>
      <c r="I479" s="75"/>
      <c r="J479" s="75"/>
      <c r="K479" s="75"/>
      <c r="L479" s="75"/>
      <c r="M479" s="75"/>
      <c r="N479" s="75"/>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row>
    <row r="480" ht="12.75" customHeight="1">
      <c r="A480" s="75"/>
      <c r="B480" s="75"/>
      <c r="C480" s="75"/>
      <c r="D480" s="75"/>
      <c r="E480" s="75"/>
      <c r="F480" s="75"/>
      <c r="G480" s="75"/>
      <c r="H480" s="75"/>
      <c r="I480" s="75"/>
      <c r="J480" s="75"/>
      <c r="K480" s="75"/>
      <c r="L480" s="75"/>
      <c r="M480" s="75"/>
      <c r="N480" s="75"/>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row>
    <row r="481" ht="12.75" customHeight="1">
      <c r="A481" s="75"/>
      <c r="B481" s="75"/>
      <c r="C481" s="75"/>
      <c r="D481" s="75"/>
      <c r="E481" s="75"/>
      <c r="F481" s="75"/>
      <c r="G481" s="75"/>
      <c r="H481" s="75"/>
      <c r="I481" s="75"/>
      <c r="J481" s="75"/>
      <c r="K481" s="75"/>
      <c r="L481" s="75"/>
      <c r="M481" s="75"/>
      <c r="N481" s="75"/>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row>
    <row r="482" ht="12.75" customHeight="1">
      <c r="A482" s="75"/>
      <c r="B482" s="75"/>
      <c r="C482" s="75"/>
      <c r="D482" s="75"/>
      <c r="E482" s="75"/>
      <c r="F482" s="75"/>
      <c r="G482" s="75"/>
      <c r="H482" s="75"/>
      <c r="I482" s="75"/>
      <c r="J482" s="75"/>
      <c r="K482" s="75"/>
      <c r="L482" s="75"/>
      <c r="M482" s="75"/>
      <c r="N482" s="75"/>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row>
    <row r="483" ht="12.75" customHeight="1">
      <c r="A483" s="75"/>
      <c r="B483" s="75"/>
      <c r="C483" s="75"/>
      <c r="D483" s="75"/>
      <c r="E483" s="75"/>
      <c r="F483" s="75"/>
      <c r="G483" s="75"/>
      <c r="H483" s="75"/>
      <c r="I483" s="75"/>
      <c r="J483" s="75"/>
      <c r="K483" s="75"/>
      <c r="L483" s="75"/>
      <c r="M483" s="75"/>
      <c r="N483" s="75"/>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row>
    <row r="484" ht="12.75" customHeight="1">
      <c r="A484" s="75"/>
      <c r="B484" s="75"/>
      <c r="C484" s="75"/>
      <c r="D484" s="75"/>
      <c r="E484" s="75"/>
      <c r="F484" s="75"/>
      <c r="G484" s="75"/>
      <c r="H484" s="75"/>
      <c r="I484" s="75"/>
      <c r="J484" s="75"/>
      <c r="K484" s="75"/>
      <c r="L484" s="75"/>
      <c r="M484" s="75"/>
      <c r="N484" s="75"/>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row>
    <row r="485" ht="12.75" customHeight="1">
      <c r="A485" s="75"/>
      <c r="B485" s="75"/>
      <c r="C485" s="75"/>
      <c r="D485" s="75"/>
      <c r="E485" s="75"/>
      <c r="F485" s="75"/>
      <c r="G485" s="75"/>
      <c r="H485" s="75"/>
      <c r="I485" s="75"/>
      <c r="J485" s="75"/>
      <c r="K485" s="75"/>
      <c r="L485" s="75"/>
      <c r="M485" s="75"/>
      <c r="N485" s="75"/>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row>
    <row r="486" ht="12.75" customHeight="1">
      <c r="A486" s="75"/>
      <c r="B486" s="75"/>
      <c r="C486" s="75"/>
      <c r="D486" s="75"/>
      <c r="E486" s="75"/>
      <c r="F486" s="75"/>
      <c r="G486" s="75"/>
      <c r="H486" s="75"/>
      <c r="I486" s="75"/>
      <c r="J486" s="75"/>
      <c r="K486" s="75"/>
      <c r="L486" s="75"/>
      <c r="M486" s="75"/>
      <c r="N486" s="75"/>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row>
    <row r="487" ht="12.75" customHeight="1">
      <c r="A487" s="75"/>
      <c r="B487" s="75"/>
      <c r="C487" s="75"/>
      <c r="D487" s="75"/>
      <c r="E487" s="75"/>
      <c r="F487" s="75"/>
      <c r="G487" s="75"/>
      <c r="H487" s="75"/>
      <c r="I487" s="75"/>
      <c r="J487" s="75"/>
      <c r="K487" s="75"/>
      <c r="L487" s="75"/>
      <c r="M487" s="75"/>
      <c r="N487" s="75"/>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row>
    <row r="488" ht="12.75" customHeight="1">
      <c r="A488" s="75"/>
      <c r="B488" s="75"/>
      <c r="C488" s="75"/>
      <c r="D488" s="75"/>
      <c r="E488" s="75"/>
      <c r="F488" s="75"/>
      <c r="G488" s="75"/>
      <c r="H488" s="75"/>
      <c r="I488" s="75"/>
      <c r="J488" s="75"/>
      <c r="K488" s="75"/>
      <c r="L488" s="75"/>
      <c r="M488" s="75"/>
      <c r="N488" s="75"/>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row>
    <row r="489" ht="12.75" customHeight="1">
      <c r="A489" s="75"/>
      <c r="B489" s="75"/>
      <c r="C489" s="75"/>
      <c r="D489" s="75"/>
      <c r="E489" s="75"/>
      <c r="F489" s="75"/>
      <c r="G489" s="75"/>
      <c r="H489" s="75"/>
      <c r="I489" s="75"/>
      <c r="J489" s="75"/>
      <c r="K489" s="75"/>
      <c r="L489" s="75"/>
      <c r="M489" s="75"/>
      <c r="N489" s="75"/>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row>
    <row r="490" ht="12.75" customHeight="1">
      <c r="A490" s="75"/>
      <c r="B490" s="75"/>
      <c r="C490" s="75"/>
      <c r="D490" s="75"/>
      <c r="E490" s="75"/>
      <c r="F490" s="75"/>
      <c r="G490" s="75"/>
      <c r="H490" s="75"/>
      <c r="I490" s="75"/>
      <c r="J490" s="75"/>
      <c r="K490" s="75"/>
      <c r="L490" s="75"/>
      <c r="M490" s="75"/>
      <c r="N490" s="75"/>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row>
    <row r="491" ht="12.75" customHeight="1">
      <c r="A491" s="75"/>
      <c r="B491" s="75"/>
      <c r="C491" s="75"/>
      <c r="D491" s="75"/>
      <c r="E491" s="75"/>
      <c r="F491" s="75"/>
      <c r="G491" s="75"/>
      <c r="H491" s="75"/>
      <c r="I491" s="75"/>
      <c r="J491" s="75"/>
      <c r="K491" s="75"/>
      <c r="L491" s="75"/>
      <c r="M491" s="75"/>
      <c r="N491" s="75"/>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row>
    <row r="492" ht="12.75" customHeight="1">
      <c r="A492" s="75"/>
      <c r="B492" s="75"/>
      <c r="C492" s="75"/>
      <c r="D492" s="75"/>
      <c r="E492" s="75"/>
      <c r="F492" s="75"/>
      <c r="G492" s="75"/>
      <c r="H492" s="75"/>
      <c r="I492" s="75"/>
      <c r="J492" s="75"/>
      <c r="K492" s="75"/>
      <c r="L492" s="75"/>
      <c r="M492" s="75"/>
      <c r="N492" s="75"/>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row>
    <row r="493" ht="12.75" customHeight="1">
      <c r="A493" s="75"/>
      <c r="B493" s="75"/>
      <c r="C493" s="75"/>
      <c r="D493" s="75"/>
      <c r="E493" s="75"/>
      <c r="F493" s="75"/>
      <c r="G493" s="75"/>
      <c r="H493" s="75"/>
      <c r="I493" s="75"/>
      <c r="J493" s="75"/>
      <c r="K493" s="75"/>
      <c r="L493" s="75"/>
      <c r="M493" s="75"/>
      <c r="N493" s="75"/>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row>
    <row r="494" ht="12.75" customHeight="1">
      <c r="A494" s="75"/>
      <c r="B494" s="75"/>
      <c r="C494" s="75"/>
      <c r="D494" s="75"/>
      <c r="E494" s="75"/>
      <c r="F494" s="75"/>
      <c r="G494" s="75"/>
      <c r="H494" s="75"/>
      <c r="I494" s="75"/>
      <c r="J494" s="75"/>
      <c r="K494" s="75"/>
      <c r="L494" s="75"/>
      <c r="M494" s="75"/>
      <c r="N494" s="75"/>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row>
    <row r="495" ht="12.75" customHeight="1">
      <c r="A495" s="75"/>
      <c r="B495" s="75"/>
      <c r="C495" s="75"/>
      <c r="D495" s="75"/>
      <c r="E495" s="75"/>
      <c r="F495" s="75"/>
      <c r="G495" s="75"/>
      <c r="H495" s="75"/>
      <c r="I495" s="75"/>
      <c r="J495" s="75"/>
      <c r="K495" s="75"/>
      <c r="L495" s="75"/>
      <c r="M495" s="75"/>
      <c r="N495" s="75"/>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row>
    <row r="496" ht="12.75" customHeight="1">
      <c r="A496" s="75"/>
      <c r="B496" s="75"/>
      <c r="C496" s="75"/>
      <c r="D496" s="75"/>
      <c r="E496" s="75"/>
      <c r="F496" s="75"/>
      <c r="G496" s="75"/>
      <c r="H496" s="75"/>
      <c r="I496" s="75"/>
      <c r="J496" s="75"/>
      <c r="K496" s="75"/>
      <c r="L496" s="75"/>
      <c r="M496" s="75"/>
      <c r="N496" s="75"/>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row>
    <row r="497" ht="12.75" customHeight="1">
      <c r="A497" s="75"/>
      <c r="B497" s="75"/>
      <c r="C497" s="75"/>
      <c r="D497" s="75"/>
      <c r="E497" s="75"/>
      <c r="F497" s="75"/>
      <c r="G497" s="75"/>
      <c r="H497" s="75"/>
      <c r="I497" s="75"/>
      <c r="J497" s="75"/>
      <c r="K497" s="75"/>
      <c r="L497" s="75"/>
      <c r="M497" s="75"/>
      <c r="N497" s="75"/>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row>
    <row r="498" ht="12.75" customHeight="1">
      <c r="A498" s="75"/>
      <c r="B498" s="75"/>
      <c r="C498" s="75"/>
      <c r="D498" s="75"/>
      <c r="E498" s="75"/>
      <c r="F498" s="75"/>
      <c r="G498" s="75"/>
      <c r="H498" s="75"/>
      <c r="I498" s="75"/>
      <c r="J498" s="75"/>
      <c r="K498" s="75"/>
      <c r="L498" s="75"/>
      <c r="M498" s="75"/>
      <c r="N498" s="75"/>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row>
    <row r="499" ht="12.75" customHeight="1">
      <c r="A499" s="75"/>
      <c r="B499" s="75"/>
      <c r="C499" s="75"/>
      <c r="D499" s="75"/>
      <c r="E499" s="75"/>
      <c r="F499" s="75"/>
      <c r="G499" s="75"/>
      <c r="H499" s="75"/>
      <c r="I499" s="75"/>
      <c r="J499" s="75"/>
      <c r="K499" s="75"/>
      <c r="L499" s="75"/>
      <c r="M499" s="75"/>
      <c r="N499" s="75"/>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row>
    <row r="500" ht="12.75" customHeight="1">
      <c r="A500" s="75"/>
      <c r="B500" s="75"/>
      <c r="C500" s="75"/>
      <c r="D500" s="75"/>
      <c r="E500" s="75"/>
      <c r="F500" s="75"/>
      <c r="G500" s="75"/>
      <c r="H500" s="75"/>
      <c r="I500" s="75"/>
      <c r="J500" s="75"/>
      <c r="K500" s="75"/>
      <c r="L500" s="75"/>
      <c r="M500" s="75"/>
      <c r="N500" s="75"/>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row>
    <row r="501" ht="12.75" customHeight="1">
      <c r="A501" s="75"/>
      <c r="B501" s="75"/>
      <c r="C501" s="75"/>
      <c r="D501" s="75"/>
      <c r="E501" s="75"/>
      <c r="F501" s="75"/>
      <c r="G501" s="75"/>
      <c r="H501" s="75"/>
      <c r="I501" s="75"/>
      <c r="J501" s="75"/>
      <c r="K501" s="75"/>
      <c r="L501" s="75"/>
      <c r="M501" s="75"/>
      <c r="N501" s="75"/>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row>
    <row r="502" ht="12.75" customHeight="1">
      <c r="A502" s="75"/>
      <c r="B502" s="75"/>
      <c r="C502" s="75"/>
      <c r="D502" s="75"/>
      <c r="E502" s="75"/>
      <c r="F502" s="75"/>
      <c r="G502" s="75"/>
      <c r="H502" s="75"/>
      <c r="I502" s="75"/>
      <c r="J502" s="75"/>
      <c r="K502" s="75"/>
      <c r="L502" s="75"/>
      <c r="M502" s="75"/>
      <c r="N502" s="75"/>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row>
    <row r="503" ht="12.75" customHeight="1">
      <c r="A503" s="75"/>
      <c r="B503" s="75"/>
      <c r="C503" s="75"/>
      <c r="D503" s="75"/>
      <c r="E503" s="75"/>
      <c r="F503" s="75"/>
      <c r="G503" s="75"/>
      <c r="H503" s="75"/>
      <c r="I503" s="75"/>
      <c r="J503" s="75"/>
      <c r="K503" s="75"/>
      <c r="L503" s="75"/>
      <c r="M503" s="75"/>
      <c r="N503" s="75"/>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row>
    <row r="504" ht="12.75" customHeight="1">
      <c r="A504" s="75"/>
      <c r="B504" s="75"/>
      <c r="C504" s="75"/>
      <c r="D504" s="75"/>
      <c r="E504" s="75"/>
      <c r="F504" s="75"/>
      <c r="G504" s="75"/>
      <c r="H504" s="75"/>
      <c r="I504" s="75"/>
      <c r="J504" s="75"/>
      <c r="K504" s="75"/>
      <c r="L504" s="75"/>
      <c r="M504" s="75"/>
      <c r="N504" s="75"/>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row>
    <row r="505" ht="12.75" customHeight="1">
      <c r="A505" s="75"/>
      <c r="B505" s="75"/>
      <c r="C505" s="75"/>
      <c r="D505" s="75"/>
      <c r="E505" s="75"/>
      <c r="F505" s="75"/>
      <c r="G505" s="75"/>
      <c r="H505" s="75"/>
      <c r="I505" s="75"/>
      <c r="J505" s="75"/>
      <c r="K505" s="75"/>
      <c r="L505" s="75"/>
      <c r="M505" s="75"/>
      <c r="N505" s="75"/>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row>
    <row r="506" ht="12.75" customHeight="1">
      <c r="A506" s="75"/>
      <c r="B506" s="75"/>
      <c r="C506" s="75"/>
      <c r="D506" s="75"/>
      <c r="E506" s="75"/>
      <c r="F506" s="75"/>
      <c r="G506" s="75"/>
      <c r="H506" s="75"/>
      <c r="I506" s="75"/>
      <c r="J506" s="75"/>
      <c r="K506" s="75"/>
      <c r="L506" s="75"/>
      <c r="M506" s="75"/>
      <c r="N506" s="75"/>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row>
    <row r="507" ht="12.75" customHeight="1">
      <c r="A507" s="75"/>
      <c r="B507" s="75"/>
      <c r="C507" s="75"/>
      <c r="D507" s="75"/>
      <c r="E507" s="75"/>
      <c r="F507" s="75"/>
      <c r="G507" s="75"/>
      <c r="H507" s="75"/>
      <c r="I507" s="75"/>
      <c r="J507" s="75"/>
      <c r="K507" s="75"/>
      <c r="L507" s="75"/>
      <c r="M507" s="75"/>
      <c r="N507" s="75"/>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row>
    <row r="508" ht="12.75" customHeight="1">
      <c r="A508" s="75"/>
      <c r="B508" s="75"/>
      <c r="C508" s="75"/>
      <c r="D508" s="75"/>
      <c r="E508" s="75"/>
      <c r="F508" s="75"/>
      <c r="G508" s="75"/>
      <c r="H508" s="75"/>
      <c r="I508" s="75"/>
      <c r="J508" s="75"/>
      <c r="K508" s="75"/>
      <c r="L508" s="75"/>
      <c r="M508" s="75"/>
      <c r="N508" s="75"/>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row>
    <row r="509" ht="12.75" customHeight="1">
      <c r="A509" s="75"/>
      <c r="B509" s="75"/>
      <c r="C509" s="75"/>
      <c r="D509" s="75"/>
      <c r="E509" s="75"/>
      <c r="F509" s="75"/>
      <c r="G509" s="75"/>
      <c r="H509" s="75"/>
      <c r="I509" s="75"/>
      <c r="J509" s="75"/>
      <c r="K509" s="75"/>
      <c r="L509" s="75"/>
      <c r="M509" s="75"/>
      <c r="N509" s="75"/>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row>
    <row r="510" ht="12.75" customHeight="1">
      <c r="A510" s="75"/>
      <c r="B510" s="75"/>
      <c r="C510" s="75"/>
      <c r="D510" s="75"/>
      <c r="E510" s="75"/>
      <c r="F510" s="75"/>
      <c r="G510" s="75"/>
      <c r="H510" s="75"/>
      <c r="I510" s="75"/>
      <c r="J510" s="75"/>
      <c r="K510" s="75"/>
      <c r="L510" s="75"/>
      <c r="M510" s="75"/>
      <c r="N510" s="75"/>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row>
    <row r="511" ht="12.75" customHeight="1">
      <c r="A511" s="75"/>
      <c r="B511" s="75"/>
      <c r="C511" s="75"/>
      <c r="D511" s="75"/>
      <c r="E511" s="75"/>
      <c r="F511" s="75"/>
      <c r="G511" s="75"/>
      <c r="H511" s="75"/>
      <c r="I511" s="75"/>
      <c r="J511" s="75"/>
      <c r="K511" s="75"/>
      <c r="L511" s="75"/>
      <c r="M511" s="75"/>
      <c r="N511" s="75"/>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row>
    <row r="512" ht="12.75" customHeight="1">
      <c r="A512" s="75"/>
      <c r="B512" s="75"/>
      <c r="C512" s="75"/>
      <c r="D512" s="75"/>
      <c r="E512" s="75"/>
      <c r="F512" s="75"/>
      <c r="G512" s="75"/>
      <c r="H512" s="75"/>
      <c r="I512" s="75"/>
      <c r="J512" s="75"/>
      <c r="K512" s="75"/>
      <c r="L512" s="75"/>
      <c r="M512" s="75"/>
      <c r="N512" s="75"/>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row>
    <row r="513" ht="12.75" customHeight="1">
      <c r="A513" s="75"/>
      <c r="B513" s="75"/>
      <c r="C513" s="75"/>
      <c r="D513" s="75"/>
      <c r="E513" s="75"/>
      <c r="F513" s="75"/>
      <c r="G513" s="75"/>
      <c r="H513" s="75"/>
      <c r="I513" s="75"/>
      <c r="J513" s="75"/>
      <c r="K513" s="75"/>
      <c r="L513" s="75"/>
      <c r="M513" s="75"/>
      <c r="N513" s="75"/>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row>
    <row r="514" ht="12.75" customHeight="1">
      <c r="A514" s="75"/>
      <c r="B514" s="75"/>
      <c r="C514" s="75"/>
      <c r="D514" s="75"/>
      <c r="E514" s="75"/>
      <c r="F514" s="75"/>
      <c r="G514" s="75"/>
      <c r="H514" s="75"/>
      <c r="I514" s="75"/>
      <c r="J514" s="75"/>
      <c r="K514" s="75"/>
      <c r="L514" s="75"/>
      <c r="M514" s="75"/>
      <c r="N514" s="75"/>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row>
    <row r="515" ht="12.75" customHeight="1">
      <c r="A515" s="75"/>
      <c r="B515" s="75"/>
      <c r="C515" s="75"/>
      <c r="D515" s="75"/>
      <c r="E515" s="75"/>
      <c r="F515" s="75"/>
      <c r="G515" s="75"/>
      <c r="H515" s="75"/>
      <c r="I515" s="75"/>
      <c r="J515" s="75"/>
      <c r="K515" s="75"/>
      <c r="L515" s="75"/>
      <c r="M515" s="75"/>
      <c r="N515" s="75"/>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row>
    <row r="516" ht="12.75" customHeight="1">
      <c r="A516" s="75"/>
      <c r="B516" s="75"/>
      <c r="C516" s="75"/>
      <c r="D516" s="75"/>
      <c r="E516" s="75"/>
      <c r="F516" s="75"/>
      <c r="G516" s="75"/>
      <c r="H516" s="75"/>
      <c r="I516" s="75"/>
      <c r="J516" s="75"/>
      <c r="K516" s="75"/>
      <c r="L516" s="75"/>
      <c r="M516" s="75"/>
      <c r="N516" s="75"/>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row>
    <row r="517" ht="12.75" customHeight="1">
      <c r="A517" s="75"/>
      <c r="B517" s="75"/>
      <c r="C517" s="75"/>
      <c r="D517" s="75"/>
      <c r="E517" s="75"/>
      <c r="F517" s="75"/>
      <c r="G517" s="75"/>
      <c r="H517" s="75"/>
      <c r="I517" s="75"/>
      <c r="J517" s="75"/>
      <c r="K517" s="75"/>
      <c r="L517" s="75"/>
      <c r="M517" s="75"/>
      <c r="N517" s="75"/>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row>
    <row r="518" ht="12.75" customHeight="1">
      <c r="A518" s="75"/>
      <c r="B518" s="75"/>
      <c r="C518" s="75"/>
      <c r="D518" s="75"/>
      <c r="E518" s="75"/>
      <c r="F518" s="75"/>
      <c r="G518" s="75"/>
      <c r="H518" s="75"/>
      <c r="I518" s="75"/>
      <c r="J518" s="75"/>
      <c r="K518" s="75"/>
      <c r="L518" s="75"/>
      <c r="M518" s="75"/>
      <c r="N518" s="75"/>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row>
    <row r="519" ht="12.75" customHeight="1">
      <c r="A519" s="75"/>
      <c r="B519" s="75"/>
      <c r="C519" s="75"/>
      <c r="D519" s="75"/>
      <c r="E519" s="75"/>
      <c r="F519" s="75"/>
      <c r="G519" s="75"/>
      <c r="H519" s="75"/>
      <c r="I519" s="75"/>
      <c r="J519" s="75"/>
      <c r="K519" s="75"/>
      <c r="L519" s="75"/>
      <c r="M519" s="75"/>
      <c r="N519" s="75"/>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row>
    <row r="520" ht="12.75" customHeight="1">
      <c r="A520" s="75"/>
      <c r="B520" s="75"/>
      <c r="C520" s="75"/>
      <c r="D520" s="75"/>
      <c r="E520" s="75"/>
      <c r="F520" s="75"/>
      <c r="G520" s="75"/>
      <c r="H520" s="75"/>
      <c r="I520" s="75"/>
      <c r="J520" s="75"/>
      <c r="K520" s="75"/>
      <c r="L520" s="75"/>
      <c r="M520" s="75"/>
      <c r="N520" s="75"/>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row>
    <row r="521" ht="12.75" customHeight="1">
      <c r="A521" s="75"/>
      <c r="B521" s="75"/>
      <c r="C521" s="75"/>
      <c r="D521" s="75"/>
      <c r="E521" s="75"/>
      <c r="F521" s="75"/>
      <c r="G521" s="75"/>
      <c r="H521" s="75"/>
      <c r="I521" s="75"/>
      <c r="J521" s="75"/>
      <c r="K521" s="75"/>
      <c r="L521" s="75"/>
      <c r="M521" s="75"/>
      <c r="N521" s="75"/>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row>
    <row r="522" ht="12.75" customHeight="1">
      <c r="A522" s="75"/>
      <c r="B522" s="75"/>
      <c r="C522" s="75"/>
      <c r="D522" s="75"/>
      <c r="E522" s="75"/>
      <c r="F522" s="75"/>
      <c r="G522" s="75"/>
      <c r="H522" s="75"/>
      <c r="I522" s="75"/>
      <c r="J522" s="75"/>
      <c r="K522" s="75"/>
      <c r="L522" s="75"/>
      <c r="M522" s="75"/>
      <c r="N522" s="75"/>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row>
    <row r="523" ht="12.75" customHeight="1">
      <c r="A523" s="75"/>
      <c r="B523" s="75"/>
      <c r="C523" s="75"/>
      <c r="D523" s="75"/>
      <c r="E523" s="75"/>
      <c r="F523" s="75"/>
      <c r="G523" s="75"/>
      <c r="H523" s="75"/>
      <c r="I523" s="75"/>
      <c r="J523" s="75"/>
      <c r="K523" s="75"/>
      <c r="L523" s="75"/>
      <c r="M523" s="75"/>
      <c r="N523" s="75"/>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row>
    <row r="524" ht="12.75" customHeight="1">
      <c r="A524" s="75"/>
      <c r="B524" s="75"/>
      <c r="C524" s="75"/>
      <c r="D524" s="75"/>
      <c r="E524" s="75"/>
      <c r="F524" s="75"/>
      <c r="G524" s="75"/>
      <c r="H524" s="75"/>
      <c r="I524" s="75"/>
      <c r="J524" s="75"/>
      <c r="K524" s="75"/>
      <c r="L524" s="75"/>
      <c r="M524" s="75"/>
      <c r="N524" s="75"/>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row>
    <row r="525" ht="12.75" customHeight="1">
      <c r="A525" s="75"/>
      <c r="B525" s="75"/>
      <c r="C525" s="75"/>
      <c r="D525" s="75"/>
      <c r="E525" s="75"/>
      <c r="F525" s="75"/>
      <c r="G525" s="75"/>
      <c r="H525" s="75"/>
      <c r="I525" s="75"/>
      <c r="J525" s="75"/>
      <c r="K525" s="75"/>
      <c r="L525" s="75"/>
      <c r="M525" s="75"/>
      <c r="N525" s="75"/>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row>
    <row r="526" ht="12.75" customHeight="1">
      <c r="A526" s="75"/>
      <c r="B526" s="75"/>
      <c r="C526" s="75"/>
      <c r="D526" s="75"/>
      <c r="E526" s="75"/>
      <c r="F526" s="75"/>
      <c r="G526" s="75"/>
      <c r="H526" s="75"/>
      <c r="I526" s="75"/>
      <c r="J526" s="75"/>
      <c r="K526" s="75"/>
      <c r="L526" s="75"/>
      <c r="M526" s="75"/>
      <c r="N526" s="75"/>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row>
    <row r="527" ht="12.75" customHeight="1">
      <c r="A527" s="75"/>
      <c r="B527" s="75"/>
      <c r="C527" s="75"/>
      <c r="D527" s="75"/>
      <c r="E527" s="75"/>
      <c r="F527" s="75"/>
      <c r="G527" s="75"/>
      <c r="H527" s="75"/>
      <c r="I527" s="75"/>
      <c r="J527" s="75"/>
      <c r="K527" s="75"/>
      <c r="L527" s="75"/>
      <c r="M527" s="75"/>
      <c r="N527" s="75"/>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row>
    <row r="528" ht="12.75" customHeight="1">
      <c r="A528" s="75"/>
      <c r="B528" s="75"/>
      <c r="C528" s="75"/>
      <c r="D528" s="75"/>
      <c r="E528" s="75"/>
      <c r="F528" s="75"/>
      <c r="G528" s="75"/>
      <c r="H528" s="75"/>
      <c r="I528" s="75"/>
      <c r="J528" s="75"/>
      <c r="K528" s="75"/>
      <c r="L528" s="75"/>
      <c r="M528" s="75"/>
      <c r="N528" s="75"/>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row>
    <row r="529" ht="12.75" customHeight="1">
      <c r="A529" s="75"/>
      <c r="B529" s="75"/>
      <c r="C529" s="75"/>
      <c r="D529" s="75"/>
      <c r="E529" s="75"/>
      <c r="F529" s="75"/>
      <c r="G529" s="75"/>
      <c r="H529" s="75"/>
      <c r="I529" s="75"/>
      <c r="J529" s="75"/>
      <c r="K529" s="75"/>
      <c r="L529" s="75"/>
      <c r="M529" s="75"/>
      <c r="N529" s="75"/>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row>
    <row r="530" ht="12.75" customHeight="1">
      <c r="A530" s="75"/>
      <c r="B530" s="75"/>
      <c r="C530" s="75"/>
      <c r="D530" s="75"/>
      <c r="E530" s="75"/>
      <c r="F530" s="75"/>
      <c r="G530" s="75"/>
      <c r="H530" s="75"/>
      <c r="I530" s="75"/>
      <c r="J530" s="75"/>
      <c r="K530" s="75"/>
      <c r="L530" s="75"/>
      <c r="M530" s="75"/>
      <c r="N530" s="75"/>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row>
    <row r="531" ht="12.75" customHeight="1">
      <c r="A531" s="75"/>
      <c r="B531" s="75"/>
      <c r="C531" s="75"/>
      <c r="D531" s="75"/>
      <c r="E531" s="75"/>
      <c r="F531" s="75"/>
      <c r="G531" s="75"/>
      <c r="H531" s="75"/>
      <c r="I531" s="75"/>
      <c r="J531" s="75"/>
      <c r="K531" s="75"/>
      <c r="L531" s="75"/>
      <c r="M531" s="75"/>
      <c r="N531" s="75"/>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row>
    <row r="532" ht="12.75" customHeight="1">
      <c r="A532" s="75"/>
      <c r="B532" s="75"/>
      <c r="C532" s="75"/>
      <c r="D532" s="75"/>
      <c r="E532" s="75"/>
      <c r="F532" s="75"/>
      <c r="G532" s="75"/>
      <c r="H532" s="75"/>
      <c r="I532" s="75"/>
      <c r="J532" s="75"/>
      <c r="K532" s="75"/>
      <c r="L532" s="75"/>
      <c r="M532" s="75"/>
      <c r="N532" s="75"/>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row>
    <row r="533" ht="12.75" customHeight="1">
      <c r="A533" s="75"/>
      <c r="B533" s="75"/>
      <c r="C533" s="75"/>
      <c r="D533" s="75"/>
      <c r="E533" s="75"/>
      <c r="F533" s="75"/>
      <c r="G533" s="75"/>
      <c r="H533" s="75"/>
      <c r="I533" s="75"/>
      <c r="J533" s="75"/>
      <c r="K533" s="75"/>
      <c r="L533" s="75"/>
      <c r="M533" s="75"/>
      <c r="N533" s="75"/>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row>
    <row r="534" ht="12.75" customHeight="1">
      <c r="A534" s="75"/>
      <c r="B534" s="75"/>
      <c r="C534" s="75"/>
      <c r="D534" s="75"/>
      <c r="E534" s="75"/>
      <c r="F534" s="75"/>
      <c r="G534" s="75"/>
      <c r="H534" s="75"/>
      <c r="I534" s="75"/>
      <c r="J534" s="75"/>
      <c r="K534" s="75"/>
      <c r="L534" s="75"/>
      <c r="M534" s="75"/>
      <c r="N534" s="75"/>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row>
    <row r="535" ht="12.75" customHeight="1">
      <c r="A535" s="75"/>
      <c r="B535" s="75"/>
      <c r="C535" s="75"/>
      <c r="D535" s="75"/>
      <c r="E535" s="75"/>
      <c r="F535" s="75"/>
      <c r="G535" s="75"/>
      <c r="H535" s="75"/>
      <c r="I535" s="75"/>
      <c r="J535" s="75"/>
      <c r="K535" s="75"/>
      <c r="L535" s="75"/>
      <c r="M535" s="75"/>
      <c r="N535" s="75"/>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row>
    <row r="536" ht="12.75" customHeight="1">
      <c r="A536" s="75"/>
      <c r="B536" s="75"/>
      <c r="C536" s="75"/>
      <c r="D536" s="75"/>
      <c r="E536" s="75"/>
      <c r="F536" s="75"/>
      <c r="G536" s="75"/>
      <c r="H536" s="75"/>
      <c r="I536" s="75"/>
      <c r="J536" s="75"/>
      <c r="K536" s="75"/>
      <c r="L536" s="75"/>
      <c r="M536" s="75"/>
      <c r="N536" s="75"/>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row>
    <row r="537" ht="12.75" customHeight="1">
      <c r="A537" s="75"/>
      <c r="B537" s="75"/>
      <c r="C537" s="75"/>
      <c r="D537" s="75"/>
      <c r="E537" s="75"/>
      <c r="F537" s="75"/>
      <c r="G537" s="75"/>
      <c r="H537" s="75"/>
      <c r="I537" s="75"/>
      <c r="J537" s="75"/>
      <c r="K537" s="75"/>
      <c r="L537" s="75"/>
      <c r="M537" s="75"/>
      <c r="N537" s="75"/>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row>
    <row r="538" ht="12.75" customHeight="1">
      <c r="A538" s="75"/>
      <c r="B538" s="75"/>
      <c r="C538" s="75"/>
      <c r="D538" s="75"/>
      <c r="E538" s="75"/>
      <c r="F538" s="75"/>
      <c r="G538" s="75"/>
      <c r="H538" s="75"/>
      <c r="I538" s="75"/>
      <c r="J538" s="75"/>
      <c r="K538" s="75"/>
      <c r="L538" s="75"/>
      <c r="M538" s="75"/>
      <c r="N538" s="75"/>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row>
    <row r="539" ht="12.75" customHeight="1">
      <c r="A539" s="75"/>
      <c r="B539" s="75"/>
      <c r="C539" s="75"/>
      <c r="D539" s="75"/>
      <c r="E539" s="75"/>
      <c r="F539" s="75"/>
      <c r="G539" s="75"/>
      <c r="H539" s="75"/>
      <c r="I539" s="75"/>
      <c r="J539" s="75"/>
      <c r="K539" s="75"/>
      <c r="L539" s="75"/>
      <c r="M539" s="75"/>
      <c r="N539" s="75"/>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row>
    <row r="540" ht="12.75" customHeight="1">
      <c r="A540" s="75"/>
      <c r="B540" s="75"/>
      <c r="C540" s="75"/>
      <c r="D540" s="75"/>
      <c r="E540" s="75"/>
      <c r="F540" s="75"/>
      <c r="G540" s="75"/>
      <c r="H540" s="75"/>
      <c r="I540" s="75"/>
      <c r="J540" s="75"/>
      <c r="K540" s="75"/>
      <c r="L540" s="75"/>
      <c r="M540" s="75"/>
      <c r="N540" s="75"/>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row>
    <row r="541" ht="12.75" customHeight="1">
      <c r="A541" s="75"/>
      <c r="B541" s="75"/>
      <c r="C541" s="75"/>
      <c r="D541" s="75"/>
      <c r="E541" s="75"/>
      <c r="F541" s="75"/>
      <c r="G541" s="75"/>
      <c r="H541" s="75"/>
      <c r="I541" s="75"/>
      <c r="J541" s="75"/>
      <c r="K541" s="75"/>
      <c r="L541" s="75"/>
      <c r="M541" s="75"/>
      <c r="N541" s="75"/>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row>
    <row r="542" ht="12.75" customHeight="1">
      <c r="A542" s="75"/>
      <c r="B542" s="75"/>
      <c r="C542" s="75"/>
      <c r="D542" s="75"/>
      <c r="E542" s="75"/>
      <c r="F542" s="75"/>
      <c r="G542" s="75"/>
      <c r="H542" s="75"/>
      <c r="I542" s="75"/>
      <c r="J542" s="75"/>
      <c r="K542" s="75"/>
      <c r="L542" s="75"/>
      <c r="M542" s="75"/>
      <c r="N542" s="75"/>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row>
    <row r="543" ht="12.75" customHeight="1">
      <c r="A543" s="75"/>
      <c r="B543" s="75"/>
      <c r="C543" s="75"/>
      <c r="D543" s="75"/>
      <c r="E543" s="75"/>
      <c r="F543" s="75"/>
      <c r="G543" s="75"/>
      <c r="H543" s="75"/>
      <c r="I543" s="75"/>
      <c r="J543" s="75"/>
      <c r="K543" s="75"/>
      <c r="L543" s="75"/>
      <c r="M543" s="75"/>
      <c r="N543" s="75"/>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row>
    <row r="544" ht="12.75" customHeight="1">
      <c r="A544" s="75"/>
      <c r="B544" s="75"/>
      <c r="C544" s="75"/>
      <c r="D544" s="75"/>
      <c r="E544" s="75"/>
      <c r="F544" s="75"/>
      <c r="G544" s="75"/>
      <c r="H544" s="75"/>
      <c r="I544" s="75"/>
      <c r="J544" s="75"/>
      <c r="K544" s="75"/>
      <c r="L544" s="75"/>
      <c r="M544" s="75"/>
      <c r="N544" s="75"/>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row>
    <row r="545" ht="12.75" customHeight="1">
      <c r="A545" s="75"/>
      <c r="B545" s="75"/>
      <c r="C545" s="75"/>
      <c r="D545" s="75"/>
      <c r="E545" s="75"/>
      <c r="F545" s="75"/>
      <c r="G545" s="75"/>
      <c r="H545" s="75"/>
      <c r="I545" s="75"/>
      <c r="J545" s="75"/>
      <c r="K545" s="75"/>
      <c r="L545" s="75"/>
      <c r="M545" s="75"/>
      <c r="N545" s="75"/>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row>
    <row r="546" ht="12.75" customHeight="1">
      <c r="A546" s="75"/>
      <c r="B546" s="75"/>
      <c r="C546" s="75"/>
      <c r="D546" s="75"/>
      <c r="E546" s="75"/>
      <c r="F546" s="75"/>
      <c r="G546" s="75"/>
      <c r="H546" s="75"/>
      <c r="I546" s="75"/>
      <c r="J546" s="75"/>
      <c r="K546" s="75"/>
      <c r="L546" s="75"/>
      <c r="M546" s="75"/>
      <c r="N546" s="75"/>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row>
    <row r="547" ht="12.75" customHeight="1">
      <c r="A547" s="75"/>
      <c r="B547" s="75"/>
      <c r="C547" s="75"/>
      <c r="D547" s="75"/>
      <c r="E547" s="75"/>
      <c r="F547" s="75"/>
      <c r="G547" s="75"/>
      <c r="H547" s="75"/>
      <c r="I547" s="75"/>
      <c r="J547" s="75"/>
      <c r="K547" s="75"/>
      <c r="L547" s="75"/>
      <c r="M547" s="75"/>
      <c r="N547" s="75"/>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row>
    <row r="548" ht="12.75" customHeight="1">
      <c r="A548" s="75"/>
      <c r="B548" s="75"/>
      <c r="C548" s="75"/>
      <c r="D548" s="75"/>
      <c r="E548" s="75"/>
      <c r="F548" s="75"/>
      <c r="G548" s="75"/>
      <c r="H548" s="75"/>
      <c r="I548" s="75"/>
      <c r="J548" s="75"/>
      <c r="K548" s="75"/>
      <c r="L548" s="75"/>
      <c r="M548" s="75"/>
      <c r="N548" s="75"/>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row>
    <row r="549" ht="12.75" customHeight="1">
      <c r="A549" s="75"/>
      <c r="B549" s="75"/>
      <c r="C549" s="75"/>
      <c r="D549" s="75"/>
      <c r="E549" s="75"/>
      <c r="F549" s="75"/>
      <c r="G549" s="75"/>
      <c r="H549" s="75"/>
      <c r="I549" s="75"/>
      <c r="J549" s="75"/>
      <c r="K549" s="75"/>
      <c r="L549" s="75"/>
      <c r="M549" s="75"/>
      <c r="N549" s="75"/>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row>
    <row r="550" ht="12.75" customHeight="1">
      <c r="A550" s="75"/>
      <c r="B550" s="75"/>
      <c r="C550" s="75"/>
      <c r="D550" s="75"/>
      <c r="E550" s="75"/>
      <c r="F550" s="75"/>
      <c r="G550" s="75"/>
      <c r="H550" s="75"/>
      <c r="I550" s="75"/>
      <c r="J550" s="75"/>
      <c r="K550" s="75"/>
      <c r="L550" s="75"/>
      <c r="M550" s="75"/>
      <c r="N550" s="75"/>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row>
    <row r="551" ht="12.75" customHeight="1">
      <c r="A551" s="75"/>
      <c r="B551" s="75"/>
      <c r="C551" s="75"/>
      <c r="D551" s="75"/>
      <c r="E551" s="75"/>
      <c r="F551" s="75"/>
      <c r="G551" s="75"/>
      <c r="H551" s="75"/>
      <c r="I551" s="75"/>
      <c r="J551" s="75"/>
      <c r="K551" s="75"/>
      <c r="L551" s="75"/>
      <c r="M551" s="75"/>
      <c r="N551" s="75"/>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row>
    <row r="552" ht="12.75" customHeight="1">
      <c r="A552" s="75"/>
      <c r="B552" s="75"/>
      <c r="C552" s="75"/>
      <c r="D552" s="75"/>
      <c r="E552" s="75"/>
      <c r="F552" s="75"/>
      <c r="G552" s="75"/>
      <c r="H552" s="75"/>
      <c r="I552" s="75"/>
      <c r="J552" s="75"/>
      <c r="K552" s="75"/>
      <c r="L552" s="75"/>
      <c r="M552" s="75"/>
      <c r="N552" s="75"/>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row>
    <row r="553" ht="12.75" customHeight="1">
      <c r="A553" s="75"/>
      <c r="B553" s="75"/>
      <c r="C553" s="75"/>
      <c r="D553" s="75"/>
      <c r="E553" s="75"/>
      <c r="F553" s="75"/>
      <c r="G553" s="75"/>
      <c r="H553" s="75"/>
      <c r="I553" s="75"/>
      <c r="J553" s="75"/>
      <c r="K553" s="75"/>
      <c r="L553" s="75"/>
      <c r="M553" s="75"/>
      <c r="N553" s="75"/>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row>
    <row r="554" ht="12.75" customHeight="1">
      <c r="A554" s="75"/>
      <c r="B554" s="75"/>
      <c r="C554" s="75"/>
      <c r="D554" s="75"/>
      <c r="E554" s="75"/>
      <c r="F554" s="75"/>
      <c r="G554" s="75"/>
      <c r="H554" s="75"/>
      <c r="I554" s="75"/>
      <c r="J554" s="75"/>
      <c r="K554" s="75"/>
      <c r="L554" s="75"/>
      <c r="M554" s="75"/>
      <c r="N554" s="75"/>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row>
    <row r="555" ht="12.75" customHeight="1">
      <c r="A555" s="75"/>
      <c r="B555" s="75"/>
      <c r="C555" s="75"/>
      <c r="D555" s="75"/>
      <c r="E555" s="75"/>
      <c r="F555" s="75"/>
      <c r="G555" s="75"/>
      <c r="H555" s="75"/>
      <c r="I555" s="75"/>
      <c r="J555" s="75"/>
      <c r="K555" s="75"/>
      <c r="L555" s="75"/>
      <c r="M555" s="75"/>
      <c r="N555" s="75"/>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row>
    <row r="556" ht="12.75" customHeight="1">
      <c r="A556" s="75"/>
      <c r="B556" s="75"/>
      <c r="C556" s="75"/>
      <c r="D556" s="75"/>
      <c r="E556" s="75"/>
      <c r="F556" s="75"/>
      <c r="G556" s="75"/>
      <c r="H556" s="75"/>
      <c r="I556" s="75"/>
      <c r="J556" s="75"/>
      <c r="K556" s="75"/>
      <c r="L556" s="75"/>
      <c r="M556" s="75"/>
      <c r="N556" s="75"/>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row>
    <row r="557" ht="12.75" customHeight="1">
      <c r="A557" s="75"/>
      <c r="B557" s="75"/>
      <c r="C557" s="75"/>
      <c r="D557" s="75"/>
      <c r="E557" s="75"/>
      <c r="F557" s="75"/>
      <c r="G557" s="75"/>
      <c r="H557" s="75"/>
      <c r="I557" s="75"/>
      <c r="J557" s="75"/>
      <c r="K557" s="75"/>
      <c r="L557" s="75"/>
      <c r="M557" s="75"/>
      <c r="N557" s="75"/>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row>
    <row r="558" ht="12.75" customHeight="1">
      <c r="A558" s="75"/>
      <c r="B558" s="75"/>
      <c r="C558" s="75"/>
      <c r="D558" s="75"/>
      <c r="E558" s="75"/>
      <c r="F558" s="75"/>
      <c r="G558" s="75"/>
      <c r="H558" s="75"/>
      <c r="I558" s="75"/>
      <c r="J558" s="75"/>
      <c r="K558" s="75"/>
      <c r="L558" s="75"/>
      <c r="M558" s="75"/>
      <c r="N558" s="75"/>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row>
    <row r="559" ht="12.75" customHeight="1">
      <c r="A559" s="75"/>
      <c r="B559" s="75"/>
      <c r="C559" s="75"/>
      <c r="D559" s="75"/>
      <c r="E559" s="75"/>
      <c r="F559" s="75"/>
      <c r="G559" s="75"/>
      <c r="H559" s="75"/>
      <c r="I559" s="75"/>
      <c r="J559" s="75"/>
      <c r="K559" s="75"/>
      <c r="L559" s="75"/>
      <c r="M559" s="75"/>
      <c r="N559" s="75"/>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row>
    <row r="560" ht="12.75" customHeight="1">
      <c r="A560" s="75"/>
      <c r="B560" s="75"/>
      <c r="C560" s="75"/>
      <c r="D560" s="75"/>
      <c r="E560" s="75"/>
      <c r="F560" s="75"/>
      <c r="G560" s="75"/>
      <c r="H560" s="75"/>
      <c r="I560" s="75"/>
      <c r="J560" s="75"/>
      <c r="K560" s="75"/>
      <c r="L560" s="75"/>
      <c r="M560" s="75"/>
      <c r="N560" s="75"/>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row>
    <row r="561" ht="12.75" customHeight="1">
      <c r="A561" s="75"/>
      <c r="B561" s="75"/>
      <c r="C561" s="75"/>
      <c r="D561" s="75"/>
      <c r="E561" s="75"/>
      <c r="F561" s="75"/>
      <c r="G561" s="75"/>
      <c r="H561" s="75"/>
      <c r="I561" s="75"/>
      <c r="J561" s="75"/>
      <c r="K561" s="75"/>
      <c r="L561" s="75"/>
      <c r="M561" s="75"/>
      <c r="N561" s="75"/>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row>
    <row r="562" ht="12.75" customHeight="1">
      <c r="A562" s="75"/>
      <c r="B562" s="75"/>
      <c r="C562" s="75"/>
      <c r="D562" s="75"/>
      <c r="E562" s="75"/>
      <c r="F562" s="75"/>
      <c r="G562" s="75"/>
      <c r="H562" s="75"/>
      <c r="I562" s="75"/>
      <c r="J562" s="75"/>
      <c r="K562" s="75"/>
      <c r="L562" s="75"/>
      <c r="M562" s="75"/>
      <c r="N562" s="75"/>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row>
    <row r="563" ht="12.75" customHeight="1">
      <c r="A563" s="75"/>
      <c r="B563" s="75"/>
      <c r="C563" s="75"/>
      <c r="D563" s="75"/>
      <c r="E563" s="75"/>
      <c r="F563" s="75"/>
      <c r="G563" s="75"/>
      <c r="H563" s="75"/>
      <c r="I563" s="75"/>
      <c r="J563" s="75"/>
      <c r="K563" s="75"/>
      <c r="L563" s="75"/>
      <c r="M563" s="75"/>
      <c r="N563" s="75"/>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row>
    <row r="564" ht="12.75" customHeight="1">
      <c r="A564" s="75"/>
      <c r="B564" s="75"/>
      <c r="C564" s="75"/>
      <c r="D564" s="75"/>
      <c r="E564" s="75"/>
      <c r="F564" s="75"/>
      <c r="G564" s="75"/>
      <c r="H564" s="75"/>
      <c r="I564" s="75"/>
      <c r="J564" s="75"/>
      <c r="K564" s="75"/>
      <c r="L564" s="75"/>
      <c r="M564" s="75"/>
      <c r="N564" s="75"/>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row>
    <row r="565" ht="12.75" customHeight="1">
      <c r="A565" s="75"/>
      <c r="B565" s="75"/>
      <c r="C565" s="75"/>
      <c r="D565" s="75"/>
      <c r="E565" s="75"/>
      <c r="F565" s="75"/>
      <c r="G565" s="75"/>
      <c r="H565" s="75"/>
      <c r="I565" s="75"/>
      <c r="J565" s="75"/>
      <c r="K565" s="75"/>
      <c r="L565" s="75"/>
      <c r="M565" s="75"/>
      <c r="N565" s="75"/>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row>
    <row r="566" ht="12.75" customHeight="1">
      <c r="A566" s="75"/>
      <c r="B566" s="75"/>
      <c r="C566" s="75"/>
      <c r="D566" s="75"/>
      <c r="E566" s="75"/>
      <c r="F566" s="75"/>
      <c r="G566" s="75"/>
      <c r="H566" s="75"/>
      <c r="I566" s="75"/>
      <c r="J566" s="75"/>
      <c r="K566" s="75"/>
      <c r="L566" s="75"/>
      <c r="M566" s="75"/>
      <c r="N566" s="75"/>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row>
    <row r="567" ht="12.75" customHeight="1">
      <c r="A567" s="75"/>
      <c r="B567" s="75"/>
      <c r="C567" s="75"/>
      <c r="D567" s="75"/>
      <c r="E567" s="75"/>
      <c r="F567" s="75"/>
      <c r="G567" s="75"/>
      <c r="H567" s="75"/>
      <c r="I567" s="75"/>
      <c r="J567" s="75"/>
      <c r="K567" s="75"/>
      <c r="L567" s="75"/>
      <c r="M567" s="75"/>
      <c r="N567" s="75"/>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row>
    <row r="568" ht="12.75" customHeight="1">
      <c r="A568" s="75"/>
      <c r="B568" s="75"/>
      <c r="C568" s="75"/>
      <c r="D568" s="75"/>
      <c r="E568" s="75"/>
      <c r="F568" s="75"/>
      <c r="G568" s="75"/>
      <c r="H568" s="75"/>
      <c r="I568" s="75"/>
      <c r="J568" s="75"/>
      <c r="K568" s="75"/>
      <c r="L568" s="75"/>
      <c r="M568" s="75"/>
      <c r="N568" s="75"/>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row>
    <row r="569" ht="12.75" customHeight="1">
      <c r="A569" s="75"/>
      <c r="B569" s="75"/>
      <c r="C569" s="75"/>
      <c r="D569" s="75"/>
      <c r="E569" s="75"/>
      <c r="F569" s="75"/>
      <c r="G569" s="75"/>
      <c r="H569" s="75"/>
      <c r="I569" s="75"/>
      <c r="J569" s="75"/>
      <c r="K569" s="75"/>
      <c r="L569" s="75"/>
      <c r="M569" s="75"/>
      <c r="N569" s="75"/>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row>
    <row r="570" ht="12.75" customHeight="1">
      <c r="A570" s="75"/>
      <c r="B570" s="75"/>
      <c r="C570" s="75"/>
      <c r="D570" s="75"/>
      <c r="E570" s="75"/>
      <c r="F570" s="75"/>
      <c r="G570" s="75"/>
      <c r="H570" s="75"/>
      <c r="I570" s="75"/>
      <c r="J570" s="75"/>
      <c r="K570" s="75"/>
      <c r="L570" s="75"/>
      <c r="M570" s="75"/>
      <c r="N570" s="75"/>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row>
    <row r="571" ht="12.75" customHeight="1">
      <c r="A571" s="75"/>
      <c r="B571" s="75"/>
      <c r="C571" s="75"/>
      <c r="D571" s="75"/>
      <c r="E571" s="75"/>
      <c r="F571" s="75"/>
      <c r="G571" s="75"/>
      <c r="H571" s="75"/>
      <c r="I571" s="75"/>
      <c r="J571" s="75"/>
      <c r="K571" s="75"/>
      <c r="L571" s="75"/>
      <c r="M571" s="75"/>
      <c r="N571" s="75"/>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row>
    <row r="572" ht="12.75" customHeight="1">
      <c r="A572" s="75"/>
      <c r="B572" s="75"/>
      <c r="C572" s="75"/>
      <c r="D572" s="75"/>
      <c r="E572" s="75"/>
      <c r="F572" s="75"/>
      <c r="G572" s="75"/>
      <c r="H572" s="75"/>
      <c r="I572" s="75"/>
      <c r="J572" s="75"/>
      <c r="K572" s="75"/>
      <c r="L572" s="75"/>
      <c r="M572" s="75"/>
      <c r="N572" s="75"/>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row>
    <row r="573" ht="12.75" customHeight="1">
      <c r="A573" s="75"/>
      <c r="B573" s="75"/>
      <c r="C573" s="75"/>
      <c r="D573" s="75"/>
      <c r="E573" s="75"/>
      <c r="F573" s="75"/>
      <c r="G573" s="75"/>
      <c r="H573" s="75"/>
      <c r="I573" s="75"/>
      <c r="J573" s="75"/>
      <c r="K573" s="75"/>
      <c r="L573" s="75"/>
      <c r="M573" s="75"/>
      <c r="N573" s="75"/>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row>
    <row r="574" ht="12.75" customHeight="1">
      <c r="A574" s="75"/>
      <c r="B574" s="75"/>
      <c r="C574" s="75"/>
      <c r="D574" s="75"/>
      <c r="E574" s="75"/>
      <c r="F574" s="75"/>
      <c r="G574" s="75"/>
      <c r="H574" s="75"/>
      <c r="I574" s="75"/>
      <c r="J574" s="75"/>
      <c r="K574" s="75"/>
      <c r="L574" s="75"/>
      <c r="M574" s="75"/>
      <c r="N574" s="75"/>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row>
    <row r="575" ht="12.75" customHeight="1">
      <c r="A575" s="75"/>
      <c r="B575" s="75"/>
      <c r="C575" s="75"/>
      <c r="D575" s="75"/>
      <c r="E575" s="75"/>
      <c r="F575" s="75"/>
      <c r="G575" s="75"/>
      <c r="H575" s="75"/>
      <c r="I575" s="75"/>
      <c r="J575" s="75"/>
      <c r="K575" s="75"/>
      <c r="L575" s="75"/>
      <c r="M575" s="75"/>
      <c r="N575" s="75"/>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row>
    <row r="576" ht="12.75" customHeight="1">
      <c r="A576" s="75"/>
      <c r="B576" s="75"/>
      <c r="C576" s="75"/>
      <c r="D576" s="75"/>
      <c r="E576" s="75"/>
      <c r="F576" s="75"/>
      <c r="G576" s="75"/>
      <c r="H576" s="75"/>
      <c r="I576" s="75"/>
      <c r="J576" s="75"/>
      <c r="K576" s="75"/>
      <c r="L576" s="75"/>
      <c r="M576" s="75"/>
      <c r="N576" s="75"/>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row>
    <row r="577" ht="12.75" customHeight="1">
      <c r="A577" s="75"/>
      <c r="B577" s="75"/>
      <c r="C577" s="75"/>
      <c r="D577" s="75"/>
      <c r="E577" s="75"/>
      <c r="F577" s="75"/>
      <c r="G577" s="75"/>
      <c r="H577" s="75"/>
      <c r="I577" s="75"/>
      <c r="J577" s="75"/>
      <c r="K577" s="75"/>
      <c r="L577" s="75"/>
      <c r="M577" s="75"/>
      <c r="N577" s="75"/>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row>
    <row r="578" ht="12.75" customHeight="1">
      <c r="A578" s="75"/>
      <c r="B578" s="75"/>
      <c r="C578" s="75"/>
      <c r="D578" s="75"/>
      <c r="E578" s="75"/>
      <c r="F578" s="75"/>
      <c r="G578" s="75"/>
      <c r="H578" s="75"/>
      <c r="I578" s="75"/>
      <c r="J578" s="75"/>
      <c r="K578" s="75"/>
      <c r="L578" s="75"/>
      <c r="M578" s="75"/>
      <c r="N578" s="75"/>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row>
    <row r="579" ht="12.75" customHeight="1">
      <c r="A579" s="75"/>
      <c r="B579" s="75"/>
      <c r="C579" s="75"/>
      <c r="D579" s="75"/>
      <c r="E579" s="75"/>
      <c r="F579" s="75"/>
      <c r="G579" s="75"/>
      <c r="H579" s="75"/>
      <c r="I579" s="75"/>
      <c r="J579" s="75"/>
      <c r="K579" s="75"/>
      <c r="L579" s="75"/>
      <c r="M579" s="75"/>
      <c r="N579" s="75"/>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row>
    <row r="580" ht="12.75" customHeight="1">
      <c r="A580" s="75"/>
      <c r="B580" s="75"/>
      <c r="C580" s="75"/>
      <c r="D580" s="75"/>
      <c r="E580" s="75"/>
      <c r="F580" s="75"/>
      <c r="G580" s="75"/>
      <c r="H580" s="75"/>
      <c r="I580" s="75"/>
      <c r="J580" s="75"/>
      <c r="K580" s="75"/>
      <c r="L580" s="75"/>
      <c r="M580" s="75"/>
      <c r="N580" s="75"/>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row>
    <row r="581" ht="12.75" customHeight="1">
      <c r="A581" s="75"/>
      <c r="B581" s="75"/>
      <c r="C581" s="75"/>
      <c r="D581" s="75"/>
      <c r="E581" s="75"/>
      <c r="F581" s="75"/>
      <c r="G581" s="75"/>
      <c r="H581" s="75"/>
      <c r="I581" s="75"/>
      <c r="J581" s="75"/>
      <c r="K581" s="75"/>
      <c r="L581" s="75"/>
      <c r="M581" s="75"/>
      <c r="N581" s="75"/>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row>
    <row r="582" ht="12.75" customHeight="1">
      <c r="A582" s="75"/>
      <c r="B582" s="75"/>
      <c r="C582" s="75"/>
      <c r="D582" s="75"/>
      <c r="E582" s="75"/>
      <c r="F582" s="75"/>
      <c r="G582" s="75"/>
      <c r="H582" s="75"/>
      <c r="I582" s="75"/>
      <c r="J582" s="75"/>
      <c r="K582" s="75"/>
      <c r="L582" s="75"/>
      <c r="M582" s="75"/>
      <c r="N582" s="75"/>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row>
    <row r="583" ht="12.75" customHeight="1">
      <c r="A583" s="75"/>
      <c r="B583" s="75"/>
      <c r="C583" s="75"/>
      <c r="D583" s="75"/>
      <c r="E583" s="75"/>
      <c r="F583" s="75"/>
      <c r="G583" s="75"/>
      <c r="H583" s="75"/>
      <c r="I583" s="75"/>
      <c r="J583" s="75"/>
      <c r="K583" s="75"/>
      <c r="L583" s="75"/>
      <c r="M583" s="75"/>
      <c r="N583" s="75"/>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row>
    <row r="584" ht="12.75" customHeight="1">
      <c r="A584" s="75"/>
      <c r="B584" s="75"/>
      <c r="C584" s="75"/>
      <c r="D584" s="75"/>
      <c r="E584" s="75"/>
      <c r="F584" s="75"/>
      <c r="G584" s="75"/>
      <c r="H584" s="75"/>
      <c r="I584" s="75"/>
      <c r="J584" s="75"/>
      <c r="K584" s="75"/>
      <c r="L584" s="75"/>
      <c r="M584" s="75"/>
      <c r="N584" s="75"/>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row>
    <row r="585" ht="12.75" customHeight="1">
      <c r="A585" s="75"/>
      <c r="B585" s="75"/>
      <c r="C585" s="75"/>
      <c r="D585" s="75"/>
      <c r="E585" s="75"/>
      <c r="F585" s="75"/>
      <c r="G585" s="75"/>
      <c r="H585" s="75"/>
      <c r="I585" s="75"/>
      <c r="J585" s="75"/>
      <c r="K585" s="75"/>
      <c r="L585" s="75"/>
      <c r="M585" s="75"/>
      <c r="N585" s="75"/>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row>
    <row r="586" ht="12.75" customHeight="1">
      <c r="A586" s="75"/>
      <c r="B586" s="75"/>
      <c r="C586" s="75"/>
      <c r="D586" s="75"/>
      <c r="E586" s="75"/>
      <c r="F586" s="75"/>
      <c r="G586" s="75"/>
      <c r="H586" s="75"/>
      <c r="I586" s="75"/>
      <c r="J586" s="75"/>
      <c r="K586" s="75"/>
      <c r="L586" s="75"/>
      <c r="M586" s="75"/>
      <c r="N586" s="75"/>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row>
    <row r="587" ht="12.75" customHeight="1">
      <c r="A587" s="75"/>
      <c r="B587" s="75"/>
      <c r="C587" s="75"/>
      <c r="D587" s="75"/>
      <c r="E587" s="75"/>
      <c r="F587" s="75"/>
      <c r="G587" s="75"/>
      <c r="H587" s="75"/>
      <c r="I587" s="75"/>
      <c r="J587" s="75"/>
      <c r="K587" s="75"/>
      <c r="L587" s="75"/>
      <c r="M587" s="75"/>
      <c r="N587" s="75"/>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row>
    <row r="588" ht="12.75" customHeight="1">
      <c r="A588" s="75"/>
      <c r="B588" s="75"/>
      <c r="C588" s="75"/>
      <c r="D588" s="75"/>
      <c r="E588" s="75"/>
      <c r="F588" s="75"/>
      <c r="G588" s="75"/>
      <c r="H588" s="75"/>
      <c r="I588" s="75"/>
      <c r="J588" s="75"/>
      <c r="K588" s="75"/>
      <c r="L588" s="75"/>
      <c r="M588" s="75"/>
      <c r="N588" s="75"/>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row>
    <row r="589" ht="12.75" customHeight="1">
      <c r="A589" s="75"/>
      <c r="B589" s="75"/>
      <c r="C589" s="75"/>
      <c r="D589" s="75"/>
      <c r="E589" s="75"/>
      <c r="F589" s="75"/>
      <c r="G589" s="75"/>
      <c r="H589" s="75"/>
      <c r="I589" s="75"/>
      <c r="J589" s="75"/>
      <c r="K589" s="75"/>
      <c r="L589" s="75"/>
      <c r="M589" s="75"/>
      <c r="N589" s="75"/>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row>
    <row r="590" ht="12.75" customHeight="1">
      <c r="A590" s="75"/>
      <c r="B590" s="75"/>
      <c r="C590" s="75"/>
      <c r="D590" s="75"/>
      <c r="E590" s="75"/>
      <c r="F590" s="75"/>
      <c r="G590" s="75"/>
      <c r="H590" s="75"/>
      <c r="I590" s="75"/>
      <c r="J590" s="75"/>
      <c r="K590" s="75"/>
      <c r="L590" s="75"/>
      <c r="M590" s="75"/>
      <c r="N590" s="75"/>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row>
    <row r="591" ht="12.75" customHeight="1">
      <c r="A591" s="75"/>
      <c r="B591" s="75"/>
      <c r="C591" s="75"/>
      <c r="D591" s="75"/>
      <c r="E591" s="75"/>
      <c r="F591" s="75"/>
      <c r="G591" s="75"/>
      <c r="H591" s="75"/>
      <c r="I591" s="75"/>
      <c r="J591" s="75"/>
      <c r="K591" s="75"/>
      <c r="L591" s="75"/>
      <c r="M591" s="75"/>
      <c r="N591" s="75"/>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row>
    <row r="592" ht="12.75" customHeight="1">
      <c r="A592" s="75"/>
      <c r="B592" s="75"/>
      <c r="C592" s="75"/>
      <c r="D592" s="75"/>
      <c r="E592" s="75"/>
      <c r="F592" s="75"/>
      <c r="G592" s="75"/>
      <c r="H592" s="75"/>
      <c r="I592" s="75"/>
      <c r="J592" s="75"/>
      <c r="K592" s="75"/>
      <c r="L592" s="75"/>
      <c r="M592" s="75"/>
      <c r="N592" s="75"/>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row>
    <row r="593" ht="12.75" customHeight="1">
      <c r="A593" s="75"/>
      <c r="B593" s="75"/>
      <c r="C593" s="75"/>
      <c r="D593" s="75"/>
      <c r="E593" s="75"/>
      <c r="F593" s="75"/>
      <c r="G593" s="75"/>
      <c r="H593" s="75"/>
      <c r="I593" s="75"/>
      <c r="J593" s="75"/>
      <c r="K593" s="75"/>
      <c r="L593" s="75"/>
      <c r="M593" s="75"/>
      <c r="N593" s="75"/>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row>
    <row r="594" ht="12.75" customHeight="1">
      <c r="A594" s="75"/>
      <c r="B594" s="75"/>
      <c r="C594" s="75"/>
      <c r="D594" s="75"/>
      <c r="E594" s="75"/>
      <c r="F594" s="75"/>
      <c r="G594" s="75"/>
      <c r="H594" s="75"/>
      <c r="I594" s="75"/>
      <c r="J594" s="75"/>
      <c r="K594" s="75"/>
      <c r="L594" s="75"/>
      <c r="M594" s="75"/>
      <c r="N594" s="75"/>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row>
    <row r="595" ht="12.75" customHeight="1">
      <c r="A595" s="75"/>
      <c r="B595" s="75"/>
      <c r="C595" s="75"/>
      <c r="D595" s="75"/>
      <c r="E595" s="75"/>
      <c r="F595" s="75"/>
      <c r="G595" s="75"/>
      <c r="H595" s="75"/>
      <c r="I595" s="75"/>
      <c r="J595" s="75"/>
      <c r="K595" s="75"/>
      <c r="L595" s="75"/>
      <c r="M595" s="75"/>
      <c r="N595" s="75"/>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row>
    <row r="596" ht="12.75" customHeight="1">
      <c r="A596" s="75"/>
      <c r="B596" s="75"/>
      <c r="C596" s="75"/>
      <c r="D596" s="75"/>
      <c r="E596" s="75"/>
      <c r="F596" s="75"/>
      <c r="G596" s="75"/>
      <c r="H596" s="75"/>
      <c r="I596" s="75"/>
      <c r="J596" s="75"/>
      <c r="K596" s="75"/>
      <c r="L596" s="75"/>
      <c r="M596" s="75"/>
      <c r="N596" s="75"/>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row>
    <row r="597" ht="12.75" customHeight="1">
      <c r="A597" s="75"/>
      <c r="B597" s="75"/>
      <c r="C597" s="75"/>
      <c r="D597" s="75"/>
      <c r="E597" s="75"/>
      <c r="F597" s="75"/>
      <c r="G597" s="75"/>
      <c r="H597" s="75"/>
      <c r="I597" s="75"/>
      <c r="J597" s="75"/>
      <c r="K597" s="75"/>
      <c r="L597" s="75"/>
      <c r="M597" s="75"/>
      <c r="N597" s="75"/>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row>
    <row r="598" ht="12.75" customHeight="1">
      <c r="A598" s="75"/>
      <c r="B598" s="75"/>
      <c r="C598" s="75"/>
      <c r="D598" s="75"/>
      <c r="E598" s="75"/>
      <c r="F598" s="75"/>
      <c r="G598" s="75"/>
      <c r="H598" s="75"/>
      <c r="I598" s="75"/>
      <c r="J598" s="75"/>
      <c r="K598" s="75"/>
      <c r="L598" s="75"/>
      <c r="M598" s="75"/>
      <c r="N598" s="75"/>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row>
    <row r="599" ht="12.75" customHeight="1">
      <c r="A599" s="75"/>
      <c r="B599" s="75"/>
      <c r="C599" s="75"/>
      <c r="D599" s="75"/>
      <c r="E599" s="75"/>
      <c r="F599" s="75"/>
      <c r="G599" s="75"/>
      <c r="H599" s="75"/>
      <c r="I599" s="75"/>
      <c r="J599" s="75"/>
      <c r="K599" s="75"/>
      <c r="L599" s="75"/>
      <c r="M599" s="75"/>
      <c r="N599" s="75"/>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row>
    <row r="600" ht="12.75" customHeight="1">
      <c r="A600" s="75"/>
      <c r="B600" s="75"/>
      <c r="C600" s="75"/>
      <c r="D600" s="75"/>
      <c r="E600" s="75"/>
      <c r="F600" s="75"/>
      <c r="G600" s="75"/>
      <c r="H600" s="75"/>
      <c r="I600" s="75"/>
      <c r="J600" s="75"/>
      <c r="K600" s="75"/>
      <c r="L600" s="75"/>
      <c r="M600" s="75"/>
      <c r="N600" s="75"/>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row>
    <row r="601" ht="12.75" customHeight="1">
      <c r="A601" s="75"/>
      <c r="B601" s="75"/>
      <c r="C601" s="75"/>
      <c r="D601" s="75"/>
      <c r="E601" s="75"/>
      <c r="F601" s="75"/>
      <c r="G601" s="75"/>
      <c r="H601" s="75"/>
      <c r="I601" s="75"/>
      <c r="J601" s="75"/>
      <c r="K601" s="75"/>
      <c r="L601" s="75"/>
      <c r="M601" s="75"/>
      <c r="N601" s="75"/>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row>
    <row r="602" ht="12.75" customHeight="1">
      <c r="A602" s="75"/>
      <c r="B602" s="75"/>
      <c r="C602" s="75"/>
      <c r="D602" s="75"/>
      <c r="E602" s="75"/>
      <c r="F602" s="75"/>
      <c r="G602" s="75"/>
      <c r="H602" s="75"/>
      <c r="I602" s="75"/>
      <c r="J602" s="75"/>
      <c r="K602" s="75"/>
      <c r="L602" s="75"/>
      <c r="M602" s="75"/>
      <c r="N602" s="75"/>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row>
    <row r="603" ht="12.75" customHeight="1">
      <c r="A603" s="75"/>
      <c r="B603" s="75"/>
      <c r="C603" s="75"/>
      <c r="D603" s="75"/>
      <c r="E603" s="75"/>
      <c r="F603" s="75"/>
      <c r="G603" s="75"/>
      <c r="H603" s="75"/>
      <c r="I603" s="75"/>
      <c r="J603" s="75"/>
      <c r="K603" s="75"/>
      <c r="L603" s="75"/>
      <c r="M603" s="75"/>
      <c r="N603" s="75"/>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row>
    <row r="604" ht="12.75" customHeight="1">
      <c r="A604" s="75"/>
      <c r="B604" s="75"/>
      <c r="C604" s="75"/>
      <c r="D604" s="75"/>
      <c r="E604" s="75"/>
      <c r="F604" s="75"/>
      <c r="G604" s="75"/>
      <c r="H604" s="75"/>
      <c r="I604" s="75"/>
      <c r="J604" s="75"/>
      <c r="K604" s="75"/>
      <c r="L604" s="75"/>
      <c r="M604" s="75"/>
      <c r="N604" s="75"/>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row>
    <row r="605" ht="12.75" customHeight="1">
      <c r="A605" s="75"/>
      <c r="B605" s="75"/>
      <c r="C605" s="75"/>
      <c r="D605" s="75"/>
      <c r="E605" s="75"/>
      <c r="F605" s="75"/>
      <c r="G605" s="75"/>
      <c r="H605" s="75"/>
      <c r="I605" s="75"/>
      <c r="J605" s="75"/>
      <c r="K605" s="75"/>
      <c r="L605" s="75"/>
      <c r="M605" s="75"/>
      <c r="N605" s="75"/>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row>
    <row r="606" ht="12.75" customHeight="1">
      <c r="A606" s="75"/>
      <c r="B606" s="75"/>
      <c r="C606" s="75"/>
      <c r="D606" s="75"/>
      <c r="E606" s="75"/>
      <c r="F606" s="75"/>
      <c r="G606" s="75"/>
      <c r="H606" s="75"/>
      <c r="I606" s="75"/>
      <c r="J606" s="75"/>
      <c r="K606" s="75"/>
      <c r="L606" s="75"/>
      <c r="M606" s="75"/>
      <c r="N606" s="75"/>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row>
    <row r="607" ht="12.75" customHeight="1">
      <c r="A607" s="75"/>
      <c r="B607" s="75"/>
      <c r="C607" s="75"/>
      <c r="D607" s="75"/>
      <c r="E607" s="75"/>
      <c r="F607" s="75"/>
      <c r="G607" s="75"/>
      <c r="H607" s="75"/>
      <c r="I607" s="75"/>
      <c r="J607" s="75"/>
      <c r="K607" s="75"/>
      <c r="L607" s="75"/>
      <c r="M607" s="75"/>
      <c r="N607" s="75"/>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row>
    <row r="608" ht="12.75" customHeight="1">
      <c r="A608" s="75"/>
      <c r="B608" s="75"/>
      <c r="C608" s="75"/>
      <c r="D608" s="75"/>
      <c r="E608" s="75"/>
      <c r="F608" s="75"/>
      <c r="G608" s="75"/>
      <c r="H608" s="75"/>
      <c r="I608" s="75"/>
      <c r="J608" s="75"/>
      <c r="K608" s="75"/>
      <c r="L608" s="75"/>
      <c r="M608" s="75"/>
      <c r="N608" s="75"/>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row>
    <row r="609" ht="12.75" customHeight="1">
      <c r="A609" s="75"/>
      <c r="B609" s="75"/>
      <c r="C609" s="75"/>
      <c r="D609" s="75"/>
      <c r="E609" s="75"/>
      <c r="F609" s="75"/>
      <c r="G609" s="75"/>
      <c r="H609" s="75"/>
      <c r="I609" s="75"/>
      <c r="J609" s="75"/>
      <c r="K609" s="75"/>
      <c r="L609" s="75"/>
      <c r="M609" s="75"/>
      <c r="N609" s="75"/>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row>
    <row r="610" ht="12.75" customHeight="1">
      <c r="A610" s="75"/>
      <c r="B610" s="75"/>
      <c r="C610" s="75"/>
      <c r="D610" s="75"/>
      <c r="E610" s="75"/>
      <c r="F610" s="75"/>
      <c r="G610" s="75"/>
      <c r="H610" s="75"/>
      <c r="I610" s="75"/>
      <c r="J610" s="75"/>
      <c r="K610" s="75"/>
      <c r="L610" s="75"/>
      <c r="M610" s="75"/>
      <c r="N610" s="75"/>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row>
    <row r="611" ht="12.75" customHeight="1">
      <c r="A611" s="75"/>
      <c r="B611" s="75"/>
      <c r="C611" s="75"/>
      <c r="D611" s="75"/>
      <c r="E611" s="75"/>
      <c r="F611" s="75"/>
      <c r="G611" s="75"/>
      <c r="H611" s="75"/>
      <c r="I611" s="75"/>
      <c r="J611" s="75"/>
      <c r="K611" s="75"/>
      <c r="L611" s="75"/>
      <c r="M611" s="75"/>
      <c r="N611" s="75"/>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row>
    <row r="612" ht="12.75" customHeight="1">
      <c r="A612" s="75"/>
      <c r="B612" s="75"/>
      <c r="C612" s="75"/>
      <c r="D612" s="75"/>
      <c r="E612" s="75"/>
      <c r="F612" s="75"/>
      <c r="G612" s="75"/>
      <c r="H612" s="75"/>
      <c r="I612" s="75"/>
      <c r="J612" s="75"/>
      <c r="K612" s="75"/>
      <c r="L612" s="75"/>
      <c r="M612" s="75"/>
      <c r="N612" s="75"/>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row>
    <row r="613" ht="12.75" customHeight="1">
      <c r="A613" s="75"/>
      <c r="B613" s="75"/>
      <c r="C613" s="75"/>
      <c r="D613" s="75"/>
      <c r="E613" s="75"/>
      <c r="F613" s="75"/>
      <c r="G613" s="75"/>
      <c r="H613" s="75"/>
      <c r="I613" s="75"/>
      <c r="J613" s="75"/>
      <c r="K613" s="75"/>
      <c r="L613" s="75"/>
      <c r="M613" s="75"/>
      <c r="N613" s="75"/>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row>
    <row r="614" ht="12.75" customHeight="1">
      <c r="A614" s="75"/>
      <c r="B614" s="75"/>
      <c r="C614" s="75"/>
      <c r="D614" s="75"/>
      <c r="E614" s="75"/>
      <c r="F614" s="75"/>
      <c r="G614" s="75"/>
      <c r="H614" s="75"/>
      <c r="I614" s="75"/>
      <c r="J614" s="75"/>
      <c r="K614" s="75"/>
      <c r="L614" s="75"/>
      <c r="M614" s="75"/>
      <c r="N614" s="75"/>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row>
    <row r="615" ht="12.75" customHeight="1">
      <c r="A615" s="75"/>
      <c r="B615" s="75"/>
      <c r="C615" s="75"/>
      <c r="D615" s="75"/>
      <c r="E615" s="75"/>
      <c r="F615" s="75"/>
      <c r="G615" s="75"/>
      <c r="H615" s="75"/>
      <c r="I615" s="75"/>
      <c r="J615" s="75"/>
      <c r="K615" s="75"/>
      <c r="L615" s="75"/>
      <c r="M615" s="75"/>
      <c r="N615" s="75"/>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row>
    <row r="616" ht="12.75" customHeight="1">
      <c r="A616" s="75"/>
      <c r="B616" s="75"/>
      <c r="C616" s="75"/>
      <c r="D616" s="75"/>
      <c r="E616" s="75"/>
      <c r="F616" s="75"/>
      <c r="G616" s="75"/>
      <c r="H616" s="75"/>
      <c r="I616" s="75"/>
      <c r="J616" s="75"/>
      <c r="K616" s="75"/>
      <c r="L616" s="75"/>
      <c r="M616" s="75"/>
      <c r="N616" s="75"/>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row>
    <row r="617" ht="12.75" customHeight="1">
      <c r="A617" s="75"/>
      <c r="B617" s="75"/>
      <c r="C617" s="75"/>
      <c r="D617" s="75"/>
      <c r="E617" s="75"/>
      <c r="F617" s="75"/>
      <c r="G617" s="75"/>
      <c r="H617" s="75"/>
      <c r="I617" s="75"/>
      <c r="J617" s="75"/>
      <c r="K617" s="75"/>
      <c r="L617" s="75"/>
      <c r="M617" s="75"/>
      <c r="N617" s="75"/>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row>
    <row r="618" ht="12.75" customHeight="1">
      <c r="A618" s="75"/>
      <c r="B618" s="75"/>
      <c r="C618" s="75"/>
      <c r="D618" s="75"/>
      <c r="E618" s="75"/>
      <c r="F618" s="75"/>
      <c r="G618" s="75"/>
      <c r="H618" s="75"/>
      <c r="I618" s="75"/>
      <c r="J618" s="75"/>
      <c r="K618" s="75"/>
      <c r="L618" s="75"/>
      <c r="M618" s="75"/>
      <c r="N618" s="75"/>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row>
    <row r="619" ht="12.75" customHeight="1">
      <c r="A619" s="75"/>
      <c r="B619" s="75"/>
      <c r="C619" s="75"/>
      <c r="D619" s="75"/>
      <c r="E619" s="75"/>
      <c r="F619" s="75"/>
      <c r="G619" s="75"/>
      <c r="H619" s="75"/>
      <c r="I619" s="75"/>
      <c r="J619" s="75"/>
      <c r="K619" s="75"/>
      <c r="L619" s="75"/>
      <c r="M619" s="75"/>
      <c r="N619" s="75"/>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row>
    <row r="620" ht="12.75" customHeight="1">
      <c r="A620" s="75"/>
      <c r="B620" s="75"/>
      <c r="C620" s="75"/>
      <c r="D620" s="75"/>
      <c r="E620" s="75"/>
      <c r="F620" s="75"/>
      <c r="G620" s="75"/>
      <c r="H620" s="75"/>
      <c r="I620" s="75"/>
      <c r="J620" s="75"/>
      <c r="K620" s="75"/>
      <c r="L620" s="75"/>
      <c r="M620" s="75"/>
      <c r="N620" s="75"/>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row>
    <row r="621" ht="12.75" customHeight="1">
      <c r="A621" s="75"/>
      <c r="B621" s="75"/>
      <c r="C621" s="75"/>
      <c r="D621" s="75"/>
      <c r="E621" s="75"/>
      <c r="F621" s="75"/>
      <c r="G621" s="75"/>
      <c r="H621" s="75"/>
      <c r="I621" s="75"/>
      <c r="J621" s="75"/>
      <c r="K621" s="75"/>
      <c r="L621" s="75"/>
      <c r="M621" s="75"/>
      <c r="N621" s="75"/>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row>
    <row r="622" ht="12.75" customHeight="1">
      <c r="A622" s="75"/>
      <c r="B622" s="75"/>
      <c r="C622" s="75"/>
      <c r="D622" s="75"/>
      <c r="E622" s="75"/>
      <c r="F622" s="75"/>
      <c r="G622" s="75"/>
      <c r="H622" s="75"/>
      <c r="I622" s="75"/>
      <c r="J622" s="75"/>
      <c r="K622" s="75"/>
      <c r="L622" s="75"/>
      <c r="M622" s="75"/>
      <c r="N622" s="75"/>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row>
    <row r="623" ht="12.75" customHeight="1">
      <c r="A623" s="75"/>
      <c r="B623" s="75"/>
      <c r="C623" s="75"/>
      <c r="D623" s="75"/>
      <c r="E623" s="75"/>
      <c r="F623" s="75"/>
      <c r="G623" s="75"/>
      <c r="H623" s="75"/>
      <c r="I623" s="75"/>
      <c r="J623" s="75"/>
      <c r="K623" s="75"/>
      <c r="L623" s="75"/>
      <c r="M623" s="75"/>
      <c r="N623" s="75"/>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row>
    <row r="624" ht="12.75" customHeight="1">
      <c r="A624" s="75"/>
      <c r="B624" s="75"/>
      <c r="C624" s="75"/>
      <c r="D624" s="75"/>
      <c r="E624" s="75"/>
      <c r="F624" s="75"/>
      <c r="G624" s="75"/>
      <c r="H624" s="75"/>
      <c r="I624" s="75"/>
      <c r="J624" s="75"/>
      <c r="K624" s="75"/>
      <c r="L624" s="75"/>
      <c r="M624" s="75"/>
      <c r="N624" s="75"/>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row>
    <row r="625" ht="12.75" customHeight="1">
      <c r="A625" s="75"/>
      <c r="B625" s="75"/>
      <c r="C625" s="75"/>
      <c r="D625" s="75"/>
      <c r="E625" s="75"/>
      <c r="F625" s="75"/>
      <c r="G625" s="75"/>
      <c r="H625" s="75"/>
      <c r="I625" s="75"/>
      <c r="J625" s="75"/>
      <c r="K625" s="75"/>
      <c r="L625" s="75"/>
      <c r="M625" s="75"/>
      <c r="N625" s="75"/>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row>
    <row r="626" ht="12.75" customHeight="1">
      <c r="A626" s="75"/>
      <c r="B626" s="75"/>
      <c r="C626" s="75"/>
      <c r="D626" s="75"/>
      <c r="E626" s="75"/>
      <c r="F626" s="75"/>
      <c r="G626" s="75"/>
      <c r="H626" s="75"/>
      <c r="I626" s="75"/>
      <c r="J626" s="75"/>
      <c r="K626" s="75"/>
      <c r="L626" s="75"/>
      <c r="M626" s="75"/>
      <c r="N626" s="75"/>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row>
    <row r="627" ht="12.75" customHeight="1">
      <c r="A627" s="75"/>
      <c r="B627" s="75"/>
      <c r="C627" s="75"/>
      <c r="D627" s="75"/>
      <c r="E627" s="75"/>
      <c r="F627" s="75"/>
      <c r="G627" s="75"/>
      <c r="H627" s="75"/>
      <c r="I627" s="75"/>
      <c r="J627" s="75"/>
      <c r="K627" s="75"/>
      <c r="L627" s="75"/>
      <c r="M627" s="75"/>
      <c r="N627" s="75"/>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row>
    <row r="628" ht="12.75" customHeight="1">
      <c r="A628" s="75"/>
      <c r="B628" s="75"/>
      <c r="C628" s="75"/>
      <c r="D628" s="75"/>
      <c r="E628" s="75"/>
      <c r="F628" s="75"/>
      <c r="G628" s="75"/>
      <c r="H628" s="75"/>
      <c r="I628" s="75"/>
      <c r="J628" s="75"/>
      <c r="K628" s="75"/>
      <c r="L628" s="75"/>
      <c r="M628" s="75"/>
      <c r="N628" s="75"/>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row>
    <row r="629" ht="12.75" customHeight="1">
      <c r="A629" s="75"/>
      <c r="B629" s="75"/>
      <c r="C629" s="75"/>
      <c r="D629" s="75"/>
      <c r="E629" s="75"/>
      <c r="F629" s="75"/>
      <c r="G629" s="75"/>
      <c r="H629" s="75"/>
      <c r="I629" s="75"/>
      <c r="J629" s="75"/>
      <c r="K629" s="75"/>
      <c r="L629" s="75"/>
      <c r="M629" s="75"/>
      <c r="N629" s="75"/>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row>
    <row r="630" ht="12.75" customHeight="1">
      <c r="A630" s="75"/>
      <c r="B630" s="75"/>
      <c r="C630" s="75"/>
      <c r="D630" s="75"/>
      <c r="E630" s="75"/>
      <c r="F630" s="75"/>
      <c r="G630" s="75"/>
      <c r="H630" s="75"/>
      <c r="I630" s="75"/>
      <c r="J630" s="75"/>
      <c r="K630" s="75"/>
      <c r="L630" s="75"/>
      <c r="M630" s="75"/>
      <c r="N630" s="75"/>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row>
    <row r="631" ht="12.75" customHeight="1">
      <c r="A631" s="75"/>
      <c r="B631" s="75"/>
      <c r="C631" s="75"/>
      <c r="D631" s="75"/>
      <c r="E631" s="75"/>
      <c r="F631" s="75"/>
      <c r="G631" s="75"/>
      <c r="H631" s="75"/>
      <c r="I631" s="75"/>
      <c r="J631" s="75"/>
      <c r="K631" s="75"/>
      <c r="L631" s="75"/>
      <c r="M631" s="75"/>
      <c r="N631" s="75"/>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row>
    <row r="632" ht="12.75" customHeight="1">
      <c r="A632" s="75"/>
      <c r="B632" s="75"/>
      <c r="C632" s="75"/>
      <c r="D632" s="75"/>
      <c r="E632" s="75"/>
      <c r="F632" s="75"/>
      <c r="G632" s="75"/>
      <c r="H632" s="75"/>
      <c r="I632" s="75"/>
      <c r="J632" s="75"/>
      <c r="K632" s="75"/>
      <c r="L632" s="75"/>
      <c r="M632" s="75"/>
      <c r="N632" s="75"/>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row>
    <row r="633" ht="12.75" customHeight="1">
      <c r="A633" s="75"/>
      <c r="B633" s="75"/>
      <c r="C633" s="75"/>
      <c r="D633" s="75"/>
      <c r="E633" s="75"/>
      <c r="F633" s="75"/>
      <c r="G633" s="75"/>
      <c r="H633" s="75"/>
      <c r="I633" s="75"/>
      <c r="J633" s="75"/>
      <c r="K633" s="75"/>
      <c r="L633" s="75"/>
      <c r="M633" s="75"/>
      <c r="N633" s="75"/>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row>
    <row r="634" ht="12.75" customHeight="1">
      <c r="A634" s="75"/>
      <c r="B634" s="75"/>
      <c r="C634" s="75"/>
      <c r="D634" s="75"/>
      <c r="E634" s="75"/>
      <c r="F634" s="75"/>
      <c r="G634" s="75"/>
      <c r="H634" s="75"/>
      <c r="I634" s="75"/>
      <c r="J634" s="75"/>
      <c r="K634" s="75"/>
      <c r="L634" s="75"/>
      <c r="M634" s="75"/>
      <c r="N634" s="75"/>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row>
    <row r="635" ht="12.75" customHeight="1">
      <c r="A635" s="75"/>
      <c r="B635" s="75"/>
      <c r="C635" s="75"/>
      <c r="D635" s="75"/>
      <c r="E635" s="75"/>
      <c r="F635" s="75"/>
      <c r="G635" s="75"/>
      <c r="H635" s="75"/>
      <c r="I635" s="75"/>
      <c r="J635" s="75"/>
      <c r="K635" s="75"/>
      <c r="L635" s="75"/>
      <c r="M635" s="75"/>
      <c r="N635" s="75"/>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row>
    <row r="636" ht="12.75" customHeight="1">
      <c r="A636" s="75"/>
      <c r="B636" s="75"/>
      <c r="C636" s="75"/>
      <c r="D636" s="75"/>
      <c r="E636" s="75"/>
      <c r="F636" s="75"/>
      <c r="G636" s="75"/>
      <c r="H636" s="75"/>
      <c r="I636" s="75"/>
      <c r="J636" s="75"/>
      <c r="K636" s="75"/>
      <c r="L636" s="75"/>
      <c r="M636" s="75"/>
      <c r="N636" s="75"/>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row>
    <row r="637" ht="12.75" customHeight="1">
      <c r="A637" s="75"/>
      <c r="B637" s="75"/>
      <c r="C637" s="75"/>
      <c r="D637" s="75"/>
      <c r="E637" s="75"/>
      <c r="F637" s="75"/>
      <c r="G637" s="75"/>
      <c r="H637" s="75"/>
      <c r="I637" s="75"/>
      <c r="J637" s="75"/>
      <c r="K637" s="75"/>
      <c r="L637" s="75"/>
      <c r="M637" s="75"/>
      <c r="N637" s="75"/>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row>
    <row r="638" ht="12.75" customHeight="1">
      <c r="A638" s="75"/>
      <c r="B638" s="75"/>
      <c r="C638" s="75"/>
      <c r="D638" s="75"/>
      <c r="E638" s="75"/>
      <c r="F638" s="75"/>
      <c r="G638" s="75"/>
      <c r="H638" s="75"/>
      <c r="I638" s="75"/>
      <c r="J638" s="75"/>
      <c r="K638" s="75"/>
      <c r="L638" s="75"/>
      <c r="M638" s="75"/>
      <c r="N638" s="75"/>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row>
    <row r="639" ht="12.75" customHeight="1">
      <c r="A639" s="75"/>
      <c r="B639" s="75"/>
      <c r="C639" s="75"/>
      <c r="D639" s="75"/>
      <c r="E639" s="75"/>
      <c r="F639" s="75"/>
      <c r="G639" s="75"/>
      <c r="H639" s="75"/>
      <c r="I639" s="75"/>
      <c r="J639" s="75"/>
      <c r="K639" s="75"/>
      <c r="L639" s="75"/>
      <c r="M639" s="75"/>
      <c r="N639" s="75"/>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row>
    <row r="640" ht="12.75" customHeight="1">
      <c r="A640" s="75"/>
      <c r="B640" s="75"/>
      <c r="C640" s="75"/>
      <c r="D640" s="75"/>
      <c r="E640" s="75"/>
      <c r="F640" s="75"/>
      <c r="G640" s="75"/>
      <c r="H640" s="75"/>
      <c r="I640" s="75"/>
      <c r="J640" s="75"/>
      <c r="K640" s="75"/>
      <c r="L640" s="75"/>
      <c r="M640" s="75"/>
      <c r="N640" s="75"/>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row>
    <row r="641" ht="12.75" customHeight="1">
      <c r="A641" s="75"/>
      <c r="B641" s="75"/>
      <c r="C641" s="75"/>
      <c r="D641" s="75"/>
      <c r="E641" s="75"/>
      <c r="F641" s="75"/>
      <c r="G641" s="75"/>
      <c r="H641" s="75"/>
      <c r="I641" s="75"/>
      <c r="J641" s="75"/>
      <c r="K641" s="75"/>
      <c r="L641" s="75"/>
      <c r="M641" s="75"/>
      <c r="N641" s="75"/>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row>
    <row r="642" ht="12.75" customHeight="1">
      <c r="A642" s="75"/>
      <c r="B642" s="75"/>
      <c r="C642" s="75"/>
      <c r="D642" s="75"/>
      <c r="E642" s="75"/>
      <c r="F642" s="75"/>
      <c r="G642" s="75"/>
      <c r="H642" s="75"/>
      <c r="I642" s="75"/>
      <c r="J642" s="75"/>
      <c r="K642" s="75"/>
      <c r="L642" s="75"/>
      <c r="M642" s="75"/>
      <c r="N642" s="75"/>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row>
    <row r="643" ht="12.75" customHeight="1">
      <c r="A643" s="75"/>
      <c r="B643" s="75"/>
      <c r="C643" s="75"/>
      <c r="D643" s="75"/>
      <c r="E643" s="75"/>
      <c r="F643" s="75"/>
      <c r="G643" s="75"/>
      <c r="H643" s="75"/>
      <c r="I643" s="75"/>
      <c r="J643" s="75"/>
      <c r="K643" s="75"/>
      <c r="L643" s="75"/>
      <c r="M643" s="75"/>
      <c r="N643" s="75"/>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row>
    <row r="644" ht="12.75" customHeight="1">
      <c r="A644" s="75"/>
      <c r="B644" s="75"/>
      <c r="C644" s="75"/>
      <c r="D644" s="75"/>
      <c r="E644" s="75"/>
      <c r="F644" s="75"/>
      <c r="G644" s="75"/>
      <c r="H644" s="75"/>
      <c r="I644" s="75"/>
      <c r="J644" s="75"/>
      <c r="K644" s="75"/>
      <c r="L644" s="75"/>
      <c r="M644" s="75"/>
      <c r="N644" s="75"/>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row>
    <row r="645" ht="12.75" customHeight="1">
      <c r="A645" s="75"/>
      <c r="B645" s="75"/>
      <c r="C645" s="75"/>
      <c r="D645" s="75"/>
      <c r="E645" s="75"/>
      <c r="F645" s="75"/>
      <c r="G645" s="75"/>
      <c r="H645" s="75"/>
      <c r="I645" s="75"/>
      <c r="J645" s="75"/>
      <c r="K645" s="75"/>
      <c r="L645" s="75"/>
      <c r="M645" s="75"/>
      <c r="N645" s="75"/>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row>
    <row r="646" ht="12.75" customHeight="1">
      <c r="A646" s="75"/>
      <c r="B646" s="75"/>
      <c r="C646" s="75"/>
      <c r="D646" s="75"/>
      <c r="E646" s="75"/>
      <c r="F646" s="75"/>
      <c r="G646" s="75"/>
      <c r="H646" s="75"/>
      <c r="I646" s="75"/>
      <c r="J646" s="75"/>
      <c r="K646" s="75"/>
      <c r="L646" s="75"/>
      <c r="M646" s="75"/>
      <c r="N646" s="75"/>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row>
    <row r="647" ht="12.75" customHeight="1">
      <c r="A647" s="75"/>
      <c r="B647" s="75"/>
      <c r="C647" s="75"/>
      <c r="D647" s="75"/>
      <c r="E647" s="75"/>
      <c r="F647" s="75"/>
      <c r="G647" s="75"/>
      <c r="H647" s="75"/>
      <c r="I647" s="75"/>
      <c r="J647" s="75"/>
      <c r="K647" s="75"/>
      <c r="L647" s="75"/>
      <c r="M647" s="75"/>
      <c r="N647" s="75"/>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row>
    <row r="648" ht="12.75" customHeight="1">
      <c r="A648" s="75"/>
      <c r="B648" s="75"/>
      <c r="C648" s="75"/>
      <c r="D648" s="75"/>
      <c r="E648" s="75"/>
      <c r="F648" s="75"/>
      <c r="G648" s="75"/>
      <c r="H648" s="75"/>
      <c r="I648" s="75"/>
      <c r="J648" s="75"/>
      <c r="K648" s="75"/>
      <c r="L648" s="75"/>
      <c r="M648" s="75"/>
      <c r="N648" s="75"/>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row>
    <row r="649" ht="12.75" customHeight="1">
      <c r="A649" s="75"/>
      <c r="B649" s="75"/>
      <c r="C649" s="75"/>
      <c r="D649" s="75"/>
      <c r="E649" s="75"/>
      <c r="F649" s="75"/>
      <c r="G649" s="75"/>
      <c r="H649" s="75"/>
      <c r="I649" s="75"/>
      <c r="J649" s="75"/>
      <c r="K649" s="75"/>
      <c r="L649" s="75"/>
      <c r="M649" s="75"/>
      <c r="N649" s="75"/>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row>
    <row r="650" ht="12.75" customHeight="1">
      <c r="A650" s="75"/>
      <c r="B650" s="75"/>
      <c r="C650" s="75"/>
      <c r="D650" s="75"/>
      <c r="E650" s="75"/>
      <c r="F650" s="75"/>
      <c r="G650" s="75"/>
      <c r="H650" s="75"/>
      <c r="I650" s="75"/>
      <c r="J650" s="75"/>
      <c r="K650" s="75"/>
      <c r="L650" s="75"/>
      <c r="M650" s="75"/>
      <c r="N650" s="75"/>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row>
    <row r="651" ht="12.75" customHeight="1">
      <c r="A651" s="75"/>
      <c r="B651" s="75"/>
      <c r="C651" s="75"/>
      <c r="D651" s="75"/>
      <c r="E651" s="75"/>
      <c r="F651" s="75"/>
      <c r="G651" s="75"/>
      <c r="H651" s="75"/>
      <c r="I651" s="75"/>
      <c r="J651" s="75"/>
      <c r="K651" s="75"/>
      <c r="L651" s="75"/>
      <c r="M651" s="75"/>
      <c r="N651" s="75"/>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row>
    <row r="652" ht="12.75" customHeight="1">
      <c r="A652" s="75"/>
      <c r="B652" s="75"/>
      <c r="C652" s="75"/>
      <c r="D652" s="75"/>
      <c r="E652" s="75"/>
      <c r="F652" s="75"/>
      <c r="G652" s="75"/>
      <c r="H652" s="75"/>
      <c r="I652" s="75"/>
      <c r="J652" s="75"/>
      <c r="K652" s="75"/>
      <c r="L652" s="75"/>
      <c r="M652" s="75"/>
      <c r="N652" s="75"/>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row>
    <row r="653" ht="12.75" customHeight="1">
      <c r="A653" s="75"/>
      <c r="B653" s="75"/>
      <c r="C653" s="75"/>
      <c r="D653" s="75"/>
      <c r="E653" s="75"/>
      <c r="F653" s="75"/>
      <c r="G653" s="75"/>
      <c r="H653" s="75"/>
      <c r="I653" s="75"/>
      <c r="J653" s="75"/>
      <c r="K653" s="75"/>
      <c r="L653" s="75"/>
      <c r="M653" s="75"/>
      <c r="N653" s="75"/>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row>
    <row r="654" ht="12.75" customHeight="1">
      <c r="A654" s="75"/>
      <c r="B654" s="75"/>
      <c r="C654" s="75"/>
      <c r="D654" s="75"/>
      <c r="E654" s="75"/>
      <c r="F654" s="75"/>
      <c r="G654" s="75"/>
      <c r="H654" s="75"/>
      <c r="I654" s="75"/>
      <c r="J654" s="75"/>
      <c r="K654" s="75"/>
      <c r="L654" s="75"/>
      <c r="M654" s="75"/>
      <c r="N654" s="75"/>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row>
    <row r="655" ht="12.75" customHeight="1">
      <c r="A655" s="75"/>
      <c r="B655" s="75"/>
      <c r="C655" s="75"/>
      <c r="D655" s="75"/>
      <c r="E655" s="75"/>
      <c r="F655" s="75"/>
      <c r="G655" s="75"/>
      <c r="H655" s="75"/>
      <c r="I655" s="75"/>
      <c r="J655" s="75"/>
      <c r="K655" s="75"/>
      <c r="L655" s="75"/>
      <c r="M655" s="75"/>
      <c r="N655" s="75"/>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row>
    <row r="656" ht="12.75" customHeight="1">
      <c r="A656" s="75"/>
      <c r="B656" s="75"/>
      <c r="C656" s="75"/>
      <c r="D656" s="75"/>
      <c r="E656" s="75"/>
      <c r="F656" s="75"/>
      <c r="G656" s="75"/>
      <c r="H656" s="75"/>
      <c r="I656" s="75"/>
      <c r="J656" s="75"/>
      <c r="K656" s="75"/>
      <c r="L656" s="75"/>
      <c r="M656" s="75"/>
      <c r="N656" s="75"/>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row>
    <row r="657" ht="12.75" customHeight="1">
      <c r="A657" s="75"/>
      <c r="B657" s="75"/>
      <c r="C657" s="75"/>
      <c r="D657" s="75"/>
      <c r="E657" s="75"/>
      <c r="F657" s="75"/>
      <c r="G657" s="75"/>
      <c r="H657" s="75"/>
      <c r="I657" s="75"/>
      <c r="J657" s="75"/>
      <c r="K657" s="75"/>
      <c r="L657" s="75"/>
      <c r="M657" s="75"/>
      <c r="N657" s="75"/>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row>
    <row r="658" ht="12.75" customHeight="1">
      <c r="A658" s="75"/>
      <c r="B658" s="75"/>
      <c r="C658" s="75"/>
      <c r="D658" s="75"/>
      <c r="E658" s="75"/>
      <c r="F658" s="75"/>
      <c r="G658" s="75"/>
      <c r="H658" s="75"/>
      <c r="I658" s="75"/>
      <c r="J658" s="75"/>
      <c r="K658" s="75"/>
      <c r="L658" s="75"/>
      <c r="M658" s="75"/>
      <c r="N658" s="75"/>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row>
    <row r="659" ht="12.75" customHeight="1">
      <c r="A659" s="75"/>
      <c r="B659" s="75"/>
      <c r="C659" s="75"/>
      <c r="D659" s="75"/>
      <c r="E659" s="75"/>
      <c r="F659" s="75"/>
      <c r="G659" s="75"/>
      <c r="H659" s="75"/>
      <c r="I659" s="75"/>
      <c r="J659" s="75"/>
      <c r="K659" s="75"/>
      <c r="L659" s="75"/>
      <c r="M659" s="75"/>
      <c r="N659" s="75"/>
      <c r="O659" s="182"/>
      <c r="P659" s="182"/>
      <c r="Q659" s="182"/>
      <c r="R659" s="182"/>
      <c r="S659" s="182"/>
      <c r="T659" s="182"/>
      <c r="U659" s="182"/>
      <c r="V659" s="182"/>
      <c r="W659" s="182"/>
      <c r="X659" s="182"/>
      <c r="Y659" s="182"/>
      <c r="Z659" s="182"/>
      <c r="AA659" s="182"/>
      <c r="AB659" s="182"/>
      <c r="AC659" s="182"/>
      <c r="AD659" s="182"/>
      <c r="AE659" s="182"/>
      <c r="AF659" s="182"/>
      <c r="AG659" s="182"/>
      <c r="AH659" s="182"/>
      <c r="AI659" s="182"/>
    </row>
    <row r="660" ht="12.75" customHeight="1">
      <c r="A660" s="75"/>
      <c r="B660" s="75"/>
      <c r="C660" s="75"/>
      <c r="D660" s="75"/>
      <c r="E660" s="75"/>
      <c r="F660" s="75"/>
      <c r="G660" s="75"/>
      <c r="H660" s="75"/>
      <c r="I660" s="75"/>
      <c r="J660" s="75"/>
      <c r="K660" s="75"/>
      <c r="L660" s="75"/>
      <c r="M660" s="75"/>
      <c r="N660" s="75"/>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row>
    <row r="661" ht="12.75" customHeight="1">
      <c r="A661" s="75"/>
      <c r="B661" s="75"/>
      <c r="C661" s="75"/>
      <c r="D661" s="75"/>
      <c r="E661" s="75"/>
      <c r="F661" s="75"/>
      <c r="G661" s="75"/>
      <c r="H661" s="75"/>
      <c r="I661" s="75"/>
      <c r="J661" s="75"/>
      <c r="K661" s="75"/>
      <c r="L661" s="75"/>
      <c r="M661" s="75"/>
      <c r="N661" s="75"/>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row>
    <row r="662" ht="12.75" customHeight="1">
      <c r="A662" s="75"/>
      <c r="B662" s="75"/>
      <c r="C662" s="75"/>
      <c r="D662" s="75"/>
      <c r="E662" s="75"/>
      <c r="F662" s="75"/>
      <c r="G662" s="75"/>
      <c r="H662" s="75"/>
      <c r="I662" s="75"/>
      <c r="J662" s="75"/>
      <c r="K662" s="75"/>
      <c r="L662" s="75"/>
      <c r="M662" s="75"/>
      <c r="N662" s="75"/>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row>
    <row r="663" ht="12.75" customHeight="1">
      <c r="A663" s="75"/>
      <c r="B663" s="75"/>
      <c r="C663" s="75"/>
      <c r="D663" s="75"/>
      <c r="E663" s="75"/>
      <c r="F663" s="75"/>
      <c r="G663" s="75"/>
      <c r="H663" s="75"/>
      <c r="I663" s="75"/>
      <c r="J663" s="75"/>
      <c r="K663" s="75"/>
      <c r="L663" s="75"/>
      <c r="M663" s="75"/>
      <c r="N663" s="75"/>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row>
    <row r="664" ht="12.75" customHeight="1">
      <c r="A664" s="75"/>
      <c r="B664" s="75"/>
      <c r="C664" s="75"/>
      <c r="D664" s="75"/>
      <c r="E664" s="75"/>
      <c r="F664" s="75"/>
      <c r="G664" s="75"/>
      <c r="H664" s="75"/>
      <c r="I664" s="75"/>
      <c r="J664" s="75"/>
      <c r="K664" s="75"/>
      <c r="L664" s="75"/>
      <c r="M664" s="75"/>
      <c r="N664" s="75"/>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row>
    <row r="665" ht="12.75" customHeight="1">
      <c r="A665" s="75"/>
      <c r="B665" s="75"/>
      <c r="C665" s="75"/>
      <c r="D665" s="75"/>
      <c r="E665" s="75"/>
      <c r="F665" s="75"/>
      <c r="G665" s="75"/>
      <c r="H665" s="75"/>
      <c r="I665" s="75"/>
      <c r="J665" s="75"/>
      <c r="K665" s="75"/>
      <c r="L665" s="75"/>
      <c r="M665" s="75"/>
      <c r="N665" s="75"/>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row>
    <row r="666" ht="12.75" customHeight="1">
      <c r="A666" s="75"/>
      <c r="B666" s="75"/>
      <c r="C666" s="75"/>
      <c r="D666" s="75"/>
      <c r="E666" s="75"/>
      <c r="F666" s="75"/>
      <c r="G666" s="75"/>
      <c r="H666" s="75"/>
      <c r="I666" s="75"/>
      <c r="J666" s="75"/>
      <c r="K666" s="75"/>
      <c r="L666" s="75"/>
      <c r="M666" s="75"/>
      <c r="N666" s="75"/>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row>
    <row r="667" ht="12.75" customHeight="1">
      <c r="A667" s="75"/>
      <c r="B667" s="75"/>
      <c r="C667" s="75"/>
      <c r="D667" s="75"/>
      <c r="E667" s="75"/>
      <c r="F667" s="75"/>
      <c r="G667" s="75"/>
      <c r="H667" s="75"/>
      <c r="I667" s="75"/>
      <c r="J667" s="75"/>
      <c r="K667" s="75"/>
      <c r="L667" s="75"/>
      <c r="M667" s="75"/>
      <c r="N667" s="75"/>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row>
    <row r="668" ht="12.75" customHeight="1">
      <c r="A668" s="75"/>
      <c r="B668" s="75"/>
      <c r="C668" s="75"/>
      <c r="D668" s="75"/>
      <c r="E668" s="75"/>
      <c r="F668" s="75"/>
      <c r="G668" s="75"/>
      <c r="H668" s="75"/>
      <c r="I668" s="75"/>
      <c r="J668" s="75"/>
      <c r="K668" s="75"/>
      <c r="L668" s="75"/>
      <c r="M668" s="75"/>
      <c r="N668" s="75"/>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row>
    <row r="669" ht="12.75" customHeight="1">
      <c r="A669" s="75"/>
      <c r="B669" s="75"/>
      <c r="C669" s="75"/>
      <c r="D669" s="75"/>
      <c r="E669" s="75"/>
      <c r="F669" s="75"/>
      <c r="G669" s="75"/>
      <c r="H669" s="75"/>
      <c r="I669" s="75"/>
      <c r="J669" s="75"/>
      <c r="K669" s="75"/>
      <c r="L669" s="75"/>
      <c r="M669" s="75"/>
      <c r="N669" s="75"/>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row>
    <row r="670" ht="12.75" customHeight="1">
      <c r="A670" s="75"/>
      <c r="B670" s="75"/>
      <c r="C670" s="75"/>
      <c r="D670" s="75"/>
      <c r="E670" s="75"/>
      <c r="F670" s="75"/>
      <c r="G670" s="75"/>
      <c r="H670" s="75"/>
      <c r="I670" s="75"/>
      <c r="J670" s="75"/>
      <c r="K670" s="75"/>
      <c r="L670" s="75"/>
      <c r="M670" s="75"/>
      <c r="N670" s="75"/>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row>
    <row r="671" ht="12.75" customHeight="1">
      <c r="A671" s="75"/>
      <c r="B671" s="75"/>
      <c r="C671" s="75"/>
      <c r="D671" s="75"/>
      <c r="E671" s="75"/>
      <c r="F671" s="75"/>
      <c r="G671" s="75"/>
      <c r="H671" s="75"/>
      <c r="I671" s="75"/>
      <c r="J671" s="75"/>
      <c r="K671" s="75"/>
      <c r="L671" s="75"/>
      <c r="M671" s="75"/>
      <c r="N671" s="75"/>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row>
    <row r="672" ht="12.75" customHeight="1">
      <c r="A672" s="75"/>
      <c r="B672" s="75"/>
      <c r="C672" s="75"/>
      <c r="D672" s="75"/>
      <c r="E672" s="75"/>
      <c r="F672" s="75"/>
      <c r="G672" s="75"/>
      <c r="H672" s="75"/>
      <c r="I672" s="75"/>
      <c r="J672" s="75"/>
      <c r="K672" s="75"/>
      <c r="L672" s="75"/>
      <c r="M672" s="75"/>
      <c r="N672" s="75"/>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row>
    <row r="673" ht="12.75" customHeight="1">
      <c r="A673" s="75"/>
      <c r="B673" s="75"/>
      <c r="C673" s="75"/>
      <c r="D673" s="75"/>
      <c r="E673" s="75"/>
      <c r="F673" s="75"/>
      <c r="G673" s="75"/>
      <c r="H673" s="75"/>
      <c r="I673" s="75"/>
      <c r="J673" s="75"/>
      <c r="K673" s="75"/>
      <c r="L673" s="75"/>
      <c r="M673" s="75"/>
      <c r="N673" s="75"/>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row>
    <row r="674" ht="12.75" customHeight="1">
      <c r="A674" s="75"/>
      <c r="B674" s="75"/>
      <c r="C674" s="75"/>
      <c r="D674" s="75"/>
      <c r="E674" s="75"/>
      <c r="F674" s="75"/>
      <c r="G674" s="75"/>
      <c r="H674" s="75"/>
      <c r="I674" s="75"/>
      <c r="J674" s="75"/>
      <c r="K674" s="75"/>
      <c r="L674" s="75"/>
      <c r="M674" s="75"/>
      <c r="N674" s="75"/>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row>
    <row r="675" ht="12.75" customHeight="1">
      <c r="A675" s="75"/>
      <c r="B675" s="75"/>
      <c r="C675" s="75"/>
      <c r="D675" s="75"/>
      <c r="E675" s="75"/>
      <c r="F675" s="75"/>
      <c r="G675" s="75"/>
      <c r="H675" s="75"/>
      <c r="I675" s="75"/>
      <c r="J675" s="75"/>
      <c r="K675" s="75"/>
      <c r="L675" s="75"/>
      <c r="M675" s="75"/>
      <c r="N675" s="75"/>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row>
    <row r="676" ht="12.75" customHeight="1">
      <c r="A676" s="75"/>
      <c r="B676" s="75"/>
      <c r="C676" s="75"/>
      <c r="D676" s="75"/>
      <c r="E676" s="75"/>
      <c r="F676" s="75"/>
      <c r="G676" s="75"/>
      <c r="H676" s="75"/>
      <c r="I676" s="75"/>
      <c r="J676" s="75"/>
      <c r="K676" s="75"/>
      <c r="L676" s="75"/>
      <c r="M676" s="75"/>
      <c r="N676" s="75"/>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row>
    <row r="677" ht="12.75" customHeight="1">
      <c r="A677" s="75"/>
      <c r="B677" s="75"/>
      <c r="C677" s="75"/>
      <c r="D677" s="75"/>
      <c r="E677" s="75"/>
      <c r="F677" s="75"/>
      <c r="G677" s="75"/>
      <c r="H677" s="75"/>
      <c r="I677" s="75"/>
      <c r="J677" s="75"/>
      <c r="K677" s="75"/>
      <c r="L677" s="75"/>
      <c r="M677" s="75"/>
      <c r="N677" s="75"/>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row>
    <row r="678" ht="12.75" customHeight="1">
      <c r="A678" s="75"/>
      <c r="B678" s="75"/>
      <c r="C678" s="75"/>
      <c r="D678" s="75"/>
      <c r="E678" s="75"/>
      <c r="F678" s="75"/>
      <c r="G678" s="75"/>
      <c r="H678" s="75"/>
      <c r="I678" s="75"/>
      <c r="J678" s="75"/>
      <c r="K678" s="75"/>
      <c r="L678" s="75"/>
      <c r="M678" s="75"/>
      <c r="N678" s="75"/>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row>
    <row r="679" ht="12.75" customHeight="1">
      <c r="A679" s="75"/>
      <c r="B679" s="75"/>
      <c r="C679" s="75"/>
      <c r="D679" s="75"/>
      <c r="E679" s="75"/>
      <c r="F679" s="75"/>
      <c r="G679" s="75"/>
      <c r="H679" s="75"/>
      <c r="I679" s="75"/>
      <c r="J679" s="75"/>
      <c r="K679" s="75"/>
      <c r="L679" s="75"/>
      <c r="M679" s="75"/>
      <c r="N679" s="75"/>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row>
    <row r="680" ht="12.75" customHeight="1">
      <c r="A680" s="75"/>
      <c r="B680" s="75"/>
      <c r="C680" s="75"/>
      <c r="D680" s="75"/>
      <c r="E680" s="75"/>
      <c r="F680" s="75"/>
      <c r="G680" s="75"/>
      <c r="H680" s="75"/>
      <c r="I680" s="75"/>
      <c r="J680" s="75"/>
      <c r="K680" s="75"/>
      <c r="L680" s="75"/>
      <c r="M680" s="75"/>
      <c r="N680" s="75"/>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row>
    <row r="681" ht="12.75" customHeight="1">
      <c r="A681" s="75"/>
      <c r="B681" s="75"/>
      <c r="C681" s="75"/>
      <c r="D681" s="75"/>
      <c r="E681" s="75"/>
      <c r="F681" s="75"/>
      <c r="G681" s="75"/>
      <c r="H681" s="75"/>
      <c r="I681" s="75"/>
      <c r="J681" s="75"/>
      <c r="K681" s="75"/>
      <c r="L681" s="75"/>
      <c r="M681" s="75"/>
      <c r="N681" s="75"/>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row>
    <row r="682" ht="12.75" customHeight="1">
      <c r="A682" s="75"/>
      <c r="B682" s="75"/>
      <c r="C682" s="75"/>
      <c r="D682" s="75"/>
      <c r="E682" s="75"/>
      <c r="F682" s="75"/>
      <c r="G682" s="75"/>
      <c r="H682" s="75"/>
      <c r="I682" s="75"/>
      <c r="J682" s="75"/>
      <c r="K682" s="75"/>
      <c r="L682" s="75"/>
      <c r="M682" s="75"/>
      <c r="N682" s="75"/>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row>
    <row r="683" ht="12.75" customHeight="1">
      <c r="A683" s="75"/>
      <c r="B683" s="75"/>
      <c r="C683" s="75"/>
      <c r="D683" s="75"/>
      <c r="E683" s="75"/>
      <c r="F683" s="75"/>
      <c r="G683" s="75"/>
      <c r="H683" s="75"/>
      <c r="I683" s="75"/>
      <c r="J683" s="75"/>
      <c r="K683" s="75"/>
      <c r="L683" s="75"/>
      <c r="M683" s="75"/>
      <c r="N683" s="75"/>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row>
    <row r="684" ht="12.75" customHeight="1">
      <c r="A684" s="75"/>
      <c r="B684" s="75"/>
      <c r="C684" s="75"/>
      <c r="D684" s="75"/>
      <c r="E684" s="75"/>
      <c r="F684" s="75"/>
      <c r="G684" s="75"/>
      <c r="H684" s="75"/>
      <c r="I684" s="75"/>
      <c r="J684" s="75"/>
      <c r="K684" s="75"/>
      <c r="L684" s="75"/>
      <c r="M684" s="75"/>
      <c r="N684" s="75"/>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row>
    <row r="685" ht="12.75" customHeight="1">
      <c r="A685" s="75"/>
      <c r="B685" s="75"/>
      <c r="C685" s="75"/>
      <c r="D685" s="75"/>
      <c r="E685" s="75"/>
      <c r="F685" s="75"/>
      <c r="G685" s="75"/>
      <c r="H685" s="75"/>
      <c r="I685" s="75"/>
      <c r="J685" s="75"/>
      <c r="K685" s="75"/>
      <c r="L685" s="75"/>
      <c r="M685" s="75"/>
      <c r="N685" s="75"/>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row>
    <row r="686" ht="12.75" customHeight="1">
      <c r="A686" s="75"/>
      <c r="B686" s="75"/>
      <c r="C686" s="75"/>
      <c r="D686" s="75"/>
      <c r="E686" s="75"/>
      <c r="F686" s="75"/>
      <c r="G686" s="75"/>
      <c r="H686" s="75"/>
      <c r="I686" s="75"/>
      <c r="J686" s="75"/>
      <c r="K686" s="75"/>
      <c r="L686" s="75"/>
      <c r="M686" s="75"/>
      <c r="N686" s="75"/>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row>
    <row r="687" ht="12.75" customHeight="1">
      <c r="A687" s="75"/>
      <c r="B687" s="75"/>
      <c r="C687" s="75"/>
      <c r="D687" s="75"/>
      <c r="E687" s="75"/>
      <c r="F687" s="75"/>
      <c r="G687" s="75"/>
      <c r="H687" s="75"/>
      <c r="I687" s="75"/>
      <c r="J687" s="75"/>
      <c r="K687" s="75"/>
      <c r="L687" s="75"/>
      <c r="M687" s="75"/>
      <c r="N687" s="75"/>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row>
    <row r="688" ht="12.75" customHeight="1">
      <c r="A688" s="75"/>
      <c r="B688" s="75"/>
      <c r="C688" s="75"/>
      <c r="D688" s="75"/>
      <c r="E688" s="75"/>
      <c r="F688" s="75"/>
      <c r="G688" s="75"/>
      <c r="H688" s="75"/>
      <c r="I688" s="75"/>
      <c r="J688" s="75"/>
      <c r="K688" s="75"/>
      <c r="L688" s="75"/>
      <c r="M688" s="75"/>
      <c r="N688" s="75"/>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row>
    <row r="689" ht="12.75" customHeight="1">
      <c r="A689" s="75"/>
      <c r="B689" s="75"/>
      <c r="C689" s="75"/>
      <c r="D689" s="75"/>
      <c r="E689" s="75"/>
      <c r="F689" s="75"/>
      <c r="G689" s="75"/>
      <c r="H689" s="75"/>
      <c r="I689" s="75"/>
      <c r="J689" s="75"/>
      <c r="K689" s="75"/>
      <c r="L689" s="75"/>
      <c r="M689" s="75"/>
      <c r="N689" s="75"/>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row>
    <row r="690" ht="12.75" customHeight="1">
      <c r="A690" s="75"/>
      <c r="B690" s="75"/>
      <c r="C690" s="75"/>
      <c r="D690" s="75"/>
      <c r="E690" s="75"/>
      <c r="F690" s="75"/>
      <c r="G690" s="75"/>
      <c r="H690" s="75"/>
      <c r="I690" s="75"/>
      <c r="J690" s="75"/>
      <c r="K690" s="75"/>
      <c r="L690" s="75"/>
      <c r="M690" s="75"/>
      <c r="N690" s="75"/>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row>
    <row r="691" ht="12.75" customHeight="1">
      <c r="A691" s="75"/>
      <c r="B691" s="75"/>
      <c r="C691" s="75"/>
      <c r="D691" s="75"/>
      <c r="E691" s="75"/>
      <c r="F691" s="75"/>
      <c r="G691" s="75"/>
      <c r="H691" s="75"/>
      <c r="I691" s="75"/>
      <c r="J691" s="75"/>
      <c r="K691" s="75"/>
      <c r="L691" s="75"/>
      <c r="M691" s="75"/>
      <c r="N691" s="75"/>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row>
    <row r="692" ht="12.75" customHeight="1">
      <c r="A692" s="75"/>
      <c r="B692" s="75"/>
      <c r="C692" s="75"/>
      <c r="D692" s="75"/>
      <c r="E692" s="75"/>
      <c r="F692" s="75"/>
      <c r="G692" s="75"/>
      <c r="H692" s="75"/>
      <c r="I692" s="75"/>
      <c r="J692" s="75"/>
      <c r="K692" s="75"/>
      <c r="L692" s="75"/>
      <c r="M692" s="75"/>
      <c r="N692" s="75"/>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row>
    <row r="693" ht="12.75" customHeight="1">
      <c r="A693" s="75"/>
      <c r="B693" s="75"/>
      <c r="C693" s="75"/>
      <c r="D693" s="75"/>
      <c r="E693" s="75"/>
      <c r="F693" s="75"/>
      <c r="G693" s="75"/>
      <c r="H693" s="75"/>
      <c r="I693" s="75"/>
      <c r="J693" s="75"/>
      <c r="K693" s="75"/>
      <c r="L693" s="75"/>
      <c r="M693" s="75"/>
      <c r="N693" s="75"/>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row>
    <row r="694" ht="12.75" customHeight="1">
      <c r="A694" s="75"/>
      <c r="B694" s="75"/>
      <c r="C694" s="75"/>
      <c r="D694" s="75"/>
      <c r="E694" s="75"/>
      <c r="F694" s="75"/>
      <c r="G694" s="75"/>
      <c r="H694" s="75"/>
      <c r="I694" s="75"/>
      <c r="J694" s="75"/>
      <c r="K694" s="75"/>
      <c r="L694" s="75"/>
      <c r="M694" s="75"/>
      <c r="N694" s="75"/>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row>
    <row r="695" ht="12.75" customHeight="1">
      <c r="A695" s="75"/>
      <c r="B695" s="75"/>
      <c r="C695" s="75"/>
      <c r="D695" s="75"/>
      <c r="E695" s="75"/>
      <c r="F695" s="75"/>
      <c r="G695" s="75"/>
      <c r="H695" s="75"/>
      <c r="I695" s="75"/>
      <c r="J695" s="75"/>
      <c r="K695" s="75"/>
      <c r="L695" s="75"/>
      <c r="M695" s="75"/>
      <c r="N695" s="75"/>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row>
    <row r="696" ht="12.75" customHeight="1">
      <c r="A696" s="75"/>
      <c r="B696" s="75"/>
      <c r="C696" s="75"/>
      <c r="D696" s="75"/>
      <c r="E696" s="75"/>
      <c r="F696" s="75"/>
      <c r="G696" s="75"/>
      <c r="H696" s="75"/>
      <c r="I696" s="75"/>
      <c r="J696" s="75"/>
      <c r="K696" s="75"/>
      <c r="L696" s="75"/>
      <c r="M696" s="75"/>
      <c r="N696" s="75"/>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row>
    <row r="697" ht="12.75" customHeight="1">
      <c r="A697" s="75"/>
      <c r="B697" s="75"/>
      <c r="C697" s="75"/>
      <c r="D697" s="75"/>
      <c r="E697" s="75"/>
      <c r="F697" s="75"/>
      <c r="G697" s="75"/>
      <c r="H697" s="75"/>
      <c r="I697" s="75"/>
      <c r="J697" s="75"/>
      <c r="K697" s="75"/>
      <c r="L697" s="75"/>
      <c r="M697" s="75"/>
      <c r="N697" s="75"/>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row>
    <row r="698" ht="12.75" customHeight="1">
      <c r="A698" s="75"/>
      <c r="B698" s="75"/>
      <c r="C698" s="75"/>
      <c r="D698" s="75"/>
      <c r="E698" s="75"/>
      <c r="F698" s="75"/>
      <c r="G698" s="75"/>
      <c r="H698" s="75"/>
      <c r="I698" s="75"/>
      <c r="J698" s="75"/>
      <c r="K698" s="75"/>
      <c r="L698" s="75"/>
      <c r="M698" s="75"/>
      <c r="N698" s="75"/>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row>
    <row r="699" ht="12.75" customHeight="1">
      <c r="A699" s="75"/>
      <c r="B699" s="75"/>
      <c r="C699" s="75"/>
      <c r="D699" s="75"/>
      <c r="E699" s="75"/>
      <c r="F699" s="75"/>
      <c r="G699" s="75"/>
      <c r="H699" s="75"/>
      <c r="I699" s="75"/>
      <c r="J699" s="75"/>
      <c r="K699" s="75"/>
      <c r="L699" s="75"/>
      <c r="M699" s="75"/>
      <c r="N699" s="75"/>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row>
    <row r="700" ht="12.75" customHeight="1">
      <c r="A700" s="75"/>
      <c r="B700" s="75"/>
      <c r="C700" s="75"/>
      <c r="D700" s="75"/>
      <c r="E700" s="75"/>
      <c r="F700" s="75"/>
      <c r="G700" s="75"/>
      <c r="H700" s="75"/>
      <c r="I700" s="75"/>
      <c r="J700" s="75"/>
      <c r="K700" s="75"/>
      <c r="L700" s="75"/>
      <c r="M700" s="75"/>
      <c r="N700" s="75"/>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row>
    <row r="701" ht="12.75" customHeight="1">
      <c r="A701" s="75"/>
      <c r="B701" s="75"/>
      <c r="C701" s="75"/>
      <c r="D701" s="75"/>
      <c r="E701" s="75"/>
      <c r="F701" s="75"/>
      <c r="G701" s="75"/>
      <c r="H701" s="75"/>
      <c r="I701" s="75"/>
      <c r="J701" s="75"/>
      <c r="K701" s="75"/>
      <c r="L701" s="75"/>
      <c r="M701" s="75"/>
      <c r="N701" s="75"/>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row>
    <row r="702" ht="12.75" customHeight="1">
      <c r="A702" s="75"/>
      <c r="B702" s="75"/>
      <c r="C702" s="75"/>
      <c r="D702" s="75"/>
      <c r="E702" s="75"/>
      <c r="F702" s="75"/>
      <c r="G702" s="75"/>
      <c r="H702" s="75"/>
      <c r="I702" s="75"/>
      <c r="J702" s="75"/>
      <c r="K702" s="75"/>
      <c r="L702" s="75"/>
      <c r="M702" s="75"/>
      <c r="N702" s="75"/>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row>
    <row r="703" ht="12.75" customHeight="1">
      <c r="A703" s="75"/>
      <c r="B703" s="75"/>
      <c r="C703" s="75"/>
      <c r="D703" s="75"/>
      <c r="E703" s="75"/>
      <c r="F703" s="75"/>
      <c r="G703" s="75"/>
      <c r="H703" s="75"/>
      <c r="I703" s="75"/>
      <c r="J703" s="75"/>
      <c r="K703" s="75"/>
      <c r="L703" s="75"/>
      <c r="M703" s="75"/>
      <c r="N703" s="75"/>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row>
    <row r="704" ht="12.75" customHeight="1">
      <c r="A704" s="75"/>
      <c r="B704" s="75"/>
      <c r="C704" s="75"/>
      <c r="D704" s="75"/>
      <c r="E704" s="75"/>
      <c r="F704" s="75"/>
      <c r="G704" s="75"/>
      <c r="H704" s="75"/>
      <c r="I704" s="75"/>
      <c r="J704" s="75"/>
      <c r="K704" s="75"/>
      <c r="L704" s="75"/>
      <c r="M704" s="75"/>
      <c r="N704" s="75"/>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row>
    <row r="705" ht="12.75" customHeight="1">
      <c r="A705" s="75"/>
      <c r="B705" s="75"/>
      <c r="C705" s="75"/>
      <c r="D705" s="75"/>
      <c r="E705" s="75"/>
      <c r="F705" s="75"/>
      <c r="G705" s="75"/>
      <c r="H705" s="75"/>
      <c r="I705" s="75"/>
      <c r="J705" s="75"/>
      <c r="K705" s="75"/>
      <c r="L705" s="75"/>
      <c r="M705" s="75"/>
      <c r="N705" s="75"/>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row>
    <row r="706" ht="12.75" customHeight="1">
      <c r="A706" s="75"/>
      <c r="B706" s="75"/>
      <c r="C706" s="75"/>
      <c r="D706" s="75"/>
      <c r="E706" s="75"/>
      <c r="F706" s="75"/>
      <c r="G706" s="75"/>
      <c r="H706" s="75"/>
      <c r="I706" s="75"/>
      <c r="J706" s="75"/>
      <c r="K706" s="75"/>
      <c r="L706" s="75"/>
      <c r="M706" s="75"/>
      <c r="N706" s="75"/>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row>
    <row r="707" ht="12.75" customHeight="1">
      <c r="A707" s="75"/>
      <c r="B707" s="75"/>
      <c r="C707" s="75"/>
      <c r="D707" s="75"/>
      <c r="E707" s="75"/>
      <c r="F707" s="75"/>
      <c r="G707" s="75"/>
      <c r="H707" s="75"/>
      <c r="I707" s="75"/>
      <c r="J707" s="75"/>
      <c r="K707" s="75"/>
      <c r="L707" s="75"/>
      <c r="M707" s="75"/>
      <c r="N707" s="75"/>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row>
    <row r="708" ht="12.75" customHeight="1">
      <c r="A708" s="75"/>
      <c r="B708" s="75"/>
      <c r="C708" s="75"/>
      <c r="D708" s="75"/>
      <c r="E708" s="75"/>
      <c r="F708" s="75"/>
      <c r="G708" s="75"/>
      <c r="H708" s="75"/>
      <c r="I708" s="75"/>
      <c r="J708" s="75"/>
      <c r="K708" s="75"/>
      <c r="L708" s="75"/>
      <c r="M708" s="75"/>
      <c r="N708" s="75"/>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row>
    <row r="709" ht="12.75" customHeight="1">
      <c r="A709" s="75"/>
      <c r="B709" s="75"/>
      <c r="C709" s="75"/>
      <c r="D709" s="75"/>
      <c r="E709" s="75"/>
      <c r="F709" s="75"/>
      <c r="G709" s="75"/>
      <c r="H709" s="75"/>
      <c r="I709" s="75"/>
      <c r="J709" s="75"/>
      <c r="K709" s="75"/>
      <c r="L709" s="75"/>
      <c r="M709" s="75"/>
      <c r="N709" s="75"/>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row>
    <row r="710" ht="12.75" customHeight="1">
      <c r="A710" s="75"/>
      <c r="B710" s="75"/>
      <c r="C710" s="75"/>
      <c r="D710" s="75"/>
      <c r="E710" s="75"/>
      <c r="F710" s="75"/>
      <c r="G710" s="75"/>
      <c r="H710" s="75"/>
      <c r="I710" s="75"/>
      <c r="J710" s="75"/>
      <c r="K710" s="75"/>
      <c r="L710" s="75"/>
      <c r="M710" s="75"/>
      <c r="N710" s="75"/>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row>
    <row r="711" ht="12.75" customHeight="1">
      <c r="A711" s="75"/>
      <c r="B711" s="75"/>
      <c r="C711" s="75"/>
      <c r="D711" s="75"/>
      <c r="E711" s="75"/>
      <c r="F711" s="75"/>
      <c r="G711" s="75"/>
      <c r="H711" s="75"/>
      <c r="I711" s="75"/>
      <c r="J711" s="75"/>
      <c r="K711" s="75"/>
      <c r="L711" s="75"/>
      <c r="M711" s="75"/>
      <c r="N711" s="75"/>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row>
    <row r="712" ht="12.75" customHeight="1">
      <c r="A712" s="75"/>
      <c r="B712" s="75"/>
      <c r="C712" s="75"/>
      <c r="D712" s="75"/>
      <c r="E712" s="75"/>
      <c r="F712" s="75"/>
      <c r="G712" s="75"/>
      <c r="H712" s="75"/>
      <c r="I712" s="75"/>
      <c r="J712" s="75"/>
      <c r="K712" s="75"/>
      <c r="L712" s="75"/>
      <c r="M712" s="75"/>
      <c r="N712" s="75"/>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row>
    <row r="713" ht="12.75" customHeight="1">
      <c r="A713" s="75"/>
      <c r="B713" s="75"/>
      <c r="C713" s="75"/>
      <c r="D713" s="75"/>
      <c r="E713" s="75"/>
      <c r="F713" s="75"/>
      <c r="G713" s="75"/>
      <c r="H713" s="75"/>
      <c r="I713" s="75"/>
      <c r="J713" s="75"/>
      <c r="K713" s="75"/>
      <c r="L713" s="75"/>
      <c r="M713" s="75"/>
      <c r="N713" s="75"/>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row>
    <row r="714" ht="12.75" customHeight="1">
      <c r="A714" s="75"/>
      <c r="B714" s="75"/>
      <c r="C714" s="75"/>
      <c r="D714" s="75"/>
      <c r="E714" s="75"/>
      <c r="F714" s="75"/>
      <c r="G714" s="75"/>
      <c r="H714" s="75"/>
      <c r="I714" s="75"/>
      <c r="J714" s="75"/>
      <c r="K714" s="75"/>
      <c r="L714" s="75"/>
      <c r="M714" s="75"/>
      <c r="N714" s="75"/>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row>
    <row r="715" ht="12.75" customHeight="1">
      <c r="A715" s="75"/>
      <c r="B715" s="75"/>
      <c r="C715" s="75"/>
      <c r="D715" s="75"/>
      <c r="E715" s="75"/>
      <c r="F715" s="75"/>
      <c r="G715" s="75"/>
      <c r="H715" s="75"/>
      <c r="I715" s="75"/>
      <c r="J715" s="75"/>
      <c r="K715" s="75"/>
      <c r="L715" s="75"/>
      <c r="M715" s="75"/>
      <c r="N715" s="75"/>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row>
    <row r="716" ht="12.75" customHeight="1">
      <c r="A716" s="75"/>
      <c r="B716" s="75"/>
      <c r="C716" s="75"/>
      <c r="D716" s="75"/>
      <c r="E716" s="75"/>
      <c r="F716" s="75"/>
      <c r="G716" s="75"/>
      <c r="H716" s="75"/>
      <c r="I716" s="75"/>
      <c r="J716" s="75"/>
      <c r="K716" s="75"/>
      <c r="L716" s="75"/>
      <c r="M716" s="75"/>
      <c r="N716" s="75"/>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row>
    <row r="717" ht="12.75" customHeight="1">
      <c r="A717" s="75"/>
      <c r="B717" s="75"/>
      <c r="C717" s="75"/>
      <c r="D717" s="75"/>
      <c r="E717" s="75"/>
      <c r="F717" s="75"/>
      <c r="G717" s="75"/>
      <c r="H717" s="75"/>
      <c r="I717" s="75"/>
      <c r="J717" s="75"/>
      <c r="K717" s="75"/>
      <c r="L717" s="75"/>
      <c r="M717" s="75"/>
      <c r="N717" s="75"/>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row>
    <row r="718" ht="12.75" customHeight="1">
      <c r="A718" s="75"/>
      <c r="B718" s="75"/>
      <c r="C718" s="75"/>
      <c r="D718" s="75"/>
      <c r="E718" s="75"/>
      <c r="F718" s="75"/>
      <c r="G718" s="75"/>
      <c r="H718" s="75"/>
      <c r="I718" s="75"/>
      <c r="J718" s="75"/>
      <c r="K718" s="75"/>
      <c r="L718" s="75"/>
      <c r="M718" s="75"/>
      <c r="N718" s="75"/>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row>
    <row r="719" ht="12.75" customHeight="1">
      <c r="A719" s="75"/>
      <c r="B719" s="75"/>
      <c r="C719" s="75"/>
      <c r="D719" s="75"/>
      <c r="E719" s="75"/>
      <c r="F719" s="75"/>
      <c r="G719" s="75"/>
      <c r="H719" s="75"/>
      <c r="I719" s="75"/>
      <c r="J719" s="75"/>
      <c r="K719" s="75"/>
      <c r="L719" s="75"/>
      <c r="M719" s="75"/>
      <c r="N719" s="75"/>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row>
    <row r="720" ht="12.75" customHeight="1">
      <c r="A720" s="75"/>
      <c r="B720" s="75"/>
      <c r="C720" s="75"/>
      <c r="D720" s="75"/>
      <c r="E720" s="75"/>
      <c r="F720" s="75"/>
      <c r="G720" s="75"/>
      <c r="H720" s="75"/>
      <c r="I720" s="75"/>
      <c r="J720" s="75"/>
      <c r="K720" s="75"/>
      <c r="L720" s="75"/>
      <c r="M720" s="75"/>
      <c r="N720" s="75"/>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row>
    <row r="721" ht="12.75" customHeight="1">
      <c r="A721" s="75"/>
      <c r="B721" s="75"/>
      <c r="C721" s="75"/>
      <c r="D721" s="75"/>
      <c r="E721" s="75"/>
      <c r="F721" s="75"/>
      <c r="G721" s="75"/>
      <c r="H721" s="75"/>
      <c r="I721" s="75"/>
      <c r="J721" s="75"/>
      <c r="K721" s="75"/>
      <c r="L721" s="75"/>
      <c r="M721" s="75"/>
      <c r="N721" s="75"/>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row>
    <row r="722" ht="12.75" customHeight="1">
      <c r="A722" s="75"/>
      <c r="B722" s="75"/>
      <c r="C722" s="75"/>
      <c r="D722" s="75"/>
      <c r="E722" s="75"/>
      <c r="F722" s="75"/>
      <c r="G722" s="75"/>
      <c r="H722" s="75"/>
      <c r="I722" s="75"/>
      <c r="J722" s="75"/>
      <c r="K722" s="75"/>
      <c r="L722" s="75"/>
      <c r="M722" s="75"/>
      <c r="N722" s="75"/>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row>
    <row r="723" ht="12.75" customHeight="1">
      <c r="A723" s="75"/>
      <c r="B723" s="75"/>
      <c r="C723" s="75"/>
      <c r="D723" s="75"/>
      <c r="E723" s="75"/>
      <c r="F723" s="75"/>
      <c r="G723" s="75"/>
      <c r="H723" s="75"/>
      <c r="I723" s="75"/>
      <c r="J723" s="75"/>
      <c r="K723" s="75"/>
      <c r="L723" s="75"/>
      <c r="M723" s="75"/>
      <c r="N723" s="75"/>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row>
    <row r="724" ht="12.75" customHeight="1">
      <c r="A724" s="75"/>
      <c r="B724" s="75"/>
      <c r="C724" s="75"/>
      <c r="D724" s="75"/>
      <c r="E724" s="75"/>
      <c r="F724" s="75"/>
      <c r="G724" s="75"/>
      <c r="H724" s="75"/>
      <c r="I724" s="75"/>
      <c r="J724" s="75"/>
      <c r="K724" s="75"/>
      <c r="L724" s="75"/>
      <c r="M724" s="75"/>
      <c r="N724" s="75"/>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row>
    <row r="725" ht="12.75" customHeight="1">
      <c r="A725" s="75"/>
      <c r="B725" s="75"/>
      <c r="C725" s="75"/>
      <c r="D725" s="75"/>
      <c r="E725" s="75"/>
      <c r="F725" s="75"/>
      <c r="G725" s="75"/>
      <c r="H725" s="75"/>
      <c r="I725" s="75"/>
      <c r="J725" s="75"/>
      <c r="K725" s="75"/>
      <c r="L725" s="75"/>
      <c r="M725" s="75"/>
      <c r="N725" s="75"/>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row>
    <row r="726" ht="12.75" customHeight="1">
      <c r="A726" s="75"/>
      <c r="B726" s="75"/>
      <c r="C726" s="75"/>
      <c r="D726" s="75"/>
      <c r="E726" s="75"/>
      <c r="F726" s="75"/>
      <c r="G726" s="75"/>
      <c r="H726" s="75"/>
      <c r="I726" s="75"/>
      <c r="J726" s="75"/>
      <c r="K726" s="75"/>
      <c r="L726" s="75"/>
      <c r="M726" s="75"/>
      <c r="N726" s="75"/>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row>
    <row r="727" ht="12.75" customHeight="1">
      <c r="A727" s="75"/>
      <c r="B727" s="75"/>
      <c r="C727" s="75"/>
      <c r="D727" s="75"/>
      <c r="E727" s="75"/>
      <c r="F727" s="75"/>
      <c r="G727" s="75"/>
      <c r="H727" s="75"/>
      <c r="I727" s="75"/>
      <c r="J727" s="75"/>
      <c r="K727" s="75"/>
      <c r="L727" s="75"/>
      <c r="M727" s="75"/>
      <c r="N727" s="75"/>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row>
    <row r="728" ht="12.75" customHeight="1">
      <c r="A728" s="75"/>
      <c r="B728" s="75"/>
      <c r="C728" s="75"/>
      <c r="D728" s="75"/>
      <c r="E728" s="75"/>
      <c r="F728" s="75"/>
      <c r="G728" s="75"/>
      <c r="H728" s="75"/>
      <c r="I728" s="75"/>
      <c r="J728" s="75"/>
      <c r="K728" s="75"/>
      <c r="L728" s="75"/>
      <c r="M728" s="75"/>
      <c r="N728" s="75"/>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row>
    <row r="729" ht="12.75" customHeight="1">
      <c r="A729" s="75"/>
      <c r="B729" s="75"/>
      <c r="C729" s="75"/>
      <c r="D729" s="75"/>
      <c r="E729" s="75"/>
      <c r="F729" s="75"/>
      <c r="G729" s="75"/>
      <c r="H729" s="75"/>
      <c r="I729" s="75"/>
      <c r="J729" s="75"/>
      <c r="K729" s="75"/>
      <c r="L729" s="75"/>
      <c r="M729" s="75"/>
      <c r="N729" s="75"/>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row>
    <row r="730" ht="12.75" customHeight="1">
      <c r="A730" s="75"/>
      <c r="B730" s="75"/>
      <c r="C730" s="75"/>
      <c r="D730" s="75"/>
      <c r="E730" s="75"/>
      <c r="F730" s="75"/>
      <c r="G730" s="75"/>
      <c r="H730" s="75"/>
      <c r="I730" s="75"/>
      <c r="J730" s="75"/>
      <c r="K730" s="75"/>
      <c r="L730" s="75"/>
      <c r="M730" s="75"/>
      <c r="N730" s="75"/>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row>
    <row r="731" ht="12.75" customHeight="1">
      <c r="A731" s="75"/>
      <c r="B731" s="75"/>
      <c r="C731" s="75"/>
      <c r="D731" s="75"/>
      <c r="E731" s="75"/>
      <c r="F731" s="75"/>
      <c r="G731" s="75"/>
      <c r="H731" s="75"/>
      <c r="I731" s="75"/>
      <c r="J731" s="75"/>
      <c r="K731" s="75"/>
      <c r="L731" s="75"/>
      <c r="M731" s="75"/>
      <c r="N731" s="75"/>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row>
    <row r="732" ht="12.75" customHeight="1">
      <c r="A732" s="75"/>
      <c r="B732" s="75"/>
      <c r="C732" s="75"/>
      <c r="D732" s="75"/>
      <c r="E732" s="75"/>
      <c r="F732" s="75"/>
      <c r="G732" s="75"/>
      <c r="H732" s="75"/>
      <c r="I732" s="75"/>
      <c r="J732" s="75"/>
      <c r="K732" s="75"/>
      <c r="L732" s="75"/>
      <c r="M732" s="75"/>
      <c r="N732" s="75"/>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row>
    <row r="733" ht="12.75" customHeight="1">
      <c r="A733" s="75"/>
      <c r="B733" s="75"/>
      <c r="C733" s="75"/>
      <c r="D733" s="75"/>
      <c r="E733" s="75"/>
      <c r="F733" s="75"/>
      <c r="G733" s="75"/>
      <c r="H733" s="75"/>
      <c r="I733" s="75"/>
      <c r="J733" s="75"/>
      <c r="K733" s="75"/>
      <c r="L733" s="75"/>
      <c r="M733" s="75"/>
      <c r="N733" s="75"/>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row>
    <row r="734" ht="12.75" customHeight="1">
      <c r="A734" s="75"/>
      <c r="B734" s="75"/>
      <c r="C734" s="75"/>
      <c r="D734" s="75"/>
      <c r="E734" s="75"/>
      <c r="F734" s="75"/>
      <c r="G734" s="75"/>
      <c r="H734" s="75"/>
      <c r="I734" s="75"/>
      <c r="J734" s="75"/>
      <c r="K734" s="75"/>
      <c r="L734" s="75"/>
      <c r="M734" s="75"/>
      <c r="N734" s="75"/>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row>
    <row r="735" ht="12.75" customHeight="1">
      <c r="A735" s="75"/>
      <c r="B735" s="75"/>
      <c r="C735" s="75"/>
      <c r="D735" s="75"/>
      <c r="E735" s="75"/>
      <c r="F735" s="75"/>
      <c r="G735" s="75"/>
      <c r="H735" s="75"/>
      <c r="I735" s="75"/>
      <c r="J735" s="75"/>
      <c r="K735" s="75"/>
      <c r="L735" s="75"/>
      <c r="M735" s="75"/>
      <c r="N735" s="75"/>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row>
    <row r="736" ht="12.75" customHeight="1">
      <c r="A736" s="75"/>
      <c r="B736" s="75"/>
      <c r="C736" s="75"/>
      <c r="D736" s="75"/>
      <c r="E736" s="75"/>
      <c r="F736" s="75"/>
      <c r="G736" s="75"/>
      <c r="H736" s="75"/>
      <c r="I736" s="75"/>
      <c r="J736" s="75"/>
      <c r="K736" s="75"/>
      <c r="L736" s="75"/>
      <c r="M736" s="75"/>
      <c r="N736" s="75"/>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row>
    <row r="737" ht="12.75" customHeight="1">
      <c r="A737" s="75"/>
      <c r="B737" s="75"/>
      <c r="C737" s="75"/>
      <c r="D737" s="75"/>
      <c r="E737" s="75"/>
      <c r="F737" s="75"/>
      <c r="G737" s="75"/>
      <c r="H737" s="75"/>
      <c r="I737" s="75"/>
      <c r="J737" s="75"/>
      <c r="K737" s="75"/>
      <c r="L737" s="75"/>
      <c r="M737" s="75"/>
      <c r="N737" s="75"/>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row>
    <row r="738" ht="12.75" customHeight="1">
      <c r="A738" s="75"/>
      <c r="B738" s="75"/>
      <c r="C738" s="75"/>
      <c r="D738" s="75"/>
      <c r="E738" s="75"/>
      <c r="F738" s="75"/>
      <c r="G738" s="75"/>
      <c r="H738" s="75"/>
      <c r="I738" s="75"/>
      <c r="J738" s="75"/>
      <c r="K738" s="75"/>
      <c r="L738" s="75"/>
      <c r="M738" s="75"/>
      <c r="N738" s="75"/>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row>
    <row r="739" ht="12.75" customHeight="1">
      <c r="A739" s="75"/>
      <c r="B739" s="75"/>
      <c r="C739" s="75"/>
      <c r="D739" s="75"/>
      <c r="E739" s="75"/>
      <c r="F739" s="75"/>
      <c r="G739" s="75"/>
      <c r="H739" s="75"/>
      <c r="I739" s="75"/>
      <c r="J739" s="75"/>
      <c r="K739" s="75"/>
      <c r="L739" s="75"/>
      <c r="M739" s="75"/>
      <c r="N739" s="75"/>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row>
    <row r="740" ht="12.75" customHeight="1">
      <c r="A740" s="75"/>
      <c r="B740" s="75"/>
      <c r="C740" s="75"/>
      <c r="D740" s="75"/>
      <c r="E740" s="75"/>
      <c r="F740" s="75"/>
      <c r="G740" s="75"/>
      <c r="H740" s="75"/>
      <c r="I740" s="75"/>
      <c r="J740" s="75"/>
      <c r="K740" s="75"/>
      <c r="L740" s="75"/>
      <c r="M740" s="75"/>
      <c r="N740" s="75"/>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row>
    <row r="741" ht="12.75" customHeight="1">
      <c r="A741" s="75"/>
      <c r="B741" s="75"/>
      <c r="C741" s="75"/>
      <c r="D741" s="75"/>
      <c r="E741" s="75"/>
      <c r="F741" s="75"/>
      <c r="G741" s="75"/>
      <c r="H741" s="75"/>
      <c r="I741" s="75"/>
      <c r="J741" s="75"/>
      <c r="K741" s="75"/>
      <c r="L741" s="75"/>
      <c r="M741" s="75"/>
      <c r="N741" s="75"/>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row>
    <row r="742" ht="12.75" customHeight="1">
      <c r="A742" s="75"/>
      <c r="B742" s="75"/>
      <c r="C742" s="75"/>
      <c r="D742" s="75"/>
      <c r="E742" s="75"/>
      <c r="F742" s="75"/>
      <c r="G742" s="75"/>
      <c r="H742" s="75"/>
      <c r="I742" s="75"/>
      <c r="J742" s="75"/>
      <c r="K742" s="75"/>
      <c r="L742" s="75"/>
      <c r="M742" s="75"/>
      <c r="N742" s="75"/>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row>
    <row r="743" ht="12.75" customHeight="1">
      <c r="A743" s="75"/>
      <c r="B743" s="75"/>
      <c r="C743" s="75"/>
      <c r="D743" s="75"/>
      <c r="E743" s="75"/>
      <c r="F743" s="75"/>
      <c r="G743" s="75"/>
      <c r="H743" s="75"/>
      <c r="I743" s="75"/>
      <c r="J743" s="75"/>
      <c r="K743" s="75"/>
      <c r="L743" s="75"/>
      <c r="M743" s="75"/>
      <c r="N743" s="75"/>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row>
    <row r="744" ht="12.75" customHeight="1">
      <c r="A744" s="75"/>
      <c r="B744" s="75"/>
      <c r="C744" s="75"/>
      <c r="D744" s="75"/>
      <c r="E744" s="75"/>
      <c r="F744" s="75"/>
      <c r="G744" s="75"/>
      <c r="H744" s="75"/>
      <c r="I744" s="75"/>
      <c r="J744" s="75"/>
      <c r="K744" s="75"/>
      <c r="L744" s="75"/>
      <c r="M744" s="75"/>
      <c r="N744" s="75"/>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row>
    <row r="745" ht="12.75" customHeight="1">
      <c r="A745" s="75"/>
      <c r="B745" s="75"/>
      <c r="C745" s="75"/>
      <c r="D745" s="75"/>
      <c r="E745" s="75"/>
      <c r="F745" s="75"/>
      <c r="G745" s="75"/>
      <c r="H745" s="75"/>
      <c r="I745" s="75"/>
      <c r="J745" s="75"/>
      <c r="K745" s="75"/>
      <c r="L745" s="75"/>
      <c r="M745" s="75"/>
      <c r="N745" s="75"/>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row>
    <row r="746" ht="12.75" customHeight="1">
      <c r="A746" s="75"/>
      <c r="B746" s="75"/>
      <c r="C746" s="75"/>
      <c r="D746" s="75"/>
      <c r="E746" s="75"/>
      <c r="F746" s="75"/>
      <c r="G746" s="75"/>
      <c r="H746" s="75"/>
      <c r="I746" s="75"/>
      <c r="J746" s="75"/>
      <c r="K746" s="75"/>
      <c r="L746" s="75"/>
      <c r="M746" s="75"/>
      <c r="N746" s="75"/>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row>
    <row r="747" ht="12.75" customHeight="1">
      <c r="A747" s="75"/>
      <c r="B747" s="75"/>
      <c r="C747" s="75"/>
      <c r="D747" s="75"/>
      <c r="E747" s="75"/>
      <c r="F747" s="75"/>
      <c r="G747" s="75"/>
      <c r="H747" s="75"/>
      <c r="I747" s="75"/>
      <c r="J747" s="75"/>
      <c r="K747" s="75"/>
      <c r="L747" s="75"/>
      <c r="M747" s="75"/>
      <c r="N747" s="75"/>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row>
    <row r="748" ht="12.75" customHeight="1">
      <c r="A748" s="75"/>
      <c r="B748" s="75"/>
      <c r="C748" s="75"/>
      <c r="D748" s="75"/>
      <c r="E748" s="75"/>
      <c r="F748" s="75"/>
      <c r="G748" s="75"/>
      <c r="H748" s="75"/>
      <c r="I748" s="75"/>
      <c r="J748" s="75"/>
      <c r="K748" s="75"/>
      <c r="L748" s="75"/>
      <c r="M748" s="75"/>
      <c r="N748" s="75"/>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row>
    <row r="749" ht="12.75" customHeight="1">
      <c r="A749" s="75"/>
      <c r="B749" s="75"/>
      <c r="C749" s="75"/>
      <c r="D749" s="75"/>
      <c r="E749" s="75"/>
      <c r="F749" s="75"/>
      <c r="G749" s="75"/>
      <c r="H749" s="75"/>
      <c r="I749" s="75"/>
      <c r="J749" s="75"/>
      <c r="K749" s="75"/>
      <c r="L749" s="75"/>
      <c r="M749" s="75"/>
      <c r="N749" s="75"/>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row>
    <row r="750" ht="12.75" customHeight="1">
      <c r="A750" s="75"/>
      <c r="B750" s="75"/>
      <c r="C750" s="75"/>
      <c r="D750" s="75"/>
      <c r="E750" s="75"/>
      <c r="F750" s="75"/>
      <c r="G750" s="75"/>
      <c r="H750" s="75"/>
      <c r="I750" s="75"/>
      <c r="J750" s="75"/>
      <c r="K750" s="75"/>
      <c r="L750" s="75"/>
      <c r="M750" s="75"/>
      <c r="N750" s="75"/>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row>
    <row r="751" ht="12.75" customHeight="1">
      <c r="A751" s="75"/>
      <c r="B751" s="75"/>
      <c r="C751" s="75"/>
      <c r="D751" s="75"/>
      <c r="E751" s="75"/>
      <c r="F751" s="75"/>
      <c r="G751" s="75"/>
      <c r="H751" s="75"/>
      <c r="I751" s="75"/>
      <c r="J751" s="75"/>
      <c r="K751" s="75"/>
      <c r="L751" s="75"/>
      <c r="M751" s="75"/>
      <c r="N751" s="75"/>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row>
    <row r="752" ht="12.75" customHeight="1">
      <c r="A752" s="75"/>
      <c r="B752" s="75"/>
      <c r="C752" s="75"/>
      <c r="D752" s="75"/>
      <c r="E752" s="75"/>
      <c r="F752" s="75"/>
      <c r="G752" s="75"/>
      <c r="H752" s="75"/>
      <c r="I752" s="75"/>
      <c r="J752" s="75"/>
      <c r="K752" s="75"/>
      <c r="L752" s="75"/>
      <c r="M752" s="75"/>
      <c r="N752" s="75"/>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row>
    <row r="753" ht="12.75" customHeight="1">
      <c r="A753" s="75"/>
      <c r="B753" s="75"/>
      <c r="C753" s="75"/>
      <c r="D753" s="75"/>
      <c r="E753" s="75"/>
      <c r="F753" s="75"/>
      <c r="G753" s="75"/>
      <c r="H753" s="75"/>
      <c r="I753" s="75"/>
      <c r="J753" s="75"/>
      <c r="K753" s="75"/>
      <c r="L753" s="75"/>
      <c r="M753" s="75"/>
      <c r="N753" s="75"/>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row>
    <row r="754" ht="12.75" customHeight="1">
      <c r="A754" s="75"/>
      <c r="B754" s="75"/>
      <c r="C754" s="75"/>
      <c r="D754" s="75"/>
      <c r="E754" s="75"/>
      <c r="F754" s="75"/>
      <c r="G754" s="75"/>
      <c r="H754" s="75"/>
      <c r="I754" s="75"/>
      <c r="J754" s="75"/>
      <c r="K754" s="75"/>
      <c r="L754" s="75"/>
      <c r="M754" s="75"/>
      <c r="N754" s="75"/>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row>
    <row r="755" ht="12.75" customHeight="1">
      <c r="A755" s="75"/>
      <c r="B755" s="75"/>
      <c r="C755" s="75"/>
      <c r="D755" s="75"/>
      <c r="E755" s="75"/>
      <c r="F755" s="75"/>
      <c r="G755" s="75"/>
      <c r="H755" s="75"/>
      <c r="I755" s="75"/>
      <c r="J755" s="75"/>
      <c r="K755" s="75"/>
      <c r="L755" s="75"/>
      <c r="M755" s="75"/>
      <c r="N755" s="75"/>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row>
    <row r="756" ht="12.75" customHeight="1">
      <c r="A756" s="75"/>
      <c r="B756" s="75"/>
      <c r="C756" s="75"/>
      <c r="D756" s="75"/>
      <c r="E756" s="75"/>
      <c r="F756" s="75"/>
      <c r="G756" s="75"/>
      <c r="H756" s="75"/>
      <c r="I756" s="75"/>
      <c r="J756" s="75"/>
      <c r="K756" s="75"/>
      <c r="L756" s="75"/>
      <c r="M756" s="75"/>
      <c r="N756" s="75"/>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row>
    <row r="757" ht="12.75" customHeight="1">
      <c r="A757" s="75"/>
      <c r="B757" s="75"/>
      <c r="C757" s="75"/>
      <c r="D757" s="75"/>
      <c r="E757" s="75"/>
      <c r="F757" s="75"/>
      <c r="G757" s="75"/>
      <c r="H757" s="75"/>
      <c r="I757" s="75"/>
      <c r="J757" s="75"/>
      <c r="K757" s="75"/>
      <c r="L757" s="75"/>
      <c r="M757" s="75"/>
      <c r="N757" s="75"/>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row>
    <row r="758" ht="12.75" customHeight="1">
      <c r="A758" s="75"/>
      <c r="B758" s="75"/>
      <c r="C758" s="75"/>
      <c r="D758" s="75"/>
      <c r="E758" s="75"/>
      <c r="F758" s="75"/>
      <c r="G758" s="75"/>
      <c r="H758" s="75"/>
      <c r="I758" s="75"/>
      <c r="J758" s="75"/>
      <c r="K758" s="75"/>
      <c r="L758" s="75"/>
      <c r="M758" s="75"/>
      <c r="N758" s="75"/>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row>
    <row r="759" ht="12.75" customHeight="1">
      <c r="A759" s="75"/>
      <c r="B759" s="75"/>
      <c r="C759" s="75"/>
      <c r="D759" s="75"/>
      <c r="E759" s="75"/>
      <c r="F759" s="75"/>
      <c r="G759" s="75"/>
      <c r="H759" s="75"/>
      <c r="I759" s="75"/>
      <c r="J759" s="75"/>
      <c r="K759" s="75"/>
      <c r="L759" s="75"/>
      <c r="M759" s="75"/>
      <c r="N759" s="75"/>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row>
    <row r="760" ht="12.75" customHeight="1">
      <c r="A760" s="75"/>
      <c r="B760" s="75"/>
      <c r="C760" s="75"/>
      <c r="D760" s="75"/>
      <c r="E760" s="75"/>
      <c r="F760" s="75"/>
      <c r="G760" s="75"/>
      <c r="H760" s="75"/>
      <c r="I760" s="75"/>
      <c r="J760" s="75"/>
      <c r="K760" s="75"/>
      <c r="L760" s="75"/>
      <c r="M760" s="75"/>
      <c r="N760" s="75"/>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row>
    <row r="761" ht="12.75" customHeight="1">
      <c r="A761" s="75"/>
      <c r="B761" s="75"/>
      <c r="C761" s="75"/>
      <c r="D761" s="75"/>
      <c r="E761" s="75"/>
      <c r="F761" s="75"/>
      <c r="G761" s="75"/>
      <c r="H761" s="75"/>
      <c r="I761" s="75"/>
      <c r="J761" s="75"/>
      <c r="K761" s="75"/>
      <c r="L761" s="75"/>
      <c r="M761" s="75"/>
      <c r="N761" s="75"/>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row>
    <row r="762" ht="12.75" customHeight="1">
      <c r="A762" s="75"/>
      <c r="B762" s="75"/>
      <c r="C762" s="75"/>
      <c r="D762" s="75"/>
      <c r="E762" s="75"/>
      <c r="F762" s="75"/>
      <c r="G762" s="75"/>
      <c r="H762" s="75"/>
      <c r="I762" s="75"/>
      <c r="J762" s="75"/>
      <c r="K762" s="75"/>
      <c r="L762" s="75"/>
      <c r="M762" s="75"/>
      <c r="N762" s="75"/>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row>
    <row r="763" ht="12.75" customHeight="1">
      <c r="A763" s="75"/>
      <c r="B763" s="75"/>
      <c r="C763" s="75"/>
      <c r="D763" s="75"/>
      <c r="E763" s="75"/>
      <c r="F763" s="75"/>
      <c r="G763" s="75"/>
      <c r="H763" s="75"/>
      <c r="I763" s="75"/>
      <c r="J763" s="75"/>
      <c r="K763" s="75"/>
      <c r="L763" s="75"/>
      <c r="M763" s="75"/>
      <c r="N763" s="75"/>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row>
    <row r="764" ht="12.75" customHeight="1">
      <c r="A764" s="75"/>
      <c r="B764" s="75"/>
      <c r="C764" s="75"/>
      <c r="D764" s="75"/>
      <c r="E764" s="75"/>
      <c r="F764" s="75"/>
      <c r="G764" s="75"/>
      <c r="H764" s="75"/>
      <c r="I764" s="75"/>
      <c r="J764" s="75"/>
      <c r="K764" s="75"/>
      <c r="L764" s="75"/>
      <c r="M764" s="75"/>
      <c r="N764" s="75"/>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row>
    <row r="765" ht="12.75" customHeight="1">
      <c r="A765" s="75"/>
      <c r="B765" s="75"/>
      <c r="C765" s="75"/>
      <c r="D765" s="75"/>
      <c r="E765" s="75"/>
      <c r="F765" s="75"/>
      <c r="G765" s="75"/>
      <c r="H765" s="75"/>
      <c r="I765" s="75"/>
      <c r="J765" s="75"/>
      <c r="K765" s="75"/>
      <c r="L765" s="75"/>
      <c r="M765" s="75"/>
      <c r="N765" s="75"/>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row>
    <row r="766" ht="12.75" customHeight="1">
      <c r="A766" s="75"/>
      <c r="B766" s="75"/>
      <c r="C766" s="75"/>
      <c r="D766" s="75"/>
      <c r="E766" s="75"/>
      <c r="F766" s="75"/>
      <c r="G766" s="75"/>
      <c r="H766" s="75"/>
      <c r="I766" s="75"/>
      <c r="J766" s="75"/>
      <c r="K766" s="75"/>
      <c r="L766" s="75"/>
      <c r="M766" s="75"/>
      <c r="N766" s="75"/>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row>
    <row r="767" ht="12.75" customHeight="1">
      <c r="A767" s="75"/>
      <c r="B767" s="75"/>
      <c r="C767" s="75"/>
      <c r="D767" s="75"/>
      <c r="E767" s="75"/>
      <c r="F767" s="75"/>
      <c r="G767" s="75"/>
      <c r="H767" s="75"/>
      <c r="I767" s="75"/>
      <c r="J767" s="75"/>
      <c r="K767" s="75"/>
      <c r="L767" s="75"/>
      <c r="M767" s="75"/>
      <c r="N767" s="75"/>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row>
    <row r="768" ht="12.75" customHeight="1">
      <c r="A768" s="75"/>
      <c r="B768" s="75"/>
      <c r="C768" s="75"/>
      <c r="D768" s="75"/>
      <c r="E768" s="75"/>
      <c r="F768" s="75"/>
      <c r="G768" s="75"/>
      <c r="H768" s="75"/>
      <c r="I768" s="75"/>
      <c r="J768" s="75"/>
      <c r="K768" s="75"/>
      <c r="L768" s="75"/>
      <c r="M768" s="75"/>
      <c r="N768" s="75"/>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row>
    <row r="769" ht="12.75" customHeight="1">
      <c r="A769" s="75"/>
      <c r="B769" s="75"/>
      <c r="C769" s="75"/>
      <c r="D769" s="75"/>
      <c r="E769" s="75"/>
      <c r="F769" s="75"/>
      <c r="G769" s="75"/>
      <c r="H769" s="75"/>
      <c r="I769" s="75"/>
      <c r="J769" s="75"/>
      <c r="K769" s="75"/>
      <c r="L769" s="75"/>
      <c r="M769" s="75"/>
      <c r="N769" s="75"/>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row>
    <row r="770" ht="12.75" customHeight="1">
      <c r="A770" s="75"/>
      <c r="B770" s="75"/>
      <c r="C770" s="75"/>
      <c r="D770" s="75"/>
      <c r="E770" s="75"/>
      <c r="F770" s="75"/>
      <c r="G770" s="75"/>
      <c r="H770" s="75"/>
      <c r="I770" s="75"/>
      <c r="J770" s="75"/>
      <c r="K770" s="75"/>
      <c r="L770" s="75"/>
      <c r="M770" s="75"/>
      <c r="N770" s="75"/>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row>
    <row r="771" ht="12.75" customHeight="1">
      <c r="A771" s="75"/>
      <c r="B771" s="75"/>
      <c r="C771" s="75"/>
      <c r="D771" s="75"/>
      <c r="E771" s="75"/>
      <c r="F771" s="75"/>
      <c r="G771" s="75"/>
      <c r="H771" s="75"/>
      <c r="I771" s="75"/>
      <c r="J771" s="75"/>
      <c r="K771" s="75"/>
      <c r="L771" s="75"/>
      <c r="M771" s="75"/>
      <c r="N771" s="75"/>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row>
    <row r="772" ht="12.75" customHeight="1">
      <c r="A772" s="75"/>
      <c r="B772" s="75"/>
      <c r="C772" s="75"/>
      <c r="D772" s="75"/>
      <c r="E772" s="75"/>
      <c r="F772" s="75"/>
      <c r="G772" s="75"/>
      <c r="H772" s="75"/>
      <c r="I772" s="75"/>
      <c r="J772" s="75"/>
      <c r="K772" s="75"/>
      <c r="L772" s="75"/>
      <c r="M772" s="75"/>
      <c r="N772" s="75"/>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row>
    <row r="773" ht="12.75" customHeight="1">
      <c r="A773" s="75"/>
      <c r="B773" s="75"/>
      <c r="C773" s="75"/>
      <c r="D773" s="75"/>
      <c r="E773" s="75"/>
      <c r="F773" s="75"/>
      <c r="G773" s="75"/>
      <c r="H773" s="75"/>
      <c r="I773" s="75"/>
      <c r="J773" s="75"/>
      <c r="K773" s="75"/>
      <c r="L773" s="75"/>
      <c r="M773" s="75"/>
      <c r="N773" s="75"/>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row>
    <row r="774" ht="12.75" customHeight="1">
      <c r="A774" s="75"/>
      <c r="B774" s="75"/>
      <c r="C774" s="75"/>
      <c r="D774" s="75"/>
      <c r="E774" s="75"/>
      <c r="F774" s="75"/>
      <c r="G774" s="75"/>
      <c r="H774" s="75"/>
      <c r="I774" s="75"/>
      <c r="J774" s="75"/>
      <c r="K774" s="75"/>
      <c r="L774" s="75"/>
      <c r="M774" s="75"/>
      <c r="N774" s="75"/>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row>
    <row r="775" ht="12.75" customHeight="1">
      <c r="A775" s="75"/>
      <c r="B775" s="75"/>
      <c r="C775" s="75"/>
      <c r="D775" s="75"/>
      <c r="E775" s="75"/>
      <c r="F775" s="75"/>
      <c r="G775" s="75"/>
      <c r="H775" s="75"/>
      <c r="I775" s="75"/>
      <c r="J775" s="75"/>
      <c r="K775" s="75"/>
      <c r="L775" s="75"/>
      <c r="M775" s="75"/>
      <c r="N775" s="75"/>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row>
    <row r="776" ht="12.75" customHeight="1">
      <c r="A776" s="75"/>
      <c r="B776" s="75"/>
      <c r="C776" s="75"/>
      <c r="D776" s="75"/>
      <c r="E776" s="75"/>
      <c r="F776" s="75"/>
      <c r="G776" s="75"/>
      <c r="H776" s="75"/>
      <c r="I776" s="75"/>
      <c r="J776" s="75"/>
      <c r="K776" s="75"/>
      <c r="L776" s="75"/>
      <c r="M776" s="75"/>
      <c r="N776" s="75"/>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row>
    <row r="777" ht="12.75" customHeight="1">
      <c r="A777" s="75"/>
      <c r="B777" s="75"/>
      <c r="C777" s="75"/>
      <c r="D777" s="75"/>
      <c r="E777" s="75"/>
      <c r="F777" s="75"/>
      <c r="G777" s="75"/>
      <c r="H777" s="75"/>
      <c r="I777" s="75"/>
      <c r="J777" s="75"/>
      <c r="K777" s="75"/>
      <c r="L777" s="75"/>
      <c r="M777" s="75"/>
      <c r="N777" s="75"/>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row>
    <row r="778" ht="12.75" customHeight="1">
      <c r="A778" s="75"/>
      <c r="B778" s="75"/>
      <c r="C778" s="75"/>
      <c r="D778" s="75"/>
      <c r="E778" s="75"/>
      <c r="F778" s="75"/>
      <c r="G778" s="75"/>
      <c r="H778" s="75"/>
      <c r="I778" s="75"/>
      <c r="J778" s="75"/>
      <c r="K778" s="75"/>
      <c r="L778" s="75"/>
      <c r="M778" s="75"/>
      <c r="N778" s="75"/>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row>
    <row r="779" ht="12.75" customHeight="1">
      <c r="A779" s="75"/>
      <c r="B779" s="75"/>
      <c r="C779" s="75"/>
      <c r="D779" s="75"/>
      <c r="E779" s="75"/>
      <c r="F779" s="75"/>
      <c r="G779" s="75"/>
      <c r="H779" s="75"/>
      <c r="I779" s="75"/>
      <c r="J779" s="75"/>
      <c r="K779" s="75"/>
      <c r="L779" s="75"/>
      <c r="M779" s="75"/>
      <c r="N779" s="75"/>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row>
    <row r="780" ht="12.75" customHeight="1">
      <c r="A780" s="75"/>
      <c r="B780" s="75"/>
      <c r="C780" s="75"/>
      <c r="D780" s="75"/>
      <c r="E780" s="75"/>
      <c r="F780" s="75"/>
      <c r="G780" s="75"/>
      <c r="H780" s="75"/>
      <c r="I780" s="75"/>
      <c r="J780" s="75"/>
      <c r="K780" s="75"/>
      <c r="L780" s="75"/>
      <c r="M780" s="75"/>
      <c r="N780" s="75"/>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row>
    <row r="781" ht="12.75" customHeight="1">
      <c r="A781" s="75"/>
      <c r="B781" s="75"/>
      <c r="C781" s="75"/>
      <c r="D781" s="75"/>
      <c r="E781" s="75"/>
      <c r="F781" s="75"/>
      <c r="G781" s="75"/>
      <c r="H781" s="75"/>
      <c r="I781" s="75"/>
      <c r="J781" s="75"/>
      <c r="K781" s="75"/>
      <c r="L781" s="75"/>
      <c r="M781" s="75"/>
      <c r="N781" s="75"/>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row>
    <row r="782" ht="12.75" customHeight="1">
      <c r="A782" s="75"/>
      <c r="B782" s="75"/>
      <c r="C782" s="75"/>
      <c r="D782" s="75"/>
      <c r="E782" s="75"/>
      <c r="F782" s="75"/>
      <c r="G782" s="75"/>
      <c r="H782" s="75"/>
      <c r="I782" s="75"/>
      <c r="J782" s="75"/>
      <c r="K782" s="75"/>
      <c r="L782" s="75"/>
      <c r="M782" s="75"/>
      <c r="N782" s="75"/>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row>
    <row r="783" ht="12.75" customHeight="1">
      <c r="A783" s="75"/>
      <c r="B783" s="75"/>
      <c r="C783" s="75"/>
      <c r="D783" s="75"/>
      <c r="E783" s="75"/>
      <c r="F783" s="75"/>
      <c r="G783" s="75"/>
      <c r="H783" s="75"/>
      <c r="I783" s="75"/>
      <c r="J783" s="75"/>
      <c r="K783" s="75"/>
      <c r="L783" s="75"/>
      <c r="M783" s="75"/>
      <c r="N783" s="75"/>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row>
    <row r="784" ht="12.75" customHeight="1">
      <c r="A784" s="75"/>
      <c r="B784" s="75"/>
      <c r="C784" s="75"/>
      <c r="D784" s="75"/>
      <c r="E784" s="75"/>
      <c r="F784" s="75"/>
      <c r="G784" s="75"/>
      <c r="H784" s="75"/>
      <c r="I784" s="75"/>
      <c r="J784" s="75"/>
      <c r="K784" s="75"/>
      <c r="L784" s="75"/>
      <c r="M784" s="75"/>
      <c r="N784" s="75"/>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row>
    <row r="785" ht="12.75" customHeight="1">
      <c r="A785" s="75"/>
      <c r="B785" s="75"/>
      <c r="C785" s="75"/>
      <c r="D785" s="75"/>
      <c r="E785" s="75"/>
      <c r="F785" s="75"/>
      <c r="G785" s="75"/>
      <c r="H785" s="75"/>
      <c r="I785" s="75"/>
      <c r="J785" s="75"/>
      <c r="K785" s="75"/>
      <c r="L785" s="75"/>
      <c r="M785" s="75"/>
      <c r="N785" s="75"/>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row>
    <row r="786" ht="12.75" customHeight="1">
      <c r="A786" s="75"/>
      <c r="B786" s="75"/>
      <c r="C786" s="75"/>
      <c r="D786" s="75"/>
      <c r="E786" s="75"/>
      <c r="F786" s="75"/>
      <c r="G786" s="75"/>
      <c r="H786" s="75"/>
      <c r="I786" s="75"/>
      <c r="J786" s="75"/>
      <c r="K786" s="75"/>
      <c r="L786" s="75"/>
      <c r="M786" s="75"/>
      <c r="N786" s="75"/>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row>
    <row r="787" ht="12.75" customHeight="1">
      <c r="A787" s="75"/>
      <c r="B787" s="75"/>
      <c r="C787" s="75"/>
      <c r="D787" s="75"/>
      <c r="E787" s="75"/>
      <c r="F787" s="75"/>
      <c r="G787" s="75"/>
      <c r="H787" s="75"/>
      <c r="I787" s="75"/>
      <c r="J787" s="75"/>
      <c r="K787" s="75"/>
      <c r="L787" s="75"/>
      <c r="M787" s="75"/>
      <c r="N787" s="75"/>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row>
    <row r="788" ht="12.75" customHeight="1">
      <c r="A788" s="75"/>
      <c r="B788" s="75"/>
      <c r="C788" s="75"/>
      <c r="D788" s="75"/>
      <c r="E788" s="75"/>
      <c r="F788" s="75"/>
      <c r="G788" s="75"/>
      <c r="H788" s="75"/>
      <c r="I788" s="75"/>
      <c r="J788" s="75"/>
      <c r="K788" s="75"/>
      <c r="L788" s="75"/>
      <c r="M788" s="75"/>
      <c r="N788" s="75"/>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row>
    <row r="789" ht="12.75" customHeight="1">
      <c r="A789" s="75"/>
      <c r="B789" s="75"/>
      <c r="C789" s="75"/>
      <c r="D789" s="75"/>
      <c r="E789" s="75"/>
      <c r="F789" s="75"/>
      <c r="G789" s="75"/>
      <c r="H789" s="75"/>
      <c r="I789" s="75"/>
      <c r="J789" s="75"/>
      <c r="K789" s="75"/>
      <c r="L789" s="75"/>
      <c r="M789" s="75"/>
      <c r="N789" s="75"/>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row>
    <row r="790" ht="12.75" customHeight="1">
      <c r="A790" s="75"/>
      <c r="B790" s="75"/>
      <c r="C790" s="75"/>
      <c r="D790" s="75"/>
      <c r="E790" s="75"/>
      <c r="F790" s="75"/>
      <c r="G790" s="75"/>
      <c r="H790" s="75"/>
      <c r="I790" s="75"/>
      <c r="J790" s="75"/>
      <c r="K790" s="75"/>
      <c r="L790" s="75"/>
      <c r="M790" s="75"/>
      <c r="N790" s="75"/>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row>
    <row r="791" ht="12.75" customHeight="1">
      <c r="A791" s="75"/>
      <c r="B791" s="75"/>
      <c r="C791" s="75"/>
      <c r="D791" s="75"/>
      <c r="E791" s="75"/>
      <c r="F791" s="75"/>
      <c r="G791" s="75"/>
      <c r="H791" s="75"/>
      <c r="I791" s="75"/>
      <c r="J791" s="75"/>
      <c r="K791" s="75"/>
      <c r="L791" s="75"/>
      <c r="M791" s="75"/>
      <c r="N791" s="75"/>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row>
    <row r="792" ht="12.75" customHeight="1">
      <c r="A792" s="75"/>
      <c r="B792" s="75"/>
      <c r="C792" s="75"/>
      <c r="D792" s="75"/>
      <c r="E792" s="75"/>
      <c r="F792" s="75"/>
      <c r="G792" s="75"/>
      <c r="H792" s="75"/>
      <c r="I792" s="75"/>
      <c r="J792" s="75"/>
      <c r="K792" s="75"/>
      <c r="L792" s="75"/>
      <c r="M792" s="75"/>
      <c r="N792" s="75"/>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row>
    <row r="793" ht="12.75" customHeight="1">
      <c r="A793" s="75"/>
      <c r="B793" s="75"/>
      <c r="C793" s="75"/>
      <c r="D793" s="75"/>
      <c r="E793" s="75"/>
      <c r="F793" s="75"/>
      <c r="G793" s="75"/>
      <c r="H793" s="75"/>
      <c r="I793" s="75"/>
      <c r="J793" s="75"/>
      <c r="K793" s="75"/>
      <c r="L793" s="75"/>
      <c r="M793" s="75"/>
      <c r="N793" s="75"/>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row>
    <row r="794" ht="12.75" customHeight="1">
      <c r="A794" s="75"/>
      <c r="B794" s="75"/>
      <c r="C794" s="75"/>
      <c r="D794" s="75"/>
      <c r="E794" s="75"/>
      <c r="F794" s="75"/>
      <c r="G794" s="75"/>
      <c r="H794" s="75"/>
      <c r="I794" s="75"/>
      <c r="J794" s="75"/>
      <c r="K794" s="75"/>
      <c r="L794" s="75"/>
      <c r="M794" s="75"/>
      <c r="N794" s="75"/>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row>
    <row r="795" ht="12.75" customHeight="1">
      <c r="A795" s="75"/>
      <c r="B795" s="75"/>
      <c r="C795" s="75"/>
      <c r="D795" s="75"/>
      <c r="E795" s="75"/>
      <c r="F795" s="75"/>
      <c r="G795" s="75"/>
      <c r="H795" s="75"/>
      <c r="I795" s="75"/>
      <c r="J795" s="75"/>
      <c r="K795" s="75"/>
      <c r="L795" s="75"/>
      <c r="M795" s="75"/>
      <c r="N795" s="75"/>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row>
    <row r="796" ht="12.75" customHeight="1">
      <c r="A796" s="75"/>
      <c r="B796" s="75"/>
      <c r="C796" s="75"/>
      <c r="D796" s="75"/>
      <c r="E796" s="75"/>
      <c r="F796" s="75"/>
      <c r="G796" s="75"/>
      <c r="H796" s="75"/>
      <c r="I796" s="75"/>
      <c r="J796" s="75"/>
      <c r="K796" s="75"/>
      <c r="L796" s="75"/>
      <c r="M796" s="75"/>
      <c r="N796" s="75"/>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row>
    <row r="797" ht="12.75" customHeight="1">
      <c r="A797" s="75"/>
      <c r="B797" s="75"/>
      <c r="C797" s="75"/>
      <c r="D797" s="75"/>
      <c r="E797" s="75"/>
      <c r="F797" s="75"/>
      <c r="G797" s="75"/>
      <c r="H797" s="75"/>
      <c r="I797" s="75"/>
      <c r="J797" s="75"/>
      <c r="K797" s="75"/>
      <c r="L797" s="75"/>
      <c r="M797" s="75"/>
      <c r="N797" s="75"/>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row>
    <row r="798" ht="12.75" customHeight="1">
      <c r="A798" s="75"/>
      <c r="B798" s="75"/>
      <c r="C798" s="75"/>
      <c r="D798" s="75"/>
      <c r="E798" s="75"/>
      <c r="F798" s="75"/>
      <c r="G798" s="75"/>
      <c r="H798" s="75"/>
      <c r="I798" s="75"/>
      <c r="J798" s="75"/>
      <c r="K798" s="75"/>
      <c r="L798" s="75"/>
      <c r="M798" s="75"/>
      <c r="N798" s="75"/>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row>
    <row r="799" ht="12.75" customHeight="1">
      <c r="A799" s="75"/>
      <c r="B799" s="75"/>
      <c r="C799" s="75"/>
      <c r="D799" s="75"/>
      <c r="E799" s="75"/>
      <c r="F799" s="75"/>
      <c r="G799" s="75"/>
      <c r="H799" s="75"/>
      <c r="I799" s="75"/>
      <c r="J799" s="75"/>
      <c r="K799" s="75"/>
      <c r="L799" s="75"/>
      <c r="M799" s="75"/>
      <c r="N799" s="75"/>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row>
    <row r="800" ht="12.75" customHeight="1">
      <c r="A800" s="75"/>
      <c r="B800" s="75"/>
      <c r="C800" s="75"/>
      <c r="D800" s="75"/>
      <c r="E800" s="75"/>
      <c r="F800" s="75"/>
      <c r="G800" s="75"/>
      <c r="H800" s="75"/>
      <c r="I800" s="75"/>
      <c r="J800" s="75"/>
      <c r="K800" s="75"/>
      <c r="L800" s="75"/>
      <c r="M800" s="75"/>
      <c r="N800" s="75"/>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row>
    <row r="801" ht="12.75" customHeight="1">
      <c r="A801" s="75"/>
      <c r="B801" s="75"/>
      <c r="C801" s="75"/>
      <c r="D801" s="75"/>
      <c r="E801" s="75"/>
      <c r="F801" s="75"/>
      <c r="G801" s="75"/>
      <c r="H801" s="75"/>
      <c r="I801" s="75"/>
      <c r="J801" s="75"/>
      <c r="K801" s="75"/>
      <c r="L801" s="75"/>
      <c r="M801" s="75"/>
      <c r="N801" s="75"/>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row>
    <row r="802" ht="12.75" customHeight="1">
      <c r="A802" s="75"/>
      <c r="B802" s="75"/>
      <c r="C802" s="75"/>
      <c r="D802" s="75"/>
      <c r="E802" s="75"/>
      <c r="F802" s="75"/>
      <c r="G802" s="75"/>
      <c r="H802" s="75"/>
      <c r="I802" s="75"/>
      <c r="J802" s="75"/>
      <c r="K802" s="75"/>
      <c r="L802" s="75"/>
      <c r="M802" s="75"/>
      <c r="N802" s="75"/>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row>
    <row r="803" ht="12.75" customHeight="1">
      <c r="A803" s="75"/>
      <c r="B803" s="75"/>
      <c r="C803" s="75"/>
      <c r="D803" s="75"/>
      <c r="E803" s="75"/>
      <c r="F803" s="75"/>
      <c r="G803" s="75"/>
      <c r="H803" s="75"/>
      <c r="I803" s="75"/>
      <c r="J803" s="75"/>
      <c r="K803" s="75"/>
      <c r="L803" s="75"/>
      <c r="M803" s="75"/>
      <c r="N803" s="75"/>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row>
    <row r="804" ht="12.75" customHeight="1">
      <c r="A804" s="75"/>
      <c r="B804" s="75"/>
      <c r="C804" s="75"/>
      <c r="D804" s="75"/>
      <c r="E804" s="75"/>
      <c r="F804" s="75"/>
      <c r="G804" s="75"/>
      <c r="H804" s="75"/>
      <c r="I804" s="75"/>
      <c r="J804" s="75"/>
      <c r="K804" s="75"/>
      <c r="L804" s="75"/>
      <c r="M804" s="75"/>
      <c r="N804" s="75"/>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row>
    <row r="805" ht="12.75" customHeight="1">
      <c r="A805" s="75"/>
      <c r="B805" s="75"/>
      <c r="C805" s="75"/>
      <c r="D805" s="75"/>
      <c r="E805" s="75"/>
      <c r="F805" s="75"/>
      <c r="G805" s="75"/>
      <c r="H805" s="75"/>
      <c r="I805" s="75"/>
      <c r="J805" s="75"/>
      <c r="K805" s="75"/>
      <c r="L805" s="75"/>
      <c r="M805" s="75"/>
      <c r="N805" s="75"/>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row>
    <row r="806" ht="12.75" customHeight="1">
      <c r="A806" s="75"/>
      <c r="B806" s="75"/>
      <c r="C806" s="75"/>
      <c r="D806" s="75"/>
      <c r="E806" s="75"/>
      <c r="F806" s="75"/>
      <c r="G806" s="75"/>
      <c r="H806" s="75"/>
      <c r="I806" s="75"/>
      <c r="J806" s="75"/>
      <c r="K806" s="75"/>
      <c r="L806" s="75"/>
      <c r="M806" s="75"/>
      <c r="N806" s="75"/>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row>
    <row r="807" ht="12.75" customHeight="1">
      <c r="A807" s="75"/>
      <c r="B807" s="75"/>
      <c r="C807" s="75"/>
      <c r="D807" s="75"/>
      <c r="E807" s="75"/>
      <c r="F807" s="75"/>
      <c r="G807" s="75"/>
      <c r="H807" s="75"/>
      <c r="I807" s="75"/>
      <c r="J807" s="75"/>
      <c r="K807" s="75"/>
      <c r="L807" s="75"/>
      <c r="M807" s="75"/>
      <c r="N807" s="75"/>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row>
    <row r="808" ht="12.75" customHeight="1">
      <c r="A808" s="75"/>
      <c r="B808" s="75"/>
      <c r="C808" s="75"/>
      <c r="D808" s="75"/>
      <c r="E808" s="75"/>
      <c r="F808" s="75"/>
      <c r="G808" s="75"/>
      <c r="H808" s="75"/>
      <c r="I808" s="75"/>
      <c r="J808" s="75"/>
      <c r="K808" s="75"/>
      <c r="L808" s="75"/>
      <c r="M808" s="75"/>
      <c r="N808" s="75"/>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row>
    <row r="809" ht="12.75" customHeight="1">
      <c r="A809" s="75"/>
      <c r="B809" s="75"/>
      <c r="C809" s="75"/>
      <c r="D809" s="75"/>
      <c r="E809" s="75"/>
      <c r="F809" s="75"/>
      <c r="G809" s="75"/>
      <c r="H809" s="75"/>
      <c r="I809" s="75"/>
      <c r="J809" s="75"/>
      <c r="K809" s="75"/>
      <c r="L809" s="75"/>
      <c r="M809" s="75"/>
      <c r="N809" s="75"/>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row>
    <row r="810" ht="12.75" customHeight="1">
      <c r="A810" s="75"/>
      <c r="B810" s="75"/>
      <c r="C810" s="75"/>
      <c r="D810" s="75"/>
      <c r="E810" s="75"/>
      <c r="F810" s="75"/>
      <c r="G810" s="75"/>
      <c r="H810" s="75"/>
      <c r="I810" s="75"/>
      <c r="J810" s="75"/>
      <c r="K810" s="75"/>
      <c r="L810" s="75"/>
      <c r="M810" s="75"/>
      <c r="N810" s="75"/>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row>
    <row r="811" ht="12.75" customHeight="1">
      <c r="A811" s="75"/>
      <c r="B811" s="75"/>
      <c r="C811" s="75"/>
      <c r="D811" s="75"/>
      <c r="E811" s="75"/>
      <c r="F811" s="75"/>
      <c r="G811" s="75"/>
      <c r="H811" s="75"/>
      <c r="I811" s="75"/>
      <c r="J811" s="75"/>
      <c r="K811" s="75"/>
      <c r="L811" s="75"/>
      <c r="M811" s="75"/>
      <c r="N811" s="75"/>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row>
    <row r="812" ht="12.75" customHeight="1">
      <c r="A812" s="75"/>
      <c r="B812" s="75"/>
      <c r="C812" s="75"/>
      <c r="D812" s="75"/>
      <c r="E812" s="75"/>
      <c r="F812" s="75"/>
      <c r="G812" s="75"/>
      <c r="H812" s="75"/>
      <c r="I812" s="75"/>
      <c r="J812" s="75"/>
      <c r="K812" s="75"/>
      <c r="L812" s="75"/>
      <c r="M812" s="75"/>
      <c r="N812" s="75"/>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row>
    <row r="813" ht="12.75" customHeight="1">
      <c r="A813" s="75"/>
      <c r="B813" s="75"/>
      <c r="C813" s="75"/>
      <c r="D813" s="75"/>
      <c r="E813" s="75"/>
      <c r="F813" s="75"/>
      <c r="G813" s="75"/>
      <c r="H813" s="75"/>
      <c r="I813" s="75"/>
      <c r="J813" s="75"/>
      <c r="K813" s="75"/>
      <c r="L813" s="75"/>
      <c r="M813" s="75"/>
      <c r="N813" s="75"/>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row>
    <row r="814" ht="12.75" customHeight="1">
      <c r="A814" s="75"/>
      <c r="B814" s="75"/>
      <c r="C814" s="75"/>
      <c r="D814" s="75"/>
      <c r="E814" s="75"/>
      <c r="F814" s="75"/>
      <c r="G814" s="75"/>
      <c r="H814" s="75"/>
      <c r="I814" s="75"/>
      <c r="J814" s="75"/>
      <c r="K814" s="75"/>
      <c r="L814" s="75"/>
      <c r="M814" s="75"/>
      <c r="N814" s="75"/>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row>
    <row r="815" ht="12.75" customHeight="1">
      <c r="A815" s="75"/>
      <c r="B815" s="75"/>
      <c r="C815" s="75"/>
      <c r="D815" s="75"/>
      <c r="E815" s="75"/>
      <c r="F815" s="75"/>
      <c r="G815" s="75"/>
      <c r="H815" s="75"/>
      <c r="I815" s="75"/>
      <c r="J815" s="75"/>
      <c r="K815" s="75"/>
      <c r="L815" s="75"/>
      <c r="M815" s="75"/>
      <c r="N815" s="75"/>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row>
    <row r="816" ht="12.75" customHeight="1">
      <c r="A816" s="75"/>
      <c r="B816" s="75"/>
      <c r="C816" s="75"/>
      <c r="D816" s="75"/>
      <c r="E816" s="75"/>
      <c r="F816" s="75"/>
      <c r="G816" s="75"/>
      <c r="H816" s="75"/>
      <c r="I816" s="75"/>
      <c r="J816" s="75"/>
      <c r="K816" s="75"/>
      <c r="L816" s="75"/>
      <c r="M816" s="75"/>
      <c r="N816" s="75"/>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row>
    <row r="817" ht="12.75" customHeight="1">
      <c r="A817" s="75"/>
      <c r="B817" s="75"/>
      <c r="C817" s="75"/>
      <c r="D817" s="75"/>
      <c r="E817" s="75"/>
      <c r="F817" s="75"/>
      <c r="G817" s="75"/>
      <c r="H817" s="75"/>
      <c r="I817" s="75"/>
      <c r="J817" s="75"/>
      <c r="K817" s="75"/>
      <c r="L817" s="75"/>
      <c r="M817" s="75"/>
      <c r="N817" s="75"/>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row>
    <row r="818" ht="12.75" customHeight="1">
      <c r="A818" s="75"/>
      <c r="B818" s="75"/>
      <c r="C818" s="75"/>
      <c r="D818" s="75"/>
      <c r="E818" s="75"/>
      <c r="F818" s="75"/>
      <c r="G818" s="75"/>
      <c r="H818" s="75"/>
      <c r="I818" s="75"/>
      <c r="J818" s="75"/>
      <c r="K818" s="75"/>
      <c r="L818" s="75"/>
      <c r="M818" s="75"/>
      <c r="N818" s="75"/>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row>
    <row r="819" ht="12.75" customHeight="1">
      <c r="A819" s="75"/>
      <c r="B819" s="75"/>
      <c r="C819" s="75"/>
      <c r="D819" s="75"/>
      <c r="E819" s="75"/>
      <c r="F819" s="75"/>
      <c r="G819" s="75"/>
      <c r="H819" s="75"/>
      <c r="I819" s="75"/>
      <c r="J819" s="75"/>
      <c r="K819" s="75"/>
      <c r="L819" s="75"/>
      <c r="M819" s="75"/>
      <c r="N819" s="75"/>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row>
    <row r="820" ht="12.75" customHeight="1">
      <c r="A820" s="75"/>
      <c r="B820" s="75"/>
      <c r="C820" s="75"/>
      <c r="D820" s="75"/>
      <c r="E820" s="75"/>
      <c r="F820" s="75"/>
      <c r="G820" s="75"/>
      <c r="H820" s="75"/>
      <c r="I820" s="75"/>
      <c r="J820" s="75"/>
      <c r="K820" s="75"/>
      <c r="L820" s="75"/>
      <c r="M820" s="75"/>
      <c r="N820" s="75"/>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row>
    <row r="821" ht="12.75" customHeight="1">
      <c r="A821" s="75"/>
      <c r="B821" s="75"/>
      <c r="C821" s="75"/>
      <c r="D821" s="75"/>
      <c r="E821" s="75"/>
      <c r="F821" s="75"/>
      <c r="G821" s="75"/>
      <c r="H821" s="75"/>
      <c r="I821" s="75"/>
      <c r="J821" s="75"/>
      <c r="K821" s="75"/>
      <c r="L821" s="75"/>
      <c r="M821" s="75"/>
      <c r="N821" s="75"/>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row>
    <row r="822" ht="12.75" customHeight="1">
      <c r="A822" s="75"/>
      <c r="B822" s="75"/>
      <c r="C822" s="75"/>
      <c r="D822" s="75"/>
      <c r="E822" s="75"/>
      <c r="F822" s="75"/>
      <c r="G822" s="75"/>
      <c r="H822" s="75"/>
      <c r="I822" s="75"/>
      <c r="J822" s="75"/>
      <c r="K822" s="75"/>
      <c r="L822" s="75"/>
      <c r="M822" s="75"/>
      <c r="N822" s="75"/>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row>
    <row r="823" ht="12.75" customHeight="1">
      <c r="A823" s="75"/>
      <c r="B823" s="75"/>
      <c r="C823" s="75"/>
      <c r="D823" s="75"/>
      <c r="E823" s="75"/>
      <c r="F823" s="75"/>
      <c r="G823" s="75"/>
      <c r="H823" s="75"/>
      <c r="I823" s="75"/>
      <c r="J823" s="75"/>
      <c r="K823" s="75"/>
      <c r="L823" s="75"/>
      <c r="M823" s="75"/>
      <c r="N823" s="75"/>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row>
    <row r="824" ht="12.75" customHeight="1">
      <c r="A824" s="75"/>
      <c r="B824" s="75"/>
      <c r="C824" s="75"/>
      <c r="D824" s="75"/>
      <c r="E824" s="75"/>
      <c r="F824" s="75"/>
      <c r="G824" s="75"/>
      <c r="H824" s="75"/>
      <c r="I824" s="75"/>
      <c r="J824" s="75"/>
      <c r="K824" s="75"/>
      <c r="L824" s="75"/>
      <c r="M824" s="75"/>
      <c r="N824" s="75"/>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row>
    <row r="825" ht="12.75" customHeight="1">
      <c r="A825" s="75"/>
      <c r="B825" s="75"/>
      <c r="C825" s="75"/>
      <c r="D825" s="75"/>
      <c r="E825" s="75"/>
      <c r="F825" s="75"/>
      <c r="G825" s="75"/>
      <c r="H825" s="75"/>
      <c r="I825" s="75"/>
      <c r="J825" s="75"/>
      <c r="K825" s="75"/>
      <c r="L825" s="75"/>
      <c r="M825" s="75"/>
      <c r="N825" s="75"/>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row>
    <row r="826" ht="12.75" customHeight="1">
      <c r="A826" s="75"/>
      <c r="B826" s="75"/>
      <c r="C826" s="75"/>
      <c r="D826" s="75"/>
      <c r="E826" s="75"/>
      <c r="F826" s="75"/>
      <c r="G826" s="75"/>
      <c r="H826" s="75"/>
      <c r="I826" s="75"/>
      <c r="J826" s="75"/>
      <c r="K826" s="75"/>
      <c r="L826" s="75"/>
      <c r="M826" s="75"/>
      <c r="N826" s="75"/>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row>
    <row r="827" ht="12.75" customHeight="1">
      <c r="A827" s="75"/>
      <c r="B827" s="75"/>
      <c r="C827" s="75"/>
      <c r="D827" s="75"/>
      <c r="E827" s="75"/>
      <c r="F827" s="75"/>
      <c r="G827" s="75"/>
      <c r="H827" s="75"/>
      <c r="I827" s="75"/>
      <c r="J827" s="75"/>
      <c r="K827" s="75"/>
      <c r="L827" s="75"/>
      <c r="M827" s="75"/>
      <c r="N827" s="75"/>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row>
    <row r="828" ht="12.75" customHeight="1">
      <c r="A828" s="75"/>
      <c r="B828" s="75"/>
      <c r="C828" s="75"/>
      <c r="D828" s="75"/>
      <c r="E828" s="75"/>
      <c r="F828" s="75"/>
      <c r="G828" s="75"/>
      <c r="H828" s="75"/>
      <c r="I828" s="75"/>
      <c r="J828" s="75"/>
      <c r="K828" s="75"/>
      <c r="L828" s="75"/>
      <c r="M828" s="75"/>
      <c r="N828" s="75"/>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row>
    <row r="829" ht="12.75" customHeight="1">
      <c r="A829" s="75"/>
      <c r="B829" s="75"/>
      <c r="C829" s="75"/>
      <c r="D829" s="75"/>
      <c r="E829" s="75"/>
      <c r="F829" s="75"/>
      <c r="G829" s="75"/>
      <c r="H829" s="75"/>
      <c r="I829" s="75"/>
      <c r="J829" s="75"/>
      <c r="K829" s="75"/>
      <c r="L829" s="75"/>
      <c r="M829" s="75"/>
      <c r="N829" s="75"/>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row>
    <row r="830" ht="12.75" customHeight="1">
      <c r="A830" s="75"/>
      <c r="B830" s="75"/>
      <c r="C830" s="75"/>
      <c r="D830" s="75"/>
      <c r="E830" s="75"/>
      <c r="F830" s="75"/>
      <c r="G830" s="75"/>
      <c r="H830" s="75"/>
      <c r="I830" s="75"/>
      <c r="J830" s="75"/>
      <c r="K830" s="75"/>
      <c r="L830" s="75"/>
      <c r="M830" s="75"/>
      <c r="N830" s="75"/>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row>
    <row r="831" ht="12.75" customHeight="1">
      <c r="A831" s="75"/>
      <c r="B831" s="75"/>
      <c r="C831" s="75"/>
      <c r="D831" s="75"/>
      <c r="E831" s="75"/>
      <c r="F831" s="75"/>
      <c r="G831" s="75"/>
      <c r="H831" s="75"/>
      <c r="I831" s="75"/>
      <c r="J831" s="75"/>
      <c r="K831" s="75"/>
      <c r="L831" s="75"/>
      <c r="M831" s="75"/>
      <c r="N831" s="75"/>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row>
    <row r="832" ht="12.75" customHeight="1">
      <c r="A832" s="75"/>
      <c r="B832" s="75"/>
      <c r="C832" s="75"/>
      <c r="D832" s="75"/>
      <c r="E832" s="75"/>
      <c r="F832" s="75"/>
      <c r="G832" s="75"/>
      <c r="H832" s="75"/>
      <c r="I832" s="75"/>
      <c r="J832" s="75"/>
      <c r="K832" s="75"/>
      <c r="L832" s="75"/>
      <c r="M832" s="75"/>
      <c r="N832" s="75"/>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row>
    <row r="833" ht="12.75" customHeight="1">
      <c r="A833" s="75"/>
      <c r="B833" s="75"/>
      <c r="C833" s="75"/>
      <c r="D833" s="75"/>
      <c r="E833" s="75"/>
      <c r="F833" s="75"/>
      <c r="G833" s="75"/>
      <c r="H833" s="75"/>
      <c r="I833" s="75"/>
      <c r="J833" s="75"/>
      <c r="K833" s="75"/>
      <c r="L833" s="75"/>
      <c r="M833" s="75"/>
      <c r="N833" s="75"/>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row>
    <row r="834" ht="12.75" customHeight="1">
      <c r="A834" s="75"/>
      <c r="B834" s="75"/>
      <c r="C834" s="75"/>
      <c r="D834" s="75"/>
      <c r="E834" s="75"/>
      <c r="F834" s="75"/>
      <c r="G834" s="75"/>
      <c r="H834" s="75"/>
      <c r="I834" s="75"/>
      <c r="J834" s="75"/>
      <c r="K834" s="75"/>
      <c r="L834" s="75"/>
      <c r="M834" s="75"/>
      <c r="N834" s="75"/>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row>
    <row r="835" ht="12.75" customHeight="1">
      <c r="A835" s="75"/>
      <c r="B835" s="75"/>
      <c r="C835" s="75"/>
      <c r="D835" s="75"/>
      <c r="E835" s="75"/>
      <c r="F835" s="75"/>
      <c r="G835" s="75"/>
      <c r="H835" s="75"/>
      <c r="I835" s="75"/>
      <c r="J835" s="75"/>
      <c r="K835" s="75"/>
      <c r="L835" s="75"/>
      <c r="M835" s="75"/>
      <c r="N835" s="75"/>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row>
    <row r="836" ht="12.75" customHeight="1">
      <c r="A836" s="75"/>
      <c r="B836" s="75"/>
      <c r="C836" s="75"/>
      <c r="D836" s="75"/>
      <c r="E836" s="75"/>
      <c r="F836" s="75"/>
      <c r="G836" s="75"/>
      <c r="H836" s="75"/>
      <c r="I836" s="75"/>
      <c r="J836" s="75"/>
      <c r="K836" s="75"/>
      <c r="L836" s="75"/>
      <c r="M836" s="75"/>
      <c r="N836" s="75"/>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row>
    <row r="837" ht="12.75" customHeight="1">
      <c r="A837" s="75"/>
      <c r="B837" s="75"/>
      <c r="C837" s="75"/>
      <c r="D837" s="75"/>
      <c r="E837" s="75"/>
      <c r="F837" s="75"/>
      <c r="G837" s="75"/>
      <c r="H837" s="75"/>
      <c r="I837" s="75"/>
      <c r="J837" s="75"/>
      <c r="K837" s="75"/>
      <c r="L837" s="75"/>
      <c r="M837" s="75"/>
      <c r="N837" s="75"/>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row>
    <row r="838" ht="12.75" customHeight="1">
      <c r="A838" s="75"/>
      <c r="B838" s="75"/>
      <c r="C838" s="75"/>
      <c r="D838" s="75"/>
      <c r="E838" s="75"/>
      <c r="F838" s="75"/>
      <c r="G838" s="75"/>
      <c r="H838" s="75"/>
      <c r="I838" s="75"/>
      <c r="J838" s="75"/>
      <c r="K838" s="75"/>
      <c r="L838" s="75"/>
      <c r="M838" s="75"/>
      <c r="N838" s="75"/>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row>
    <row r="839" ht="12.75" customHeight="1">
      <c r="A839" s="75"/>
      <c r="B839" s="75"/>
      <c r="C839" s="75"/>
      <c r="D839" s="75"/>
      <c r="E839" s="75"/>
      <c r="F839" s="75"/>
      <c r="G839" s="75"/>
      <c r="H839" s="75"/>
      <c r="I839" s="75"/>
      <c r="J839" s="75"/>
      <c r="K839" s="75"/>
      <c r="L839" s="75"/>
      <c r="M839" s="75"/>
      <c r="N839" s="75"/>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row>
    <row r="840" ht="12.75" customHeight="1">
      <c r="A840" s="75"/>
      <c r="B840" s="75"/>
      <c r="C840" s="75"/>
      <c r="D840" s="75"/>
      <c r="E840" s="75"/>
      <c r="F840" s="75"/>
      <c r="G840" s="75"/>
      <c r="H840" s="75"/>
      <c r="I840" s="75"/>
      <c r="J840" s="75"/>
      <c r="K840" s="75"/>
      <c r="L840" s="75"/>
      <c r="M840" s="75"/>
      <c r="N840" s="75"/>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row>
    <row r="841" ht="12.75" customHeight="1">
      <c r="A841" s="75"/>
      <c r="B841" s="75"/>
      <c r="C841" s="75"/>
      <c r="D841" s="75"/>
      <c r="E841" s="75"/>
      <c r="F841" s="75"/>
      <c r="G841" s="75"/>
      <c r="H841" s="75"/>
      <c r="I841" s="75"/>
      <c r="J841" s="75"/>
      <c r="K841" s="75"/>
      <c r="L841" s="75"/>
      <c r="M841" s="75"/>
      <c r="N841" s="75"/>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row>
    <row r="842" ht="12.75" customHeight="1">
      <c r="A842" s="75"/>
      <c r="B842" s="75"/>
      <c r="C842" s="75"/>
      <c r="D842" s="75"/>
      <c r="E842" s="75"/>
      <c r="F842" s="75"/>
      <c r="G842" s="75"/>
      <c r="H842" s="75"/>
      <c r="I842" s="75"/>
      <c r="J842" s="75"/>
      <c r="K842" s="75"/>
      <c r="L842" s="75"/>
      <c r="M842" s="75"/>
      <c r="N842" s="75"/>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row>
    <row r="843" ht="12.75" customHeight="1">
      <c r="A843" s="75"/>
      <c r="B843" s="75"/>
      <c r="C843" s="75"/>
      <c r="D843" s="75"/>
      <c r="E843" s="75"/>
      <c r="F843" s="75"/>
      <c r="G843" s="75"/>
      <c r="H843" s="75"/>
      <c r="I843" s="75"/>
      <c r="J843" s="75"/>
      <c r="K843" s="75"/>
      <c r="L843" s="75"/>
      <c r="M843" s="75"/>
      <c r="N843" s="75"/>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row>
    <row r="844" ht="12.75" customHeight="1">
      <c r="A844" s="75"/>
      <c r="B844" s="75"/>
      <c r="C844" s="75"/>
      <c r="D844" s="75"/>
      <c r="E844" s="75"/>
      <c r="F844" s="75"/>
      <c r="G844" s="75"/>
      <c r="H844" s="75"/>
      <c r="I844" s="75"/>
      <c r="J844" s="75"/>
      <c r="K844" s="75"/>
      <c r="L844" s="75"/>
      <c r="M844" s="75"/>
      <c r="N844" s="75"/>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row>
    <row r="845" ht="12.75" customHeight="1">
      <c r="A845" s="75"/>
      <c r="B845" s="75"/>
      <c r="C845" s="75"/>
      <c r="D845" s="75"/>
      <c r="E845" s="75"/>
      <c r="F845" s="75"/>
      <c r="G845" s="75"/>
      <c r="H845" s="75"/>
      <c r="I845" s="75"/>
      <c r="J845" s="75"/>
      <c r="K845" s="75"/>
      <c r="L845" s="75"/>
      <c r="M845" s="75"/>
      <c r="N845" s="75"/>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row>
    <row r="846" ht="12.75" customHeight="1">
      <c r="A846" s="75"/>
      <c r="B846" s="75"/>
      <c r="C846" s="75"/>
      <c r="D846" s="75"/>
      <c r="E846" s="75"/>
      <c r="F846" s="75"/>
      <c r="G846" s="75"/>
      <c r="H846" s="75"/>
      <c r="I846" s="75"/>
      <c r="J846" s="75"/>
      <c r="K846" s="75"/>
      <c r="L846" s="75"/>
      <c r="M846" s="75"/>
      <c r="N846" s="75"/>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row>
    <row r="847" ht="12.75" customHeight="1">
      <c r="A847" s="75"/>
      <c r="B847" s="75"/>
      <c r="C847" s="75"/>
      <c r="D847" s="75"/>
      <c r="E847" s="75"/>
      <c r="F847" s="75"/>
      <c r="G847" s="75"/>
      <c r="H847" s="75"/>
      <c r="I847" s="75"/>
      <c r="J847" s="75"/>
      <c r="K847" s="75"/>
      <c r="L847" s="75"/>
      <c r="M847" s="75"/>
      <c r="N847" s="75"/>
      <c r="O847" s="182"/>
      <c r="P847" s="182"/>
      <c r="Q847" s="182"/>
      <c r="R847" s="182"/>
      <c r="S847" s="182"/>
      <c r="T847" s="182"/>
      <c r="U847" s="182"/>
      <c r="V847" s="182"/>
      <c r="W847" s="182"/>
      <c r="X847" s="182"/>
      <c r="Y847" s="182"/>
      <c r="Z847" s="182"/>
      <c r="AA847" s="182"/>
      <c r="AB847" s="182"/>
      <c r="AC847" s="182"/>
      <c r="AD847" s="182"/>
      <c r="AE847" s="182"/>
      <c r="AF847" s="182"/>
      <c r="AG847" s="182"/>
      <c r="AH847" s="182"/>
      <c r="AI847" s="182"/>
    </row>
    <row r="848" ht="12.75" customHeight="1">
      <c r="A848" s="75"/>
      <c r="B848" s="75"/>
      <c r="C848" s="75"/>
      <c r="D848" s="75"/>
      <c r="E848" s="75"/>
      <c r="F848" s="75"/>
      <c r="G848" s="75"/>
      <c r="H848" s="75"/>
      <c r="I848" s="75"/>
      <c r="J848" s="75"/>
      <c r="K848" s="75"/>
      <c r="L848" s="75"/>
      <c r="M848" s="75"/>
      <c r="N848" s="75"/>
      <c r="O848" s="182"/>
      <c r="P848" s="182"/>
      <c r="Q848" s="182"/>
      <c r="R848" s="182"/>
      <c r="S848" s="182"/>
      <c r="T848" s="182"/>
      <c r="U848" s="182"/>
      <c r="V848" s="182"/>
      <c r="W848" s="182"/>
      <c r="X848" s="182"/>
      <c r="Y848" s="182"/>
      <c r="Z848" s="182"/>
      <c r="AA848" s="182"/>
      <c r="AB848" s="182"/>
      <c r="AC848" s="182"/>
      <c r="AD848" s="182"/>
      <c r="AE848" s="182"/>
      <c r="AF848" s="182"/>
      <c r="AG848" s="182"/>
      <c r="AH848" s="182"/>
      <c r="AI848" s="182"/>
    </row>
    <row r="849" ht="12.75" customHeight="1">
      <c r="A849" s="75"/>
      <c r="B849" s="75"/>
      <c r="C849" s="75"/>
      <c r="D849" s="75"/>
      <c r="E849" s="75"/>
      <c r="F849" s="75"/>
      <c r="G849" s="75"/>
      <c r="H849" s="75"/>
      <c r="I849" s="75"/>
      <c r="J849" s="75"/>
      <c r="K849" s="75"/>
      <c r="L849" s="75"/>
      <c r="M849" s="75"/>
      <c r="N849" s="75"/>
      <c r="O849" s="182"/>
      <c r="P849" s="182"/>
      <c r="Q849" s="182"/>
      <c r="R849" s="182"/>
      <c r="S849" s="182"/>
      <c r="T849" s="182"/>
      <c r="U849" s="182"/>
      <c r="V849" s="182"/>
      <c r="W849" s="182"/>
      <c r="X849" s="182"/>
      <c r="Y849" s="182"/>
      <c r="Z849" s="182"/>
      <c r="AA849" s="182"/>
      <c r="AB849" s="182"/>
      <c r="AC849" s="182"/>
      <c r="AD849" s="182"/>
      <c r="AE849" s="182"/>
      <c r="AF849" s="182"/>
      <c r="AG849" s="182"/>
      <c r="AH849" s="182"/>
      <c r="AI849" s="182"/>
    </row>
    <row r="850" ht="12.75" customHeight="1">
      <c r="A850" s="75"/>
      <c r="B850" s="75"/>
      <c r="C850" s="75"/>
      <c r="D850" s="75"/>
      <c r="E850" s="75"/>
      <c r="F850" s="75"/>
      <c r="G850" s="75"/>
      <c r="H850" s="75"/>
      <c r="I850" s="75"/>
      <c r="J850" s="75"/>
      <c r="K850" s="75"/>
      <c r="L850" s="75"/>
      <c r="M850" s="75"/>
      <c r="N850" s="75"/>
      <c r="O850" s="182"/>
      <c r="P850" s="182"/>
      <c r="Q850" s="182"/>
      <c r="R850" s="182"/>
      <c r="S850" s="182"/>
      <c r="T850" s="182"/>
      <c r="U850" s="182"/>
      <c r="V850" s="182"/>
      <c r="W850" s="182"/>
      <c r="X850" s="182"/>
      <c r="Y850" s="182"/>
      <c r="Z850" s="182"/>
      <c r="AA850" s="182"/>
      <c r="AB850" s="182"/>
      <c r="AC850" s="182"/>
      <c r="AD850" s="182"/>
      <c r="AE850" s="182"/>
      <c r="AF850" s="182"/>
      <c r="AG850" s="182"/>
      <c r="AH850" s="182"/>
      <c r="AI850" s="182"/>
    </row>
    <row r="851" ht="12.75" customHeight="1">
      <c r="A851" s="75"/>
      <c r="B851" s="75"/>
      <c r="C851" s="75"/>
      <c r="D851" s="75"/>
      <c r="E851" s="75"/>
      <c r="F851" s="75"/>
      <c r="G851" s="75"/>
      <c r="H851" s="75"/>
      <c r="I851" s="75"/>
      <c r="J851" s="75"/>
      <c r="K851" s="75"/>
      <c r="L851" s="75"/>
      <c r="M851" s="75"/>
      <c r="N851" s="75"/>
      <c r="O851" s="182"/>
      <c r="P851" s="182"/>
      <c r="Q851" s="182"/>
      <c r="R851" s="182"/>
      <c r="S851" s="182"/>
      <c r="T851" s="182"/>
      <c r="U851" s="182"/>
      <c r="V851" s="182"/>
      <c r="W851" s="182"/>
      <c r="X851" s="182"/>
      <c r="Y851" s="182"/>
      <c r="Z851" s="182"/>
      <c r="AA851" s="182"/>
      <c r="AB851" s="182"/>
      <c r="AC851" s="182"/>
      <c r="AD851" s="182"/>
      <c r="AE851" s="182"/>
      <c r="AF851" s="182"/>
      <c r="AG851" s="182"/>
      <c r="AH851" s="182"/>
      <c r="AI851" s="182"/>
    </row>
    <row r="852" ht="12.75" customHeight="1">
      <c r="A852" s="75"/>
      <c r="B852" s="75"/>
      <c r="C852" s="75"/>
      <c r="D852" s="75"/>
      <c r="E852" s="75"/>
      <c r="F852" s="75"/>
      <c r="G852" s="75"/>
      <c r="H852" s="75"/>
      <c r="I852" s="75"/>
      <c r="J852" s="75"/>
      <c r="K852" s="75"/>
      <c r="L852" s="75"/>
      <c r="M852" s="75"/>
      <c r="N852" s="75"/>
      <c r="O852" s="182"/>
      <c r="P852" s="182"/>
      <c r="Q852" s="182"/>
      <c r="R852" s="182"/>
      <c r="S852" s="182"/>
      <c r="T852" s="182"/>
      <c r="U852" s="182"/>
      <c r="V852" s="182"/>
      <c r="W852" s="182"/>
      <c r="X852" s="182"/>
      <c r="Y852" s="182"/>
      <c r="Z852" s="182"/>
      <c r="AA852" s="182"/>
      <c r="AB852" s="182"/>
      <c r="AC852" s="182"/>
      <c r="AD852" s="182"/>
      <c r="AE852" s="182"/>
      <c r="AF852" s="182"/>
      <c r="AG852" s="182"/>
      <c r="AH852" s="182"/>
      <c r="AI852" s="182"/>
    </row>
    <row r="853" ht="12.75" customHeight="1">
      <c r="A853" s="75"/>
      <c r="B853" s="75"/>
      <c r="C853" s="75"/>
      <c r="D853" s="75"/>
      <c r="E853" s="75"/>
      <c r="F853" s="75"/>
      <c r="G853" s="75"/>
      <c r="H853" s="75"/>
      <c r="I853" s="75"/>
      <c r="J853" s="75"/>
      <c r="K853" s="75"/>
      <c r="L853" s="75"/>
      <c r="M853" s="75"/>
      <c r="N853" s="75"/>
      <c r="O853" s="182"/>
      <c r="P853" s="182"/>
      <c r="Q853" s="182"/>
      <c r="R853" s="182"/>
      <c r="S853" s="182"/>
      <c r="T853" s="182"/>
      <c r="U853" s="182"/>
      <c r="V853" s="182"/>
      <c r="W853" s="182"/>
      <c r="X853" s="182"/>
      <c r="Y853" s="182"/>
      <c r="Z853" s="182"/>
      <c r="AA853" s="182"/>
      <c r="AB853" s="182"/>
      <c r="AC853" s="182"/>
      <c r="AD853" s="182"/>
      <c r="AE853" s="182"/>
      <c r="AF853" s="182"/>
      <c r="AG853" s="182"/>
      <c r="AH853" s="182"/>
      <c r="AI853" s="182"/>
    </row>
    <row r="854" ht="12.75" customHeight="1">
      <c r="A854" s="75"/>
      <c r="B854" s="75"/>
      <c r="C854" s="75"/>
      <c r="D854" s="75"/>
      <c r="E854" s="75"/>
      <c r="F854" s="75"/>
      <c r="G854" s="75"/>
      <c r="H854" s="75"/>
      <c r="I854" s="75"/>
      <c r="J854" s="75"/>
      <c r="K854" s="75"/>
      <c r="L854" s="75"/>
      <c r="M854" s="75"/>
      <c r="N854" s="75"/>
      <c r="O854" s="182"/>
      <c r="P854" s="182"/>
      <c r="Q854" s="182"/>
      <c r="R854" s="182"/>
      <c r="S854" s="182"/>
      <c r="T854" s="182"/>
      <c r="U854" s="182"/>
      <c r="V854" s="182"/>
      <c r="W854" s="182"/>
      <c r="X854" s="182"/>
      <c r="Y854" s="182"/>
      <c r="Z854" s="182"/>
      <c r="AA854" s="182"/>
      <c r="AB854" s="182"/>
      <c r="AC854" s="182"/>
      <c r="AD854" s="182"/>
      <c r="AE854" s="182"/>
      <c r="AF854" s="182"/>
      <c r="AG854" s="182"/>
      <c r="AH854" s="182"/>
      <c r="AI854" s="182"/>
    </row>
    <row r="855" ht="12.75" customHeight="1">
      <c r="A855" s="75"/>
      <c r="B855" s="75"/>
      <c r="C855" s="75"/>
      <c r="D855" s="75"/>
      <c r="E855" s="75"/>
      <c r="F855" s="75"/>
      <c r="G855" s="75"/>
      <c r="H855" s="75"/>
      <c r="I855" s="75"/>
      <c r="J855" s="75"/>
      <c r="K855" s="75"/>
      <c r="L855" s="75"/>
      <c r="M855" s="75"/>
      <c r="N855" s="75"/>
      <c r="O855" s="182"/>
      <c r="P855" s="182"/>
      <c r="Q855" s="182"/>
      <c r="R855" s="182"/>
      <c r="S855" s="182"/>
      <c r="T855" s="182"/>
      <c r="U855" s="182"/>
      <c r="V855" s="182"/>
      <c r="W855" s="182"/>
      <c r="X855" s="182"/>
      <c r="Y855" s="182"/>
      <c r="Z855" s="182"/>
      <c r="AA855" s="182"/>
      <c r="AB855" s="182"/>
      <c r="AC855" s="182"/>
      <c r="AD855" s="182"/>
      <c r="AE855" s="182"/>
      <c r="AF855" s="182"/>
      <c r="AG855" s="182"/>
      <c r="AH855" s="182"/>
      <c r="AI855" s="182"/>
    </row>
    <row r="856" ht="12.75" customHeight="1">
      <c r="A856" s="75"/>
      <c r="B856" s="75"/>
      <c r="C856" s="75"/>
      <c r="D856" s="75"/>
      <c r="E856" s="75"/>
      <c r="F856" s="75"/>
      <c r="G856" s="75"/>
      <c r="H856" s="75"/>
      <c r="I856" s="75"/>
      <c r="J856" s="75"/>
      <c r="K856" s="75"/>
      <c r="L856" s="75"/>
      <c r="M856" s="75"/>
      <c r="N856" s="75"/>
      <c r="O856" s="182"/>
      <c r="P856" s="182"/>
      <c r="Q856" s="182"/>
      <c r="R856" s="182"/>
      <c r="S856" s="182"/>
      <c r="T856" s="182"/>
      <c r="U856" s="182"/>
      <c r="V856" s="182"/>
      <c r="W856" s="182"/>
      <c r="X856" s="182"/>
      <c r="Y856" s="182"/>
      <c r="Z856" s="182"/>
      <c r="AA856" s="182"/>
      <c r="AB856" s="182"/>
      <c r="AC856" s="182"/>
      <c r="AD856" s="182"/>
      <c r="AE856" s="182"/>
      <c r="AF856" s="182"/>
      <c r="AG856" s="182"/>
      <c r="AH856" s="182"/>
      <c r="AI856" s="182"/>
    </row>
    <row r="857" ht="12.75" customHeight="1">
      <c r="A857" s="75"/>
      <c r="B857" s="75"/>
      <c r="C857" s="75"/>
      <c r="D857" s="75"/>
      <c r="E857" s="75"/>
      <c r="F857" s="75"/>
      <c r="G857" s="75"/>
      <c r="H857" s="75"/>
      <c r="I857" s="75"/>
      <c r="J857" s="75"/>
      <c r="K857" s="75"/>
      <c r="L857" s="75"/>
      <c r="M857" s="75"/>
      <c r="N857" s="75"/>
      <c r="O857" s="182"/>
      <c r="P857" s="182"/>
      <c r="Q857" s="182"/>
      <c r="R857" s="182"/>
      <c r="S857" s="182"/>
      <c r="T857" s="182"/>
      <c r="U857" s="182"/>
      <c r="V857" s="182"/>
      <c r="W857" s="182"/>
      <c r="X857" s="182"/>
      <c r="Y857" s="182"/>
      <c r="Z857" s="182"/>
      <c r="AA857" s="182"/>
      <c r="AB857" s="182"/>
      <c r="AC857" s="182"/>
      <c r="AD857" s="182"/>
      <c r="AE857" s="182"/>
      <c r="AF857" s="182"/>
      <c r="AG857" s="182"/>
      <c r="AH857" s="182"/>
      <c r="AI857" s="182"/>
    </row>
    <row r="858" ht="12.75" customHeight="1">
      <c r="A858" s="75"/>
      <c r="B858" s="75"/>
      <c r="C858" s="75"/>
      <c r="D858" s="75"/>
      <c r="E858" s="75"/>
      <c r="F858" s="75"/>
      <c r="G858" s="75"/>
      <c r="H858" s="75"/>
      <c r="I858" s="75"/>
      <c r="J858" s="75"/>
      <c r="K858" s="75"/>
      <c r="L858" s="75"/>
      <c r="M858" s="75"/>
      <c r="N858" s="75"/>
      <c r="O858" s="182"/>
      <c r="P858" s="182"/>
      <c r="Q858" s="182"/>
      <c r="R858" s="182"/>
      <c r="S858" s="182"/>
      <c r="T858" s="182"/>
      <c r="U858" s="182"/>
      <c r="V858" s="182"/>
      <c r="W858" s="182"/>
      <c r="X858" s="182"/>
      <c r="Y858" s="182"/>
      <c r="Z858" s="182"/>
      <c r="AA858" s="182"/>
      <c r="AB858" s="182"/>
      <c r="AC858" s="182"/>
      <c r="AD858" s="182"/>
      <c r="AE858" s="182"/>
      <c r="AF858" s="182"/>
      <c r="AG858" s="182"/>
      <c r="AH858" s="182"/>
      <c r="AI858" s="182"/>
    </row>
    <row r="859" ht="12.75" customHeight="1">
      <c r="A859" s="75"/>
      <c r="B859" s="75"/>
      <c r="C859" s="75"/>
      <c r="D859" s="75"/>
      <c r="E859" s="75"/>
      <c r="F859" s="75"/>
      <c r="G859" s="75"/>
      <c r="H859" s="75"/>
      <c r="I859" s="75"/>
      <c r="J859" s="75"/>
      <c r="K859" s="75"/>
      <c r="L859" s="75"/>
      <c r="M859" s="75"/>
      <c r="N859" s="75"/>
      <c r="O859" s="182"/>
      <c r="P859" s="182"/>
      <c r="Q859" s="182"/>
      <c r="R859" s="182"/>
      <c r="S859" s="182"/>
      <c r="T859" s="182"/>
      <c r="U859" s="182"/>
      <c r="V859" s="182"/>
      <c r="W859" s="182"/>
      <c r="X859" s="182"/>
      <c r="Y859" s="182"/>
      <c r="Z859" s="182"/>
      <c r="AA859" s="182"/>
      <c r="AB859" s="182"/>
      <c r="AC859" s="182"/>
      <c r="AD859" s="182"/>
      <c r="AE859" s="182"/>
      <c r="AF859" s="182"/>
      <c r="AG859" s="182"/>
      <c r="AH859" s="182"/>
      <c r="AI859" s="182"/>
    </row>
    <row r="860" ht="12.75" customHeight="1">
      <c r="A860" s="75"/>
      <c r="B860" s="75"/>
      <c r="C860" s="75"/>
      <c r="D860" s="75"/>
      <c r="E860" s="75"/>
      <c r="F860" s="75"/>
      <c r="G860" s="75"/>
      <c r="H860" s="75"/>
      <c r="I860" s="75"/>
      <c r="J860" s="75"/>
      <c r="K860" s="75"/>
      <c r="L860" s="75"/>
      <c r="M860" s="75"/>
      <c r="N860" s="75"/>
      <c r="O860" s="182"/>
      <c r="P860" s="182"/>
      <c r="Q860" s="182"/>
      <c r="R860" s="182"/>
      <c r="S860" s="182"/>
      <c r="T860" s="182"/>
      <c r="U860" s="182"/>
      <c r="V860" s="182"/>
      <c r="W860" s="182"/>
      <c r="X860" s="182"/>
      <c r="Y860" s="182"/>
      <c r="Z860" s="182"/>
      <c r="AA860" s="182"/>
      <c r="AB860" s="182"/>
      <c r="AC860" s="182"/>
      <c r="AD860" s="182"/>
      <c r="AE860" s="182"/>
      <c r="AF860" s="182"/>
      <c r="AG860" s="182"/>
      <c r="AH860" s="182"/>
      <c r="AI860" s="182"/>
    </row>
    <row r="861" ht="12.75" customHeight="1">
      <c r="A861" s="75"/>
      <c r="B861" s="75"/>
      <c r="C861" s="75"/>
      <c r="D861" s="75"/>
      <c r="E861" s="75"/>
      <c r="F861" s="75"/>
      <c r="G861" s="75"/>
      <c r="H861" s="75"/>
      <c r="I861" s="75"/>
      <c r="J861" s="75"/>
      <c r="K861" s="75"/>
      <c r="L861" s="75"/>
      <c r="M861" s="75"/>
      <c r="N861" s="75"/>
      <c r="O861" s="182"/>
      <c r="P861" s="182"/>
      <c r="Q861" s="182"/>
      <c r="R861" s="182"/>
      <c r="S861" s="182"/>
      <c r="T861" s="182"/>
      <c r="U861" s="182"/>
      <c r="V861" s="182"/>
      <c r="W861" s="182"/>
      <c r="X861" s="182"/>
      <c r="Y861" s="182"/>
      <c r="Z861" s="182"/>
      <c r="AA861" s="182"/>
      <c r="AB861" s="182"/>
      <c r="AC861" s="182"/>
      <c r="AD861" s="182"/>
      <c r="AE861" s="182"/>
      <c r="AF861" s="182"/>
      <c r="AG861" s="182"/>
      <c r="AH861" s="182"/>
      <c r="AI861" s="182"/>
    </row>
    <row r="862" ht="12.75" customHeight="1">
      <c r="A862" s="75"/>
      <c r="B862" s="75"/>
      <c r="C862" s="75"/>
      <c r="D862" s="75"/>
      <c r="E862" s="75"/>
      <c r="F862" s="75"/>
      <c r="G862" s="75"/>
      <c r="H862" s="75"/>
      <c r="I862" s="75"/>
      <c r="J862" s="75"/>
      <c r="K862" s="75"/>
      <c r="L862" s="75"/>
      <c r="M862" s="75"/>
      <c r="N862" s="75"/>
      <c r="O862" s="182"/>
      <c r="P862" s="182"/>
      <c r="Q862" s="182"/>
      <c r="R862" s="182"/>
      <c r="S862" s="182"/>
      <c r="T862" s="182"/>
      <c r="U862" s="182"/>
      <c r="V862" s="182"/>
      <c r="W862" s="182"/>
      <c r="X862" s="182"/>
      <c r="Y862" s="182"/>
      <c r="Z862" s="182"/>
      <c r="AA862" s="182"/>
      <c r="AB862" s="182"/>
      <c r="AC862" s="182"/>
      <c r="AD862" s="182"/>
      <c r="AE862" s="182"/>
      <c r="AF862" s="182"/>
      <c r="AG862" s="182"/>
      <c r="AH862" s="182"/>
      <c r="AI862" s="182"/>
    </row>
    <row r="863" ht="12.75" customHeight="1">
      <c r="A863" s="75"/>
      <c r="B863" s="75"/>
      <c r="C863" s="75"/>
      <c r="D863" s="75"/>
      <c r="E863" s="75"/>
      <c r="F863" s="75"/>
      <c r="G863" s="75"/>
      <c r="H863" s="75"/>
      <c r="I863" s="75"/>
      <c r="J863" s="75"/>
      <c r="K863" s="75"/>
      <c r="L863" s="75"/>
      <c r="M863" s="75"/>
      <c r="N863" s="75"/>
      <c r="O863" s="182"/>
      <c r="P863" s="182"/>
      <c r="Q863" s="182"/>
      <c r="R863" s="182"/>
      <c r="S863" s="182"/>
      <c r="T863" s="182"/>
      <c r="U863" s="182"/>
      <c r="V863" s="182"/>
      <c r="W863" s="182"/>
      <c r="X863" s="182"/>
      <c r="Y863" s="182"/>
      <c r="Z863" s="182"/>
      <c r="AA863" s="182"/>
      <c r="AB863" s="182"/>
      <c r="AC863" s="182"/>
      <c r="AD863" s="182"/>
      <c r="AE863" s="182"/>
      <c r="AF863" s="182"/>
      <c r="AG863" s="182"/>
      <c r="AH863" s="182"/>
      <c r="AI863" s="182"/>
    </row>
    <row r="864" ht="12.75" customHeight="1">
      <c r="A864" s="75"/>
      <c r="B864" s="75"/>
      <c r="C864" s="75"/>
      <c r="D864" s="75"/>
      <c r="E864" s="75"/>
      <c r="F864" s="75"/>
      <c r="G864" s="75"/>
      <c r="H864" s="75"/>
      <c r="I864" s="75"/>
      <c r="J864" s="75"/>
      <c r="K864" s="75"/>
      <c r="L864" s="75"/>
      <c r="M864" s="75"/>
      <c r="N864" s="75"/>
      <c r="O864" s="182"/>
      <c r="P864" s="182"/>
      <c r="Q864" s="182"/>
      <c r="R864" s="182"/>
      <c r="S864" s="182"/>
      <c r="T864" s="182"/>
      <c r="U864" s="182"/>
      <c r="V864" s="182"/>
      <c r="W864" s="182"/>
      <c r="X864" s="182"/>
      <c r="Y864" s="182"/>
      <c r="Z864" s="182"/>
      <c r="AA864" s="182"/>
      <c r="AB864" s="182"/>
      <c r="AC864" s="182"/>
      <c r="AD864" s="182"/>
      <c r="AE864" s="182"/>
      <c r="AF864" s="182"/>
      <c r="AG864" s="182"/>
      <c r="AH864" s="182"/>
      <c r="AI864" s="182"/>
    </row>
    <row r="865" ht="12.75" customHeight="1">
      <c r="A865" s="75"/>
      <c r="B865" s="75"/>
      <c r="C865" s="75"/>
      <c r="D865" s="75"/>
      <c r="E865" s="75"/>
      <c r="F865" s="75"/>
      <c r="G865" s="75"/>
      <c r="H865" s="75"/>
      <c r="I865" s="75"/>
      <c r="J865" s="75"/>
      <c r="K865" s="75"/>
      <c r="L865" s="75"/>
      <c r="M865" s="75"/>
      <c r="N865" s="75"/>
      <c r="O865" s="182"/>
      <c r="P865" s="182"/>
      <c r="Q865" s="182"/>
      <c r="R865" s="182"/>
      <c r="S865" s="182"/>
      <c r="T865" s="182"/>
      <c r="U865" s="182"/>
      <c r="V865" s="182"/>
      <c r="W865" s="182"/>
      <c r="X865" s="182"/>
      <c r="Y865" s="182"/>
      <c r="Z865" s="182"/>
      <c r="AA865" s="182"/>
      <c r="AB865" s="182"/>
      <c r="AC865" s="182"/>
      <c r="AD865" s="182"/>
      <c r="AE865" s="182"/>
      <c r="AF865" s="182"/>
      <c r="AG865" s="182"/>
      <c r="AH865" s="182"/>
      <c r="AI865" s="182"/>
    </row>
    <row r="866" ht="12.75" customHeight="1">
      <c r="A866" s="75"/>
      <c r="B866" s="75"/>
      <c r="C866" s="75"/>
      <c r="D866" s="75"/>
      <c r="E866" s="75"/>
      <c r="F866" s="75"/>
      <c r="G866" s="75"/>
      <c r="H866" s="75"/>
      <c r="I866" s="75"/>
      <c r="J866" s="75"/>
      <c r="K866" s="75"/>
      <c r="L866" s="75"/>
      <c r="M866" s="75"/>
      <c r="N866" s="75"/>
      <c r="O866" s="182"/>
      <c r="P866" s="182"/>
      <c r="Q866" s="182"/>
      <c r="R866" s="182"/>
      <c r="S866" s="182"/>
      <c r="T866" s="182"/>
      <c r="U866" s="182"/>
      <c r="V866" s="182"/>
      <c r="W866" s="182"/>
      <c r="X866" s="182"/>
      <c r="Y866" s="182"/>
      <c r="Z866" s="182"/>
      <c r="AA866" s="182"/>
      <c r="AB866" s="182"/>
      <c r="AC866" s="182"/>
      <c r="AD866" s="182"/>
      <c r="AE866" s="182"/>
      <c r="AF866" s="182"/>
      <c r="AG866" s="182"/>
      <c r="AH866" s="182"/>
      <c r="AI866" s="182"/>
    </row>
    <row r="867" ht="12.75" customHeight="1">
      <c r="A867" s="75"/>
      <c r="B867" s="75"/>
      <c r="C867" s="75"/>
      <c r="D867" s="75"/>
      <c r="E867" s="75"/>
      <c r="F867" s="75"/>
      <c r="G867" s="75"/>
      <c r="H867" s="75"/>
      <c r="I867" s="75"/>
      <c r="J867" s="75"/>
      <c r="K867" s="75"/>
      <c r="L867" s="75"/>
      <c r="M867" s="75"/>
      <c r="N867" s="75"/>
      <c r="O867" s="182"/>
      <c r="P867" s="182"/>
      <c r="Q867" s="182"/>
      <c r="R867" s="182"/>
      <c r="S867" s="182"/>
      <c r="T867" s="182"/>
      <c r="U867" s="182"/>
      <c r="V867" s="182"/>
      <c r="W867" s="182"/>
      <c r="X867" s="182"/>
      <c r="Y867" s="182"/>
      <c r="Z867" s="182"/>
      <c r="AA867" s="182"/>
      <c r="AB867" s="182"/>
      <c r="AC867" s="182"/>
      <c r="AD867" s="182"/>
      <c r="AE867" s="182"/>
      <c r="AF867" s="182"/>
      <c r="AG867" s="182"/>
      <c r="AH867" s="182"/>
      <c r="AI867" s="182"/>
    </row>
    <row r="868" ht="12.75" customHeight="1">
      <c r="A868" s="75"/>
      <c r="B868" s="75"/>
      <c r="C868" s="75"/>
      <c r="D868" s="75"/>
      <c r="E868" s="75"/>
      <c r="F868" s="75"/>
      <c r="G868" s="75"/>
      <c r="H868" s="75"/>
      <c r="I868" s="75"/>
      <c r="J868" s="75"/>
      <c r="K868" s="75"/>
      <c r="L868" s="75"/>
      <c r="M868" s="75"/>
      <c r="N868" s="75"/>
      <c r="O868" s="182"/>
      <c r="P868" s="182"/>
      <c r="Q868" s="182"/>
      <c r="R868" s="182"/>
      <c r="S868" s="182"/>
      <c r="T868" s="182"/>
      <c r="U868" s="182"/>
      <c r="V868" s="182"/>
      <c r="W868" s="182"/>
      <c r="X868" s="182"/>
      <c r="Y868" s="182"/>
      <c r="Z868" s="182"/>
      <c r="AA868" s="182"/>
      <c r="AB868" s="182"/>
      <c r="AC868" s="182"/>
      <c r="AD868" s="182"/>
      <c r="AE868" s="182"/>
      <c r="AF868" s="182"/>
      <c r="AG868" s="182"/>
      <c r="AH868" s="182"/>
      <c r="AI868" s="182"/>
    </row>
    <row r="869" ht="12.75" customHeight="1">
      <c r="A869" s="75"/>
      <c r="B869" s="75"/>
      <c r="C869" s="75"/>
      <c r="D869" s="75"/>
      <c r="E869" s="75"/>
      <c r="F869" s="75"/>
      <c r="G869" s="75"/>
      <c r="H869" s="75"/>
      <c r="I869" s="75"/>
      <c r="J869" s="75"/>
      <c r="K869" s="75"/>
      <c r="L869" s="75"/>
      <c r="M869" s="75"/>
      <c r="N869" s="75"/>
      <c r="O869" s="182"/>
      <c r="P869" s="182"/>
      <c r="Q869" s="182"/>
      <c r="R869" s="182"/>
      <c r="S869" s="182"/>
      <c r="T869" s="182"/>
      <c r="U869" s="182"/>
      <c r="V869" s="182"/>
      <c r="W869" s="182"/>
      <c r="X869" s="182"/>
      <c r="Y869" s="182"/>
      <c r="Z869" s="182"/>
      <c r="AA869" s="182"/>
      <c r="AB869" s="182"/>
      <c r="AC869" s="182"/>
      <c r="AD869" s="182"/>
      <c r="AE869" s="182"/>
      <c r="AF869" s="182"/>
      <c r="AG869" s="182"/>
      <c r="AH869" s="182"/>
      <c r="AI869" s="182"/>
    </row>
    <row r="870" ht="12.75" customHeight="1">
      <c r="A870" s="75"/>
      <c r="B870" s="75"/>
      <c r="C870" s="75"/>
      <c r="D870" s="75"/>
      <c r="E870" s="75"/>
      <c r="F870" s="75"/>
      <c r="G870" s="75"/>
      <c r="H870" s="75"/>
      <c r="I870" s="75"/>
      <c r="J870" s="75"/>
      <c r="K870" s="75"/>
      <c r="L870" s="75"/>
      <c r="M870" s="75"/>
      <c r="N870" s="75"/>
      <c r="O870" s="182"/>
      <c r="P870" s="182"/>
      <c r="Q870" s="182"/>
      <c r="R870" s="182"/>
      <c r="S870" s="182"/>
      <c r="T870" s="182"/>
      <c r="U870" s="182"/>
      <c r="V870" s="182"/>
      <c r="W870" s="182"/>
      <c r="X870" s="182"/>
      <c r="Y870" s="182"/>
      <c r="Z870" s="182"/>
      <c r="AA870" s="182"/>
      <c r="AB870" s="182"/>
      <c r="AC870" s="182"/>
      <c r="AD870" s="182"/>
      <c r="AE870" s="182"/>
      <c r="AF870" s="182"/>
      <c r="AG870" s="182"/>
      <c r="AH870" s="182"/>
      <c r="AI870" s="182"/>
    </row>
    <row r="871" ht="12.75" customHeight="1">
      <c r="A871" s="75"/>
      <c r="B871" s="75"/>
      <c r="C871" s="75"/>
      <c r="D871" s="75"/>
      <c r="E871" s="75"/>
      <c r="F871" s="75"/>
      <c r="G871" s="75"/>
      <c r="H871" s="75"/>
      <c r="I871" s="75"/>
      <c r="J871" s="75"/>
      <c r="K871" s="75"/>
      <c r="L871" s="75"/>
      <c r="M871" s="75"/>
      <c r="N871" s="75"/>
      <c r="O871" s="182"/>
      <c r="P871" s="182"/>
      <c r="Q871" s="182"/>
      <c r="R871" s="182"/>
      <c r="S871" s="182"/>
      <c r="T871" s="182"/>
      <c r="U871" s="182"/>
      <c r="V871" s="182"/>
      <c r="W871" s="182"/>
      <c r="X871" s="182"/>
      <c r="Y871" s="182"/>
      <c r="Z871" s="182"/>
      <c r="AA871" s="182"/>
      <c r="AB871" s="182"/>
      <c r="AC871" s="182"/>
      <c r="AD871" s="182"/>
      <c r="AE871" s="182"/>
      <c r="AF871" s="182"/>
      <c r="AG871" s="182"/>
      <c r="AH871" s="182"/>
      <c r="AI871" s="182"/>
    </row>
    <row r="872" ht="12.75" customHeight="1">
      <c r="A872" s="75"/>
      <c r="B872" s="75"/>
      <c r="C872" s="75"/>
      <c r="D872" s="75"/>
      <c r="E872" s="75"/>
      <c r="F872" s="75"/>
      <c r="G872" s="75"/>
      <c r="H872" s="75"/>
      <c r="I872" s="75"/>
      <c r="J872" s="75"/>
      <c r="K872" s="75"/>
      <c r="L872" s="75"/>
      <c r="M872" s="75"/>
      <c r="N872" s="75"/>
      <c r="O872" s="182"/>
      <c r="P872" s="182"/>
      <c r="Q872" s="182"/>
      <c r="R872" s="182"/>
      <c r="S872" s="182"/>
      <c r="T872" s="182"/>
      <c r="U872" s="182"/>
      <c r="V872" s="182"/>
      <c r="W872" s="182"/>
      <c r="X872" s="182"/>
      <c r="Y872" s="182"/>
      <c r="Z872" s="182"/>
      <c r="AA872" s="182"/>
      <c r="AB872" s="182"/>
      <c r="AC872" s="182"/>
      <c r="AD872" s="182"/>
      <c r="AE872" s="182"/>
      <c r="AF872" s="182"/>
      <c r="AG872" s="182"/>
      <c r="AH872" s="182"/>
      <c r="AI872" s="182"/>
    </row>
    <row r="873" ht="12.75" customHeight="1">
      <c r="A873" s="75"/>
      <c r="B873" s="75"/>
      <c r="C873" s="75"/>
      <c r="D873" s="75"/>
      <c r="E873" s="75"/>
      <c r="F873" s="75"/>
      <c r="G873" s="75"/>
      <c r="H873" s="75"/>
      <c r="I873" s="75"/>
      <c r="J873" s="75"/>
      <c r="K873" s="75"/>
      <c r="L873" s="75"/>
      <c r="M873" s="75"/>
      <c r="N873" s="75"/>
      <c r="O873" s="182"/>
      <c r="P873" s="182"/>
      <c r="Q873" s="182"/>
      <c r="R873" s="182"/>
      <c r="S873" s="182"/>
      <c r="T873" s="182"/>
      <c r="U873" s="182"/>
      <c r="V873" s="182"/>
      <c r="W873" s="182"/>
      <c r="X873" s="182"/>
      <c r="Y873" s="182"/>
      <c r="Z873" s="182"/>
      <c r="AA873" s="182"/>
      <c r="AB873" s="182"/>
      <c r="AC873" s="182"/>
      <c r="AD873" s="182"/>
      <c r="AE873" s="182"/>
      <c r="AF873" s="182"/>
      <c r="AG873" s="182"/>
      <c r="AH873" s="182"/>
      <c r="AI873" s="182"/>
    </row>
    <row r="874" ht="12.75" customHeight="1">
      <c r="A874" s="75"/>
      <c r="B874" s="75"/>
      <c r="C874" s="75"/>
      <c r="D874" s="75"/>
      <c r="E874" s="75"/>
      <c r="F874" s="75"/>
      <c r="G874" s="75"/>
      <c r="H874" s="75"/>
      <c r="I874" s="75"/>
      <c r="J874" s="75"/>
      <c r="K874" s="75"/>
      <c r="L874" s="75"/>
      <c r="M874" s="75"/>
      <c r="N874" s="75"/>
      <c r="O874" s="182"/>
      <c r="P874" s="182"/>
      <c r="Q874" s="182"/>
      <c r="R874" s="182"/>
      <c r="S874" s="182"/>
      <c r="T874" s="182"/>
      <c r="U874" s="182"/>
      <c r="V874" s="182"/>
      <c r="W874" s="182"/>
      <c r="X874" s="182"/>
      <c r="Y874" s="182"/>
      <c r="Z874" s="182"/>
      <c r="AA874" s="182"/>
      <c r="AB874" s="182"/>
      <c r="AC874" s="182"/>
      <c r="AD874" s="182"/>
      <c r="AE874" s="182"/>
      <c r="AF874" s="182"/>
      <c r="AG874" s="182"/>
      <c r="AH874" s="182"/>
      <c r="AI874" s="182"/>
    </row>
    <row r="875" ht="12.75" customHeight="1">
      <c r="A875" s="75"/>
      <c r="B875" s="75"/>
      <c r="C875" s="75"/>
      <c r="D875" s="75"/>
      <c r="E875" s="75"/>
      <c r="F875" s="75"/>
      <c r="G875" s="75"/>
      <c r="H875" s="75"/>
      <c r="I875" s="75"/>
      <c r="J875" s="75"/>
      <c r="K875" s="75"/>
      <c r="L875" s="75"/>
      <c r="M875" s="75"/>
      <c r="N875" s="75"/>
      <c r="O875" s="182"/>
      <c r="P875" s="182"/>
      <c r="Q875" s="182"/>
      <c r="R875" s="182"/>
      <c r="S875" s="182"/>
      <c r="T875" s="182"/>
      <c r="U875" s="182"/>
      <c r="V875" s="182"/>
      <c r="W875" s="182"/>
      <c r="X875" s="182"/>
      <c r="Y875" s="182"/>
      <c r="Z875" s="182"/>
      <c r="AA875" s="182"/>
      <c r="AB875" s="182"/>
      <c r="AC875" s="182"/>
      <c r="AD875" s="182"/>
      <c r="AE875" s="182"/>
      <c r="AF875" s="182"/>
      <c r="AG875" s="182"/>
      <c r="AH875" s="182"/>
      <c r="AI875" s="182"/>
    </row>
    <row r="876" ht="12.75" customHeight="1">
      <c r="A876" s="75"/>
      <c r="B876" s="75"/>
      <c r="C876" s="75"/>
      <c r="D876" s="75"/>
      <c r="E876" s="75"/>
      <c r="F876" s="75"/>
      <c r="G876" s="75"/>
      <c r="H876" s="75"/>
      <c r="I876" s="75"/>
      <c r="J876" s="75"/>
      <c r="K876" s="75"/>
      <c r="L876" s="75"/>
      <c r="M876" s="75"/>
      <c r="N876" s="75"/>
      <c r="O876" s="182"/>
      <c r="P876" s="182"/>
      <c r="Q876" s="182"/>
      <c r="R876" s="182"/>
      <c r="S876" s="182"/>
      <c r="T876" s="182"/>
      <c r="U876" s="182"/>
      <c r="V876" s="182"/>
      <c r="W876" s="182"/>
      <c r="X876" s="182"/>
      <c r="Y876" s="182"/>
      <c r="Z876" s="182"/>
      <c r="AA876" s="182"/>
      <c r="AB876" s="182"/>
      <c r="AC876" s="182"/>
      <c r="AD876" s="182"/>
      <c r="AE876" s="182"/>
      <c r="AF876" s="182"/>
      <c r="AG876" s="182"/>
      <c r="AH876" s="182"/>
      <c r="AI876" s="182"/>
    </row>
    <row r="877" ht="12.75" customHeight="1">
      <c r="A877" s="75"/>
      <c r="B877" s="75"/>
      <c r="C877" s="75"/>
      <c r="D877" s="75"/>
      <c r="E877" s="75"/>
      <c r="F877" s="75"/>
      <c r="G877" s="75"/>
      <c r="H877" s="75"/>
      <c r="I877" s="75"/>
      <c r="J877" s="75"/>
      <c r="K877" s="75"/>
      <c r="L877" s="75"/>
      <c r="M877" s="75"/>
      <c r="N877" s="75"/>
      <c r="O877" s="182"/>
      <c r="P877" s="182"/>
      <c r="Q877" s="182"/>
      <c r="R877" s="182"/>
      <c r="S877" s="182"/>
      <c r="T877" s="182"/>
      <c r="U877" s="182"/>
      <c r="V877" s="182"/>
      <c r="W877" s="182"/>
      <c r="X877" s="182"/>
      <c r="Y877" s="182"/>
      <c r="Z877" s="182"/>
      <c r="AA877" s="182"/>
      <c r="AB877" s="182"/>
      <c r="AC877" s="182"/>
      <c r="AD877" s="182"/>
      <c r="AE877" s="182"/>
      <c r="AF877" s="182"/>
      <c r="AG877" s="182"/>
      <c r="AH877" s="182"/>
      <c r="AI877" s="182"/>
    </row>
    <row r="878" ht="12.75" customHeight="1">
      <c r="A878" s="75"/>
      <c r="B878" s="75"/>
      <c r="C878" s="75"/>
      <c r="D878" s="75"/>
      <c r="E878" s="75"/>
      <c r="F878" s="75"/>
      <c r="G878" s="75"/>
      <c r="H878" s="75"/>
      <c r="I878" s="75"/>
      <c r="J878" s="75"/>
      <c r="K878" s="75"/>
      <c r="L878" s="75"/>
      <c r="M878" s="75"/>
      <c r="N878" s="75"/>
      <c r="O878" s="182"/>
      <c r="P878" s="182"/>
      <c r="Q878" s="182"/>
      <c r="R878" s="182"/>
      <c r="S878" s="182"/>
      <c r="T878" s="182"/>
      <c r="U878" s="182"/>
      <c r="V878" s="182"/>
      <c r="W878" s="182"/>
      <c r="X878" s="182"/>
      <c r="Y878" s="182"/>
      <c r="Z878" s="182"/>
      <c r="AA878" s="182"/>
      <c r="AB878" s="182"/>
      <c r="AC878" s="182"/>
      <c r="AD878" s="182"/>
      <c r="AE878" s="182"/>
      <c r="AF878" s="182"/>
      <c r="AG878" s="182"/>
      <c r="AH878" s="182"/>
      <c r="AI878" s="182"/>
    </row>
    <row r="879" ht="12.75" customHeight="1">
      <c r="A879" s="75"/>
      <c r="B879" s="75"/>
      <c r="C879" s="75"/>
      <c r="D879" s="75"/>
      <c r="E879" s="75"/>
      <c r="F879" s="75"/>
      <c r="G879" s="75"/>
      <c r="H879" s="75"/>
      <c r="I879" s="75"/>
      <c r="J879" s="75"/>
      <c r="K879" s="75"/>
      <c r="L879" s="75"/>
      <c r="M879" s="75"/>
      <c r="N879" s="75"/>
      <c r="O879" s="182"/>
      <c r="P879" s="182"/>
      <c r="Q879" s="182"/>
      <c r="R879" s="182"/>
      <c r="S879" s="182"/>
      <c r="T879" s="182"/>
      <c r="U879" s="182"/>
      <c r="V879" s="182"/>
      <c r="W879" s="182"/>
      <c r="X879" s="182"/>
      <c r="Y879" s="182"/>
      <c r="Z879" s="182"/>
      <c r="AA879" s="182"/>
      <c r="AB879" s="182"/>
      <c r="AC879" s="182"/>
      <c r="AD879" s="182"/>
      <c r="AE879" s="182"/>
      <c r="AF879" s="182"/>
      <c r="AG879" s="182"/>
      <c r="AH879" s="182"/>
      <c r="AI879" s="182"/>
    </row>
    <row r="880" ht="12.75" customHeight="1">
      <c r="A880" s="75"/>
      <c r="B880" s="75"/>
      <c r="C880" s="75"/>
      <c r="D880" s="75"/>
      <c r="E880" s="75"/>
      <c r="F880" s="75"/>
      <c r="G880" s="75"/>
      <c r="H880" s="75"/>
      <c r="I880" s="75"/>
      <c r="J880" s="75"/>
      <c r="K880" s="75"/>
      <c r="L880" s="75"/>
      <c r="M880" s="75"/>
      <c r="N880" s="75"/>
      <c r="O880" s="182"/>
      <c r="P880" s="182"/>
      <c r="Q880" s="182"/>
      <c r="R880" s="182"/>
      <c r="S880" s="182"/>
      <c r="T880" s="182"/>
      <c r="U880" s="182"/>
      <c r="V880" s="182"/>
      <c r="W880" s="182"/>
      <c r="X880" s="182"/>
      <c r="Y880" s="182"/>
      <c r="Z880" s="182"/>
      <c r="AA880" s="182"/>
      <c r="AB880" s="182"/>
      <c r="AC880" s="182"/>
      <c r="AD880" s="182"/>
      <c r="AE880" s="182"/>
      <c r="AF880" s="182"/>
      <c r="AG880" s="182"/>
      <c r="AH880" s="182"/>
      <c r="AI880" s="182"/>
    </row>
    <row r="881" ht="12.75" customHeight="1">
      <c r="A881" s="75"/>
      <c r="B881" s="75"/>
      <c r="C881" s="75"/>
      <c r="D881" s="75"/>
      <c r="E881" s="75"/>
      <c r="F881" s="75"/>
      <c r="G881" s="75"/>
      <c r="H881" s="75"/>
      <c r="I881" s="75"/>
      <c r="J881" s="75"/>
      <c r="K881" s="75"/>
      <c r="L881" s="75"/>
      <c r="M881" s="75"/>
      <c r="N881" s="75"/>
      <c r="O881" s="182"/>
      <c r="P881" s="182"/>
      <c r="Q881" s="182"/>
      <c r="R881" s="182"/>
      <c r="S881" s="182"/>
      <c r="T881" s="182"/>
      <c r="U881" s="182"/>
      <c r="V881" s="182"/>
      <c r="W881" s="182"/>
      <c r="X881" s="182"/>
      <c r="Y881" s="182"/>
      <c r="Z881" s="182"/>
      <c r="AA881" s="182"/>
      <c r="AB881" s="182"/>
      <c r="AC881" s="182"/>
      <c r="AD881" s="182"/>
      <c r="AE881" s="182"/>
      <c r="AF881" s="182"/>
      <c r="AG881" s="182"/>
      <c r="AH881" s="182"/>
      <c r="AI881" s="182"/>
    </row>
    <row r="882" ht="12.75" customHeight="1">
      <c r="A882" s="75"/>
      <c r="B882" s="75"/>
      <c r="C882" s="75"/>
      <c r="D882" s="75"/>
      <c r="E882" s="75"/>
      <c r="F882" s="75"/>
      <c r="G882" s="75"/>
      <c r="H882" s="75"/>
      <c r="I882" s="75"/>
      <c r="J882" s="75"/>
      <c r="K882" s="75"/>
      <c r="L882" s="75"/>
      <c r="M882" s="75"/>
      <c r="N882" s="75"/>
      <c r="O882" s="182"/>
      <c r="P882" s="182"/>
      <c r="Q882" s="182"/>
      <c r="R882" s="182"/>
      <c r="S882" s="182"/>
      <c r="T882" s="182"/>
      <c r="U882" s="182"/>
      <c r="V882" s="182"/>
      <c r="W882" s="182"/>
      <c r="X882" s="182"/>
      <c r="Y882" s="182"/>
      <c r="Z882" s="182"/>
      <c r="AA882" s="182"/>
      <c r="AB882" s="182"/>
      <c r="AC882" s="182"/>
      <c r="AD882" s="182"/>
      <c r="AE882" s="182"/>
      <c r="AF882" s="182"/>
      <c r="AG882" s="182"/>
      <c r="AH882" s="182"/>
      <c r="AI882" s="182"/>
    </row>
    <row r="883" ht="12.75" customHeight="1">
      <c r="A883" s="75"/>
      <c r="B883" s="75"/>
      <c r="C883" s="75"/>
      <c r="D883" s="75"/>
      <c r="E883" s="75"/>
      <c r="F883" s="75"/>
      <c r="G883" s="75"/>
      <c r="H883" s="75"/>
      <c r="I883" s="75"/>
      <c r="J883" s="75"/>
      <c r="K883" s="75"/>
      <c r="L883" s="75"/>
      <c r="M883" s="75"/>
      <c r="N883" s="75"/>
      <c r="O883" s="182"/>
      <c r="P883" s="182"/>
      <c r="Q883" s="182"/>
      <c r="R883" s="182"/>
      <c r="S883" s="182"/>
      <c r="T883" s="182"/>
      <c r="U883" s="182"/>
      <c r="V883" s="182"/>
      <c r="W883" s="182"/>
      <c r="X883" s="182"/>
      <c r="Y883" s="182"/>
      <c r="Z883" s="182"/>
      <c r="AA883" s="182"/>
      <c r="AB883" s="182"/>
      <c r="AC883" s="182"/>
      <c r="AD883" s="182"/>
      <c r="AE883" s="182"/>
      <c r="AF883" s="182"/>
      <c r="AG883" s="182"/>
      <c r="AH883" s="182"/>
      <c r="AI883" s="182"/>
    </row>
    <row r="884" ht="12.75" customHeight="1">
      <c r="A884" s="75"/>
      <c r="B884" s="75"/>
      <c r="C884" s="75"/>
      <c r="D884" s="75"/>
      <c r="E884" s="75"/>
      <c r="F884" s="75"/>
      <c r="G884" s="75"/>
      <c r="H884" s="75"/>
      <c r="I884" s="75"/>
      <c r="J884" s="75"/>
      <c r="K884" s="75"/>
      <c r="L884" s="75"/>
      <c r="M884" s="75"/>
      <c r="N884" s="75"/>
      <c r="O884" s="182"/>
      <c r="P884" s="182"/>
      <c r="Q884" s="182"/>
      <c r="R884" s="182"/>
      <c r="S884" s="182"/>
      <c r="T884" s="182"/>
      <c r="U884" s="182"/>
      <c r="V884" s="182"/>
      <c r="W884" s="182"/>
      <c r="X884" s="182"/>
      <c r="Y884" s="182"/>
      <c r="Z884" s="182"/>
      <c r="AA884" s="182"/>
      <c r="AB884" s="182"/>
      <c r="AC884" s="182"/>
      <c r="AD884" s="182"/>
      <c r="AE884" s="182"/>
      <c r="AF884" s="182"/>
      <c r="AG884" s="182"/>
      <c r="AH884" s="182"/>
      <c r="AI884" s="182"/>
    </row>
    <row r="885" ht="12.75" customHeight="1">
      <c r="A885" s="75"/>
      <c r="B885" s="75"/>
      <c r="C885" s="75"/>
      <c r="D885" s="75"/>
      <c r="E885" s="75"/>
      <c r="F885" s="75"/>
      <c r="G885" s="75"/>
      <c r="H885" s="75"/>
      <c r="I885" s="75"/>
      <c r="J885" s="75"/>
      <c r="K885" s="75"/>
      <c r="L885" s="75"/>
      <c r="M885" s="75"/>
      <c r="N885" s="75"/>
      <c r="O885" s="182"/>
      <c r="P885" s="182"/>
      <c r="Q885" s="182"/>
      <c r="R885" s="182"/>
      <c r="S885" s="182"/>
      <c r="T885" s="182"/>
      <c r="U885" s="182"/>
      <c r="V885" s="182"/>
      <c r="W885" s="182"/>
      <c r="X885" s="182"/>
      <c r="Y885" s="182"/>
      <c r="Z885" s="182"/>
      <c r="AA885" s="182"/>
      <c r="AB885" s="182"/>
      <c r="AC885" s="182"/>
      <c r="AD885" s="182"/>
      <c r="AE885" s="182"/>
      <c r="AF885" s="182"/>
      <c r="AG885" s="182"/>
      <c r="AH885" s="182"/>
      <c r="AI885" s="182"/>
    </row>
    <row r="886" ht="12.75" customHeight="1">
      <c r="A886" s="75"/>
      <c r="B886" s="75"/>
      <c r="C886" s="75"/>
      <c r="D886" s="75"/>
      <c r="E886" s="75"/>
      <c r="F886" s="75"/>
      <c r="G886" s="75"/>
      <c r="H886" s="75"/>
      <c r="I886" s="75"/>
      <c r="J886" s="75"/>
      <c r="K886" s="75"/>
      <c r="L886" s="75"/>
      <c r="M886" s="75"/>
      <c r="N886" s="75"/>
      <c r="O886" s="182"/>
      <c r="P886" s="182"/>
      <c r="Q886" s="182"/>
      <c r="R886" s="182"/>
      <c r="S886" s="182"/>
      <c r="T886" s="182"/>
      <c r="U886" s="182"/>
      <c r="V886" s="182"/>
      <c r="W886" s="182"/>
      <c r="X886" s="182"/>
      <c r="Y886" s="182"/>
      <c r="Z886" s="182"/>
      <c r="AA886" s="182"/>
      <c r="AB886" s="182"/>
      <c r="AC886" s="182"/>
      <c r="AD886" s="182"/>
      <c r="AE886" s="182"/>
      <c r="AF886" s="182"/>
      <c r="AG886" s="182"/>
      <c r="AH886" s="182"/>
      <c r="AI886" s="182"/>
    </row>
    <row r="887" ht="12.75" customHeight="1">
      <c r="A887" s="75"/>
      <c r="B887" s="75"/>
      <c r="C887" s="75"/>
      <c r="D887" s="75"/>
      <c r="E887" s="75"/>
      <c r="F887" s="75"/>
      <c r="G887" s="75"/>
      <c r="H887" s="75"/>
      <c r="I887" s="75"/>
      <c r="J887" s="75"/>
      <c r="K887" s="75"/>
      <c r="L887" s="75"/>
      <c r="M887" s="75"/>
      <c r="N887" s="75"/>
      <c r="O887" s="182"/>
      <c r="P887" s="182"/>
      <c r="Q887" s="182"/>
      <c r="R887" s="182"/>
      <c r="S887" s="182"/>
      <c r="T887" s="182"/>
      <c r="U887" s="182"/>
      <c r="V887" s="182"/>
      <c r="W887" s="182"/>
      <c r="X887" s="182"/>
      <c r="Y887" s="182"/>
      <c r="Z887" s="182"/>
      <c r="AA887" s="182"/>
      <c r="AB887" s="182"/>
      <c r="AC887" s="182"/>
      <c r="AD887" s="182"/>
      <c r="AE887" s="182"/>
      <c r="AF887" s="182"/>
      <c r="AG887" s="182"/>
      <c r="AH887" s="182"/>
      <c r="AI887" s="182"/>
    </row>
    <row r="888" ht="12.75" customHeight="1">
      <c r="A888" s="75"/>
      <c r="B888" s="75"/>
      <c r="C888" s="75"/>
      <c r="D888" s="75"/>
      <c r="E888" s="75"/>
      <c r="F888" s="75"/>
      <c r="G888" s="75"/>
      <c r="H888" s="75"/>
      <c r="I888" s="75"/>
      <c r="J888" s="75"/>
      <c r="K888" s="75"/>
      <c r="L888" s="75"/>
      <c r="M888" s="75"/>
      <c r="N888" s="75"/>
      <c r="O888" s="182"/>
      <c r="P888" s="182"/>
      <c r="Q888" s="182"/>
      <c r="R888" s="182"/>
      <c r="S888" s="182"/>
      <c r="T888" s="182"/>
      <c r="U888" s="182"/>
      <c r="V888" s="182"/>
      <c r="W888" s="182"/>
      <c r="X888" s="182"/>
      <c r="Y888" s="182"/>
      <c r="Z888" s="182"/>
      <c r="AA888" s="182"/>
      <c r="AB888" s="182"/>
      <c r="AC888" s="182"/>
      <c r="AD888" s="182"/>
      <c r="AE888" s="182"/>
      <c r="AF888" s="182"/>
      <c r="AG888" s="182"/>
      <c r="AH888" s="182"/>
      <c r="AI888" s="182"/>
    </row>
    <row r="889" ht="12.75" customHeight="1">
      <c r="A889" s="75"/>
      <c r="B889" s="75"/>
      <c r="C889" s="75"/>
      <c r="D889" s="75"/>
      <c r="E889" s="75"/>
      <c r="F889" s="75"/>
      <c r="G889" s="75"/>
      <c r="H889" s="75"/>
      <c r="I889" s="75"/>
      <c r="J889" s="75"/>
      <c r="K889" s="75"/>
      <c r="L889" s="75"/>
      <c r="M889" s="75"/>
      <c r="N889" s="75"/>
      <c r="O889" s="182"/>
      <c r="P889" s="182"/>
      <c r="Q889" s="182"/>
      <c r="R889" s="182"/>
      <c r="S889" s="182"/>
      <c r="T889" s="182"/>
      <c r="U889" s="182"/>
      <c r="V889" s="182"/>
      <c r="W889" s="182"/>
      <c r="X889" s="182"/>
      <c r="Y889" s="182"/>
      <c r="Z889" s="182"/>
      <c r="AA889" s="182"/>
      <c r="AB889" s="182"/>
      <c r="AC889" s="182"/>
      <c r="AD889" s="182"/>
      <c r="AE889" s="182"/>
      <c r="AF889" s="182"/>
      <c r="AG889" s="182"/>
      <c r="AH889" s="182"/>
      <c r="AI889" s="182"/>
    </row>
    <row r="890" ht="12.75" customHeight="1">
      <c r="A890" s="75"/>
      <c r="B890" s="75"/>
      <c r="C890" s="75"/>
      <c r="D890" s="75"/>
      <c r="E890" s="75"/>
      <c r="F890" s="75"/>
      <c r="G890" s="75"/>
      <c r="H890" s="75"/>
      <c r="I890" s="75"/>
      <c r="J890" s="75"/>
      <c r="K890" s="75"/>
      <c r="L890" s="75"/>
      <c r="M890" s="75"/>
      <c r="N890" s="75"/>
      <c r="O890" s="182"/>
      <c r="P890" s="182"/>
      <c r="Q890" s="182"/>
      <c r="R890" s="182"/>
      <c r="S890" s="182"/>
      <c r="T890" s="182"/>
      <c r="U890" s="182"/>
      <c r="V890" s="182"/>
      <c r="W890" s="182"/>
      <c r="X890" s="182"/>
      <c r="Y890" s="182"/>
      <c r="Z890" s="182"/>
      <c r="AA890" s="182"/>
      <c r="AB890" s="182"/>
      <c r="AC890" s="182"/>
      <c r="AD890" s="182"/>
      <c r="AE890" s="182"/>
      <c r="AF890" s="182"/>
      <c r="AG890" s="182"/>
      <c r="AH890" s="182"/>
      <c r="AI890" s="182"/>
    </row>
    <row r="891" ht="12.75" customHeight="1">
      <c r="A891" s="75"/>
      <c r="B891" s="75"/>
      <c r="C891" s="75"/>
      <c r="D891" s="75"/>
      <c r="E891" s="75"/>
      <c r="F891" s="75"/>
      <c r="G891" s="75"/>
      <c r="H891" s="75"/>
      <c r="I891" s="75"/>
      <c r="J891" s="75"/>
      <c r="K891" s="75"/>
      <c r="L891" s="75"/>
      <c r="M891" s="75"/>
      <c r="N891" s="75"/>
      <c r="O891" s="182"/>
      <c r="P891" s="182"/>
      <c r="Q891" s="182"/>
      <c r="R891" s="182"/>
      <c r="S891" s="182"/>
      <c r="T891" s="182"/>
      <c r="U891" s="182"/>
      <c r="V891" s="182"/>
      <c r="W891" s="182"/>
      <c r="X891" s="182"/>
      <c r="Y891" s="182"/>
      <c r="Z891" s="182"/>
      <c r="AA891" s="182"/>
      <c r="AB891" s="182"/>
      <c r="AC891" s="182"/>
      <c r="AD891" s="182"/>
      <c r="AE891" s="182"/>
      <c r="AF891" s="182"/>
      <c r="AG891" s="182"/>
      <c r="AH891" s="182"/>
      <c r="AI891" s="182"/>
    </row>
    <row r="892" ht="12.75" customHeight="1">
      <c r="A892" s="75"/>
      <c r="B892" s="75"/>
      <c r="C892" s="75"/>
      <c r="D892" s="75"/>
      <c r="E892" s="75"/>
      <c r="F892" s="75"/>
      <c r="G892" s="75"/>
      <c r="H892" s="75"/>
      <c r="I892" s="75"/>
      <c r="J892" s="75"/>
      <c r="K892" s="75"/>
      <c r="L892" s="75"/>
      <c r="M892" s="75"/>
      <c r="N892" s="75"/>
      <c r="O892" s="182"/>
      <c r="P892" s="182"/>
      <c r="Q892" s="182"/>
      <c r="R892" s="182"/>
      <c r="S892" s="182"/>
      <c r="T892" s="182"/>
      <c r="U892" s="182"/>
      <c r="V892" s="182"/>
      <c r="W892" s="182"/>
      <c r="X892" s="182"/>
      <c r="Y892" s="182"/>
      <c r="Z892" s="182"/>
      <c r="AA892" s="182"/>
      <c r="AB892" s="182"/>
      <c r="AC892" s="182"/>
      <c r="AD892" s="182"/>
      <c r="AE892" s="182"/>
      <c r="AF892" s="182"/>
      <c r="AG892" s="182"/>
      <c r="AH892" s="182"/>
      <c r="AI892" s="182"/>
    </row>
    <row r="893" ht="12.75" customHeight="1">
      <c r="A893" s="75"/>
      <c r="B893" s="75"/>
      <c r="C893" s="75"/>
      <c r="D893" s="75"/>
      <c r="E893" s="75"/>
      <c r="F893" s="75"/>
      <c r="G893" s="75"/>
      <c r="H893" s="75"/>
      <c r="I893" s="75"/>
      <c r="J893" s="75"/>
      <c r="K893" s="75"/>
      <c r="L893" s="75"/>
      <c r="M893" s="75"/>
      <c r="N893" s="75"/>
      <c r="O893" s="182"/>
      <c r="P893" s="182"/>
      <c r="Q893" s="182"/>
      <c r="R893" s="182"/>
      <c r="S893" s="182"/>
      <c r="T893" s="182"/>
      <c r="U893" s="182"/>
      <c r="V893" s="182"/>
      <c r="W893" s="182"/>
      <c r="X893" s="182"/>
      <c r="Y893" s="182"/>
      <c r="Z893" s="182"/>
      <c r="AA893" s="182"/>
      <c r="AB893" s="182"/>
      <c r="AC893" s="182"/>
      <c r="AD893" s="182"/>
      <c r="AE893" s="182"/>
      <c r="AF893" s="182"/>
      <c r="AG893" s="182"/>
      <c r="AH893" s="182"/>
      <c r="AI893" s="182"/>
    </row>
    <row r="894" ht="12.75" customHeight="1">
      <c r="A894" s="75"/>
      <c r="B894" s="75"/>
      <c r="C894" s="75"/>
      <c r="D894" s="75"/>
      <c r="E894" s="75"/>
      <c r="F894" s="75"/>
      <c r="G894" s="75"/>
      <c r="H894" s="75"/>
      <c r="I894" s="75"/>
      <c r="J894" s="75"/>
      <c r="K894" s="75"/>
      <c r="L894" s="75"/>
      <c r="M894" s="75"/>
      <c r="N894" s="75"/>
      <c r="O894" s="182"/>
      <c r="P894" s="182"/>
      <c r="Q894" s="182"/>
      <c r="R894" s="182"/>
      <c r="S894" s="182"/>
      <c r="T894" s="182"/>
      <c r="U894" s="182"/>
      <c r="V894" s="182"/>
      <c r="W894" s="182"/>
      <c r="X894" s="182"/>
      <c r="Y894" s="182"/>
      <c r="Z894" s="182"/>
      <c r="AA894" s="182"/>
      <c r="AB894" s="182"/>
      <c r="AC894" s="182"/>
      <c r="AD894" s="182"/>
      <c r="AE894" s="182"/>
      <c r="AF894" s="182"/>
      <c r="AG894" s="182"/>
      <c r="AH894" s="182"/>
      <c r="AI894" s="182"/>
    </row>
    <row r="895" ht="12.75" customHeight="1">
      <c r="A895" s="75"/>
      <c r="B895" s="75"/>
      <c r="C895" s="75"/>
      <c r="D895" s="75"/>
      <c r="E895" s="75"/>
      <c r="F895" s="75"/>
      <c r="G895" s="75"/>
      <c r="H895" s="75"/>
      <c r="I895" s="75"/>
      <c r="J895" s="75"/>
      <c r="K895" s="75"/>
      <c r="L895" s="75"/>
      <c r="M895" s="75"/>
      <c r="N895" s="75"/>
      <c r="O895" s="182"/>
      <c r="P895" s="182"/>
      <c r="Q895" s="182"/>
      <c r="R895" s="182"/>
      <c r="S895" s="182"/>
      <c r="T895" s="182"/>
      <c r="U895" s="182"/>
      <c r="V895" s="182"/>
      <c r="W895" s="182"/>
      <c r="X895" s="182"/>
      <c r="Y895" s="182"/>
      <c r="Z895" s="182"/>
      <c r="AA895" s="182"/>
      <c r="AB895" s="182"/>
      <c r="AC895" s="182"/>
      <c r="AD895" s="182"/>
      <c r="AE895" s="182"/>
      <c r="AF895" s="182"/>
      <c r="AG895" s="182"/>
      <c r="AH895" s="182"/>
      <c r="AI895" s="182"/>
    </row>
    <row r="896" ht="12.75" customHeight="1">
      <c r="A896" s="75"/>
      <c r="B896" s="75"/>
      <c r="C896" s="75"/>
      <c r="D896" s="75"/>
      <c r="E896" s="75"/>
      <c r="F896" s="75"/>
      <c r="G896" s="75"/>
      <c r="H896" s="75"/>
      <c r="I896" s="75"/>
      <c r="J896" s="75"/>
      <c r="K896" s="75"/>
      <c r="L896" s="75"/>
      <c r="M896" s="75"/>
      <c r="N896" s="75"/>
      <c r="O896" s="182"/>
      <c r="P896" s="182"/>
      <c r="Q896" s="182"/>
      <c r="R896" s="182"/>
      <c r="S896" s="182"/>
      <c r="T896" s="182"/>
      <c r="U896" s="182"/>
      <c r="V896" s="182"/>
      <c r="W896" s="182"/>
      <c r="X896" s="182"/>
      <c r="Y896" s="182"/>
      <c r="Z896" s="182"/>
      <c r="AA896" s="182"/>
      <c r="AB896" s="182"/>
      <c r="AC896" s="182"/>
      <c r="AD896" s="182"/>
      <c r="AE896" s="182"/>
      <c r="AF896" s="182"/>
      <c r="AG896" s="182"/>
      <c r="AH896" s="182"/>
      <c r="AI896" s="182"/>
    </row>
    <row r="897" ht="12.75" customHeight="1">
      <c r="A897" s="75"/>
      <c r="B897" s="75"/>
      <c r="C897" s="75"/>
      <c r="D897" s="75"/>
      <c r="E897" s="75"/>
      <c r="F897" s="75"/>
      <c r="G897" s="75"/>
      <c r="H897" s="75"/>
      <c r="I897" s="75"/>
      <c r="J897" s="75"/>
      <c r="K897" s="75"/>
      <c r="L897" s="75"/>
      <c r="M897" s="75"/>
      <c r="N897" s="75"/>
      <c r="O897" s="182"/>
      <c r="P897" s="182"/>
      <c r="Q897" s="182"/>
      <c r="R897" s="182"/>
      <c r="S897" s="182"/>
      <c r="T897" s="182"/>
      <c r="U897" s="182"/>
      <c r="V897" s="182"/>
      <c r="W897" s="182"/>
      <c r="X897" s="182"/>
      <c r="Y897" s="182"/>
      <c r="Z897" s="182"/>
      <c r="AA897" s="182"/>
      <c r="AB897" s="182"/>
      <c r="AC897" s="182"/>
      <c r="AD897" s="182"/>
      <c r="AE897" s="182"/>
      <c r="AF897" s="182"/>
      <c r="AG897" s="182"/>
      <c r="AH897" s="182"/>
      <c r="AI897" s="182"/>
    </row>
    <row r="898" ht="12.75" customHeight="1">
      <c r="A898" s="75"/>
      <c r="B898" s="75"/>
      <c r="C898" s="75"/>
      <c r="D898" s="75"/>
      <c r="E898" s="75"/>
      <c r="F898" s="75"/>
      <c r="G898" s="75"/>
      <c r="H898" s="75"/>
      <c r="I898" s="75"/>
      <c r="J898" s="75"/>
      <c r="K898" s="75"/>
      <c r="L898" s="75"/>
      <c r="M898" s="75"/>
      <c r="N898" s="75"/>
      <c r="O898" s="182"/>
      <c r="P898" s="182"/>
      <c r="Q898" s="182"/>
      <c r="R898" s="182"/>
      <c r="S898" s="182"/>
      <c r="T898" s="182"/>
      <c r="U898" s="182"/>
      <c r="V898" s="182"/>
      <c r="W898" s="182"/>
      <c r="X898" s="182"/>
      <c r="Y898" s="182"/>
      <c r="Z898" s="182"/>
      <c r="AA898" s="182"/>
      <c r="AB898" s="182"/>
      <c r="AC898" s="182"/>
      <c r="AD898" s="182"/>
      <c r="AE898" s="182"/>
      <c r="AF898" s="182"/>
      <c r="AG898" s="182"/>
      <c r="AH898" s="182"/>
      <c r="AI898" s="182"/>
    </row>
    <row r="899" ht="12.75" customHeight="1">
      <c r="A899" s="75"/>
      <c r="B899" s="75"/>
      <c r="C899" s="75"/>
      <c r="D899" s="75"/>
      <c r="E899" s="75"/>
      <c r="F899" s="75"/>
      <c r="G899" s="75"/>
      <c r="H899" s="75"/>
      <c r="I899" s="75"/>
      <c r="J899" s="75"/>
      <c r="K899" s="75"/>
      <c r="L899" s="75"/>
      <c r="M899" s="75"/>
      <c r="N899" s="75"/>
      <c r="O899" s="182"/>
      <c r="P899" s="182"/>
      <c r="Q899" s="182"/>
      <c r="R899" s="182"/>
      <c r="S899" s="182"/>
      <c r="T899" s="182"/>
      <c r="U899" s="182"/>
      <c r="V899" s="182"/>
      <c r="W899" s="182"/>
      <c r="X899" s="182"/>
      <c r="Y899" s="182"/>
      <c r="Z899" s="182"/>
      <c r="AA899" s="182"/>
      <c r="AB899" s="182"/>
      <c r="AC899" s="182"/>
      <c r="AD899" s="182"/>
      <c r="AE899" s="182"/>
      <c r="AF899" s="182"/>
      <c r="AG899" s="182"/>
      <c r="AH899" s="182"/>
      <c r="AI899" s="182"/>
    </row>
    <row r="900" ht="12.75" customHeight="1">
      <c r="A900" s="75"/>
      <c r="B900" s="75"/>
      <c r="C900" s="75"/>
      <c r="D900" s="75"/>
      <c r="E900" s="75"/>
      <c r="F900" s="75"/>
      <c r="G900" s="75"/>
      <c r="H900" s="75"/>
      <c r="I900" s="75"/>
      <c r="J900" s="75"/>
      <c r="K900" s="75"/>
      <c r="L900" s="75"/>
      <c r="M900" s="75"/>
      <c r="N900" s="75"/>
      <c r="O900" s="182"/>
      <c r="P900" s="182"/>
      <c r="Q900" s="182"/>
      <c r="R900" s="182"/>
      <c r="S900" s="182"/>
      <c r="T900" s="182"/>
      <c r="U900" s="182"/>
      <c r="V900" s="182"/>
      <c r="W900" s="182"/>
      <c r="X900" s="182"/>
      <c r="Y900" s="182"/>
      <c r="Z900" s="182"/>
      <c r="AA900" s="182"/>
      <c r="AB900" s="182"/>
      <c r="AC900" s="182"/>
      <c r="AD900" s="182"/>
      <c r="AE900" s="182"/>
      <c r="AF900" s="182"/>
      <c r="AG900" s="182"/>
      <c r="AH900" s="182"/>
      <c r="AI900" s="182"/>
    </row>
    <row r="901" ht="12.75" customHeight="1">
      <c r="A901" s="75"/>
      <c r="B901" s="75"/>
      <c r="C901" s="75"/>
      <c r="D901" s="75"/>
      <c r="E901" s="75"/>
      <c r="F901" s="75"/>
      <c r="G901" s="75"/>
      <c r="H901" s="75"/>
      <c r="I901" s="75"/>
      <c r="J901" s="75"/>
      <c r="K901" s="75"/>
      <c r="L901" s="75"/>
      <c r="M901" s="75"/>
      <c r="N901" s="75"/>
      <c r="O901" s="182"/>
      <c r="P901" s="182"/>
      <c r="Q901" s="182"/>
      <c r="R901" s="182"/>
      <c r="S901" s="182"/>
      <c r="T901" s="182"/>
      <c r="U901" s="182"/>
      <c r="V901" s="182"/>
      <c r="W901" s="182"/>
      <c r="X901" s="182"/>
      <c r="Y901" s="182"/>
      <c r="Z901" s="182"/>
      <c r="AA901" s="182"/>
      <c r="AB901" s="182"/>
      <c r="AC901" s="182"/>
      <c r="AD901" s="182"/>
      <c r="AE901" s="182"/>
      <c r="AF901" s="182"/>
      <c r="AG901" s="182"/>
      <c r="AH901" s="182"/>
      <c r="AI901" s="182"/>
    </row>
    <row r="902" ht="12.75" customHeight="1">
      <c r="A902" s="75"/>
      <c r="B902" s="75"/>
      <c r="C902" s="75"/>
      <c r="D902" s="75"/>
      <c r="E902" s="75"/>
      <c r="F902" s="75"/>
      <c r="G902" s="75"/>
      <c r="H902" s="75"/>
      <c r="I902" s="75"/>
      <c r="J902" s="75"/>
      <c r="K902" s="75"/>
      <c r="L902" s="75"/>
      <c r="M902" s="75"/>
      <c r="N902" s="75"/>
      <c r="O902" s="182"/>
      <c r="P902" s="182"/>
      <c r="Q902" s="182"/>
      <c r="R902" s="182"/>
      <c r="S902" s="182"/>
      <c r="T902" s="182"/>
      <c r="U902" s="182"/>
      <c r="V902" s="182"/>
      <c r="W902" s="182"/>
      <c r="X902" s="182"/>
      <c r="Y902" s="182"/>
      <c r="Z902" s="182"/>
      <c r="AA902" s="182"/>
      <c r="AB902" s="182"/>
      <c r="AC902" s="182"/>
      <c r="AD902" s="182"/>
      <c r="AE902" s="182"/>
      <c r="AF902" s="182"/>
      <c r="AG902" s="182"/>
      <c r="AH902" s="182"/>
      <c r="AI902" s="182"/>
    </row>
    <row r="903" ht="12.75" customHeight="1">
      <c r="A903" s="75"/>
      <c r="B903" s="75"/>
      <c r="C903" s="75"/>
      <c r="D903" s="75"/>
      <c r="E903" s="75"/>
      <c r="F903" s="75"/>
      <c r="G903" s="75"/>
      <c r="H903" s="75"/>
      <c r="I903" s="75"/>
      <c r="J903" s="75"/>
      <c r="K903" s="75"/>
      <c r="L903" s="75"/>
      <c r="M903" s="75"/>
      <c r="N903" s="75"/>
      <c r="O903" s="182"/>
      <c r="P903" s="182"/>
      <c r="Q903" s="182"/>
      <c r="R903" s="182"/>
      <c r="S903" s="182"/>
      <c r="T903" s="182"/>
      <c r="U903" s="182"/>
      <c r="V903" s="182"/>
      <c r="W903" s="182"/>
      <c r="X903" s="182"/>
      <c r="Y903" s="182"/>
      <c r="Z903" s="182"/>
      <c r="AA903" s="182"/>
      <c r="AB903" s="182"/>
      <c r="AC903" s="182"/>
      <c r="AD903" s="182"/>
      <c r="AE903" s="182"/>
      <c r="AF903" s="182"/>
      <c r="AG903" s="182"/>
      <c r="AH903" s="182"/>
      <c r="AI903" s="182"/>
    </row>
    <row r="904" ht="12.75" customHeight="1">
      <c r="A904" s="75"/>
      <c r="B904" s="75"/>
      <c r="C904" s="75"/>
      <c r="D904" s="75"/>
      <c r="E904" s="75"/>
      <c r="F904" s="75"/>
      <c r="G904" s="75"/>
      <c r="H904" s="75"/>
      <c r="I904" s="75"/>
      <c r="J904" s="75"/>
      <c r="K904" s="75"/>
      <c r="L904" s="75"/>
      <c r="M904" s="75"/>
      <c r="N904" s="75"/>
      <c r="O904" s="182"/>
      <c r="P904" s="182"/>
      <c r="Q904" s="182"/>
      <c r="R904" s="182"/>
      <c r="S904" s="182"/>
      <c r="T904" s="182"/>
      <c r="U904" s="182"/>
      <c r="V904" s="182"/>
      <c r="W904" s="182"/>
      <c r="X904" s="182"/>
      <c r="Y904" s="182"/>
      <c r="Z904" s="182"/>
      <c r="AA904" s="182"/>
      <c r="AB904" s="182"/>
      <c r="AC904" s="182"/>
      <c r="AD904" s="182"/>
      <c r="AE904" s="182"/>
      <c r="AF904" s="182"/>
      <c r="AG904" s="182"/>
      <c r="AH904" s="182"/>
      <c r="AI904" s="182"/>
    </row>
    <row r="905" ht="12.75" customHeight="1">
      <c r="A905" s="75"/>
      <c r="B905" s="75"/>
      <c r="C905" s="75"/>
      <c r="D905" s="75"/>
      <c r="E905" s="75"/>
      <c r="F905" s="75"/>
      <c r="G905" s="75"/>
      <c r="H905" s="75"/>
      <c r="I905" s="75"/>
      <c r="J905" s="75"/>
      <c r="K905" s="75"/>
      <c r="L905" s="75"/>
      <c r="M905" s="75"/>
      <c r="N905" s="75"/>
      <c r="O905" s="182"/>
      <c r="P905" s="182"/>
      <c r="Q905" s="182"/>
      <c r="R905" s="182"/>
      <c r="S905" s="182"/>
      <c r="T905" s="182"/>
      <c r="U905" s="182"/>
      <c r="V905" s="182"/>
      <c r="W905" s="182"/>
      <c r="X905" s="182"/>
      <c r="Y905" s="182"/>
      <c r="Z905" s="182"/>
      <c r="AA905" s="182"/>
      <c r="AB905" s="182"/>
      <c r="AC905" s="182"/>
      <c r="AD905" s="182"/>
      <c r="AE905" s="182"/>
      <c r="AF905" s="182"/>
      <c r="AG905" s="182"/>
      <c r="AH905" s="182"/>
      <c r="AI905" s="182"/>
    </row>
    <row r="906" ht="12.75" customHeight="1">
      <c r="A906" s="75"/>
      <c r="B906" s="75"/>
      <c r="C906" s="75"/>
      <c r="D906" s="75"/>
      <c r="E906" s="75"/>
      <c r="F906" s="75"/>
      <c r="G906" s="75"/>
      <c r="H906" s="75"/>
      <c r="I906" s="75"/>
      <c r="J906" s="75"/>
      <c r="K906" s="75"/>
      <c r="L906" s="75"/>
      <c r="M906" s="75"/>
      <c r="N906" s="75"/>
      <c r="O906" s="182"/>
      <c r="P906" s="182"/>
      <c r="Q906" s="182"/>
      <c r="R906" s="182"/>
      <c r="S906" s="182"/>
      <c r="T906" s="182"/>
      <c r="U906" s="182"/>
      <c r="V906" s="182"/>
      <c r="W906" s="182"/>
      <c r="X906" s="182"/>
      <c r="Y906" s="182"/>
      <c r="Z906" s="182"/>
      <c r="AA906" s="182"/>
      <c r="AB906" s="182"/>
      <c r="AC906" s="182"/>
      <c r="AD906" s="182"/>
      <c r="AE906" s="182"/>
      <c r="AF906" s="182"/>
      <c r="AG906" s="182"/>
      <c r="AH906" s="182"/>
      <c r="AI906" s="182"/>
    </row>
    <row r="907" ht="12.75" customHeight="1">
      <c r="A907" s="75"/>
      <c r="B907" s="75"/>
      <c r="C907" s="75"/>
      <c r="D907" s="75"/>
      <c r="E907" s="75"/>
      <c r="F907" s="75"/>
      <c r="G907" s="75"/>
      <c r="H907" s="75"/>
      <c r="I907" s="75"/>
      <c r="J907" s="75"/>
      <c r="K907" s="75"/>
      <c r="L907" s="75"/>
      <c r="M907" s="75"/>
      <c r="N907" s="75"/>
      <c r="O907" s="182"/>
      <c r="P907" s="182"/>
      <c r="Q907" s="182"/>
      <c r="R907" s="182"/>
      <c r="S907" s="182"/>
      <c r="T907" s="182"/>
      <c r="U907" s="182"/>
      <c r="V907" s="182"/>
      <c r="W907" s="182"/>
      <c r="X907" s="182"/>
      <c r="Y907" s="182"/>
      <c r="Z907" s="182"/>
      <c r="AA907" s="182"/>
      <c r="AB907" s="182"/>
      <c r="AC907" s="182"/>
      <c r="AD907" s="182"/>
      <c r="AE907" s="182"/>
      <c r="AF907" s="182"/>
      <c r="AG907" s="182"/>
      <c r="AH907" s="182"/>
      <c r="AI907" s="182"/>
    </row>
    <row r="908" ht="12.75" customHeight="1">
      <c r="A908" s="75"/>
      <c r="B908" s="75"/>
      <c r="C908" s="75"/>
      <c r="D908" s="75"/>
      <c r="E908" s="75"/>
      <c r="F908" s="75"/>
      <c r="G908" s="75"/>
      <c r="H908" s="75"/>
      <c r="I908" s="75"/>
      <c r="J908" s="75"/>
      <c r="K908" s="75"/>
      <c r="L908" s="75"/>
      <c r="M908" s="75"/>
      <c r="N908" s="75"/>
      <c r="O908" s="182"/>
      <c r="P908" s="182"/>
      <c r="Q908" s="182"/>
      <c r="R908" s="182"/>
      <c r="S908" s="182"/>
      <c r="T908" s="182"/>
      <c r="U908" s="182"/>
      <c r="V908" s="182"/>
      <c r="W908" s="182"/>
      <c r="X908" s="182"/>
      <c r="Y908" s="182"/>
      <c r="Z908" s="182"/>
      <c r="AA908" s="182"/>
      <c r="AB908" s="182"/>
      <c r="AC908" s="182"/>
      <c r="AD908" s="182"/>
      <c r="AE908" s="182"/>
      <c r="AF908" s="182"/>
      <c r="AG908" s="182"/>
      <c r="AH908" s="182"/>
      <c r="AI908" s="182"/>
    </row>
    <row r="909" ht="12.75" customHeight="1">
      <c r="A909" s="75"/>
      <c r="B909" s="75"/>
      <c r="C909" s="75"/>
      <c r="D909" s="75"/>
      <c r="E909" s="75"/>
      <c r="F909" s="75"/>
      <c r="G909" s="75"/>
      <c r="H909" s="75"/>
      <c r="I909" s="75"/>
      <c r="J909" s="75"/>
      <c r="K909" s="75"/>
      <c r="L909" s="75"/>
      <c r="M909" s="75"/>
      <c r="N909" s="75"/>
      <c r="O909" s="182"/>
      <c r="P909" s="182"/>
      <c r="Q909" s="182"/>
      <c r="R909" s="182"/>
      <c r="S909" s="182"/>
      <c r="T909" s="182"/>
      <c r="U909" s="182"/>
      <c r="V909" s="182"/>
      <c r="W909" s="182"/>
      <c r="X909" s="182"/>
      <c r="Y909" s="182"/>
      <c r="Z909" s="182"/>
      <c r="AA909" s="182"/>
      <c r="AB909" s="182"/>
      <c r="AC909" s="182"/>
      <c r="AD909" s="182"/>
      <c r="AE909" s="182"/>
      <c r="AF909" s="182"/>
      <c r="AG909" s="182"/>
      <c r="AH909" s="182"/>
      <c r="AI909" s="182"/>
    </row>
    <row r="910" ht="12.75" customHeight="1">
      <c r="A910" s="75"/>
      <c r="B910" s="75"/>
      <c r="C910" s="75"/>
      <c r="D910" s="75"/>
      <c r="E910" s="75"/>
      <c r="F910" s="75"/>
      <c r="G910" s="75"/>
      <c r="H910" s="75"/>
      <c r="I910" s="75"/>
      <c r="J910" s="75"/>
      <c r="K910" s="75"/>
      <c r="L910" s="75"/>
      <c r="M910" s="75"/>
      <c r="N910" s="75"/>
      <c r="O910" s="182"/>
      <c r="P910" s="182"/>
      <c r="Q910" s="182"/>
      <c r="R910" s="182"/>
      <c r="S910" s="182"/>
      <c r="T910" s="182"/>
      <c r="U910" s="182"/>
      <c r="V910" s="182"/>
      <c r="W910" s="182"/>
      <c r="X910" s="182"/>
      <c r="Y910" s="182"/>
      <c r="Z910" s="182"/>
      <c r="AA910" s="182"/>
      <c r="AB910" s="182"/>
      <c r="AC910" s="182"/>
      <c r="AD910" s="182"/>
      <c r="AE910" s="182"/>
      <c r="AF910" s="182"/>
      <c r="AG910" s="182"/>
      <c r="AH910" s="182"/>
      <c r="AI910" s="182"/>
    </row>
    <row r="911" ht="12.75" customHeight="1">
      <c r="A911" s="75"/>
      <c r="B911" s="75"/>
      <c r="C911" s="75"/>
      <c r="D911" s="75"/>
      <c r="E911" s="75"/>
      <c r="F911" s="75"/>
      <c r="G911" s="75"/>
      <c r="H911" s="75"/>
      <c r="I911" s="75"/>
      <c r="J911" s="75"/>
      <c r="K911" s="75"/>
      <c r="L911" s="75"/>
      <c r="M911" s="75"/>
      <c r="N911" s="75"/>
      <c r="O911" s="182"/>
      <c r="P911" s="182"/>
      <c r="Q911" s="182"/>
      <c r="R911" s="182"/>
      <c r="S911" s="182"/>
      <c r="T911" s="182"/>
      <c r="U911" s="182"/>
      <c r="V911" s="182"/>
      <c r="W911" s="182"/>
      <c r="X911" s="182"/>
      <c r="Y911" s="182"/>
      <c r="Z911" s="182"/>
      <c r="AA911" s="182"/>
      <c r="AB911" s="182"/>
      <c r="AC911" s="182"/>
      <c r="AD911" s="182"/>
      <c r="AE911" s="182"/>
      <c r="AF911" s="182"/>
      <c r="AG911" s="182"/>
      <c r="AH911" s="182"/>
      <c r="AI911" s="182"/>
    </row>
    <row r="912" ht="12.75" customHeight="1">
      <c r="A912" s="75"/>
      <c r="B912" s="75"/>
      <c r="C912" s="75"/>
      <c r="D912" s="75"/>
      <c r="E912" s="75"/>
      <c r="F912" s="75"/>
      <c r="G912" s="75"/>
      <c r="H912" s="75"/>
      <c r="I912" s="75"/>
      <c r="J912" s="75"/>
      <c r="K912" s="75"/>
      <c r="L912" s="75"/>
      <c r="M912" s="75"/>
      <c r="N912" s="75"/>
      <c r="O912" s="182"/>
      <c r="P912" s="182"/>
      <c r="Q912" s="182"/>
      <c r="R912" s="182"/>
      <c r="S912" s="182"/>
      <c r="T912" s="182"/>
      <c r="U912" s="182"/>
      <c r="V912" s="182"/>
      <c r="W912" s="182"/>
      <c r="X912" s="182"/>
      <c r="Y912" s="182"/>
      <c r="Z912" s="182"/>
      <c r="AA912" s="182"/>
      <c r="AB912" s="182"/>
      <c r="AC912" s="182"/>
      <c r="AD912" s="182"/>
      <c r="AE912" s="182"/>
      <c r="AF912" s="182"/>
      <c r="AG912" s="182"/>
      <c r="AH912" s="182"/>
      <c r="AI912" s="182"/>
    </row>
    <row r="913" ht="12.75" customHeight="1">
      <c r="A913" s="75"/>
      <c r="B913" s="75"/>
      <c r="C913" s="75"/>
      <c r="D913" s="75"/>
      <c r="E913" s="75"/>
      <c r="F913" s="75"/>
      <c r="G913" s="75"/>
      <c r="H913" s="75"/>
      <c r="I913" s="75"/>
      <c r="J913" s="75"/>
      <c r="K913" s="75"/>
      <c r="L913" s="75"/>
      <c r="M913" s="75"/>
      <c r="N913" s="75"/>
      <c r="O913" s="182"/>
      <c r="P913" s="182"/>
      <c r="Q913" s="182"/>
      <c r="R913" s="182"/>
      <c r="S913" s="182"/>
      <c r="T913" s="182"/>
      <c r="U913" s="182"/>
      <c r="V913" s="182"/>
      <c r="W913" s="182"/>
      <c r="X913" s="182"/>
      <c r="Y913" s="182"/>
      <c r="Z913" s="182"/>
      <c r="AA913" s="182"/>
      <c r="AB913" s="182"/>
      <c r="AC913" s="182"/>
      <c r="AD913" s="182"/>
      <c r="AE913" s="182"/>
      <c r="AF913" s="182"/>
      <c r="AG913" s="182"/>
      <c r="AH913" s="182"/>
      <c r="AI913" s="182"/>
    </row>
    <row r="914" ht="12.75" customHeight="1">
      <c r="A914" s="75"/>
      <c r="B914" s="75"/>
      <c r="C914" s="75"/>
      <c r="D914" s="75"/>
      <c r="E914" s="75"/>
      <c r="F914" s="75"/>
      <c r="G914" s="75"/>
      <c r="H914" s="75"/>
      <c r="I914" s="75"/>
      <c r="J914" s="75"/>
      <c r="K914" s="75"/>
      <c r="L914" s="75"/>
      <c r="M914" s="75"/>
      <c r="N914" s="75"/>
      <c r="O914" s="182"/>
      <c r="P914" s="182"/>
      <c r="Q914" s="182"/>
      <c r="R914" s="182"/>
      <c r="S914" s="182"/>
      <c r="T914" s="182"/>
      <c r="U914" s="182"/>
      <c r="V914" s="182"/>
      <c r="W914" s="182"/>
      <c r="X914" s="182"/>
      <c r="Y914" s="182"/>
      <c r="Z914" s="182"/>
      <c r="AA914" s="182"/>
      <c r="AB914" s="182"/>
      <c r="AC914" s="182"/>
      <c r="AD914" s="182"/>
      <c r="AE914" s="182"/>
      <c r="AF914" s="182"/>
      <c r="AG914" s="182"/>
      <c r="AH914" s="182"/>
      <c r="AI914" s="182"/>
    </row>
    <row r="915" ht="12.75" customHeight="1">
      <c r="A915" s="75"/>
      <c r="B915" s="75"/>
      <c r="C915" s="75"/>
      <c r="D915" s="75"/>
      <c r="E915" s="75"/>
      <c r="F915" s="75"/>
      <c r="G915" s="75"/>
      <c r="H915" s="75"/>
      <c r="I915" s="75"/>
      <c r="J915" s="75"/>
      <c r="K915" s="75"/>
      <c r="L915" s="75"/>
      <c r="M915" s="75"/>
      <c r="N915" s="75"/>
      <c r="O915" s="182"/>
      <c r="P915" s="182"/>
      <c r="Q915" s="182"/>
      <c r="R915" s="182"/>
      <c r="S915" s="182"/>
      <c r="T915" s="182"/>
      <c r="U915" s="182"/>
      <c r="V915" s="182"/>
      <c r="W915" s="182"/>
      <c r="X915" s="182"/>
      <c r="Y915" s="182"/>
      <c r="Z915" s="182"/>
      <c r="AA915" s="182"/>
      <c r="AB915" s="182"/>
      <c r="AC915" s="182"/>
      <c r="AD915" s="182"/>
      <c r="AE915" s="182"/>
      <c r="AF915" s="182"/>
      <c r="AG915" s="182"/>
      <c r="AH915" s="182"/>
      <c r="AI915" s="182"/>
    </row>
    <row r="916" ht="12.75" customHeight="1">
      <c r="A916" s="75"/>
      <c r="B916" s="75"/>
      <c r="C916" s="75"/>
      <c r="D916" s="75"/>
      <c r="E916" s="75"/>
      <c r="F916" s="75"/>
      <c r="G916" s="75"/>
      <c r="H916" s="75"/>
      <c r="I916" s="75"/>
      <c r="J916" s="75"/>
      <c r="K916" s="75"/>
      <c r="L916" s="75"/>
      <c r="M916" s="75"/>
      <c r="N916" s="75"/>
      <c r="O916" s="182"/>
      <c r="P916" s="182"/>
      <c r="Q916" s="182"/>
      <c r="R916" s="182"/>
      <c r="S916" s="182"/>
      <c r="T916" s="182"/>
      <c r="U916" s="182"/>
      <c r="V916" s="182"/>
      <c r="W916" s="182"/>
      <c r="X916" s="182"/>
      <c r="Y916" s="182"/>
      <c r="Z916" s="182"/>
      <c r="AA916" s="182"/>
      <c r="AB916" s="182"/>
      <c r="AC916" s="182"/>
      <c r="AD916" s="182"/>
      <c r="AE916" s="182"/>
      <c r="AF916" s="182"/>
      <c r="AG916" s="182"/>
      <c r="AH916" s="182"/>
      <c r="AI916" s="182"/>
    </row>
    <row r="917" ht="12.75" customHeight="1">
      <c r="A917" s="75"/>
      <c r="B917" s="75"/>
      <c r="C917" s="75"/>
      <c r="D917" s="75"/>
      <c r="E917" s="75"/>
      <c r="F917" s="75"/>
      <c r="G917" s="75"/>
      <c r="H917" s="75"/>
      <c r="I917" s="75"/>
      <c r="J917" s="75"/>
      <c r="K917" s="75"/>
      <c r="L917" s="75"/>
      <c r="M917" s="75"/>
      <c r="N917" s="75"/>
      <c r="O917" s="182"/>
      <c r="P917" s="182"/>
      <c r="Q917" s="182"/>
      <c r="R917" s="182"/>
      <c r="S917" s="182"/>
      <c r="T917" s="182"/>
      <c r="U917" s="182"/>
      <c r="V917" s="182"/>
      <c r="W917" s="182"/>
      <c r="X917" s="182"/>
      <c r="Y917" s="182"/>
      <c r="Z917" s="182"/>
      <c r="AA917" s="182"/>
      <c r="AB917" s="182"/>
      <c r="AC917" s="182"/>
      <c r="AD917" s="182"/>
      <c r="AE917" s="182"/>
      <c r="AF917" s="182"/>
      <c r="AG917" s="182"/>
      <c r="AH917" s="182"/>
      <c r="AI917" s="182"/>
    </row>
    <row r="918" ht="12.75" customHeight="1">
      <c r="A918" s="75"/>
      <c r="B918" s="75"/>
      <c r="C918" s="75"/>
      <c r="D918" s="75"/>
      <c r="E918" s="75"/>
      <c r="F918" s="75"/>
      <c r="G918" s="75"/>
      <c r="H918" s="75"/>
      <c r="I918" s="75"/>
      <c r="J918" s="75"/>
      <c r="K918" s="75"/>
      <c r="L918" s="75"/>
      <c r="M918" s="75"/>
      <c r="N918" s="75"/>
      <c r="O918" s="182"/>
      <c r="P918" s="182"/>
      <c r="Q918" s="182"/>
      <c r="R918" s="182"/>
      <c r="S918" s="182"/>
      <c r="T918" s="182"/>
      <c r="U918" s="182"/>
      <c r="V918" s="182"/>
      <c r="W918" s="182"/>
      <c r="X918" s="182"/>
      <c r="Y918" s="182"/>
      <c r="Z918" s="182"/>
      <c r="AA918" s="182"/>
      <c r="AB918" s="182"/>
      <c r="AC918" s="182"/>
      <c r="AD918" s="182"/>
      <c r="AE918" s="182"/>
      <c r="AF918" s="182"/>
      <c r="AG918" s="182"/>
      <c r="AH918" s="182"/>
      <c r="AI918" s="182"/>
    </row>
    <row r="919" ht="12.75" customHeight="1">
      <c r="A919" s="75"/>
      <c r="B919" s="75"/>
      <c r="C919" s="75"/>
      <c r="D919" s="75"/>
      <c r="E919" s="75"/>
      <c r="F919" s="75"/>
      <c r="G919" s="75"/>
      <c r="H919" s="75"/>
      <c r="I919" s="75"/>
      <c r="J919" s="75"/>
      <c r="K919" s="75"/>
      <c r="L919" s="75"/>
      <c r="M919" s="75"/>
      <c r="N919" s="75"/>
      <c r="O919" s="182"/>
      <c r="P919" s="182"/>
      <c r="Q919" s="182"/>
      <c r="R919" s="182"/>
      <c r="S919" s="182"/>
      <c r="T919" s="182"/>
      <c r="U919" s="182"/>
      <c r="V919" s="182"/>
      <c r="W919" s="182"/>
      <c r="X919" s="182"/>
      <c r="Y919" s="182"/>
      <c r="Z919" s="182"/>
      <c r="AA919" s="182"/>
      <c r="AB919" s="182"/>
      <c r="AC919" s="182"/>
      <c r="AD919" s="182"/>
      <c r="AE919" s="182"/>
      <c r="AF919" s="182"/>
      <c r="AG919" s="182"/>
      <c r="AH919" s="182"/>
      <c r="AI919" s="182"/>
    </row>
    <row r="920" ht="12.75" customHeight="1">
      <c r="A920" s="75"/>
      <c r="B920" s="75"/>
      <c r="C920" s="75"/>
      <c r="D920" s="75"/>
      <c r="E920" s="75"/>
      <c r="F920" s="75"/>
      <c r="G920" s="75"/>
      <c r="H920" s="75"/>
      <c r="I920" s="75"/>
      <c r="J920" s="75"/>
      <c r="K920" s="75"/>
      <c r="L920" s="75"/>
      <c r="M920" s="75"/>
      <c r="N920" s="75"/>
      <c r="O920" s="182"/>
      <c r="P920" s="182"/>
      <c r="Q920" s="182"/>
      <c r="R920" s="182"/>
      <c r="S920" s="182"/>
      <c r="T920" s="182"/>
      <c r="U920" s="182"/>
      <c r="V920" s="182"/>
      <c r="W920" s="182"/>
      <c r="X920" s="182"/>
      <c r="Y920" s="182"/>
      <c r="Z920" s="182"/>
      <c r="AA920" s="182"/>
      <c r="AB920" s="182"/>
      <c r="AC920" s="182"/>
      <c r="AD920" s="182"/>
      <c r="AE920" s="182"/>
      <c r="AF920" s="182"/>
      <c r="AG920" s="182"/>
      <c r="AH920" s="182"/>
      <c r="AI920" s="182"/>
    </row>
    <row r="921" ht="12.75" customHeight="1">
      <c r="A921" s="75"/>
      <c r="B921" s="75"/>
      <c r="C921" s="75"/>
      <c r="D921" s="75"/>
      <c r="E921" s="75"/>
      <c r="F921" s="75"/>
      <c r="G921" s="75"/>
      <c r="H921" s="75"/>
      <c r="I921" s="75"/>
      <c r="J921" s="75"/>
      <c r="K921" s="75"/>
      <c r="L921" s="75"/>
      <c r="M921" s="75"/>
      <c r="N921" s="75"/>
      <c r="O921" s="182"/>
      <c r="P921" s="182"/>
      <c r="Q921" s="182"/>
      <c r="R921" s="182"/>
      <c r="S921" s="182"/>
      <c r="T921" s="182"/>
      <c r="U921" s="182"/>
      <c r="V921" s="182"/>
      <c r="W921" s="182"/>
      <c r="X921" s="182"/>
      <c r="Y921" s="182"/>
      <c r="Z921" s="182"/>
      <c r="AA921" s="182"/>
      <c r="AB921" s="182"/>
      <c r="AC921" s="182"/>
      <c r="AD921" s="182"/>
      <c r="AE921" s="182"/>
      <c r="AF921" s="182"/>
      <c r="AG921" s="182"/>
      <c r="AH921" s="182"/>
      <c r="AI921" s="182"/>
    </row>
    <row r="922" ht="12.75" customHeight="1">
      <c r="A922" s="75"/>
      <c r="B922" s="75"/>
      <c r="C922" s="75"/>
      <c r="D922" s="75"/>
      <c r="E922" s="75"/>
      <c r="F922" s="75"/>
      <c r="G922" s="75"/>
      <c r="H922" s="75"/>
      <c r="I922" s="75"/>
      <c r="J922" s="75"/>
      <c r="K922" s="75"/>
      <c r="L922" s="75"/>
      <c r="M922" s="75"/>
      <c r="N922" s="75"/>
      <c r="O922" s="182"/>
      <c r="P922" s="182"/>
      <c r="Q922" s="182"/>
      <c r="R922" s="182"/>
      <c r="S922" s="182"/>
      <c r="T922" s="182"/>
      <c r="U922" s="182"/>
      <c r="V922" s="182"/>
      <c r="W922" s="182"/>
      <c r="X922" s="182"/>
      <c r="Y922" s="182"/>
      <c r="Z922" s="182"/>
      <c r="AA922" s="182"/>
      <c r="AB922" s="182"/>
      <c r="AC922" s="182"/>
      <c r="AD922" s="182"/>
      <c r="AE922" s="182"/>
      <c r="AF922" s="182"/>
      <c r="AG922" s="182"/>
      <c r="AH922" s="182"/>
      <c r="AI922" s="182"/>
    </row>
    <row r="923" ht="12.75" customHeight="1">
      <c r="A923" s="75"/>
      <c r="B923" s="75"/>
      <c r="C923" s="75"/>
      <c r="D923" s="75"/>
      <c r="E923" s="75"/>
      <c r="F923" s="75"/>
      <c r="G923" s="75"/>
      <c r="H923" s="75"/>
      <c r="I923" s="75"/>
      <c r="J923" s="75"/>
      <c r="K923" s="75"/>
      <c r="L923" s="75"/>
      <c r="M923" s="75"/>
      <c r="N923" s="75"/>
      <c r="O923" s="182"/>
      <c r="P923" s="182"/>
      <c r="Q923" s="182"/>
      <c r="R923" s="182"/>
      <c r="S923" s="182"/>
      <c r="T923" s="182"/>
      <c r="U923" s="182"/>
      <c r="V923" s="182"/>
      <c r="W923" s="182"/>
      <c r="X923" s="182"/>
      <c r="Y923" s="182"/>
      <c r="Z923" s="182"/>
      <c r="AA923" s="182"/>
      <c r="AB923" s="182"/>
      <c r="AC923" s="182"/>
      <c r="AD923" s="182"/>
      <c r="AE923" s="182"/>
      <c r="AF923" s="182"/>
      <c r="AG923" s="182"/>
      <c r="AH923" s="182"/>
      <c r="AI923" s="182"/>
    </row>
    <row r="924" ht="12.75" customHeight="1">
      <c r="A924" s="75"/>
      <c r="B924" s="75"/>
      <c r="C924" s="75"/>
      <c r="D924" s="75"/>
      <c r="E924" s="75"/>
      <c r="F924" s="75"/>
      <c r="G924" s="75"/>
      <c r="H924" s="75"/>
      <c r="I924" s="75"/>
      <c r="J924" s="75"/>
      <c r="K924" s="75"/>
      <c r="L924" s="75"/>
      <c r="M924" s="75"/>
      <c r="N924" s="75"/>
      <c r="O924" s="182"/>
      <c r="P924" s="182"/>
      <c r="Q924" s="182"/>
      <c r="R924" s="182"/>
      <c r="S924" s="182"/>
      <c r="T924" s="182"/>
      <c r="U924" s="182"/>
      <c r="V924" s="182"/>
      <c r="W924" s="182"/>
      <c r="X924" s="182"/>
      <c r="Y924" s="182"/>
      <c r="Z924" s="182"/>
      <c r="AA924" s="182"/>
      <c r="AB924" s="182"/>
      <c r="AC924" s="182"/>
      <c r="AD924" s="182"/>
      <c r="AE924" s="182"/>
      <c r="AF924" s="182"/>
      <c r="AG924" s="182"/>
      <c r="AH924" s="182"/>
      <c r="AI924" s="182"/>
    </row>
    <row r="925" ht="12.75" customHeight="1">
      <c r="A925" s="75"/>
      <c r="B925" s="75"/>
      <c r="C925" s="75"/>
      <c r="D925" s="75"/>
      <c r="E925" s="75"/>
      <c r="F925" s="75"/>
      <c r="G925" s="75"/>
      <c r="H925" s="75"/>
      <c r="I925" s="75"/>
      <c r="J925" s="75"/>
      <c r="K925" s="75"/>
      <c r="L925" s="75"/>
      <c r="M925" s="75"/>
      <c r="N925" s="75"/>
      <c r="O925" s="182"/>
      <c r="P925" s="182"/>
      <c r="Q925" s="182"/>
      <c r="R925" s="182"/>
      <c r="S925" s="182"/>
      <c r="T925" s="182"/>
      <c r="U925" s="182"/>
      <c r="V925" s="182"/>
      <c r="W925" s="182"/>
      <c r="X925" s="182"/>
      <c r="Y925" s="182"/>
      <c r="Z925" s="182"/>
      <c r="AA925" s="182"/>
      <c r="AB925" s="182"/>
      <c r="AC925" s="182"/>
      <c r="AD925" s="182"/>
      <c r="AE925" s="182"/>
      <c r="AF925" s="182"/>
      <c r="AG925" s="182"/>
      <c r="AH925" s="182"/>
      <c r="AI925" s="182"/>
    </row>
    <row r="926" ht="12.75" customHeight="1">
      <c r="A926" s="75"/>
      <c r="B926" s="75"/>
      <c r="C926" s="75"/>
      <c r="D926" s="75"/>
      <c r="E926" s="75"/>
      <c r="F926" s="75"/>
      <c r="G926" s="75"/>
      <c r="H926" s="75"/>
      <c r="I926" s="75"/>
      <c r="J926" s="75"/>
      <c r="K926" s="75"/>
      <c r="L926" s="75"/>
      <c r="M926" s="75"/>
      <c r="N926" s="75"/>
      <c r="O926" s="182"/>
      <c r="P926" s="182"/>
      <c r="Q926" s="182"/>
      <c r="R926" s="182"/>
      <c r="S926" s="182"/>
      <c r="T926" s="182"/>
      <c r="U926" s="182"/>
      <c r="V926" s="182"/>
      <c r="W926" s="182"/>
      <c r="X926" s="182"/>
      <c r="Y926" s="182"/>
      <c r="Z926" s="182"/>
      <c r="AA926" s="182"/>
      <c r="AB926" s="182"/>
      <c r="AC926" s="182"/>
      <c r="AD926" s="182"/>
      <c r="AE926" s="182"/>
      <c r="AF926" s="182"/>
      <c r="AG926" s="182"/>
      <c r="AH926" s="182"/>
      <c r="AI926" s="182"/>
    </row>
    <row r="927" ht="12.75" customHeight="1">
      <c r="A927" s="75"/>
      <c r="B927" s="75"/>
      <c r="C927" s="75"/>
      <c r="D927" s="75"/>
      <c r="E927" s="75"/>
      <c r="F927" s="75"/>
      <c r="G927" s="75"/>
      <c r="H927" s="75"/>
      <c r="I927" s="75"/>
      <c r="J927" s="75"/>
      <c r="K927" s="75"/>
      <c r="L927" s="75"/>
      <c r="M927" s="75"/>
      <c r="N927" s="75"/>
      <c r="O927" s="182"/>
      <c r="P927" s="182"/>
      <c r="Q927" s="182"/>
      <c r="R927" s="182"/>
      <c r="S927" s="182"/>
      <c r="T927" s="182"/>
      <c r="U927" s="182"/>
      <c r="V927" s="182"/>
      <c r="W927" s="182"/>
      <c r="X927" s="182"/>
      <c r="Y927" s="182"/>
      <c r="Z927" s="182"/>
      <c r="AA927" s="182"/>
      <c r="AB927" s="182"/>
      <c r="AC927" s="182"/>
      <c r="AD927" s="182"/>
      <c r="AE927" s="182"/>
      <c r="AF927" s="182"/>
      <c r="AG927" s="182"/>
      <c r="AH927" s="182"/>
      <c r="AI927" s="182"/>
    </row>
    <row r="928" ht="12.75" customHeight="1">
      <c r="A928" s="75"/>
      <c r="B928" s="75"/>
      <c r="C928" s="75"/>
      <c r="D928" s="75"/>
      <c r="E928" s="75"/>
      <c r="F928" s="75"/>
      <c r="G928" s="75"/>
      <c r="H928" s="75"/>
      <c r="I928" s="75"/>
      <c r="J928" s="75"/>
      <c r="K928" s="75"/>
      <c r="L928" s="75"/>
      <c r="M928" s="75"/>
      <c r="N928" s="75"/>
      <c r="O928" s="182"/>
      <c r="P928" s="182"/>
      <c r="Q928" s="182"/>
      <c r="R928" s="182"/>
      <c r="S928" s="182"/>
      <c r="T928" s="182"/>
      <c r="U928" s="182"/>
      <c r="V928" s="182"/>
      <c r="W928" s="182"/>
      <c r="X928" s="182"/>
      <c r="Y928" s="182"/>
      <c r="Z928" s="182"/>
      <c r="AA928" s="182"/>
      <c r="AB928" s="182"/>
      <c r="AC928" s="182"/>
      <c r="AD928" s="182"/>
      <c r="AE928" s="182"/>
      <c r="AF928" s="182"/>
      <c r="AG928" s="182"/>
      <c r="AH928" s="182"/>
      <c r="AI928" s="182"/>
    </row>
    <row r="929" ht="12.75" customHeight="1">
      <c r="A929" s="75"/>
      <c r="B929" s="75"/>
      <c r="C929" s="75"/>
      <c r="D929" s="75"/>
      <c r="E929" s="75"/>
      <c r="F929" s="75"/>
      <c r="G929" s="75"/>
      <c r="H929" s="75"/>
      <c r="I929" s="75"/>
      <c r="J929" s="75"/>
      <c r="K929" s="75"/>
      <c r="L929" s="75"/>
      <c r="M929" s="75"/>
      <c r="N929" s="75"/>
      <c r="O929" s="182"/>
      <c r="P929" s="182"/>
      <c r="Q929" s="182"/>
      <c r="R929" s="182"/>
      <c r="S929" s="182"/>
      <c r="T929" s="182"/>
      <c r="U929" s="182"/>
      <c r="V929" s="182"/>
      <c r="W929" s="182"/>
      <c r="X929" s="182"/>
      <c r="Y929" s="182"/>
      <c r="Z929" s="182"/>
      <c r="AA929" s="182"/>
      <c r="AB929" s="182"/>
      <c r="AC929" s="182"/>
      <c r="AD929" s="182"/>
      <c r="AE929" s="182"/>
      <c r="AF929" s="182"/>
      <c r="AG929" s="182"/>
      <c r="AH929" s="182"/>
      <c r="AI929" s="182"/>
    </row>
    <row r="930" ht="12.75" customHeight="1">
      <c r="A930" s="75"/>
      <c r="B930" s="75"/>
      <c r="C930" s="75"/>
      <c r="D930" s="75"/>
      <c r="E930" s="75"/>
      <c r="F930" s="75"/>
      <c r="G930" s="75"/>
      <c r="H930" s="75"/>
      <c r="I930" s="75"/>
      <c r="J930" s="75"/>
      <c r="K930" s="75"/>
      <c r="L930" s="75"/>
      <c r="M930" s="75"/>
      <c r="N930" s="75"/>
      <c r="O930" s="182"/>
      <c r="P930" s="182"/>
      <c r="Q930" s="182"/>
      <c r="R930" s="182"/>
      <c r="S930" s="182"/>
      <c r="T930" s="182"/>
      <c r="U930" s="182"/>
      <c r="V930" s="182"/>
      <c r="W930" s="182"/>
      <c r="X930" s="182"/>
      <c r="Y930" s="182"/>
      <c r="Z930" s="182"/>
      <c r="AA930" s="182"/>
      <c r="AB930" s="182"/>
      <c r="AC930" s="182"/>
      <c r="AD930" s="182"/>
      <c r="AE930" s="182"/>
      <c r="AF930" s="182"/>
      <c r="AG930" s="182"/>
      <c r="AH930" s="182"/>
      <c r="AI930" s="182"/>
    </row>
    <row r="931" ht="12.75" customHeight="1">
      <c r="A931" s="75"/>
      <c r="B931" s="75"/>
      <c r="C931" s="75"/>
      <c r="D931" s="75"/>
      <c r="E931" s="75"/>
      <c r="F931" s="75"/>
      <c r="G931" s="75"/>
      <c r="H931" s="75"/>
      <c r="I931" s="75"/>
      <c r="J931" s="75"/>
      <c r="K931" s="75"/>
      <c r="L931" s="75"/>
      <c r="M931" s="75"/>
      <c r="N931" s="75"/>
      <c r="O931" s="182"/>
      <c r="P931" s="182"/>
      <c r="Q931" s="182"/>
      <c r="R931" s="182"/>
      <c r="S931" s="182"/>
      <c r="T931" s="182"/>
      <c r="U931" s="182"/>
      <c r="V931" s="182"/>
      <c r="W931" s="182"/>
      <c r="X931" s="182"/>
      <c r="Y931" s="182"/>
      <c r="Z931" s="182"/>
      <c r="AA931" s="182"/>
      <c r="AB931" s="182"/>
      <c r="AC931" s="182"/>
      <c r="AD931" s="182"/>
      <c r="AE931" s="182"/>
      <c r="AF931" s="182"/>
      <c r="AG931" s="182"/>
      <c r="AH931" s="182"/>
      <c r="AI931" s="182"/>
    </row>
    <row r="932" ht="12.75" customHeight="1">
      <c r="A932" s="75"/>
      <c r="B932" s="75"/>
      <c r="C932" s="75"/>
      <c r="D932" s="75"/>
      <c r="E932" s="75"/>
      <c r="F932" s="75"/>
      <c r="G932" s="75"/>
      <c r="H932" s="75"/>
      <c r="I932" s="75"/>
      <c r="J932" s="75"/>
      <c r="K932" s="75"/>
      <c r="L932" s="75"/>
      <c r="M932" s="75"/>
      <c r="N932" s="75"/>
      <c r="O932" s="182"/>
      <c r="P932" s="182"/>
      <c r="Q932" s="182"/>
      <c r="R932" s="182"/>
      <c r="S932" s="182"/>
      <c r="T932" s="182"/>
      <c r="U932" s="182"/>
      <c r="V932" s="182"/>
      <c r="W932" s="182"/>
      <c r="X932" s="182"/>
      <c r="Y932" s="182"/>
      <c r="Z932" s="182"/>
      <c r="AA932" s="182"/>
      <c r="AB932" s="182"/>
      <c r="AC932" s="182"/>
      <c r="AD932" s="182"/>
      <c r="AE932" s="182"/>
      <c r="AF932" s="182"/>
      <c r="AG932" s="182"/>
      <c r="AH932" s="182"/>
      <c r="AI932" s="182"/>
    </row>
    <row r="933" ht="12.75" customHeight="1">
      <c r="A933" s="75"/>
      <c r="B933" s="75"/>
      <c r="C933" s="75"/>
      <c r="D933" s="75"/>
      <c r="E933" s="75"/>
      <c r="F933" s="75"/>
      <c r="G933" s="75"/>
      <c r="H933" s="75"/>
      <c r="I933" s="75"/>
      <c r="J933" s="75"/>
      <c r="K933" s="75"/>
      <c r="L933" s="75"/>
      <c r="M933" s="75"/>
      <c r="N933" s="75"/>
      <c r="O933" s="182"/>
      <c r="P933" s="182"/>
      <c r="Q933" s="182"/>
      <c r="R933" s="182"/>
      <c r="S933" s="182"/>
      <c r="T933" s="182"/>
      <c r="U933" s="182"/>
      <c r="V933" s="182"/>
      <c r="W933" s="182"/>
      <c r="X933" s="182"/>
      <c r="Y933" s="182"/>
      <c r="Z933" s="182"/>
      <c r="AA933" s="182"/>
      <c r="AB933" s="182"/>
      <c r="AC933" s="182"/>
      <c r="AD933" s="182"/>
      <c r="AE933" s="182"/>
      <c r="AF933" s="182"/>
      <c r="AG933" s="182"/>
      <c r="AH933" s="182"/>
      <c r="AI933" s="182"/>
    </row>
    <row r="934" ht="12.75" customHeight="1">
      <c r="A934" s="75"/>
      <c r="B934" s="75"/>
      <c r="C934" s="75"/>
      <c r="D934" s="75"/>
      <c r="E934" s="75"/>
      <c r="F934" s="75"/>
      <c r="G934" s="75"/>
      <c r="H934" s="75"/>
      <c r="I934" s="75"/>
      <c r="J934" s="75"/>
      <c r="K934" s="75"/>
      <c r="L934" s="75"/>
      <c r="M934" s="75"/>
      <c r="N934" s="75"/>
      <c r="O934" s="182"/>
      <c r="P934" s="182"/>
      <c r="Q934" s="182"/>
      <c r="R934" s="182"/>
      <c r="S934" s="182"/>
      <c r="T934" s="182"/>
      <c r="U934" s="182"/>
      <c r="V934" s="182"/>
      <c r="W934" s="182"/>
      <c r="X934" s="182"/>
      <c r="Y934" s="182"/>
      <c r="Z934" s="182"/>
      <c r="AA934" s="182"/>
      <c r="AB934" s="182"/>
      <c r="AC934" s="182"/>
      <c r="AD934" s="182"/>
      <c r="AE934" s="182"/>
      <c r="AF934" s="182"/>
      <c r="AG934" s="182"/>
      <c r="AH934" s="182"/>
      <c r="AI934" s="182"/>
    </row>
    <row r="935" ht="12.75" customHeight="1">
      <c r="A935" s="75"/>
      <c r="B935" s="75"/>
      <c r="C935" s="75"/>
      <c r="D935" s="75"/>
      <c r="E935" s="75"/>
      <c r="F935" s="75"/>
      <c r="G935" s="75"/>
      <c r="H935" s="75"/>
      <c r="I935" s="75"/>
      <c r="J935" s="75"/>
      <c r="K935" s="75"/>
      <c r="L935" s="75"/>
      <c r="M935" s="75"/>
      <c r="N935" s="75"/>
      <c r="O935" s="182"/>
      <c r="P935" s="182"/>
      <c r="Q935" s="182"/>
      <c r="R935" s="182"/>
      <c r="S935" s="182"/>
      <c r="T935" s="182"/>
      <c r="U935" s="182"/>
      <c r="V935" s="182"/>
      <c r="W935" s="182"/>
      <c r="X935" s="182"/>
      <c r="Y935" s="182"/>
      <c r="Z935" s="182"/>
      <c r="AA935" s="182"/>
      <c r="AB935" s="182"/>
      <c r="AC935" s="182"/>
      <c r="AD935" s="182"/>
      <c r="AE935" s="182"/>
      <c r="AF935" s="182"/>
      <c r="AG935" s="182"/>
      <c r="AH935" s="182"/>
      <c r="AI935" s="182"/>
    </row>
    <row r="936" ht="12.75" customHeight="1">
      <c r="A936" s="75"/>
      <c r="B936" s="75"/>
      <c r="C936" s="75"/>
      <c r="D936" s="75"/>
      <c r="E936" s="75"/>
      <c r="F936" s="75"/>
      <c r="G936" s="75"/>
      <c r="H936" s="75"/>
      <c r="I936" s="75"/>
      <c r="J936" s="75"/>
      <c r="K936" s="75"/>
      <c r="L936" s="75"/>
      <c r="M936" s="75"/>
      <c r="N936" s="75"/>
      <c r="O936" s="182"/>
      <c r="P936" s="182"/>
      <c r="Q936" s="182"/>
      <c r="R936" s="182"/>
      <c r="S936" s="182"/>
      <c r="T936" s="182"/>
      <c r="U936" s="182"/>
      <c r="V936" s="182"/>
      <c r="W936" s="182"/>
      <c r="X936" s="182"/>
      <c r="Y936" s="182"/>
      <c r="Z936" s="182"/>
      <c r="AA936" s="182"/>
      <c r="AB936" s="182"/>
      <c r="AC936" s="182"/>
      <c r="AD936" s="182"/>
      <c r="AE936" s="182"/>
      <c r="AF936" s="182"/>
      <c r="AG936" s="182"/>
      <c r="AH936" s="182"/>
      <c r="AI936" s="182"/>
    </row>
    <row r="937" ht="12.75" customHeight="1">
      <c r="A937" s="75"/>
      <c r="B937" s="75"/>
      <c r="C937" s="75"/>
      <c r="D937" s="75"/>
      <c r="E937" s="75"/>
      <c r="F937" s="75"/>
      <c r="G937" s="75"/>
      <c r="H937" s="75"/>
      <c r="I937" s="75"/>
      <c r="J937" s="75"/>
      <c r="K937" s="75"/>
      <c r="L937" s="75"/>
      <c r="M937" s="75"/>
      <c r="N937" s="75"/>
      <c r="O937" s="182"/>
      <c r="P937" s="182"/>
      <c r="Q937" s="182"/>
      <c r="R937" s="182"/>
      <c r="S937" s="182"/>
      <c r="T937" s="182"/>
      <c r="U937" s="182"/>
      <c r="V937" s="182"/>
      <c r="W937" s="182"/>
      <c r="X937" s="182"/>
      <c r="Y937" s="182"/>
      <c r="Z937" s="182"/>
      <c r="AA937" s="182"/>
      <c r="AB937" s="182"/>
      <c r="AC937" s="182"/>
      <c r="AD937" s="182"/>
      <c r="AE937" s="182"/>
      <c r="AF937" s="182"/>
      <c r="AG937" s="182"/>
      <c r="AH937" s="182"/>
      <c r="AI937" s="182"/>
    </row>
    <row r="938" ht="12.75" customHeight="1">
      <c r="A938" s="75"/>
      <c r="B938" s="75"/>
      <c r="C938" s="75"/>
      <c r="D938" s="75"/>
      <c r="E938" s="75"/>
      <c r="F938" s="75"/>
      <c r="G938" s="75"/>
      <c r="H938" s="75"/>
      <c r="I938" s="75"/>
      <c r="J938" s="75"/>
      <c r="K938" s="75"/>
      <c r="L938" s="75"/>
      <c r="M938" s="75"/>
      <c r="N938" s="75"/>
      <c r="O938" s="182"/>
      <c r="P938" s="182"/>
      <c r="Q938" s="182"/>
      <c r="R938" s="182"/>
      <c r="S938" s="182"/>
      <c r="T938" s="182"/>
      <c r="U938" s="182"/>
      <c r="V938" s="182"/>
      <c r="W938" s="182"/>
      <c r="X938" s="182"/>
      <c r="Y938" s="182"/>
      <c r="Z938" s="182"/>
      <c r="AA938" s="182"/>
      <c r="AB938" s="182"/>
      <c r="AC938" s="182"/>
      <c r="AD938" s="182"/>
      <c r="AE938" s="182"/>
      <c r="AF938" s="182"/>
      <c r="AG938" s="182"/>
      <c r="AH938" s="182"/>
      <c r="AI938" s="182"/>
    </row>
    <row r="939" ht="12.75" customHeight="1">
      <c r="A939" s="75"/>
      <c r="B939" s="75"/>
      <c r="C939" s="75"/>
      <c r="D939" s="75"/>
      <c r="E939" s="75"/>
      <c r="F939" s="75"/>
      <c r="G939" s="75"/>
      <c r="H939" s="75"/>
      <c r="I939" s="75"/>
      <c r="J939" s="75"/>
      <c r="K939" s="75"/>
      <c r="L939" s="75"/>
      <c r="M939" s="75"/>
      <c r="N939" s="75"/>
      <c r="O939" s="182"/>
      <c r="P939" s="182"/>
      <c r="Q939" s="182"/>
      <c r="R939" s="182"/>
      <c r="S939" s="182"/>
      <c r="T939" s="182"/>
      <c r="U939" s="182"/>
      <c r="V939" s="182"/>
      <c r="W939" s="182"/>
      <c r="X939" s="182"/>
      <c r="Y939" s="182"/>
      <c r="Z939" s="182"/>
      <c r="AA939" s="182"/>
      <c r="AB939" s="182"/>
      <c r="AC939" s="182"/>
      <c r="AD939" s="182"/>
      <c r="AE939" s="182"/>
      <c r="AF939" s="182"/>
      <c r="AG939" s="182"/>
      <c r="AH939" s="182"/>
      <c r="AI939" s="182"/>
    </row>
    <row r="940" ht="12.75" customHeight="1">
      <c r="A940" s="75"/>
      <c r="B940" s="75"/>
      <c r="C940" s="75"/>
      <c r="D940" s="75"/>
      <c r="E940" s="75"/>
      <c r="F940" s="75"/>
      <c r="G940" s="75"/>
      <c r="H940" s="75"/>
      <c r="I940" s="75"/>
      <c r="J940" s="75"/>
      <c r="K940" s="75"/>
      <c r="L940" s="75"/>
      <c r="M940" s="75"/>
      <c r="N940" s="75"/>
      <c r="O940" s="182"/>
      <c r="P940" s="182"/>
      <c r="Q940" s="182"/>
      <c r="R940" s="182"/>
      <c r="S940" s="182"/>
      <c r="T940" s="182"/>
      <c r="U940" s="182"/>
      <c r="V940" s="182"/>
      <c r="W940" s="182"/>
      <c r="X940" s="182"/>
      <c r="Y940" s="182"/>
      <c r="Z940" s="182"/>
      <c r="AA940" s="182"/>
      <c r="AB940" s="182"/>
      <c r="AC940" s="182"/>
      <c r="AD940" s="182"/>
      <c r="AE940" s="182"/>
      <c r="AF940" s="182"/>
      <c r="AG940" s="182"/>
      <c r="AH940" s="182"/>
      <c r="AI940" s="182"/>
    </row>
    <row r="941" ht="12.75" customHeight="1">
      <c r="A941" s="75"/>
      <c r="B941" s="75"/>
      <c r="C941" s="75"/>
      <c r="D941" s="75"/>
      <c r="E941" s="75"/>
      <c r="F941" s="75"/>
      <c r="G941" s="75"/>
      <c r="H941" s="75"/>
      <c r="I941" s="75"/>
      <c r="J941" s="75"/>
      <c r="K941" s="75"/>
      <c r="L941" s="75"/>
      <c r="M941" s="75"/>
      <c r="N941" s="75"/>
      <c r="O941" s="182"/>
      <c r="P941" s="182"/>
      <c r="Q941" s="182"/>
      <c r="R941" s="182"/>
      <c r="S941" s="182"/>
      <c r="T941" s="182"/>
      <c r="U941" s="182"/>
      <c r="V941" s="182"/>
      <c r="W941" s="182"/>
      <c r="X941" s="182"/>
      <c r="Y941" s="182"/>
      <c r="Z941" s="182"/>
      <c r="AA941" s="182"/>
      <c r="AB941" s="182"/>
      <c r="AC941" s="182"/>
      <c r="AD941" s="182"/>
      <c r="AE941" s="182"/>
      <c r="AF941" s="182"/>
      <c r="AG941" s="182"/>
      <c r="AH941" s="182"/>
      <c r="AI941" s="182"/>
    </row>
    <row r="942" ht="12.75" customHeight="1">
      <c r="A942" s="75"/>
      <c r="B942" s="75"/>
      <c r="C942" s="75"/>
      <c r="D942" s="75"/>
      <c r="E942" s="75"/>
      <c r="F942" s="75"/>
      <c r="G942" s="75"/>
      <c r="H942" s="75"/>
      <c r="I942" s="75"/>
      <c r="J942" s="75"/>
      <c r="K942" s="75"/>
      <c r="L942" s="75"/>
      <c r="M942" s="75"/>
      <c r="N942" s="75"/>
      <c r="O942" s="182"/>
      <c r="P942" s="182"/>
      <c r="Q942" s="182"/>
      <c r="R942" s="182"/>
      <c r="S942" s="182"/>
      <c r="T942" s="182"/>
      <c r="U942" s="182"/>
      <c r="V942" s="182"/>
      <c r="W942" s="182"/>
      <c r="X942" s="182"/>
      <c r="Y942" s="182"/>
      <c r="Z942" s="182"/>
      <c r="AA942" s="182"/>
      <c r="AB942" s="182"/>
      <c r="AC942" s="182"/>
      <c r="AD942" s="182"/>
      <c r="AE942" s="182"/>
      <c r="AF942" s="182"/>
      <c r="AG942" s="182"/>
      <c r="AH942" s="182"/>
      <c r="AI942" s="182"/>
    </row>
    <row r="943" ht="12.75" customHeight="1">
      <c r="A943" s="75"/>
      <c r="B943" s="75"/>
      <c r="C943" s="75"/>
      <c r="D943" s="75"/>
      <c r="E943" s="75"/>
      <c r="F943" s="75"/>
      <c r="G943" s="75"/>
      <c r="H943" s="75"/>
      <c r="I943" s="75"/>
      <c r="J943" s="75"/>
      <c r="K943" s="75"/>
      <c r="L943" s="75"/>
      <c r="M943" s="75"/>
      <c r="N943" s="75"/>
      <c r="O943" s="182"/>
      <c r="P943" s="182"/>
      <c r="Q943" s="182"/>
      <c r="R943" s="182"/>
      <c r="S943" s="182"/>
      <c r="T943" s="182"/>
      <c r="U943" s="182"/>
      <c r="V943" s="182"/>
      <c r="W943" s="182"/>
      <c r="X943" s="182"/>
      <c r="Y943" s="182"/>
      <c r="Z943" s="182"/>
      <c r="AA943" s="182"/>
      <c r="AB943" s="182"/>
      <c r="AC943" s="182"/>
      <c r="AD943" s="182"/>
      <c r="AE943" s="182"/>
      <c r="AF943" s="182"/>
      <c r="AG943" s="182"/>
      <c r="AH943" s="182"/>
      <c r="AI943" s="182"/>
    </row>
    <row r="944" ht="12.75" customHeight="1">
      <c r="A944" s="75"/>
      <c r="B944" s="75"/>
      <c r="C944" s="75"/>
      <c r="D944" s="75"/>
      <c r="E944" s="75"/>
      <c r="F944" s="75"/>
      <c r="G944" s="75"/>
      <c r="H944" s="75"/>
      <c r="I944" s="75"/>
      <c r="J944" s="75"/>
      <c r="K944" s="75"/>
      <c r="L944" s="75"/>
      <c r="M944" s="75"/>
      <c r="N944" s="75"/>
      <c r="O944" s="182"/>
      <c r="P944" s="182"/>
      <c r="Q944" s="182"/>
      <c r="R944" s="182"/>
      <c r="S944" s="182"/>
      <c r="T944" s="182"/>
      <c r="U944" s="182"/>
      <c r="V944" s="182"/>
      <c r="W944" s="182"/>
      <c r="X944" s="182"/>
      <c r="Y944" s="182"/>
      <c r="Z944" s="182"/>
      <c r="AA944" s="182"/>
      <c r="AB944" s="182"/>
      <c r="AC944" s="182"/>
      <c r="AD944" s="182"/>
      <c r="AE944" s="182"/>
      <c r="AF944" s="182"/>
      <c r="AG944" s="182"/>
      <c r="AH944" s="182"/>
      <c r="AI944" s="182"/>
    </row>
    <row r="945" ht="12.75" customHeight="1">
      <c r="A945" s="75"/>
      <c r="B945" s="75"/>
      <c r="C945" s="75"/>
      <c r="D945" s="75"/>
      <c r="E945" s="75"/>
      <c r="F945" s="75"/>
      <c r="G945" s="75"/>
      <c r="H945" s="75"/>
      <c r="I945" s="75"/>
      <c r="J945" s="75"/>
      <c r="K945" s="75"/>
      <c r="L945" s="75"/>
      <c r="M945" s="75"/>
      <c r="N945" s="75"/>
      <c r="O945" s="182"/>
      <c r="P945" s="182"/>
      <c r="Q945" s="182"/>
      <c r="R945" s="182"/>
      <c r="S945" s="182"/>
      <c r="T945" s="182"/>
      <c r="U945" s="182"/>
      <c r="V945" s="182"/>
      <c r="W945" s="182"/>
      <c r="X945" s="182"/>
      <c r="Y945" s="182"/>
      <c r="Z945" s="182"/>
      <c r="AA945" s="182"/>
      <c r="AB945" s="182"/>
      <c r="AC945" s="182"/>
      <c r="AD945" s="182"/>
      <c r="AE945" s="182"/>
      <c r="AF945" s="182"/>
      <c r="AG945" s="182"/>
      <c r="AH945" s="182"/>
      <c r="AI945" s="182"/>
    </row>
    <row r="946" ht="12.75" customHeight="1">
      <c r="A946" s="75"/>
      <c r="B946" s="75"/>
      <c r="C946" s="75"/>
      <c r="D946" s="75"/>
      <c r="E946" s="75"/>
      <c r="F946" s="75"/>
      <c r="G946" s="75"/>
      <c r="H946" s="75"/>
      <c r="I946" s="75"/>
      <c r="J946" s="75"/>
      <c r="K946" s="75"/>
      <c r="L946" s="75"/>
      <c r="M946" s="75"/>
      <c r="N946" s="75"/>
      <c r="O946" s="182"/>
      <c r="P946" s="182"/>
      <c r="Q946" s="182"/>
      <c r="R946" s="182"/>
      <c r="S946" s="182"/>
      <c r="T946" s="182"/>
      <c r="U946" s="182"/>
      <c r="V946" s="182"/>
      <c r="W946" s="182"/>
      <c r="X946" s="182"/>
      <c r="Y946" s="182"/>
      <c r="Z946" s="182"/>
      <c r="AA946" s="182"/>
      <c r="AB946" s="182"/>
      <c r="AC946" s="182"/>
      <c r="AD946" s="182"/>
      <c r="AE946" s="182"/>
      <c r="AF946" s="182"/>
      <c r="AG946" s="182"/>
      <c r="AH946" s="182"/>
      <c r="AI946" s="182"/>
    </row>
    <row r="947" ht="12.75" customHeight="1">
      <c r="A947" s="75"/>
      <c r="B947" s="75"/>
      <c r="C947" s="75"/>
      <c r="D947" s="75"/>
      <c r="E947" s="75"/>
      <c r="F947" s="75"/>
      <c r="G947" s="75"/>
      <c r="H947" s="75"/>
      <c r="I947" s="75"/>
      <c r="J947" s="75"/>
      <c r="K947" s="75"/>
      <c r="L947" s="75"/>
      <c r="M947" s="75"/>
      <c r="N947" s="75"/>
      <c r="O947" s="182"/>
      <c r="P947" s="182"/>
      <c r="Q947" s="182"/>
      <c r="R947" s="182"/>
      <c r="S947" s="182"/>
      <c r="T947" s="182"/>
      <c r="U947" s="182"/>
      <c r="V947" s="182"/>
      <c r="W947" s="182"/>
      <c r="X947" s="182"/>
      <c r="Y947" s="182"/>
      <c r="Z947" s="182"/>
      <c r="AA947" s="182"/>
      <c r="AB947" s="182"/>
      <c r="AC947" s="182"/>
      <c r="AD947" s="182"/>
      <c r="AE947" s="182"/>
      <c r="AF947" s="182"/>
      <c r="AG947" s="182"/>
      <c r="AH947" s="182"/>
      <c r="AI947" s="182"/>
    </row>
    <row r="948" ht="12.75" customHeight="1">
      <c r="A948" s="75"/>
      <c r="B948" s="75"/>
      <c r="C948" s="75"/>
      <c r="D948" s="75"/>
      <c r="E948" s="75"/>
      <c r="F948" s="75"/>
      <c r="G948" s="75"/>
      <c r="H948" s="75"/>
      <c r="I948" s="75"/>
      <c r="J948" s="75"/>
      <c r="K948" s="75"/>
      <c r="L948" s="75"/>
      <c r="M948" s="75"/>
      <c r="N948" s="75"/>
      <c r="O948" s="182"/>
      <c r="P948" s="182"/>
      <c r="Q948" s="182"/>
      <c r="R948" s="182"/>
      <c r="S948" s="182"/>
      <c r="T948" s="182"/>
      <c r="U948" s="182"/>
      <c r="V948" s="182"/>
      <c r="W948" s="182"/>
      <c r="X948" s="182"/>
      <c r="Y948" s="182"/>
      <c r="Z948" s="182"/>
      <c r="AA948" s="182"/>
      <c r="AB948" s="182"/>
      <c r="AC948" s="182"/>
      <c r="AD948" s="182"/>
      <c r="AE948" s="182"/>
      <c r="AF948" s="182"/>
      <c r="AG948" s="182"/>
      <c r="AH948" s="182"/>
      <c r="AI948" s="182"/>
    </row>
    <row r="949" ht="12.75" customHeight="1">
      <c r="A949" s="75"/>
      <c r="B949" s="75"/>
      <c r="C949" s="75"/>
      <c r="D949" s="75"/>
      <c r="E949" s="75"/>
      <c r="F949" s="75"/>
      <c r="G949" s="75"/>
      <c r="H949" s="75"/>
      <c r="I949" s="75"/>
      <c r="J949" s="75"/>
      <c r="K949" s="75"/>
      <c r="L949" s="75"/>
      <c r="M949" s="75"/>
      <c r="N949" s="75"/>
      <c r="O949" s="182"/>
      <c r="P949" s="182"/>
      <c r="Q949" s="182"/>
      <c r="R949" s="182"/>
      <c r="S949" s="182"/>
      <c r="T949" s="182"/>
      <c r="U949" s="182"/>
      <c r="V949" s="182"/>
      <c r="W949" s="182"/>
      <c r="X949" s="182"/>
      <c r="Y949" s="182"/>
      <c r="Z949" s="182"/>
      <c r="AA949" s="182"/>
      <c r="AB949" s="182"/>
      <c r="AC949" s="182"/>
      <c r="AD949" s="182"/>
      <c r="AE949" s="182"/>
      <c r="AF949" s="182"/>
      <c r="AG949" s="182"/>
      <c r="AH949" s="182"/>
      <c r="AI949" s="182"/>
    </row>
    <row r="950" ht="12.75" customHeight="1">
      <c r="A950" s="75"/>
      <c r="B950" s="75"/>
      <c r="C950" s="75"/>
      <c r="D950" s="75"/>
      <c r="E950" s="75"/>
      <c r="F950" s="75"/>
      <c r="G950" s="75"/>
      <c r="H950" s="75"/>
      <c r="I950" s="75"/>
      <c r="J950" s="75"/>
      <c r="K950" s="75"/>
      <c r="L950" s="75"/>
      <c r="M950" s="75"/>
      <c r="N950" s="75"/>
      <c r="O950" s="182"/>
      <c r="P950" s="182"/>
      <c r="Q950" s="182"/>
      <c r="R950" s="182"/>
      <c r="S950" s="182"/>
      <c r="T950" s="182"/>
      <c r="U950" s="182"/>
      <c r="V950" s="182"/>
      <c r="W950" s="182"/>
      <c r="X950" s="182"/>
      <c r="Y950" s="182"/>
      <c r="Z950" s="182"/>
      <c r="AA950" s="182"/>
      <c r="AB950" s="182"/>
      <c r="AC950" s="182"/>
      <c r="AD950" s="182"/>
      <c r="AE950" s="182"/>
      <c r="AF950" s="182"/>
      <c r="AG950" s="182"/>
      <c r="AH950" s="182"/>
      <c r="AI950" s="182"/>
    </row>
    <row r="951" ht="12.75" customHeight="1">
      <c r="A951" s="75"/>
      <c r="B951" s="75"/>
      <c r="C951" s="75"/>
      <c r="D951" s="75"/>
      <c r="E951" s="75"/>
      <c r="F951" s="75"/>
      <c r="G951" s="75"/>
      <c r="H951" s="75"/>
      <c r="I951" s="75"/>
      <c r="J951" s="75"/>
      <c r="K951" s="75"/>
      <c r="L951" s="75"/>
      <c r="M951" s="75"/>
      <c r="N951" s="75"/>
      <c r="O951" s="182"/>
      <c r="P951" s="182"/>
      <c r="Q951" s="182"/>
      <c r="R951" s="182"/>
      <c r="S951" s="182"/>
      <c r="T951" s="182"/>
      <c r="U951" s="182"/>
      <c r="V951" s="182"/>
      <c r="W951" s="182"/>
      <c r="X951" s="182"/>
      <c r="Y951" s="182"/>
      <c r="Z951" s="182"/>
      <c r="AA951" s="182"/>
      <c r="AB951" s="182"/>
      <c r="AC951" s="182"/>
      <c r="AD951" s="182"/>
      <c r="AE951" s="182"/>
      <c r="AF951" s="182"/>
      <c r="AG951" s="182"/>
      <c r="AH951" s="182"/>
      <c r="AI951" s="182"/>
    </row>
    <row r="952" ht="12.75" customHeight="1">
      <c r="A952" s="75"/>
      <c r="B952" s="75"/>
      <c r="C952" s="75"/>
      <c r="D952" s="75"/>
      <c r="E952" s="75"/>
      <c r="F952" s="75"/>
      <c r="G952" s="75"/>
      <c r="H952" s="75"/>
      <c r="I952" s="75"/>
      <c r="J952" s="75"/>
      <c r="K952" s="75"/>
      <c r="L952" s="75"/>
      <c r="M952" s="75"/>
      <c r="N952" s="75"/>
      <c r="O952" s="182"/>
      <c r="P952" s="182"/>
      <c r="Q952" s="182"/>
      <c r="R952" s="182"/>
      <c r="S952" s="182"/>
      <c r="T952" s="182"/>
      <c r="U952" s="182"/>
      <c r="V952" s="182"/>
      <c r="W952" s="182"/>
      <c r="X952" s="182"/>
      <c r="Y952" s="182"/>
      <c r="Z952" s="182"/>
      <c r="AA952" s="182"/>
      <c r="AB952" s="182"/>
      <c r="AC952" s="182"/>
      <c r="AD952" s="182"/>
      <c r="AE952" s="182"/>
      <c r="AF952" s="182"/>
      <c r="AG952" s="182"/>
      <c r="AH952" s="182"/>
      <c r="AI952" s="182"/>
    </row>
    <row r="953" ht="12.75" customHeight="1">
      <c r="A953" s="75"/>
      <c r="B953" s="75"/>
      <c r="C953" s="75"/>
      <c r="D953" s="75"/>
      <c r="E953" s="75"/>
      <c r="F953" s="75"/>
      <c r="G953" s="75"/>
      <c r="H953" s="75"/>
      <c r="I953" s="75"/>
      <c r="J953" s="75"/>
      <c r="K953" s="75"/>
      <c r="L953" s="75"/>
      <c r="M953" s="75"/>
      <c r="N953" s="75"/>
      <c r="O953" s="182"/>
      <c r="P953" s="182"/>
      <c r="Q953" s="182"/>
      <c r="R953" s="182"/>
      <c r="S953" s="182"/>
      <c r="T953" s="182"/>
      <c r="U953" s="182"/>
      <c r="V953" s="182"/>
      <c r="W953" s="182"/>
      <c r="X953" s="182"/>
      <c r="Y953" s="182"/>
      <c r="Z953" s="182"/>
      <c r="AA953" s="182"/>
      <c r="AB953" s="182"/>
      <c r="AC953" s="182"/>
      <c r="AD953" s="182"/>
      <c r="AE953" s="182"/>
      <c r="AF953" s="182"/>
      <c r="AG953" s="182"/>
      <c r="AH953" s="182"/>
      <c r="AI953" s="182"/>
    </row>
    <row r="954" ht="12.75" customHeight="1">
      <c r="A954" s="75"/>
      <c r="B954" s="75"/>
      <c r="C954" s="75"/>
      <c r="D954" s="75"/>
      <c r="E954" s="75"/>
      <c r="F954" s="75"/>
      <c r="G954" s="75"/>
      <c r="H954" s="75"/>
      <c r="I954" s="75"/>
      <c r="J954" s="75"/>
      <c r="K954" s="75"/>
      <c r="L954" s="75"/>
      <c r="M954" s="75"/>
      <c r="N954" s="75"/>
      <c r="O954" s="182"/>
      <c r="P954" s="182"/>
      <c r="Q954" s="182"/>
      <c r="R954" s="182"/>
      <c r="S954" s="182"/>
      <c r="T954" s="182"/>
      <c r="U954" s="182"/>
      <c r="V954" s="182"/>
      <c r="W954" s="182"/>
      <c r="X954" s="182"/>
      <c r="Y954" s="182"/>
      <c r="Z954" s="182"/>
      <c r="AA954" s="182"/>
      <c r="AB954" s="182"/>
      <c r="AC954" s="182"/>
      <c r="AD954" s="182"/>
      <c r="AE954" s="182"/>
      <c r="AF954" s="182"/>
      <c r="AG954" s="182"/>
      <c r="AH954" s="182"/>
      <c r="AI954" s="182"/>
    </row>
    <row r="955" ht="12.75" customHeight="1">
      <c r="A955" s="75"/>
      <c r="B955" s="75"/>
      <c r="C955" s="75"/>
      <c r="D955" s="75"/>
      <c r="E955" s="75"/>
      <c r="F955" s="75"/>
      <c r="G955" s="75"/>
      <c r="H955" s="75"/>
      <c r="I955" s="75"/>
      <c r="J955" s="75"/>
      <c r="K955" s="75"/>
      <c r="L955" s="75"/>
      <c r="M955" s="75"/>
      <c r="N955" s="75"/>
      <c r="O955" s="182"/>
      <c r="P955" s="182"/>
      <c r="Q955" s="182"/>
      <c r="R955" s="182"/>
      <c r="S955" s="182"/>
      <c r="T955" s="182"/>
      <c r="U955" s="182"/>
      <c r="V955" s="182"/>
      <c r="W955" s="182"/>
      <c r="X955" s="182"/>
      <c r="Y955" s="182"/>
      <c r="Z955" s="182"/>
      <c r="AA955" s="182"/>
      <c r="AB955" s="182"/>
      <c r="AC955" s="182"/>
      <c r="AD955" s="182"/>
      <c r="AE955" s="182"/>
      <c r="AF955" s="182"/>
      <c r="AG955" s="182"/>
      <c r="AH955" s="182"/>
      <c r="AI955" s="182"/>
    </row>
    <row r="956" ht="12.75" customHeight="1">
      <c r="A956" s="75"/>
      <c r="B956" s="75"/>
      <c r="C956" s="75"/>
      <c r="D956" s="75"/>
      <c r="E956" s="75"/>
      <c r="F956" s="75"/>
      <c r="G956" s="75"/>
      <c r="H956" s="75"/>
      <c r="I956" s="75"/>
      <c r="J956" s="75"/>
      <c r="K956" s="75"/>
      <c r="L956" s="75"/>
      <c r="M956" s="75"/>
      <c r="N956" s="75"/>
      <c r="O956" s="182"/>
      <c r="P956" s="182"/>
      <c r="Q956" s="182"/>
      <c r="R956" s="182"/>
      <c r="S956" s="182"/>
      <c r="T956" s="182"/>
      <c r="U956" s="182"/>
      <c r="V956" s="182"/>
      <c r="W956" s="182"/>
      <c r="X956" s="182"/>
      <c r="Y956" s="182"/>
      <c r="Z956" s="182"/>
      <c r="AA956" s="182"/>
      <c r="AB956" s="182"/>
      <c r="AC956" s="182"/>
      <c r="AD956" s="182"/>
      <c r="AE956" s="182"/>
      <c r="AF956" s="182"/>
      <c r="AG956" s="182"/>
      <c r="AH956" s="182"/>
      <c r="AI956" s="182"/>
    </row>
    <row r="957" ht="12.75" customHeight="1">
      <c r="A957" s="75"/>
      <c r="B957" s="75"/>
      <c r="C957" s="75"/>
      <c r="D957" s="75"/>
      <c r="E957" s="75"/>
      <c r="F957" s="75"/>
      <c r="G957" s="75"/>
      <c r="H957" s="75"/>
      <c r="I957" s="75"/>
      <c r="J957" s="75"/>
      <c r="K957" s="75"/>
      <c r="L957" s="75"/>
      <c r="M957" s="75"/>
      <c r="N957" s="75"/>
      <c r="O957" s="182"/>
      <c r="P957" s="182"/>
      <c r="Q957" s="182"/>
      <c r="R957" s="182"/>
      <c r="S957" s="182"/>
      <c r="T957" s="182"/>
      <c r="U957" s="182"/>
      <c r="V957" s="182"/>
      <c r="W957" s="182"/>
      <c r="X957" s="182"/>
      <c r="Y957" s="182"/>
      <c r="Z957" s="182"/>
      <c r="AA957" s="182"/>
      <c r="AB957" s="182"/>
      <c r="AC957" s="182"/>
      <c r="AD957" s="182"/>
      <c r="AE957" s="182"/>
      <c r="AF957" s="182"/>
      <c r="AG957" s="182"/>
      <c r="AH957" s="182"/>
      <c r="AI957" s="182"/>
    </row>
    <row r="958" ht="12.75" customHeight="1">
      <c r="A958" s="75"/>
      <c r="B958" s="75"/>
      <c r="C958" s="75"/>
      <c r="D958" s="75"/>
      <c r="E958" s="75"/>
      <c r="F958" s="75"/>
      <c r="G958" s="75"/>
      <c r="H958" s="75"/>
      <c r="I958" s="75"/>
      <c r="J958" s="75"/>
      <c r="K958" s="75"/>
      <c r="L958" s="75"/>
      <c r="M958" s="75"/>
      <c r="N958" s="75"/>
      <c r="O958" s="182"/>
      <c r="P958" s="182"/>
      <c r="Q958" s="182"/>
      <c r="R958" s="182"/>
      <c r="S958" s="182"/>
      <c r="T958" s="182"/>
      <c r="U958" s="182"/>
      <c r="V958" s="182"/>
      <c r="W958" s="182"/>
      <c r="X958" s="182"/>
      <c r="Y958" s="182"/>
      <c r="Z958" s="182"/>
      <c r="AA958" s="182"/>
      <c r="AB958" s="182"/>
      <c r="AC958" s="182"/>
      <c r="AD958" s="182"/>
      <c r="AE958" s="182"/>
      <c r="AF958" s="182"/>
      <c r="AG958" s="182"/>
      <c r="AH958" s="182"/>
      <c r="AI958" s="182"/>
    </row>
    <row r="959" ht="12.75" customHeight="1">
      <c r="A959" s="75"/>
      <c r="B959" s="75"/>
      <c r="C959" s="75"/>
      <c r="D959" s="75"/>
      <c r="E959" s="75"/>
      <c r="F959" s="75"/>
      <c r="G959" s="75"/>
      <c r="H959" s="75"/>
      <c r="I959" s="75"/>
      <c r="J959" s="75"/>
      <c r="K959" s="75"/>
      <c r="L959" s="75"/>
      <c r="M959" s="75"/>
      <c r="N959" s="75"/>
      <c r="O959" s="182"/>
      <c r="P959" s="182"/>
      <c r="Q959" s="182"/>
      <c r="R959" s="182"/>
      <c r="S959" s="182"/>
      <c r="T959" s="182"/>
      <c r="U959" s="182"/>
      <c r="V959" s="182"/>
      <c r="W959" s="182"/>
      <c r="X959" s="182"/>
      <c r="Y959" s="182"/>
      <c r="Z959" s="182"/>
      <c r="AA959" s="182"/>
      <c r="AB959" s="182"/>
      <c r="AC959" s="182"/>
      <c r="AD959" s="182"/>
      <c r="AE959" s="182"/>
      <c r="AF959" s="182"/>
      <c r="AG959" s="182"/>
      <c r="AH959" s="182"/>
      <c r="AI959" s="182"/>
    </row>
    <row r="960" ht="12.75" customHeight="1">
      <c r="A960" s="75"/>
      <c r="B960" s="75"/>
      <c r="C960" s="75"/>
      <c r="D960" s="75"/>
      <c r="E960" s="75"/>
      <c r="F960" s="75"/>
      <c r="G960" s="75"/>
      <c r="H960" s="75"/>
      <c r="I960" s="75"/>
      <c r="J960" s="75"/>
      <c r="K960" s="75"/>
      <c r="L960" s="75"/>
      <c r="M960" s="75"/>
      <c r="N960" s="75"/>
      <c r="O960" s="182"/>
      <c r="P960" s="182"/>
      <c r="Q960" s="182"/>
      <c r="R960" s="182"/>
      <c r="S960" s="182"/>
      <c r="T960" s="182"/>
      <c r="U960" s="182"/>
      <c r="V960" s="182"/>
      <c r="W960" s="182"/>
      <c r="X960" s="182"/>
      <c r="Y960" s="182"/>
      <c r="Z960" s="182"/>
      <c r="AA960" s="182"/>
      <c r="AB960" s="182"/>
      <c r="AC960" s="182"/>
      <c r="AD960" s="182"/>
      <c r="AE960" s="182"/>
      <c r="AF960" s="182"/>
      <c r="AG960" s="182"/>
      <c r="AH960" s="182"/>
      <c r="AI960" s="182"/>
    </row>
    <row r="961" ht="12.75" customHeight="1">
      <c r="A961" s="75"/>
      <c r="B961" s="75"/>
      <c r="C961" s="75"/>
      <c r="D961" s="75"/>
      <c r="E961" s="75"/>
      <c r="F961" s="75"/>
      <c r="G961" s="75"/>
      <c r="H961" s="75"/>
      <c r="I961" s="75"/>
      <c r="J961" s="75"/>
      <c r="K961" s="75"/>
      <c r="L961" s="75"/>
      <c r="M961" s="75"/>
      <c r="N961" s="75"/>
      <c r="O961" s="182"/>
      <c r="P961" s="182"/>
      <c r="Q961" s="182"/>
      <c r="R961" s="182"/>
      <c r="S961" s="182"/>
      <c r="T961" s="182"/>
      <c r="U961" s="182"/>
      <c r="V961" s="182"/>
      <c r="W961" s="182"/>
      <c r="X961" s="182"/>
      <c r="Y961" s="182"/>
      <c r="Z961" s="182"/>
      <c r="AA961" s="182"/>
      <c r="AB961" s="182"/>
      <c r="AC961" s="182"/>
      <c r="AD961" s="182"/>
      <c r="AE961" s="182"/>
      <c r="AF961" s="182"/>
      <c r="AG961" s="182"/>
      <c r="AH961" s="182"/>
      <c r="AI961" s="182"/>
    </row>
    <row r="962" ht="12.75" customHeight="1">
      <c r="A962" s="75"/>
      <c r="B962" s="75"/>
      <c r="C962" s="75"/>
      <c r="D962" s="75"/>
      <c r="E962" s="75"/>
      <c r="F962" s="75"/>
      <c r="G962" s="75"/>
      <c r="H962" s="75"/>
      <c r="I962" s="75"/>
      <c r="J962" s="75"/>
      <c r="K962" s="75"/>
      <c r="L962" s="75"/>
      <c r="M962" s="75"/>
      <c r="N962" s="75"/>
      <c r="O962" s="182"/>
      <c r="P962" s="182"/>
      <c r="Q962" s="182"/>
      <c r="R962" s="182"/>
      <c r="S962" s="182"/>
      <c r="T962" s="182"/>
      <c r="U962" s="182"/>
      <c r="V962" s="182"/>
      <c r="W962" s="182"/>
      <c r="X962" s="182"/>
      <c r="Y962" s="182"/>
      <c r="Z962" s="182"/>
      <c r="AA962" s="182"/>
      <c r="AB962" s="182"/>
      <c r="AC962" s="182"/>
      <c r="AD962" s="182"/>
      <c r="AE962" s="182"/>
      <c r="AF962" s="182"/>
      <c r="AG962" s="182"/>
      <c r="AH962" s="182"/>
      <c r="AI962" s="182"/>
    </row>
    <row r="963" ht="12.75" customHeight="1">
      <c r="A963" s="75"/>
      <c r="B963" s="75"/>
      <c r="C963" s="75"/>
      <c r="D963" s="75"/>
      <c r="E963" s="75"/>
      <c r="F963" s="75"/>
      <c r="G963" s="75"/>
      <c r="H963" s="75"/>
      <c r="I963" s="75"/>
      <c r="J963" s="75"/>
      <c r="K963" s="75"/>
      <c r="L963" s="75"/>
      <c r="M963" s="75"/>
      <c r="N963" s="75"/>
      <c r="O963" s="182"/>
      <c r="P963" s="182"/>
      <c r="Q963" s="182"/>
      <c r="R963" s="182"/>
      <c r="S963" s="182"/>
      <c r="T963" s="182"/>
      <c r="U963" s="182"/>
      <c r="V963" s="182"/>
      <c r="W963" s="182"/>
      <c r="X963" s="182"/>
      <c r="Y963" s="182"/>
      <c r="Z963" s="182"/>
      <c r="AA963" s="182"/>
      <c r="AB963" s="182"/>
      <c r="AC963" s="182"/>
      <c r="AD963" s="182"/>
      <c r="AE963" s="182"/>
      <c r="AF963" s="182"/>
      <c r="AG963" s="182"/>
      <c r="AH963" s="182"/>
      <c r="AI963" s="182"/>
    </row>
    <row r="964" ht="12.75" customHeight="1">
      <c r="A964" s="75"/>
      <c r="B964" s="75"/>
      <c r="C964" s="75"/>
      <c r="D964" s="75"/>
      <c r="E964" s="75"/>
      <c r="F964" s="75"/>
      <c r="G964" s="75"/>
      <c r="H964" s="75"/>
      <c r="I964" s="75"/>
      <c r="J964" s="75"/>
      <c r="K964" s="75"/>
      <c r="L964" s="75"/>
      <c r="M964" s="75"/>
      <c r="N964" s="75"/>
      <c r="O964" s="182"/>
      <c r="P964" s="182"/>
      <c r="Q964" s="182"/>
      <c r="R964" s="182"/>
      <c r="S964" s="182"/>
      <c r="T964" s="182"/>
      <c r="U964" s="182"/>
      <c r="V964" s="182"/>
      <c r="W964" s="182"/>
      <c r="X964" s="182"/>
      <c r="Y964" s="182"/>
      <c r="Z964" s="182"/>
      <c r="AA964" s="182"/>
      <c r="AB964" s="182"/>
      <c r="AC964" s="182"/>
      <c r="AD964" s="182"/>
      <c r="AE964" s="182"/>
      <c r="AF964" s="182"/>
      <c r="AG964" s="182"/>
      <c r="AH964" s="182"/>
      <c r="AI964" s="182"/>
    </row>
    <row r="965" ht="12.75" customHeight="1">
      <c r="A965" s="75"/>
      <c r="B965" s="75"/>
      <c r="C965" s="75"/>
      <c r="D965" s="75"/>
      <c r="E965" s="75"/>
      <c r="F965" s="75"/>
      <c r="G965" s="75"/>
      <c r="H965" s="75"/>
      <c r="I965" s="75"/>
      <c r="J965" s="75"/>
      <c r="K965" s="75"/>
      <c r="L965" s="75"/>
      <c r="M965" s="75"/>
      <c r="N965" s="75"/>
      <c r="O965" s="182"/>
      <c r="P965" s="182"/>
      <c r="Q965" s="182"/>
      <c r="R965" s="182"/>
      <c r="S965" s="182"/>
      <c r="T965" s="182"/>
      <c r="U965" s="182"/>
      <c r="V965" s="182"/>
      <c r="W965" s="182"/>
      <c r="X965" s="182"/>
      <c r="Y965" s="182"/>
      <c r="Z965" s="182"/>
      <c r="AA965" s="182"/>
      <c r="AB965" s="182"/>
      <c r="AC965" s="182"/>
      <c r="AD965" s="182"/>
      <c r="AE965" s="182"/>
      <c r="AF965" s="182"/>
      <c r="AG965" s="182"/>
      <c r="AH965" s="182"/>
      <c r="AI965" s="182"/>
    </row>
    <row r="966" ht="12.75" customHeight="1">
      <c r="A966" s="75"/>
      <c r="B966" s="75"/>
      <c r="C966" s="75"/>
      <c r="D966" s="75"/>
      <c r="E966" s="75"/>
      <c r="F966" s="75"/>
      <c r="G966" s="75"/>
      <c r="H966" s="75"/>
      <c r="I966" s="75"/>
      <c r="J966" s="75"/>
      <c r="K966" s="75"/>
      <c r="L966" s="75"/>
      <c r="M966" s="75"/>
      <c r="N966" s="75"/>
      <c r="O966" s="182"/>
      <c r="P966" s="182"/>
      <c r="Q966" s="182"/>
      <c r="R966" s="182"/>
      <c r="S966" s="182"/>
      <c r="T966" s="182"/>
      <c r="U966" s="182"/>
      <c r="V966" s="182"/>
      <c r="W966" s="182"/>
      <c r="X966" s="182"/>
      <c r="Y966" s="182"/>
      <c r="Z966" s="182"/>
      <c r="AA966" s="182"/>
      <c r="AB966" s="182"/>
      <c r="AC966" s="182"/>
      <c r="AD966" s="182"/>
      <c r="AE966" s="182"/>
      <c r="AF966" s="182"/>
      <c r="AG966" s="182"/>
      <c r="AH966" s="182"/>
      <c r="AI966" s="182"/>
    </row>
    <row r="967" ht="12.75" customHeight="1">
      <c r="A967" s="75"/>
      <c r="B967" s="75"/>
      <c r="C967" s="75"/>
      <c r="D967" s="75"/>
      <c r="E967" s="75"/>
      <c r="F967" s="75"/>
      <c r="G967" s="75"/>
      <c r="H967" s="75"/>
      <c r="I967" s="75"/>
      <c r="J967" s="75"/>
      <c r="K967" s="75"/>
      <c r="L967" s="75"/>
      <c r="M967" s="75"/>
      <c r="N967" s="75"/>
      <c r="O967" s="182"/>
      <c r="P967" s="182"/>
      <c r="Q967" s="182"/>
      <c r="R967" s="182"/>
      <c r="S967" s="182"/>
      <c r="T967" s="182"/>
      <c r="U967" s="182"/>
      <c r="V967" s="182"/>
      <c r="W967" s="182"/>
      <c r="X967" s="182"/>
      <c r="Y967" s="182"/>
      <c r="Z967" s="182"/>
      <c r="AA967" s="182"/>
      <c r="AB967" s="182"/>
      <c r="AC967" s="182"/>
      <c r="AD967" s="182"/>
      <c r="AE967" s="182"/>
      <c r="AF967" s="182"/>
      <c r="AG967" s="182"/>
      <c r="AH967" s="182"/>
      <c r="AI967" s="182"/>
    </row>
    <row r="968" ht="12.75" customHeight="1">
      <c r="A968" s="75"/>
      <c r="B968" s="75"/>
      <c r="C968" s="75"/>
      <c r="D968" s="75"/>
      <c r="E968" s="75"/>
      <c r="F968" s="75"/>
      <c r="G968" s="75"/>
      <c r="H968" s="75"/>
      <c r="I968" s="75"/>
      <c r="J968" s="75"/>
      <c r="K968" s="75"/>
      <c r="L968" s="75"/>
      <c r="M968" s="75"/>
      <c r="N968" s="75"/>
      <c r="O968" s="182"/>
      <c r="P968" s="182"/>
      <c r="Q968" s="182"/>
      <c r="R968" s="182"/>
      <c r="S968" s="182"/>
      <c r="T968" s="182"/>
      <c r="U968" s="182"/>
      <c r="V968" s="182"/>
      <c r="W968" s="182"/>
      <c r="X968" s="182"/>
      <c r="Y968" s="182"/>
      <c r="Z968" s="182"/>
      <c r="AA968" s="182"/>
      <c r="AB968" s="182"/>
      <c r="AC968" s="182"/>
      <c r="AD968" s="182"/>
      <c r="AE968" s="182"/>
      <c r="AF968" s="182"/>
      <c r="AG968" s="182"/>
      <c r="AH968" s="182"/>
      <c r="AI968" s="182"/>
    </row>
    <row r="969" ht="12.75" customHeight="1">
      <c r="A969" s="75"/>
      <c r="B969" s="75"/>
      <c r="C969" s="75"/>
      <c r="D969" s="75"/>
      <c r="E969" s="75"/>
      <c r="F969" s="75"/>
      <c r="G969" s="75"/>
      <c r="H969" s="75"/>
      <c r="I969" s="75"/>
      <c r="J969" s="75"/>
      <c r="K969" s="75"/>
      <c r="L969" s="75"/>
      <c r="M969" s="75"/>
      <c r="N969" s="75"/>
      <c r="O969" s="182"/>
      <c r="P969" s="182"/>
      <c r="Q969" s="182"/>
      <c r="R969" s="182"/>
      <c r="S969" s="182"/>
      <c r="T969" s="182"/>
      <c r="U969" s="182"/>
      <c r="V969" s="182"/>
      <c r="W969" s="182"/>
      <c r="X969" s="182"/>
      <c r="Y969" s="182"/>
      <c r="Z969" s="182"/>
      <c r="AA969" s="182"/>
      <c r="AB969" s="182"/>
      <c r="AC969" s="182"/>
      <c r="AD969" s="182"/>
      <c r="AE969" s="182"/>
      <c r="AF969" s="182"/>
      <c r="AG969" s="182"/>
      <c r="AH969" s="182"/>
      <c r="AI969" s="182"/>
    </row>
    <row r="970" ht="12.75" customHeight="1">
      <c r="A970" s="75"/>
      <c r="B970" s="75"/>
      <c r="C970" s="75"/>
      <c r="D970" s="75"/>
      <c r="E970" s="75"/>
      <c r="F970" s="75"/>
      <c r="G970" s="75"/>
      <c r="H970" s="75"/>
      <c r="I970" s="75"/>
      <c r="J970" s="75"/>
      <c r="K970" s="75"/>
      <c r="L970" s="75"/>
      <c r="M970" s="75"/>
      <c r="N970" s="75"/>
      <c r="O970" s="182"/>
      <c r="P970" s="182"/>
      <c r="Q970" s="182"/>
      <c r="R970" s="182"/>
      <c r="S970" s="182"/>
      <c r="T970" s="182"/>
      <c r="U970" s="182"/>
      <c r="V970" s="182"/>
      <c r="W970" s="182"/>
      <c r="X970" s="182"/>
      <c r="Y970" s="182"/>
      <c r="Z970" s="182"/>
      <c r="AA970" s="182"/>
      <c r="AB970" s="182"/>
      <c r="AC970" s="182"/>
      <c r="AD970" s="182"/>
      <c r="AE970" s="182"/>
      <c r="AF970" s="182"/>
      <c r="AG970" s="182"/>
      <c r="AH970" s="182"/>
      <c r="AI970" s="182"/>
    </row>
    <row r="971" ht="12.75" customHeight="1">
      <c r="A971" s="75"/>
      <c r="B971" s="75"/>
      <c r="C971" s="75"/>
      <c r="D971" s="75"/>
      <c r="E971" s="75"/>
      <c r="F971" s="75"/>
      <c r="G971" s="75"/>
      <c r="H971" s="75"/>
      <c r="I971" s="75"/>
      <c r="J971" s="75"/>
      <c r="K971" s="75"/>
      <c r="L971" s="75"/>
      <c r="M971" s="75"/>
      <c r="N971" s="75"/>
      <c r="O971" s="182"/>
      <c r="P971" s="182"/>
      <c r="Q971" s="182"/>
      <c r="R971" s="182"/>
      <c r="S971" s="182"/>
      <c r="T971" s="182"/>
      <c r="U971" s="182"/>
      <c r="V971" s="182"/>
      <c r="W971" s="182"/>
      <c r="X971" s="182"/>
      <c r="Y971" s="182"/>
      <c r="Z971" s="182"/>
      <c r="AA971" s="182"/>
      <c r="AB971" s="182"/>
      <c r="AC971" s="182"/>
      <c r="AD971" s="182"/>
      <c r="AE971" s="182"/>
      <c r="AF971" s="182"/>
      <c r="AG971" s="182"/>
      <c r="AH971" s="182"/>
      <c r="AI971" s="182"/>
    </row>
    <row r="972" ht="12.75" customHeight="1">
      <c r="A972" s="75"/>
      <c r="B972" s="75"/>
      <c r="C972" s="75"/>
      <c r="D972" s="75"/>
      <c r="E972" s="75"/>
      <c r="F972" s="75"/>
      <c r="G972" s="75"/>
      <c r="H972" s="75"/>
      <c r="I972" s="75"/>
      <c r="J972" s="75"/>
      <c r="K972" s="75"/>
      <c r="L972" s="75"/>
      <c r="M972" s="75"/>
      <c r="N972" s="75"/>
      <c r="O972" s="182"/>
      <c r="P972" s="182"/>
      <c r="Q972" s="182"/>
      <c r="R972" s="182"/>
      <c r="S972" s="182"/>
      <c r="T972" s="182"/>
      <c r="U972" s="182"/>
      <c r="V972" s="182"/>
      <c r="W972" s="182"/>
      <c r="X972" s="182"/>
      <c r="Y972" s="182"/>
      <c r="Z972" s="182"/>
      <c r="AA972" s="182"/>
      <c r="AB972" s="182"/>
      <c r="AC972" s="182"/>
      <c r="AD972" s="182"/>
      <c r="AE972" s="182"/>
      <c r="AF972" s="182"/>
      <c r="AG972" s="182"/>
      <c r="AH972" s="182"/>
      <c r="AI972" s="182"/>
    </row>
    <row r="973" ht="12.75" customHeight="1">
      <c r="A973" s="75"/>
      <c r="B973" s="75"/>
      <c r="C973" s="75"/>
      <c r="D973" s="75"/>
      <c r="E973" s="75"/>
      <c r="F973" s="75"/>
      <c r="G973" s="75"/>
      <c r="H973" s="75"/>
      <c r="I973" s="75"/>
      <c r="J973" s="75"/>
      <c r="K973" s="75"/>
      <c r="L973" s="75"/>
      <c r="M973" s="75"/>
      <c r="N973" s="75"/>
      <c r="O973" s="182"/>
      <c r="P973" s="182"/>
      <c r="Q973" s="182"/>
      <c r="R973" s="182"/>
      <c r="S973" s="182"/>
      <c r="T973" s="182"/>
      <c r="U973" s="182"/>
      <c r="V973" s="182"/>
      <c r="W973" s="182"/>
      <c r="X973" s="182"/>
      <c r="Y973" s="182"/>
      <c r="Z973" s="182"/>
      <c r="AA973" s="182"/>
      <c r="AB973" s="182"/>
      <c r="AC973" s="182"/>
      <c r="AD973" s="182"/>
      <c r="AE973" s="182"/>
      <c r="AF973" s="182"/>
      <c r="AG973" s="182"/>
      <c r="AH973" s="182"/>
      <c r="AI973" s="182"/>
    </row>
    <row r="974" ht="12.75" customHeight="1">
      <c r="A974" s="75"/>
      <c r="B974" s="75"/>
      <c r="C974" s="75"/>
      <c r="D974" s="75"/>
      <c r="E974" s="75"/>
      <c r="F974" s="75"/>
      <c r="G974" s="75"/>
      <c r="H974" s="75"/>
      <c r="I974" s="75"/>
      <c r="J974" s="75"/>
      <c r="K974" s="75"/>
      <c r="L974" s="75"/>
      <c r="M974" s="75"/>
      <c r="N974" s="75"/>
      <c r="O974" s="182"/>
      <c r="P974" s="182"/>
      <c r="Q974" s="182"/>
      <c r="R974" s="182"/>
      <c r="S974" s="182"/>
      <c r="T974" s="182"/>
      <c r="U974" s="182"/>
      <c r="V974" s="182"/>
      <c r="W974" s="182"/>
      <c r="X974" s="182"/>
      <c r="Y974" s="182"/>
      <c r="Z974" s="182"/>
      <c r="AA974" s="182"/>
      <c r="AB974" s="182"/>
      <c r="AC974" s="182"/>
      <c r="AD974" s="182"/>
      <c r="AE974" s="182"/>
      <c r="AF974" s="182"/>
      <c r="AG974" s="182"/>
      <c r="AH974" s="182"/>
      <c r="AI974" s="182"/>
    </row>
    <row r="975" ht="12.75" customHeight="1">
      <c r="A975" s="75"/>
      <c r="B975" s="75"/>
      <c r="C975" s="75"/>
      <c r="D975" s="75"/>
      <c r="E975" s="75"/>
      <c r="F975" s="75"/>
      <c r="G975" s="75"/>
      <c r="H975" s="75"/>
      <c r="I975" s="75"/>
      <c r="J975" s="75"/>
      <c r="K975" s="75"/>
      <c r="L975" s="75"/>
      <c r="M975" s="75"/>
      <c r="N975" s="75"/>
      <c r="O975" s="182"/>
      <c r="P975" s="182"/>
      <c r="Q975" s="182"/>
      <c r="R975" s="182"/>
      <c r="S975" s="182"/>
      <c r="T975" s="182"/>
      <c r="U975" s="182"/>
      <c r="V975" s="182"/>
      <c r="W975" s="182"/>
      <c r="X975" s="182"/>
      <c r="Y975" s="182"/>
      <c r="Z975" s="182"/>
      <c r="AA975" s="182"/>
      <c r="AB975" s="182"/>
      <c r="AC975" s="182"/>
      <c r="AD975" s="182"/>
      <c r="AE975" s="182"/>
      <c r="AF975" s="182"/>
      <c r="AG975" s="182"/>
      <c r="AH975" s="182"/>
      <c r="AI975" s="182"/>
    </row>
    <row r="976" ht="12.75" customHeight="1">
      <c r="A976" s="75"/>
      <c r="B976" s="75"/>
      <c r="C976" s="75"/>
      <c r="D976" s="75"/>
      <c r="E976" s="75"/>
      <c r="F976" s="75"/>
      <c r="G976" s="75"/>
      <c r="H976" s="75"/>
      <c r="I976" s="75"/>
      <c r="J976" s="75"/>
      <c r="K976" s="75"/>
      <c r="L976" s="75"/>
      <c r="M976" s="75"/>
      <c r="N976" s="75"/>
      <c r="O976" s="182"/>
      <c r="P976" s="182"/>
      <c r="Q976" s="182"/>
      <c r="R976" s="182"/>
      <c r="S976" s="182"/>
      <c r="T976" s="182"/>
      <c r="U976" s="182"/>
      <c r="V976" s="182"/>
      <c r="W976" s="182"/>
      <c r="X976" s="182"/>
      <c r="Y976" s="182"/>
      <c r="Z976" s="182"/>
      <c r="AA976" s="182"/>
      <c r="AB976" s="182"/>
      <c r="AC976" s="182"/>
      <c r="AD976" s="182"/>
      <c r="AE976" s="182"/>
      <c r="AF976" s="182"/>
      <c r="AG976" s="182"/>
      <c r="AH976" s="182"/>
      <c r="AI976" s="182"/>
    </row>
    <row r="977" ht="12.75" customHeight="1">
      <c r="A977" s="75"/>
      <c r="B977" s="75"/>
      <c r="C977" s="75"/>
      <c r="D977" s="75"/>
      <c r="E977" s="75"/>
      <c r="F977" s="75"/>
      <c r="G977" s="75"/>
      <c r="H977" s="75"/>
      <c r="I977" s="75"/>
      <c r="J977" s="75"/>
      <c r="K977" s="75"/>
      <c r="L977" s="75"/>
      <c r="M977" s="75"/>
      <c r="N977" s="75"/>
      <c r="O977" s="182"/>
      <c r="P977" s="182"/>
      <c r="Q977" s="182"/>
      <c r="R977" s="182"/>
      <c r="S977" s="182"/>
      <c r="T977" s="182"/>
      <c r="U977" s="182"/>
      <c r="V977" s="182"/>
      <c r="W977" s="182"/>
      <c r="X977" s="182"/>
      <c r="Y977" s="182"/>
      <c r="Z977" s="182"/>
      <c r="AA977" s="182"/>
      <c r="AB977" s="182"/>
      <c r="AC977" s="182"/>
      <c r="AD977" s="182"/>
      <c r="AE977" s="182"/>
      <c r="AF977" s="182"/>
      <c r="AG977" s="182"/>
      <c r="AH977" s="182"/>
      <c r="AI977" s="182"/>
    </row>
    <row r="978" ht="12.75" customHeight="1">
      <c r="A978" s="75"/>
      <c r="B978" s="75"/>
      <c r="C978" s="75"/>
      <c r="D978" s="75"/>
      <c r="E978" s="75"/>
      <c r="F978" s="75"/>
      <c r="G978" s="75"/>
      <c r="H978" s="75"/>
      <c r="I978" s="75"/>
      <c r="J978" s="75"/>
      <c r="K978" s="75"/>
      <c r="L978" s="75"/>
      <c r="M978" s="75"/>
      <c r="N978" s="75"/>
      <c r="O978" s="182"/>
      <c r="P978" s="182"/>
      <c r="Q978" s="182"/>
      <c r="R978" s="182"/>
      <c r="S978" s="182"/>
      <c r="T978" s="182"/>
      <c r="U978" s="182"/>
      <c r="V978" s="182"/>
      <c r="W978" s="182"/>
      <c r="X978" s="182"/>
      <c r="Y978" s="182"/>
      <c r="Z978" s="182"/>
      <c r="AA978" s="182"/>
      <c r="AB978" s="182"/>
      <c r="AC978" s="182"/>
      <c r="AD978" s="182"/>
      <c r="AE978" s="182"/>
      <c r="AF978" s="182"/>
      <c r="AG978" s="182"/>
      <c r="AH978" s="182"/>
      <c r="AI978" s="182"/>
    </row>
    <row r="979" ht="12.75" customHeight="1">
      <c r="A979" s="75"/>
      <c r="B979" s="75"/>
      <c r="C979" s="75"/>
      <c r="D979" s="75"/>
      <c r="E979" s="75"/>
      <c r="F979" s="75"/>
      <c r="G979" s="75"/>
      <c r="H979" s="75"/>
      <c r="I979" s="75"/>
      <c r="J979" s="75"/>
      <c r="K979" s="75"/>
      <c r="L979" s="75"/>
      <c r="M979" s="75"/>
      <c r="N979" s="75"/>
      <c r="O979" s="182"/>
      <c r="P979" s="182"/>
      <c r="Q979" s="182"/>
      <c r="R979" s="182"/>
      <c r="S979" s="182"/>
      <c r="T979" s="182"/>
      <c r="U979" s="182"/>
      <c r="V979" s="182"/>
      <c r="W979" s="182"/>
      <c r="X979" s="182"/>
      <c r="Y979" s="182"/>
      <c r="Z979" s="182"/>
      <c r="AA979" s="182"/>
      <c r="AB979" s="182"/>
      <c r="AC979" s="182"/>
      <c r="AD979" s="182"/>
      <c r="AE979" s="182"/>
      <c r="AF979" s="182"/>
      <c r="AG979" s="182"/>
      <c r="AH979" s="182"/>
      <c r="AI979" s="182"/>
    </row>
    <row r="980" ht="12.75" customHeight="1">
      <c r="A980" s="75"/>
      <c r="B980" s="75"/>
      <c r="C980" s="75"/>
      <c r="D980" s="75"/>
      <c r="E980" s="75"/>
      <c r="F980" s="75"/>
      <c r="G980" s="75"/>
      <c r="H980" s="75"/>
      <c r="I980" s="75"/>
      <c r="J980" s="75"/>
      <c r="K980" s="75"/>
      <c r="L980" s="75"/>
      <c r="M980" s="75"/>
      <c r="N980" s="75"/>
      <c r="O980" s="182"/>
      <c r="P980" s="182"/>
      <c r="Q980" s="182"/>
      <c r="R980" s="182"/>
      <c r="S980" s="182"/>
      <c r="T980" s="182"/>
      <c r="U980" s="182"/>
      <c r="V980" s="182"/>
      <c r="W980" s="182"/>
      <c r="X980" s="182"/>
      <c r="Y980" s="182"/>
      <c r="Z980" s="182"/>
      <c r="AA980" s="182"/>
      <c r="AB980" s="182"/>
      <c r="AC980" s="182"/>
      <c r="AD980" s="182"/>
      <c r="AE980" s="182"/>
      <c r="AF980" s="182"/>
      <c r="AG980" s="182"/>
      <c r="AH980" s="182"/>
      <c r="AI980" s="182"/>
    </row>
    <row r="981" ht="12.75" customHeight="1">
      <c r="A981" s="75"/>
      <c r="B981" s="75"/>
      <c r="C981" s="75"/>
      <c r="D981" s="75"/>
      <c r="E981" s="75"/>
      <c r="F981" s="75"/>
      <c r="G981" s="75"/>
      <c r="H981" s="75"/>
      <c r="I981" s="75"/>
      <c r="J981" s="75"/>
      <c r="K981" s="75"/>
      <c r="L981" s="75"/>
      <c r="M981" s="75"/>
      <c r="N981" s="75"/>
      <c r="O981" s="182"/>
      <c r="P981" s="182"/>
      <c r="Q981" s="182"/>
      <c r="R981" s="182"/>
      <c r="S981" s="182"/>
      <c r="T981" s="182"/>
      <c r="U981" s="182"/>
      <c r="V981" s="182"/>
      <c r="W981" s="182"/>
      <c r="X981" s="182"/>
      <c r="Y981" s="182"/>
      <c r="Z981" s="182"/>
      <c r="AA981" s="182"/>
      <c r="AB981" s="182"/>
      <c r="AC981" s="182"/>
      <c r="AD981" s="182"/>
      <c r="AE981" s="182"/>
      <c r="AF981" s="182"/>
      <c r="AG981" s="182"/>
      <c r="AH981" s="182"/>
      <c r="AI981" s="182"/>
    </row>
    <row r="982" ht="12.75" customHeight="1">
      <c r="A982" s="75"/>
      <c r="B982" s="75"/>
      <c r="C982" s="75"/>
      <c r="D982" s="75"/>
      <c r="E982" s="75"/>
      <c r="F982" s="75"/>
      <c r="G982" s="75"/>
      <c r="H982" s="75"/>
      <c r="I982" s="75"/>
      <c r="J982" s="75"/>
      <c r="K982" s="75"/>
      <c r="L982" s="75"/>
      <c r="M982" s="75"/>
      <c r="N982" s="75"/>
      <c r="O982" s="182"/>
      <c r="P982" s="182"/>
      <c r="Q982" s="182"/>
      <c r="R982" s="182"/>
      <c r="S982" s="182"/>
      <c r="T982" s="182"/>
      <c r="U982" s="182"/>
      <c r="V982" s="182"/>
      <c r="W982" s="182"/>
      <c r="X982" s="182"/>
      <c r="Y982" s="182"/>
      <c r="Z982" s="182"/>
      <c r="AA982" s="182"/>
      <c r="AB982" s="182"/>
      <c r="AC982" s="182"/>
      <c r="AD982" s="182"/>
      <c r="AE982" s="182"/>
      <c r="AF982" s="182"/>
      <c r="AG982" s="182"/>
      <c r="AH982" s="182"/>
      <c r="AI982" s="182"/>
    </row>
    <row r="983" ht="12.75" customHeight="1">
      <c r="A983" s="75"/>
      <c r="B983" s="75"/>
      <c r="C983" s="75"/>
      <c r="D983" s="75"/>
      <c r="E983" s="75"/>
      <c r="F983" s="75"/>
      <c r="G983" s="75"/>
      <c r="H983" s="75"/>
      <c r="I983" s="75"/>
      <c r="J983" s="75"/>
      <c r="K983" s="75"/>
      <c r="L983" s="75"/>
      <c r="M983" s="75"/>
      <c r="N983" s="75"/>
      <c r="O983" s="182"/>
      <c r="P983" s="182"/>
      <c r="Q983" s="182"/>
      <c r="R983" s="182"/>
      <c r="S983" s="182"/>
      <c r="T983" s="182"/>
      <c r="U983" s="182"/>
      <c r="V983" s="182"/>
      <c r="W983" s="182"/>
      <c r="X983" s="182"/>
      <c r="Y983" s="182"/>
      <c r="Z983" s="182"/>
      <c r="AA983" s="182"/>
      <c r="AB983" s="182"/>
      <c r="AC983" s="182"/>
      <c r="AD983" s="182"/>
      <c r="AE983" s="182"/>
      <c r="AF983" s="182"/>
      <c r="AG983" s="182"/>
      <c r="AH983" s="182"/>
      <c r="AI983" s="182"/>
    </row>
    <row r="984" ht="12.75" customHeight="1">
      <c r="A984" s="75"/>
      <c r="B984" s="75"/>
      <c r="C984" s="75"/>
      <c r="D984" s="75"/>
      <c r="E984" s="75"/>
      <c r="F984" s="75"/>
      <c r="G984" s="75"/>
      <c r="H984" s="75"/>
      <c r="I984" s="75"/>
      <c r="J984" s="75"/>
      <c r="K984" s="75"/>
      <c r="L984" s="75"/>
      <c r="M984" s="75"/>
      <c r="N984" s="75"/>
      <c r="O984" s="182"/>
      <c r="P984" s="182"/>
      <c r="Q984" s="182"/>
      <c r="R984" s="182"/>
      <c r="S984" s="182"/>
      <c r="T984" s="182"/>
      <c r="U984" s="182"/>
      <c r="V984" s="182"/>
      <c r="W984" s="182"/>
      <c r="X984" s="182"/>
      <c r="Y984" s="182"/>
      <c r="Z984" s="182"/>
      <c r="AA984" s="182"/>
      <c r="AB984" s="182"/>
      <c r="AC984" s="182"/>
      <c r="AD984" s="182"/>
      <c r="AE984" s="182"/>
      <c r="AF984" s="182"/>
      <c r="AG984" s="182"/>
      <c r="AH984" s="182"/>
      <c r="AI984" s="182"/>
    </row>
    <row r="985" ht="12.75" customHeight="1">
      <c r="A985" s="75"/>
      <c r="B985" s="75"/>
      <c r="C985" s="75"/>
      <c r="D985" s="75"/>
      <c r="E985" s="75"/>
      <c r="F985" s="75"/>
      <c r="G985" s="75"/>
      <c r="H985" s="75"/>
      <c r="I985" s="75"/>
      <c r="J985" s="75"/>
      <c r="K985" s="75"/>
      <c r="L985" s="75"/>
      <c r="M985" s="75"/>
      <c r="N985" s="75"/>
      <c r="O985" s="182"/>
      <c r="P985" s="182"/>
      <c r="Q985" s="182"/>
      <c r="R985" s="182"/>
      <c r="S985" s="182"/>
      <c r="T985" s="182"/>
      <c r="U985" s="182"/>
      <c r="V985" s="182"/>
      <c r="W985" s="182"/>
      <c r="X985" s="182"/>
      <c r="Y985" s="182"/>
      <c r="Z985" s="182"/>
      <c r="AA985" s="182"/>
      <c r="AB985" s="182"/>
      <c r="AC985" s="182"/>
      <c r="AD985" s="182"/>
      <c r="AE985" s="182"/>
      <c r="AF985" s="182"/>
      <c r="AG985" s="182"/>
      <c r="AH985" s="182"/>
      <c r="AI985" s="182"/>
    </row>
    <row r="986" ht="12.75" customHeight="1">
      <c r="A986" s="75"/>
      <c r="B986" s="75"/>
      <c r="C986" s="75"/>
      <c r="D986" s="75"/>
      <c r="E986" s="75"/>
      <c r="F986" s="75"/>
      <c r="G986" s="75"/>
      <c r="H986" s="75"/>
      <c r="I986" s="75"/>
      <c r="J986" s="75"/>
      <c r="K986" s="75"/>
      <c r="L986" s="75"/>
      <c r="M986" s="75"/>
      <c r="N986" s="75"/>
      <c r="O986" s="182"/>
      <c r="P986" s="182"/>
      <c r="Q986" s="182"/>
      <c r="R986" s="182"/>
      <c r="S986" s="182"/>
      <c r="T986" s="182"/>
      <c r="U986" s="182"/>
      <c r="V986" s="182"/>
      <c r="W986" s="182"/>
      <c r="X986" s="182"/>
      <c r="Y986" s="182"/>
      <c r="Z986" s="182"/>
      <c r="AA986" s="182"/>
      <c r="AB986" s="182"/>
      <c r="AC986" s="182"/>
      <c r="AD986" s="182"/>
      <c r="AE986" s="182"/>
      <c r="AF986" s="182"/>
      <c r="AG986" s="182"/>
      <c r="AH986" s="182"/>
      <c r="AI986" s="182"/>
    </row>
    <row r="987" ht="12.75" customHeight="1">
      <c r="A987" s="75"/>
      <c r="B987" s="75"/>
      <c r="C987" s="75"/>
      <c r="D987" s="75"/>
      <c r="E987" s="75"/>
      <c r="F987" s="75"/>
      <c r="G987" s="75"/>
      <c r="H987" s="75"/>
      <c r="I987" s="75"/>
      <c r="J987" s="75"/>
      <c r="K987" s="75"/>
      <c r="L987" s="75"/>
      <c r="M987" s="75"/>
      <c r="N987" s="75"/>
      <c r="O987" s="182"/>
      <c r="P987" s="182"/>
      <c r="Q987" s="182"/>
      <c r="R987" s="182"/>
      <c r="S987" s="182"/>
      <c r="T987" s="182"/>
      <c r="U987" s="182"/>
      <c r="V987" s="182"/>
      <c r="W987" s="182"/>
      <c r="X987" s="182"/>
      <c r="Y987" s="182"/>
      <c r="Z987" s="182"/>
      <c r="AA987" s="182"/>
      <c r="AB987" s="182"/>
      <c r="AC987" s="182"/>
      <c r="AD987" s="182"/>
      <c r="AE987" s="182"/>
      <c r="AF987" s="182"/>
      <c r="AG987" s="182"/>
      <c r="AH987" s="182"/>
      <c r="AI987" s="182"/>
    </row>
    <row r="988" ht="12.75" customHeight="1">
      <c r="A988" s="75"/>
      <c r="B988" s="75"/>
      <c r="C988" s="75"/>
      <c r="D988" s="75"/>
      <c r="E988" s="75"/>
      <c r="F988" s="75"/>
      <c r="G988" s="75"/>
      <c r="H988" s="75"/>
      <c r="I988" s="75"/>
      <c r="J988" s="75"/>
      <c r="K988" s="75"/>
      <c r="L988" s="75"/>
      <c r="M988" s="75"/>
      <c r="N988" s="75"/>
      <c r="O988" s="182"/>
      <c r="P988" s="182"/>
      <c r="Q988" s="182"/>
      <c r="R988" s="182"/>
      <c r="S988" s="182"/>
      <c r="T988" s="182"/>
      <c r="U988" s="182"/>
      <c r="V988" s="182"/>
      <c r="W988" s="182"/>
      <c r="X988" s="182"/>
      <c r="Y988" s="182"/>
      <c r="Z988" s="182"/>
      <c r="AA988" s="182"/>
      <c r="AB988" s="182"/>
      <c r="AC988" s="182"/>
      <c r="AD988" s="182"/>
      <c r="AE988" s="182"/>
      <c r="AF988" s="182"/>
      <c r="AG988" s="182"/>
      <c r="AH988" s="182"/>
      <c r="AI988" s="182"/>
    </row>
    <row r="989" ht="12.75" customHeight="1">
      <c r="A989" s="75"/>
      <c r="B989" s="75"/>
      <c r="C989" s="75"/>
      <c r="D989" s="75"/>
      <c r="E989" s="75"/>
      <c r="F989" s="75"/>
      <c r="G989" s="75"/>
      <c r="H989" s="75"/>
      <c r="I989" s="75"/>
      <c r="J989" s="75"/>
      <c r="K989" s="75"/>
      <c r="L989" s="75"/>
      <c r="M989" s="75"/>
      <c r="N989" s="75"/>
      <c r="O989" s="182"/>
      <c r="P989" s="182"/>
      <c r="Q989" s="182"/>
      <c r="R989" s="182"/>
      <c r="S989" s="182"/>
      <c r="T989" s="182"/>
      <c r="U989" s="182"/>
      <c r="V989" s="182"/>
      <c r="W989" s="182"/>
      <c r="X989" s="182"/>
      <c r="Y989" s="182"/>
      <c r="Z989" s="182"/>
      <c r="AA989" s="182"/>
      <c r="AB989" s="182"/>
      <c r="AC989" s="182"/>
      <c r="AD989" s="182"/>
      <c r="AE989" s="182"/>
      <c r="AF989" s="182"/>
      <c r="AG989" s="182"/>
      <c r="AH989" s="182"/>
      <c r="AI989" s="182"/>
    </row>
    <row r="990" ht="12.75" customHeight="1">
      <c r="A990" s="75"/>
      <c r="B990" s="75"/>
      <c r="C990" s="75"/>
      <c r="D990" s="75"/>
      <c r="E990" s="75"/>
      <c r="F990" s="75"/>
      <c r="G990" s="75"/>
      <c r="H990" s="75"/>
      <c r="I990" s="75"/>
      <c r="J990" s="75"/>
      <c r="K990" s="75"/>
      <c r="L990" s="75"/>
      <c r="M990" s="75"/>
      <c r="N990" s="75"/>
      <c r="O990" s="182"/>
      <c r="P990" s="182"/>
      <c r="Q990" s="182"/>
      <c r="R990" s="182"/>
      <c r="S990" s="182"/>
      <c r="T990" s="182"/>
      <c r="U990" s="182"/>
      <c r="V990" s="182"/>
      <c r="W990" s="182"/>
      <c r="X990" s="182"/>
      <c r="Y990" s="182"/>
      <c r="Z990" s="182"/>
      <c r="AA990" s="182"/>
      <c r="AB990" s="182"/>
      <c r="AC990" s="182"/>
      <c r="AD990" s="182"/>
      <c r="AE990" s="182"/>
      <c r="AF990" s="182"/>
      <c r="AG990" s="182"/>
      <c r="AH990" s="182"/>
      <c r="AI990" s="182"/>
    </row>
    <row r="991" ht="12.75" customHeight="1">
      <c r="A991" s="75"/>
      <c r="B991" s="75"/>
      <c r="C991" s="75"/>
      <c r="D991" s="75"/>
      <c r="E991" s="75"/>
      <c r="F991" s="75"/>
      <c r="G991" s="75"/>
      <c r="H991" s="75"/>
      <c r="I991" s="75"/>
      <c r="J991" s="75"/>
      <c r="K991" s="75"/>
      <c r="L991" s="75"/>
      <c r="M991" s="75"/>
      <c r="N991" s="75"/>
      <c r="O991" s="182"/>
      <c r="P991" s="182"/>
      <c r="Q991" s="182"/>
      <c r="R991" s="182"/>
      <c r="S991" s="182"/>
      <c r="T991" s="182"/>
      <c r="U991" s="182"/>
      <c r="V991" s="182"/>
      <c r="W991" s="182"/>
      <c r="X991" s="182"/>
      <c r="Y991" s="182"/>
      <c r="Z991" s="182"/>
      <c r="AA991" s="182"/>
      <c r="AB991" s="182"/>
      <c r="AC991" s="182"/>
      <c r="AD991" s="182"/>
      <c r="AE991" s="182"/>
      <c r="AF991" s="182"/>
      <c r="AG991" s="182"/>
      <c r="AH991" s="182"/>
      <c r="AI991" s="182"/>
    </row>
    <row r="992" ht="12.75" customHeight="1">
      <c r="A992" s="75"/>
      <c r="B992" s="75"/>
      <c r="C992" s="75"/>
      <c r="D992" s="75"/>
      <c r="E992" s="75"/>
      <c r="F992" s="75"/>
      <c r="G992" s="75"/>
      <c r="H992" s="75"/>
      <c r="I992" s="75"/>
      <c r="J992" s="75"/>
      <c r="K992" s="75"/>
      <c r="L992" s="75"/>
      <c r="M992" s="75"/>
      <c r="N992" s="75"/>
      <c r="O992" s="182"/>
      <c r="P992" s="182"/>
      <c r="Q992" s="182"/>
      <c r="R992" s="182"/>
      <c r="S992" s="182"/>
      <c r="T992" s="182"/>
      <c r="U992" s="182"/>
      <c r="V992" s="182"/>
      <c r="W992" s="182"/>
      <c r="X992" s="182"/>
      <c r="Y992" s="182"/>
      <c r="Z992" s="182"/>
      <c r="AA992" s="182"/>
      <c r="AB992" s="182"/>
      <c r="AC992" s="182"/>
      <c r="AD992" s="182"/>
      <c r="AE992" s="182"/>
      <c r="AF992" s="182"/>
      <c r="AG992" s="182"/>
      <c r="AH992" s="182"/>
      <c r="AI992" s="182"/>
    </row>
    <row r="993" ht="12.75" customHeight="1">
      <c r="A993" s="75"/>
      <c r="B993" s="75"/>
      <c r="C993" s="75"/>
      <c r="D993" s="75"/>
      <c r="E993" s="75"/>
      <c r="F993" s="75"/>
      <c r="G993" s="75"/>
      <c r="H993" s="75"/>
      <c r="I993" s="75"/>
      <c r="J993" s="75"/>
      <c r="K993" s="75"/>
      <c r="L993" s="75"/>
      <c r="M993" s="75"/>
      <c r="N993" s="75"/>
      <c r="O993" s="182"/>
      <c r="P993" s="182"/>
      <c r="Q993" s="182"/>
      <c r="R993" s="182"/>
      <c r="S993" s="182"/>
      <c r="T993" s="182"/>
      <c r="U993" s="182"/>
      <c r="V993" s="182"/>
      <c r="W993" s="182"/>
      <c r="X993" s="182"/>
      <c r="Y993" s="182"/>
      <c r="Z993" s="182"/>
      <c r="AA993" s="182"/>
      <c r="AB993" s="182"/>
      <c r="AC993" s="182"/>
      <c r="AD993" s="182"/>
      <c r="AE993" s="182"/>
      <c r="AF993" s="182"/>
      <c r="AG993" s="182"/>
      <c r="AH993" s="182"/>
      <c r="AI993" s="182"/>
    </row>
    <row r="994" ht="12.75" customHeight="1">
      <c r="A994" s="75"/>
      <c r="B994" s="75"/>
      <c r="C994" s="75"/>
      <c r="D994" s="75"/>
      <c r="E994" s="75"/>
      <c r="F994" s="75"/>
      <c r="G994" s="75"/>
      <c r="H994" s="75"/>
      <c r="I994" s="75"/>
      <c r="J994" s="75"/>
      <c r="K994" s="75"/>
      <c r="L994" s="75"/>
      <c r="M994" s="75"/>
      <c r="N994" s="75"/>
      <c r="O994" s="182"/>
      <c r="P994" s="182"/>
      <c r="Q994" s="182"/>
      <c r="R994" s="182"/>
      <c r="S994" s="182"/>
      <c r="T994" s="182"/>
      <c r="U994" s="182"/>
      <c r="V994" s="182"/>
      <c r="W994" s="182"/>
      <c r="X994" s="182"/>
      <c r="Y994" s="182"/>
      <c r="Z994" s="182"/>
      <c r="AA994" s="182"/>
      <c r="AB994" s="182"/>
      <c r="AC994" s="182"/>
      <c r="AD994" s="182"/>
      <c r="AE994" s="182"/>
      <c r="AF994" s="182"/>
      <c r="AG994" s="182"/>
      <c r="AH994" s="182"/>
      <c r="AI994" s="182"/>
    </row>
    <row r="995" ht="12.75" customHeight="1">
      <c r="A995" s="75"/>
      <c r="B995" s="75"/>
      <c r="C995" s="75"/>
      <c r="D995" s="75"/>
      <c r="E995" s="75"/>
      <c r="F995" s="75"/>
      <c r="G995" s="75"/>
      <c r="H995" s="75"/>
      <c r="I995" s="75"/>
      <c r="J995" s="75"/>
      <c r="K995" s="75"/>
      <c r="L995" s="75"/>
      <c r="M995" s="75"/>
      <c r="N995" s="75"/>
      <c r="O995" s="182"/>
      <c r="P995" s="182"/>
      <c r="Q995" s="182"/>
      <c r="R995" s="182"/>
      <c r="S995" s="182"/>
      <c r="T995" s="182"/>
      <c r="U995" s="182"/>
      <c r="V995" s="182"/>
      <c r="W995" s="182"/>
      <c r="X995" s="182"/>
      <c r="Y995" s="182"/>
      <c r="Z995" s="182"/>
      <c r="AA995" s="182"/>
      <c r="AB995" s="182"/>
      <c r="AC995" s="182"/>
      <c r="AD995" s="182"/>
      <c r="AE995" s="182"/>
      <c r="AF995" s="182"/>
      <c r="AG995" s="182"/>
      <c r="AH995" s="182"/>
      <c r="AI995" s="182"/>
    </row>
    <row r="996" ht="12.75" customHeight="1">
      <c r="A996" s="75"/>
      <c r="B996" s="75"/>
      <c r="C996" s="75"/>
      <c r="D996" s="75"/>
      <c r="E996" s="75"/>
      <c r="F996" s="75"/>
      <c r="G996" s="75"/>
      <c r="H996" s="75"/>
      <c r="I996" s="75"/>
      <c r="J996" s="75"/>
      <c r="K996" s="75"/>
      <c r="L996" s="75"/>
      <c r="M996" s="75"/>
      <c r="N996" s="75"/>
      <c r="O996" s="182"/>
      <c r="P996" s="182"/>
      <c r="Q996" s="182"/>
      <c r="R996" s="182"/>
      <c r="S996" s="182"/>
      <c r="T996" s="182"/>
      <c r="U996" s="182"/>
      <c r="V996" s="182"/>
      <c r="W996" s="182"/>
      <c r="X996" s="182"/>
      <c r="Y996" s="182"/>
      <c r="Z996" s="182"/>
      <c r="AA996" s="182"/>
      <c r="AB996" s="182"/>
      <c r="AC996" s="182"/>
      <c r="AD996" s="182"/>
      <c r="AE996" s="182"/>
      <c r="AF996" s="182"/>
      <c r="AG996" s="182"/>
      <c r="AH996" s="182"/>
      <c r="AI996" s="182"/>
    </row>
    <row r="997" ht="12.75" customHeight="1">
      <c r="A997" s="75"/>
      <c r="B997" s="75"/>
      <c r="C997" s="75"/>
      <c r="D997" s="75"/>
      <c r="E997" s="75"/>
      <c r="F997" s="75"/>
      <c r="G997" s="75"/>
      <c r="H997" s="75"/>
      <c r="I997" s="75"/>
      <c r="J997" s="75"/>
      <c r="K997" s="75"/>
      <c r="L997" s="75"/>
      <c r="M997" s="75"/>
      <c r="N997" s="75"/>
      <c r="O997" s="182"/>
      <c r="P997" s="182"/>
      <c r="Q997" s="182"/>
      <c r="R997" s="182"/>
      <c r="S997" s="182"/>
      <c r="T997" s="182"/>
      <c r="U997" s="182"/>
      <c r="V997" s="182"/>
      <c r="W997" s="182"/>
      <c r="X997" s="182"/>
      <c r="Y997" s="182"/>
      <c r="Z997" s="182"/>
      <c r="AA997" s="182"/>
      <c r="AB997" s="182"/>
      <c r="AC997" s="182"/>
      <c r="AD997" s="182"/>
      <c r="AE997" s="182"/>
      <c r="AF997" s="182"/>
      <c r="AG997" s="182"/>
      <c r="AH997" s="182"/>
      <c r="AI997" s="182"/>
    </row>
    <row r="998" ht="12.75" customHeight="1">
      <c r="A998" s="75"/>
      <c r="B998" s="75"/>
      <c r="C998" s="75"/>
      <c r="D998" s="75"/>
      <c r="E998" s="75"/>
      <c r="F998" s="75"/>
      <c r="G998" s="75"/>
      <c r="H998" s="75"/>
      <c r="I998" s="75"/>
      <c r="J998" s="75"/>
      <c r="K998" s="75"/>
      <c r="L998" s="75"/>
      <c r="M998" s="75"/>
      <c r="N998" s="75"/>
      <c r="O998" s="182"/>
      <c r="P998" s="182"/>
      <c r="Q998" s="182"/>
      <c r="R998" s="182"/>
      <c r="S998" s="182"/>
      <c r="T998" s="182"/>
      <c r="U998" s="182"/>
      <c r="V998" s="182"/>
      <c r="W998" s="182"/>
      <c r="X998" s="182"/>
      <c r="Y998" s="182"/>
      <c r="Z998" s="182"/>
      <c r="AA998" s="182"/>
      <c r="AB998" s="182"/>
      <c r="AC998" s="182"/>
      <c r="AD998" s="182"/>
      <c r="AE998" s="182"/>
      <c r="AF998" s="182"/>
      <c r="AG998" s="182"/>
      <c r="AH998" s="182"/>
      <c r="AI998" s="182"/>
    </row>
    <row r="999" ht="12.75" customHeight="1">
      <c r="A999" s="75"/>
      <c r="B999" s="75"/>
      <c r="C999" s="75"/>
      <c r="D999" s="75"/>
      <c r="E999" s="75"/>
      <c r="F999" s="75"/>
      <c r="G999" s="75"/>
      <c r="H999" s="75"/>
      <c r="I999" s="75"/>
      <c r="J999" s="75"/>
      <c r="K999" s="75"/>
      <c r="L999" s="75"/>
      <c r="M999" s="75"/>
      <c r="N999" s="75"/>
      <c r="O999" s="182"/>
      <c r="P999" s="182"/>
      <c r="Q999" s="182"/>
      <c r="R999" s="182"/>
      <c r="S999" s="182"/>
      <c r="T999" s="182"/>
      <c r="U999" s="182"/>
      <c r="V999" s="182"/>
      <c r="W999" s="182"/>
      <c r="X999" s="182"/>
      <c r="Y999" s="182"/>
      <c r="Z999" s="182"/>
      <c r="AA999" s="182"/>
      <c r="AB999" s="182"/>
      <c r="AC999" s="182"/>
      <c r="AD999" s="182"/>
      <c r="AE999" s="182"/>
      <c r="AF999" s="182"/>
      <c r="AG999" s="182"/>
      <c r="AH999" s="182"/>
      <c r="AI999" s="182"/>
    </row>
    <row r="1000" ht="12.75" customHeight="1">
      <c r="A1000" s="75"/>
      <c r="B1000" s="75"/>
      <c r="C1000" s="75"/>
      <c r="D1000" s="75"/>
      <c r="E1000" s="75"/>
      <c r="F1000" s="75"/>
      <c r="G1000" s="75"/>
      <c r="H1000" s="75"/>
      <c r="I1000" s="75"/>
      <c r="J1000" s="75"/>
      <c r="K1000" s="75"/>
      <c r="L1000" s="75"/>
      <c r="M1000" s="75"/>
      <c r="N1000" s="75"/>
      <c r="O1000" s="182"/>
      <c r="P1000" s="182"/>
      <c r="Q1000" s="182"/>
      <c r="R1000" s="182"/>
      <c r="S1000" s="182"/>
      <c r="T1000" s="182"/>
      <c r="U1000" s="182"/>
      <c r="V1000" s="182"/>
      <c r="W1000" s="182"/>
      <c r="X1000" s="182"/>
      <c r="Y1000" s="182"/>
      <c r="Z1000" s="182"/>
      <c r="AA1000" s="182"/>
      <c r="AB1000" s="182"/>
      <c r="AC1000" s="182"/>
      <c r="AD1000" s="182"/>
      <c r="AE1000" s="182"/>
      <c r="AF1000" s="182"/>
      <c r="AG1000" s="182"/>
      <c r="AH1000" s="182"/>
      <c r="AI1000" s="182"/>
    </row>
  </sheetData>
  <mergeCells count="1048">
    <mergeCell ref="I77:L77"/>
    <mergeCell ref="I78:L78"/>
    <mergeCell ref="J79:L79"/>
    <mergeCell ref="J80:L80"/>
    <mergeCell ref="H81:L81"/>
    <mergeCell ref="I83:L83"/>
    <mergeCell ref="I84:L84"/>
    <mergeCell ref="G78:H78"/>
    <mergeCell ref="G79:I79"/>
    <mergeCell ref="G83:H83"/>
    <mergeCell ref="G84:H84"/>
    <mergeCell ref="G85:H85"/>
    <mergeCell ref="G86:H86"/>
    <mergeCell ref="G87:I87"/>
    <mergeCell ref="D52:K52"/>
    <mergeCell ref="L52:M52"/>
    <mergeCell ref="B54:H54"/>
    <mergeCell ref="I54:L54"/>
    <mergeCell ref="A56:H56"/>
    <mergeCell ref="J56:K56"/>
    <mergeCell ref="I59:L59"/>
    <mergeCell ref="G59:H59"/>
    <mergeCell ref="G60:H60"/>
    <mergeCell ref="I60:L60"/>
    <mergeCell ref="G61:H61"/>
    <mergeCell ref="I61:L61"/>
    <mergeCell ref="G62:H62"/>
    <mergeCell ref="I62:L62"/>
    <mergeCell ref="G63:I63"/>
    <mergeCell ref="J63:L63"/>
    <mergeCell ref="J64:L64"/>
    <mergeCell ref="H65:L65"/>
    <mergeCell ref="G67:H67"/>
    <mergeCell ref="I67:L67"/>
    <mergeCell ref="I68:L68"/>
    <mergeCell ref="I69:L69"/>
    <mergeCell ref="I70:L70"/>
    <mergeCell ref="J71:L71"/>
    <mergeCell ref="J72:L72"/>
    <mergeCell ref="H73:L73"/>
    <mergeCell ref="I75:L75"/>
    <mergeCell ref="I76:L76"/>
    <mergeCell ref="G68:H68"/>
    <mergeCell ref="G69:H69"/>
    <mergeCell ref="G70:H70"/>
    <mergeCell ref="G71:I71"/>
    <mergeCell ref="G75:H75"/>
    <mergeCell ref="G76:H76"/>
    <mergeCell ref="G77:H77"/>
    <mergeCell ref="G91:H91"/>
    <mergeCell ref="G92:H92"/>
    <mergeCell ref="G93:H93"/>
    <mergeCell ref="G94:H94"/>
    <mergeCell ref="G95:I95"/>
    <mergeCell ref="I85:L85"/>
    <mergeCell ref="I86:L86"/>
    <mergeCell ref="J87:L87"/>
    <mergeCell ref="J88:L88"/>
    <mergeCell ref="H89:L89"/>
    <mergeCell ref="I91:L91"/>
    <mergeCell ref="I92:L92"/>
    <mergeCell ref="J16:L16"/>
    <mergeCell ref="H17:L17"/>
    <mergeCell ref="I19:L19"/>
    <mergeCell ref="I20:L20"/>
    <mergeCell ref="I21:L21"/>
    <mergeCell ref="I22:L22"/>
    <mergeCell ref="J23:L23"/>
    <mergeCell ref="G14:H14"/>
    <mergeCell ref="G15:I15"/>
    <mergeCell ref="G19:H19"/>
    <mergeCell ref="G20:H20"/>
    <mergeCell ref="G21:H21"/>
    <mergeCell ref="G22:H22"/>
    <mergeCell ref="G23:I23"/>
    <mergeCell ref="G27:H27"/>
    <mergeCell ref="G28:H28"/>
    <mergeCell ref="G29:H29"/>
    <mergeCell ref="G30:H30"/>
    <mergeCell ref="G31:I31"/>
    <mergeCell ref="J24:L24"/>
    <mergeCell ref="H25:L25"/>
    <mergeCell ref="I27:L27"/>
    <mergeCell ref="I28:L28"/>
    <mergeCell ref="I29:L29"/>
    <mergeCell ref="I30:L30"/>
    <mergeCell ref="J31:L31"/>
    <mergeCell ref="G37:H37"/>
    <mergeCell ref="G38:H38"/>
    <mergeCell ref="G39:I39"/>
    <mergeCell ref="J32:L32"/>
    <mergeCell ref="H33:L33"/>
    <mergeCell ref="G35:H35"/>
    <mergeCell ref="I35:L35"/>
    <mergeCell ref="G36:H36"/>
    <mergeCell ref="I36:L36"/>
    <mergeCell ref="I37:L37"/>
    <mergeCell ref="G44:H44"/>
    <mergeCell ref="G45:H45"/>
    <mergeCell ref="I38:L38"/>
    <mergeCell ref="J39:L39"/>
    <mergeCell ref="J40:L40"/>
    <mergeCell ref="H41:L41"/>
    <mergeCell ref="G43:H43"/>
    <mergeCell ref="I43:L43"/>
    <mergeCell ref="I44:L44"/>
    <mergeCell ref="I45:L45"/>
    <mergeCell ref="A1:N1"/>
    <mergeCell ref="A2:N2"/>
    <mergeCell ref="A3:N3"/>
    <mergeCell ref="B5:H5"/>
    <mergeCell ref="I5:L5"/>
    <mergeCell ref="A7:H7"/>
    <mergeCell ref="J7:K7"/>
    <mergeCell ref="B9:K9"/>
    <mergeCell ref="B10:D10"/>
    <mergeCell ref="C11:D11"/>
    <mergeCell ref="G11:H11"/>
    <mergeCell ref="I11:L11"/>
    <mergeCell ref="G12:H12"/>
    <mergeCell ref="I12:L12"/>
    <mergeCell ref="C12:D12"/>
    <mergeCell ref="C13:D13"/>
    <mergeCell ref="G13:H13"/>
    <mergeCell ref="I13:L13"/>
    <mergeCell ref="C14:D14"/>
    <mergeCell ref="I14:L14"/>
    <mergeCell ref="J15:L15"/>
    <mergeCell ref="B15:D15"/>
    <mergeCell ref="C16:D16"/>
    <mergeCell ref="C17:D17"/>
    <mergeCell ref="C19:D19"/>
    <mergeCell ref="C20:D20"/>
    <mergeCell ref="C21:D21"/>
    <mergeCell ref="C22:D22"/>
    <mergeCell ref="B23:D23"/>
    <mergeCell ref="C24:D24"/>
    <mergeCell ref="C25:D25"/>
    <mergeCell ref="C27:D27"/>
    <mergeCell ref="C28:D28"/>
    <mergeCell ref="C29:D29"/>
    <mergeCell ref="C30:D30"/>
    <mergeCell ref="B31:D31"/>
    <mergeCell ref="C32:D32"/>
    <mergeCell ref="C33:D33"/>
    <mergeCell ref="C35:D35"/>
    <mergeCell ref="C36:D36"/>
    <mergeCell ref="C37:D37"/>
    <mergeCell ref="C38:D38"/>
    <mergeCell ref="G46:H46"/>
    <mergeCell ref="I46:L46"/>
    <mergeCell ref="G47:I47"/>
    <mergeCell ref="J47:L47"/>
    <mergeCell ref="J48:L48"/>
    <mergeCell ref="H49:L49"/>
    <mergeCell ref="B50:M50"/>
    <mergeCell ref="C117:D117"/>
    <mergeCell ref="C118:D118"/>
    <mergeCell ref="B119:D119"/>
    <mergeCell ref="C120:D120"/>
    <mergeCell ref="C121:D121"/>
    <mergeCell ref="C123:D123"/>
    <mergeCell ref="C124:D124"/>
    <mergeCell ref="C125:D125"/>
    <mergeCell ref="C126:D126"/>
    <mergeCell ref="B127:D127"/>
    <mergeCell ref="C128:D128"/>
    <mergeCell ref="C129:D129"/>
    <mergeCell ref="C131:D131"/>
    <mergeCell ref="C132:D132"/>
    <mergeCell ref="G155:H155"/>
    <mergeCell ref="G156:H156"/>
    <mergeCell ref="I156:L156"/>
    <mergeCell ref="G157:H157"/>
    <mergeCell ref="I157:L157"/>
    <mergeCell ref="G158:I158"/>
    <mergeCell ref="J158:L158"/>
    <mergeCell ref="J159:L159"/>
    <mergeCell ref="H160:L160"/>
    <mergeCell ref="G162:H162"/>
    <mergeCell ref="I162:L162"/>
    <mergeCell ref="G163:H163"/>
    <mergeCell ref="I163:L163"/>
    <mergeCell ref="I164:L164"/>
    <mergeCell ref="C94:D94"/>
    <mergeCell ref="B95:D95"/>
    <mergeCell ref="C96:D96"/>
    <mergeCell ref="C97:D97"/>
    <mergeCell ref="B106:D106"/>
    <mergeCell ref="C107:D107"/>
    <mergeCell ref="C108:D108"/>
    <mergeCell ref="C109:D109"/>
    <mergeCell ref="C110:D110"/>
    <mergeCell ref="B111:D111"/>
    <mergeCell ref="C112:D112"/>
    <mergeCell ref="C113:D113"/>
    <mergeCell ref="C115:D115"/>
    <mergeCell ref="C116:D116"/>
    <mergeCell ref="C262:D262"/>
    <mergeCell ref="C264:D264"/>
    <mergeCell ref="C265:D265"/>
    <mergeCell ref="C266:D266"/>
    <mergeCell ref="C267:D267"/>
    <mergeCell ref="B268:D268"/>
    <mergeCell ref="C269:D269"/>
    <mergeCell ref="C270:D270"/>
    <mergeCell ref="C272:D272"/>
    <mergeCell ref="C273:D273"/>
    <mergeCell ref="C274:D274"/>
    <mergeCell ref="C275:D275"/>
    <mergeCell ref="B276:D276"/>
    <mergeCell ref="C277:D277"/>
    <mergeCell ref="C278:D278"/>
    <mergeCell ref="C280:D280"/>
    <mergeCell ref="C281:D281"/>
    <mergeCell ref="C282:D282"/>
    <mergeCell ref="C283:D283"/>
    <mergeCell ref="B284:D284"/>
    <mergeCell ref="C285:D285"/>
    <mergeCell ref="C286:D286"/>
    <mergeCell ref="B294:D294"/>
    <mergeCell ref="C295:D295"/>
    <mergeCell ref="C296:D296"/>
    <mergeCell ref="C297:D297"/>
    <mergeCell ref="C298:D298"/>
    <mergeCell ref="B299:D299"/>
    <mergeCell ref="C300:D300"/>
    <mergeCell ref="C301:D301"/>
    <mergeCell ref="C303:D303"/>
    <mergeCell ref="C304:D304"/>
    <mergeCell ref="C305:D305"/>
    <mergeCell ref="C306:D306"/>
    <mergeCell ref="B307:D307"/>
    <mergeCell ref="C308:D308"/>
    <mergeCell ref="C309:D309"/>
    <mergeCell ref="C311:D311"/>
    <mergeCell ref="C312:D312"/>
    <mergeCell ref="C313:D313"/>
    <mergeCell ref="C314:D314"/>
    <mergeCell ref="B315:D315"/>
    <mergeCell ref="C316:D316"/>
    <mergeCell ref="C317:D317"/>
    <mergeCell ref="C319:D319"/>
    <mergeCell ref="C320:D320"/>
    <mergeCell ref="C321:D321"/>
    <mergeCell ref="C322:D322"/>
    <mergeCell ref="B323:D323"/>
    <mergeCell ref="C324:D324"/>
    <mergeCell ref="C325:D325"/>
    <mergeCell ref="C327:D327"/>
    <mergeCell ref="C328:D328"/>
    <mergeCell ref="C329:D329"/>
    <mergeCell ref="C330:D330"/>
    <mergeCell ref="B331:D331"/>
    <mergeCell ref="B39:D39"/>
    <mergeCell ref="C40:D40"/>
    <mergeCell ref="C41:D41"/>
    <mergeCell ref="C43:D43"/>
    <mergeCell ref="C44:D44"/>
    <mergeCell ref="C45:D45"/>
    <mergeCell ref="C46:D46"/>
    <mergeCell ref="B47:D47"/>
    <mergeCell ref="C48:D48"/>
    <mergeCell ref="C49:D49"/>
    <mergeCell ref="B58:D58"/>
    <mergeCell ref="C59:D59"/>
    <mergeCell ref="C60:D60"/>
    <mergeCell ref="C61:D61"/>
    <mergeCell ref="C62:D62"/>
    <mergeCell ref="B63:D63"/>
    <mergeCell ref="C64:D64"/>
    <mergeCell ref="C65:D65"/>
    <mergeCell ref="C67:D67"/>
    <mergeCell ref="C68:D68"/>
    <mergeCell ref="C69:D69"/>
    <mergeCell ref="C70:D70"/>
    <mergeCell ref="B71:D71"/>
    <mergeCell ref="C72:D72"/>
    <mergeCell ref="C73:D73"/>
    <mergeCell ref="C75:D75"/>
    <mergeCell ref="C76:D76"/>
    <mergeCell ref="C77:D77"/>
    <mergeCell ref="C78:D78"/>
    <mergeCell ref="B79:D79"/>
    <mergeCell ref="C80:D80"/>
    <mergeCell ref="C81:D81"/>
    <mergeCell ref="C83:D83"/>
    <mergeCell ref="C84:D84"/>
    <mergeCell ref="C85:D85"/>
    <mergeCell ref="C86:D86"/>
    <mergeCell ref="B87:D87"/>
    <mergeCell ref="C88:D88"/>
    <mergeCell ref="C89:D89"/>
    <mergeCell ref="C91:D91"/>
    <mergeCell ref="C92:D92"/>
    <mergeCell ref="C93:D93"/>
    <mergeCell ref="C332:D332"/>
    <mergeCell ref="C333:D333"/>
    <mergeCell ref="B341:D341"/>
    <mergeCell ref="C342:D342"/>
    <mergeCell ref="C343:D343"/>
    <mergeCell ref="C344:D344"/>
    <mergeCell ref="C345:D345"/>
    <mergeCell ref="C408:D408"/>
    <mergeCell ref="B409:D409"/>
    <mergeCell ref="C410:D410"/>
    <mergeCell ref="C411:D411"/>
    <mergeCell ref="C413:D413"/>
    <mergeCell ref="C414:D414"/>
    <mergeCell ref="C415:D415"/>
    <mergeCell ref="C416:D416"/>
    <mergeCell ref="B417:D417"/>
    <mergeCell ref="C418:D418"/>
    <mergeCell ref="C419:D419"/>
    <mergeCell ref="C421:D421"/>
    <mergeCell ref="C422:D422"/>
    <mergeCell ref="C423:D423"/>
    <mergeCell ref="C424:D424"/>
    <mergeCell ref="B425:D425"/>
    <mergeCell ref="C426:D426"/>
    <mergeCell ref="C427:D427"/>
    <mergeCell ref="B435:D435"/>
    <mergeCell ref="C436:D436"/>
    <mergeCell ref="C437:D437"/>
    <mergeCell ref="C438:D438"/>
    <mergeCell ref="C439:D439"/>
    <mergeCell ref="B440:D440"/>
    <mergeCell ref="C441:D441"/>
    <mergeCell ref="C442:D442"/>
    <mergeCell ref="C444:D444"/>
    <mergeCell ref="C445:D445"/>
    <mergeCell ref="C446:D446"/>
    <mergeCell ref="C447:D447"/>
    <mergeCell ref="B448:D448"/>
    <mergeCell ref="C449:D449"/>
    <mergeCell ref="C450:D450"/>
    <mergeCell ref="C452:D452"/>
    <mergeCell ref="C453:D453"/>
    <mergeCell ref="C454:D454"/>
    <mergeCell ref="C455:D455"/>
    <mergeCell ref="B456:D456"/>
    <mergeCell ref="C457:D457"/>
    <mergeCell ref="C458:D458"/>
    <mergeCell ref="C460:D460"/>
    <mergeCell ref="C461:D461"/>
    <mergeCell ref="C470:D470"/>
    <mergeCell ref="C471:D471"/>
    <mergeCell ref="B472:D472"/>
    <mergeCell ref="C473:D473"/>
    <mergeCell ref="C474:D474"/>
    <mergeCell ref="C462:D462"/>
    <mergeCell ref="C463:D463"/>
    <mergeCell ref="B464:D464"/>
    <mergeCell ref="C465:D465"/>
    <mergeCell ref="C466:D466"/>
    <mergeCell ref="C468:D468"/>
    <mergeCell ref="C469:D469"/>
    <mergeCell ref="B346:D346"/>
    <mergeCell ref="C347:D347"/>
    <mergeCell ref="C348:D348"/>
    <mergeCell ref="C350:D350"/>
    <mergeCell ref="C351:D351"/>
    <mergeCell ref="C352:D352"/>
    <mergeCell ref="C353:D353"/>
    <mergeCell ref="B354:D354"/>
    <mergeCell ref="C355:D355"/>
    <mergeCell ref="C356:D356"/>
    <mergeCell ref="C358:D358"/>
    <mergeCell ref="C359:D359"/>
    <mergeCell ref="C360:D360"/>
    <mergeCell ref="C361:D361"/>
    <mergeCell ref="B362:D362"/>
    <mergeCell ref="C363:D363"/>
    <mergeCell ref="C364:D364"/>
    <mergeCell ref="C366:D366"/>
    <mergeCell ref="C367:D367"/>
    <mergeCell ref="C368:D368"/>
    <mergeCell ref="C369:D369"/>
    <mergeCell ref="B370:D370"/>
    <mergeCell ref="C371:D371"/>
    <mergeCell ref="C372:D372"/>
    <mergeCell ref="C374:D374"/>
    <mergeCell ref="C375:D375"/>
    <mergeCell ref="C376:D376"/>
    <mergeCell ref="C377:D377"/>
    <mergeCell ref="B378:D378"/>
    <mergeCell ref="C379:D379"/>
    <mergeCell ref="C380:D380"/>
    <mergeCell ref="B388:D388"/>
    <mergeCell ref="C389:D389"/>
    <mergeCell ref="C390:D390"/>
    <mergeCell ref="C391:D391"/>
    <mergeCell ref="C392:D392"/>
    <mergeCell ref="B393:D393"/>
    <mergeCell ref="C394:D394"/>
    <mergeCell ref="C395:D395"/>
    <mergeCell ref="C397:D397"/>
    <mergeCell ref="C398:D398"/>
    <mergeCell ref="C399:D399"/>
    <mergeCell ref="C400:D400"/>
    <mergeCell ref="B401:D401"/>
    <mergeCell ref="C402:D402"/>
    <mergeCell ref="C403:D403"/>
    <mergeCell ref="C405:D405"/>
    <mergeCell ref="C406:D406"/>
    <mergeCell ref="C407:D407"/>
    <mergeCell ref="C133:D133"/>
    <mergeCell ref="C134:D134"/>
    <mergeCell ref="B135:D135"/>
    <mergeCell ref="C136:D136"/>
    <mergeCell ref="C137:D137"/>
    <mergeCell ref="C139:D139"/>
    <mergeCell ref="C140:D140"/>
    <mergeCell ref="C141:D141"/>
    <mergeCell ref="C142:D142"/>
    <mergeCell ref="B143:D143"/>
    <mergeCell ref="C144:D144"/>
    <mergeCell ref="C145:D145"/>
    <mergeCell ref="B153:D153"/>
    <mergeCell ref="C154:D154"/>
    <mergeCell ref="C155:D155"/>
    <mergeCell ref="C156:D156"/>
    <mergeCell ref="C157:D157"/>
    <mergeCell ref="B158:D158"/>
    <mergeCell ref="C159:D159"/>
    <mergeCell ref="C160:D160"/>
    <mergeCell ref="C162:D162"/>
    <mergeCell ref="C163:D163"/>
    <mergeCell ref="C164:D164"/>
    <mergeCell ref="C165:D165"/>
    <mergeCell ref="B166:D166"/>
    <mergeCell ref="C167:D167"/>
    <mergeCell ref="C168:D168"/>
    <mergeCell ref="C170:D170"/>
    <mergeCell ref="C171:D171"/>
    <mergeCell ref="C172:D172"/>
    <mergeCell ref="C173:D173"/>
    <mergeCell ref="B174:D174"/>
    <mergeCell ref="C175:D175"/>
    <mergeCell ref="C176:D176"/>
    <mergeCell ref="C178:D178"/>
    <mergeCell ref="C179:D179"/>
    <mergeCell ref="C180:D180"/>
    <mergeCell ref="C181:D181"/>
    <mergeCell ref="B182:D182"/>
    <mergeCell ref="C183:D183"/>
    <mergeCell ref="C184:D184"/>
    <mergeCell ref="C186:D186"/>
    <mergeCell ref="C187:D187"/>
    <mergeCell ref="C188:D188"/>
    <mergeCell ref="C189:D189"/>
    <mergeCell ref="B190:D190"/>
    <mergeCell ref="C191:D191"/>
    <mergeCell ref="C192:D192"/>
    <mergeCell ref="B200:D200"/>
    <mergeCell ref="C201:D201"/>
    <mergeCell ref="C202:D202"/>
    <mergeCell ref="C203:D203"/>
    <mergeCell ref="C204:D204"/>
    <mergeCell ref="B205:D205"/>
    <mergeCell ref="C206:D206"/>
    <mergeCell ref="C207:D207"/>
    <mergeCell ref="C209:D209"/>
    <mergeCell ref="C210:D210"/>
    <mergeCell ref="C211:D211"/>
    <mergeCell ref="C212:D212"/>
    <mergeCell ref="B213:D213"/>
    <mergeCell ref="C214:D214"/>
    <mergeCell ref="C215:D215"/>
    <mergeCell ref="C217:D217"/>
    <mergeCell ref="C218:D218"/>
    <mergeCell ref="C219:D219"/>
    <mergeCell ref="C220:D220"/>
    <mergeCell ref="B221:D221"/>
    <mergeCell ref="C222:D222"/>
    <mergeCell ref="C223:D223"/>
    <mergeCell ref="C225:D225"/>
    <mergeCell ref="C226:D226"/>
    <mergeCell ref="C227:D227"/>
    <mergeCell ref="C228:D228"/>
    <mergeCell ref="B229:D229"/>
    <mergeCell ref="C230:D230"/>
    <mergeCell ref="C231:D231"/>
    <mergeCell ref="C233:D233"/>
    <mergeCell ref="C234:D234"/>
    <mergeCell ref="C235:D235"/>
    <mergeCell ref="C236:D236"/>
    <mergeCell ref="B237:D237"/>
    <mergeCell ref="C238:D238"/>
    <mergeCell ref="C239:D239"/>
    <mergeCell ref="B247:D247"/>
    <mergeCell ref="C248:D248"/>
    <mergeCell ref="C249:D249"/>
    <mergeCell ref="C250:D250"/>
    <mergeCell ref="C251:D251"/>
    <mergeCell ref="B252:D252"/>
    <mergeCell ref="C253:D253"/>
    <mergeCell ref="C254:D254"/>
    <mergeCell ref="C256:D256"/>
    <mergeCell ref="C257:D257"/>
    <mergeCell ref="C258:D258"/>
    <mergeCell ref="C259:D259"/>
    <mergeCell ref="B260:D260"/>
    <mergeCell ref="C261:D261"/>
    <mergeCell ref="I352:L352"/>
    <mergeCell ref="I353:L353"/>
    <mergeCell ref="J354:L354"/>
    <mergeCell ref="J355:L355"/>
    <mergeCell ref="H356:L356"/>
    <mergeCell ref="I358:L358"/>
    <mergeCell ref="I359:L359"/>
    <mergeCell ref="G351:H351"/>
    <mergeCell ref="G352:H352"/>
    <mergeCell ref="G353:H353"/>
    <mergeCell ref="G354:I354"/>
    <mergeCell ref="G358:H358"/>
    <mergeCell ref="G359:H359"/>
    <mergeCell ref="G360:H360"/>
    <mergeCell ref="I360:L360"/>
    <mergeCell ref="I361:L361"/>
    <mergeCell ref="J362:L362"/>
    <mergeCell ref="J363:L363"/>
    <mergeCell ref="H364:L364"/>
    <mergeCell ref="I366:L366"/>
    <mergeCell ref="I367:L367"/>
    <mergeCell ref="G361:H361"/>
    <mergeCell ref="G362:I362"/>
    <mergeCell ref="G366:H366"/>
    <mergeCell ref="G367:H367"/>
    <mergeCell ref="G368:H368"/>
    <mergeCell ref="G369:H369"/>
    <mergeCell ref="G370:I370"/>
    <mergeCell ref="B337:H337"/>
    <mergeCell ref="A338:N338"/>
    <mergeCell ref="A339:H339"/>
    <mergeCell ref="J339:K339"/>
    <mergeCell ref="I342:L342"/>
    <mergeCell ref="G330:H330"/>
    <mergeCell ref="G331:I331"/>
    <mergeCell ref="B334:M334"/>
    <mergeCell ref="D335:K335"/>
    <mergeCell ref="L335:M335"/>
    <mergeCell ref="A336:N336"/>
    <mergeCell ref="I337:L337"/>
    <mergeCell ref="G320:H320"/>
    <mergeCell ref="G321:H321"/>
    <mergeCell ref="G322:H322"/>
    <mergeCell ref="G323:I323"/>
    <mergeCell ref="G327:H327"/>
    <mergeCell ref="G328:H328"/>
    <mergeCell ref="G329:H329"/>
    <mergeCell ref="G342:H342"/>
    <mergeCell ref="G343:H343"/>
    <mergeCell ref="I343:L343"/>
    <mergeCell ref="G344:H344"/>
    <mergeCell ref="I344:L344"/>
    <mergeCell ref="G345:H345"/>
    <mergeCell ref="I345:L345"/>
    <mergeCell ref="G346:I346"/>
    <mergeCell ref="J346:L346"/>
    <mergeCell ref="J347:L347"/>
    <mergeCell ref="H348:L348"/>
    <mergeCell ref="G350:H350"/>
    <mergeCell ref="I350:L350"/>
    <mergeCell ref="I351:L351"/>
    <mergeCell ref="G374:H374"/>
    <mergeCell ref="G375:H375"/>
    <mergeCell ref="G376:H376"/>
    <mergeCell ref="G377:H377"/>
    <mergeCell ref="G378:I378"/>
    <mergeCell ref="I368:L368"/>
    <mergeCell ref="I369:L369"/>
    <mergeCell ref="J370:L370"/>
    <mergeCell ref="J371:L371"/>
    <mergeCell ref="H372:L372"/>
    <mergeCell ref="I374:L374"/>
    <mergeCell ref="I375:L375"/>
    <mergeCell ref="I376:L376"/>
    <mergeCell ref="I377:L377"/>
    <mergeCell ref="J378:L378"/>
    <mergeCell ref="J379:L379"/>
    <mergeCell ref="H380:L380"/>
    <mergeCell ref="B381:M381"/>
    <mergeCell ref="L382:M382"/>
    <mergeCell ref="D382:K382"/>
    <mergeCell ref="A383:N383"/>
    <mergeCell ref="B384:H384"/>
    <mergeCell ref="I384:L384"/>
    <mergeCell ref="A385:N385"/>
    <mergeCell ref="A386:H386"/>
    <mergeCell ref="J386:K386"/>
    <mergeCell ref="G389:H389"/>
    <mergeCell ref="I389:L389"/>
    <mergeCell ref="G390:H390"/>
    <mergeCell ref="I390:L390"/>
    <mergeCell ref="G391:H391"/>
    <mergeCell ref="I391:L391"/>
    <mergeCell ref="I392:L392"/>
    <mergeCell ref="J393:L393"/>
    <mergeCell ref="J394:L394"/>
    <mergeCell ref="H395:L395"/>
    <mergeCell ref="I397:L397"/>
    <mergeCell ref="I398:L398"/>
    <mergeCell ref="I399:L399"/>
    <mergeCell ref="I400:L400"/>
    <mergeCell ref="G392:H392"/>
    <mergeCell ref="G393:I393"/>
    <mergeCell ref="G397:H397"/>
    <mergeCell ref="G398:H398"/>
    <mergeCell ref="G399:H399"/>
    <mergeCell ref="G400:H400"/>
    <mergeCell ref="G401:I401"/>
    <mergeCell ref="J401:L401"/>
    <mergeCell ref="J402:L402"/>
    <mergeCell ref="H403:L403"/>
    <mergeCell ref="I405:L405"/>
    <mergeCell ref="I406:L406"/>
    <mergeCell ref="I407:L407"/>
    <mergeCell ref="I408:L408"/>
    <mergeCell ref="G415:H415"/>
    <mergeCell ref="G416:H416"/>
    <mergeCell ref="I416:L416"/>
    <mergeCell ref="G437:H437"/>
    <mergeCell ref="G438:H438"/>
    <mergeCell ref="I438:L438"/>
    <mergeCell ref="G439:H439"/>
    <mergeCell ref="I439:L439"/>
    <mergeCell ref="G440:I440"/>
    <mergeCell ref="J440:L440"/>
    <mergeCell ref="J441:L441"/>
    <mergeCell ref="H442:L442"/>
    <mergeCell ref="G444:H444"/>
    <mergeCell ref="I444:L444"/>
    <mergeCell ref="G445:H445"/>
    <mergeCell ref="I445:L445"/>
    <mergeCell ref="I446:L446"/>
    <mergeCell ref="G448:I448"/>
    <mergeCell ref="J448:L448"/>
    <mergeCell ref="J449:L449"/>
    <mergeCell ref="H450:L450"/>
    <mergeCell ref="G452:H452"/>
    <mergeCell ref="I452:L452"/>
    <mergeCell ref="I453:L453"/>
    <mergeCell ref="I454:L454"/>
    <mergeCell ref="I455:L455"/>
    <mergeCell ref="J456:L456"/>
    <mergeCell ref="J457:L457"/>
    <mergeCell ref="H458:L458"/>
    <mergeCell ref="I460:L460"/>
    <mergeCell ref="I461:L461"/>
    <mergeCell ref="G463:H463"/>
    <mergeCell ref="G464:I464"/>
    <mergeCell ref="G468:H468"/>
    <mergeCell ref="G469:H469"/>
    <mergeCell ref="G470:H470"/>
    <mergeCell ref="G471:H471"/>
    <mergeCell ref="G472:I472"/>
    <mergeCell ref="G453:H453"/>
    <mergeCell ref="G454:H454"/>
    <mergeCell ref="G455:H455"/>
    <mergeCell ref="G456:I456"/>
    <mergeCell ref="G460:H460"/>
    <mergeCell ref="G461:H461"/>
    <mergeCell ref="G462:H462"/>
    <mergeCell ref="I470:L470"/>
    <mergeCell ref="I471:L471"/>
    <mergeCell ref="J472:L472"/>
    <mergeCell ref="J473:L473"/>
    <mergeCell ref="H474:L474"/>
    <mergeCell ref="B475:M475"/>
    <mergeCell ref="I462:L462"/>
    <mergeCell ref="I463:L463"/>
    <mergeCell ref="J464:L464"/>
    <mergeCell ref="J465:L465"/>
    <mergeCell ref="H466:L466"/>
    <mergeCell ref="I468:L468"/>
    <mergeCell ref="I469:L469"/>
    <mergeCell ref="J409:L409"/>
    <mergeCell ref="J410:L410"/>
    <mergeCell ref="H411:L411"/>
    <mergeCell ref="I413:L413"/>
    <mergeCell ref="I414:L414"/>
    <mergeCell ref="I415:L415"/>
    <mergeCell ref="J417:L417"/>
    <mergeCell ref="G405:H405"/>
    <mergeCell ref="G406:H406"/>
    <mergeCell ref="G407:H407"/>
    <mergeCell ref="G408:H408"/>
    <mergeCell ref="G409:I409"/>
    <mergeCell ref="G413:H413"/>
    <mergeCell ref="G414:H414"/>
    <mergeCell ref="J418:L418"/>
    <mergeCell ref="H419:L419"/>
    <mergeCell ref="I421:L421"/>
    <mergeCell ref="I422:L422"/>
    <mergeCell ref="I423:L423"/>
    <mergeCell ref="I424:L424"/>
    <mergeCell ref="J425:L425"/>
    <mergeCell ref="B431:H431"/>
    <mergeCell ref="A432:N432"/>
    <mergeCell ref="A433:H433"/>
    <mergeCell ref="J433:K433"/>
    <mergeCell ref="I436:L436"/>
    <mergeCell ref="I437:L437"/>
    <mergeCell ref="J426:L426"/>
    <mergeCell ref="H427:L427"/>
    <mergeCell ref="B428:M428"/>
    <mergeCell ref="D429:K429"/>
    <mergeCell ref="L429:M429"/>
    <mergeCell ref="A430:N430"/>
    <mergeCell ref="I431:L431"/>
    <mergeCell ref="G417:I417"/>
    <mergeCell ref="G421:H421"/>
    <mergeCell ref="G422:H422"/>
    <mergeCell ref="G423:H423"/>
    <mergeCell ref="G424:H424"/>
    <mergeCell ref="G425:I425"/>
    <mergeCell ref="G436:H436"/>
    <mergeCell ref="G446:H446"/>
    <mergeCell ref="G447:H447"/>
    <mergeCell ref="I447:L447"/>
    <mergeCell ref="I93:L93"/>
    <mergeCell ref="I94:L94"/>
    <mergeCell ref="J95:L95"/>
    <mergeCell ref="J96:L96"/>
    <mergeCell ref="H97:L97"/>
    <mergeCell ref="B98:M98"/>
    <mergeCell ref="L100:M100"/>
    <mergeCell ref="D100:K100"/>
    <mergeCell ref="A101:N101"/>
    <mergeCell ref="B102:H102"/>
    <mergeCell ref="I102:L102"/>
    <mergeCell ref="A103:N103"/>
    <mergeCell ref="A104:H104"/>
    <mergeCell ref="J104:K104"/>
    <mergeCell ref="G107:H107"/>
    <mergeCell ref="I107:L107"/>
    <mergeCell ref="G108:H108"/>
    <mergeCell ref="I108:L108"/>
    <mergeCell ref="G109:H109"/>
    <mergeCell ref="I109:L109"/>
    <mergeCell ref="I110:L110"/>
    <mergeCell ref="J111:L111"/>
    <mergeCell ref="J112:L112"/>
    <mergeCell ref="H113:L113"/>
    <mergeCell ref="I115:L115"/>
    <mergeCell ref="I116:L116"/>
    <mergeCell ref="I117:L117"/>
    <mergeCell ref="I118:L118"/>
    <mergeCell ref="G110:H110"/>
    <mergeCell ref="G111:I111"/>
    <mergeCell ref="G115:H115"/>
    <mergeCell ref="G116:H116"/>
    <mergeCell ref="G117:H117"/>
    <mergeCell ref="G118:H118"/>
    <mergeCell ref="G119:I119"/>
    <mergeCell ref="J119:L119"/>
    <mergeCell ref="J120:L120"/>
    <mergeCell ref="H121:L121"/>
    <mergeCell ref="I123:L123"/>
    <mergeCell ref="I124:L124"/>
    <mergeCell ref="I125:L125"/>
    <mergeCell ref="I126:L126"/>
    <mergeCell ref="G133:H133"/>
    <mergeCell ref="G134:H134"/>
    <mergeCell ref="I134:L134"/>
    <mergeCell ref="J127:L127"/>
    <mergeCell ref="J128:L128"/>
    <mergeCell ref="H129:L129"/>
    <mergeCell ref="I131:L131"/>
    <mergeCell ref="I132:L132"/>
    <mergeCell ref="I133:L133"/>
    <mergeCell ref="J135:L135"/>
    <mergeCell ref="G123:H123"/>
    <mergeCell ref="G124:H124"/>
    <mergeCell ref="G125:H125"/>
    <mergeCell ref="G126:H126"/>
    <mergeCell ref="G127:I127"/>
    <mergeCell ref="G131:H131"/>
    <mergeCell ref="G132:H132"/>
    <mergeCell ref="J136:L136"/>
    <mergeCell ref="H137:L137"/>
    <mergeCell ref="I139:L139"/>
    <mergeCell ref="I140:L140"/>
    <mergeCell ref="I141:L141"/>
    <mergeCell ref="I142:L142"/>
    <mergeCell ref="J143:L143"/>
    <mergeCell ref="B149:H149"/>
    <mergeCell ref="A150:N150"/>
    <mergeCell ref="A151:H151"/>
    <mergeCell ref="J151:K151"/>
    <mergeCell ref="I154:L154"/>
    <mergeCell ref="I155:L155"/>
    <mergeCell ref="J144:L144"/>
    <mergeCell ref="H145:L145"/>
    <mergeCell ref="B146:M146"/>
    <mergeCell ref="D147:K147"/>
    <mergeCell ref="L147:M147"/>
    <mergeCell ref="A148:N148"/>
    <mergeCell ref="I149:L149"/>
    <mergeCell ref="G135:I135"/>
    <mergeCell ref="G139:H139"/>
    <mergeCell ref="G140:H140"/>
    <mergeCell ref="G141:H141"/>
    <mergeCell ref="G142:H142"/>
    <mergeCell ref="G143:I143"/>
    <mergeCell ref="G154:H154"/>
    <mergeCell ref="G164:H164"/>
    <mergeCell ref="G165:H165"/>
    <mergeCell ref="I165:L165"/>
    <mergeCell ref="G166:I166"/>
    <mergeCell ref="J166:L166"/>
    <mergeCell ref="J167:L167"/>
    <mergeCell ref="H168:L168"/>
    <mergeCell ref="G170:H170"/>
    <mergeCell ref="I170:L170"/>
    <mergeCell ref="G171:H171"/>
    <mergeCell ref="I171:L171"/>
    <mergeCell ref="G172:H172"/>
    <mergeCell ref="I172:L172"/>
    <mergeCell ref="I173:L173"/>
    <mergeCell ref="J174:L174"/>
    <mergeCell ref="J175:L175"/>
    <mergeCell ref="H176:L176"/>
    <mergeCell ref="I178:L178"/>
    <mergeCell ref="I179:L179"/>
    <mergeCell ref="I180:L180"/>
    <mergeCell ref="I181:L181"/>
    <mergeCell ref="G173:H173"/>
    <mergeCell ref="G174:I174"/>
    <mergeCell ref="G178:H178"/>
    <mergeCell ref="G179:H179"/>
    <mergeCell ref="G180:H180"/>
    <mergeCell ref="G181:H181"/>
    <mergeCell ref="G182:I182"/>
    <mergeCell ref="J182:L182"/>
    <mergeCell ref="J183:L183"/>
    <mergeCell ref="H184:L184"/>
    <mergeCell ref="I186:L186"/>
    <mergeCell ref="I187:L187"/>
    <mergeCell ref="I188:L188"/>
    <mergeCell ref="I189:L189"/>
    <mergeCell ref="B196:H196"/>
    <mergeCell ref="I196:L196"/>
    <mergeCell ref="A197:N197"/>
    <mergeCell ref="A198:H198"/>
    <mergeCell ref="J198:K198"/>
    <mergeCell ref="I201:L201"/>
    <mergeCell ref="I202:L202"/>
    <mergeCell ref="I203:L203"/>
    <mergeCell ref="J190:L190"/>
    <mergeCell ref="J191:L191"/>
    <mergeCell ref="H192:L192"/>
    <mergeCell ref="B193:M193"/>
    <mergeCell ref="D194:K194"/>
    <mergeCell ref="L194:M194"/>
    <mergeCell ref="A195:N195"/>
    <mergeCell ref="G186:H186"/>
    <mergeCell ref="G187:H187"/>
    <mergeCell ref="G188:H188"/>
    <mergeCell ref="G189:H189"/>
    <mergeCell ref="G190:I190"/>
    <mergeCell ref="G201:H201"/>
    <mergeCell ref="G202:H202"/>
    <mergeCell ref="G203:H203"/>
    <mergeCell ref="G204:H204"/>
    <mergeCell ref="I204:L204"/>
    <mergeCell ref="G205:I205"/>
    <mergeCell ref="J205:L205"/>
    <mergeCell ref="J206:L206"/>
    <mergeCell ref="H207:L207"/>
    <mergeCell ref="G209:H209"/>
    <mergeCell ref="I209:L209"/>
    <mergeCell ref="G210:H210"/>
    <mergeCell ref="I210:L210"/>
    <mergeCell ref="G211:H211"/>
    <mergeCell ref="I211:L211"/>
    <mergeCell ref="I212:L212"/>
    <mergeCell ref="J213:L213"/>
    <mergeCell ref="J214:L214"/>
    <mergeCell ref="H215:L215"/>
    <mergeCell ref="I217:L217"/>
    <mergeCell ref="I218:L218"/>
    <mergeCell ref="I219:L219"/>
    <mergeCell ref="I220:L220"/>
    <mergeCell ref="G212:H212"/>
    <mergeCell ref="G213:I213"/>
    <mergeCell ref="G217:H217"/>
    <mergeCell ref="G218:H218"/>
    <mergeCell ref="G219:H219"/>
    <mergeCell ref="G220:H220"/>
    <mergeCell ref="G221:I221"/>
    <mergeCell ref="G235:H235"/>
    <mergeCell ref="G236:H236"/>
    <mergeCell ref="G237:I237"/>
    <mergeCell ref="G225:H225"/>
    <mergeCell ref="G226:H226"/>
    <mergeCell ref="G227:H227"/>
    <mergeCell ref="G228:H228"/>
    <mergeCell ref="G229:I229"/>
    <mergeCell ref="G233:H233"/>
    <mergeCell ref="G234:H234"/>
    <mergeCell ref="J237:L237"/>
    <mergeCell ref="J238:L238"/>
    <mergeCell ref="H239:L239"/>
    <mergeCell ref="J221:L221"/>
    <mergeCell ref="J222:L222"/>
    <mergeCell ref="H223:L223"/>
    <mergeCell ref="I225:L225"/>
    <mergeCell ref="I226:L226"/>
    <mergeCell ref="I227:L227"/>
    <mergeCell ref="I228:L228"/>
    <mergeCell ref="J229:L229"/>
    <mergeCell ref="J230:L230"/>
    <mergeCell ref="H231:L231"/>
    <mergeCell ref="I233:L233"/>
    <mergeCell ref="I234:L234"/>
    <mergeCell ref="I235:L235"/>
    <mergeCell ref="I236:L236"/>
    <mergeCell ref="B240:M240"/>
    <mergeCell ref="D241:K241"/>
    <mergeCell ref="L241:M241"/>
    <mergeCell ref="A242:N242"/>
    <mergeCell ref="B243:H243"/>
    <mergeCell ref="I243:L243"/>
    <mergeCell ref="A244:N244"/>
    <mergeCell ref="A245:H245"/>
    <mergeCell ref="J245:K245"/>
    <mergeCell ref="G248:H248"/>
    <mergeCell ref="I248:L248"/>
    <mergeCell ref="G249:H249"/>
    <mergeCell ref="I249:L249"/>
    <mergeCell ref="I250:L250"/>
    <mergeCell ref="G250:H250"/>
    <mergeCell ref="G251:H251"/>
    <mergeCell ref="I251:L251"/>
    <mergeCell ref="G252:I252"/>
    <mergeCell ref="J252:L252"/>
    <mergeCell ref="J253:L253"/>
    <mergeCell ref="H254:L254"/>
    <mergeCell ref="G256:H256"/>
    <mergeCell ref="I256:L256"/>
    <mergeCell ref="G257:H257"/>
    <mergeCell ref="I257:L257"/>
    <mergeCell ref="G258:H258"/>
    <mergeCell ref="I258:L258"/>
    <mergeCell ref="I259:L259"/>
    <mergeCell ref="J268:L268"/>
    <mergeCell ref="J269:L269"/>
    <mergeCell ref="J260:L260"/>
    <mergeCell ref="J261:L261"/>
    <mergeCell ref="H262:L262"/>
    <mergeCell ref="I264:L264"/>
    <mergeCell ref="I265:L265"/>
    <mergeCell ref="I266:L266"/>
    <mergeCell ref="I267:L267"/>
    <mergeCell ref="G259:H259"/>
    <mergeCell ref="G260:I260"/>
    <mergeCell ref="G264:H264"/>
    <mergeCell ref="G265:H265"/>
    <mergeCell ref="G266:H266"/>
    <mergeCell ref="G267:H267"/>
    <mergeCell ref="G268:I268"/>
    <mergeCell ref="H278:L278"/>
    <mergeCell ref="I280:L280"/>
    <mergeCell ref="I281:L281"/>
    <mergeCell ref="I282:L282"/>
    <mergeCell ref="I283:L283"/>
    <mergeCell ref="J284:L284"/>
    <mergeCell ref="J285:L285"/>
    <mergeCell ref="H286:L286"/>
    <mergeCell ref="H270:L270"/>
    <mergeCell ref="I272:L272"/>
    <mergeCell ref="I273:L273"/>
    <mergeCell ref="I274:L274"/>
    <mergeCell ref="I275:L275"/>
    <mergeCell ref="J276:L276"/>
    <mergeCell ref="J277:L277"/>
    <mergeCell ref="G272:H272"/>
    <mergeCell ref="G273:H273"/>
    <mergeCell ref="G274:H274"/>
    <mergeCell ref="G275:H275"/>
    <mergeCell ref="G276:I276"/>
    <mergeCell ref="G280:H280"/>
    <mergeCell ref="G281:H281"/>
    <mergeCell ref="G282:H282"/>
    <mergeCell ref="G283:H283"/>
    <mergeCell ref="G284:I284"/>
    <mergeCell ref="B287:M287"/>
    <mergeCell ref="D288:K288"/>
    <mergeCell ref="L288:M288"/>
    <mergeCell ref="A289:N289"/>
    <mergeCell ref="B290:H290"/>
    <mergeCell ref="I290:L290"/>
    <mergeCell ref="A291:N291"/>
    <mergeCell ref="A292:H292"/>
    <mergeCell ref="J292:K292"/>
    <mergeCell ref="G295:H295"/>
    <mergeCell ref="I295:L295"/>
    <mergeCell ref="G296:H296"/>
    <mergeCell ref="I296:L296"/>
    <mergeCell ref="G297:H297"/>
    <mergeCell ref="I297:L297"/>
    <mergeCell ref="G298:H298"/>
    <mergeCell ref="I298:L298"/>
    <mergeCell ref="G299:I299"/>
    <mergeCell ref="J299:L299"/>
    <mergeCell ref="J300:L300"/>
    <mergeCell ref="H301:L301"/>
    <mergeCell ref="G303:H303"/>
    <mergeCell ref="I303:L303"/>
    <mergeCell ref="G304:H304"/>
    <mergeCell ref="I304:L304"/>
    <mergeCell ref="G305:H305"/>
    <mergeCell ref="I305:L305"/>
    <mergeCell ref="I306:L306"/>
    <mergeCell ref="G307:I307"/>
    <mergeCell ref="J307:L307"/>
    <mergeCell ref="J308:L308"/>
    <mergeCell ref="H309:L309"/>
    <mergeCell ref="I311:L311"/>
    <mergeCell ref="I312:L312"/>
    <mergeCell ref="I313:L313"/>
    <mergeCell ref="I314:L314"/>
    <mergeCell ref="J315:L315"/>
    <mergeCell ref="J316:L316"/>
    <mergeCell ref="H317:L317"/>
    <mergeCell ref="G306:H306"/>
    <mergeCell ref="G311:H311"/>
    <mergeCell ref="G312:H312"/>
    <mergeCell ref="G313:H313"/>
    <mergeCell ref="G314:H314"/>
    <mergeCell ref="G315:I315"/>
    <mergeCell ref="G319:H319"/>
    <mergeCell ref="I327:L327"/>
    <mergeCell ref="I328:L328"/>
    <mergeCell ref="I329:L329"/>
    <mergeCell ref="I330:L330"/>
    <mergeCell ref="J331:L331"/>
    <mergeCell ref="J332:L332"/>
    <mergeCell ref="H333:L333"/>
    <mergeCell ref="I319:L319"/>
    <mergeCell ref="I320:L320"/>
    <mergeCell ref="I321:L321"/>
    <mergeCell ref="I322:L322"/>
    <mergeCell ref="J323:L323"/>
    <mergeCell ref="J324:L324"/>
    <mergeCell ref="H325:L325"/>
  </mergeCells>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FF"/>
    <pageSetUpPr/>
  </sheetPr>
  <sheetViews>
    <sheetView workbookViewId="0"/>
  </sheetViews>
  <sheetFormatPr customHeight="1" defaultColWidth="12.63" defaultRowHeight="15.0"/>
  <cols>
    <col customWidth="1" min="1" max="2" width="3.38"/>
    <col customWidth="1" min="3" max="3" width="8.0"/>
    <col customWidth="1" min="4" max="4" width="3.38"/>
    <col customWidth="1" min="5" max="5" width="18.13"/>
    <col customWidth="1" min="6" max="6" width="7.0"/>
    <col customWidth="1" min="7" max="7" width="3.38"/>
    <col customWidth="1" min="8" max="8" width="18.63"/>
    <col customWidth="1" min="9" max="9" width="9.13"/>
    <col customWidth="1" min="10" max="10" width="4.38"/>
    <col customWidth="1" min="11" max="11" width="15.63"/>
    <col customWidth="1" min="12" max="12" width="11.63"/>
    <col customWidth="1" min="13" max="13" width="4.0"/>
    <col customWidth="1" min="14" max="34" width="9.13"/>
  </cols>
  <sheetData>
    <row r="1" ht="18.75" customHeight="1">
      <c r="A1" s="36"/>
      <c r="B1" s="36"/>
      <c r="C1" s="36"/>
      <c r="D1" s="36"/>
      <c r="E1" s="36"/>
      <c r="F1" s="36"/>
      <c r="G1" s="36"/>
      <c r="H1" s="37"/>
      <c r="I1" s="37"/>
      <c r="J1" s="38"/>
      <c r="K1" s="38"/>
      <c r="L1" s="17"/>
      <c r="M1" s="4"/>
      <c r="N1" s="39"/>
      <c r="O1" s="40"/>
      <c r="P1" s="40"/>
      <c r="Q1" s="40"/>
      <c r="R1" s="4"/>
      <c r="S1" s="4"/>
      <c r="T1" s="4"/>
      <c r="U1" s="4"/>
      <c r="V1" s="4"/>
      <c r="W1" s="4"/>
      <c r="X1" s="4"/>
      <c r="Y1" s="4"/>
      <c r="Z1" s="4"/>
      <c r="AA1" s="4"/>
      <c r="AB1" s="4"/>
      <c r="AC1" s="4"/>
      <c r="AD1" s="4"/>
      <c r="AE1" s="4"/>
      <c r="AF1" s="4"/>
      <c r="AG1" s="4"/>
      <c r="AH1" s="4"/>
    </row>
    <row r="2" ht="19.5" customHeight="1">
      <c r="A2" s="41"/>
      <c r="B2" s="42"/>
      <c r="C2" s="42"/>
      <c r="D2" s="42"/>
      <c r="E2" s="43"/>
      <c r="F2" s="43"/>
      <c r="G2" s="43"/>
      <c r="H2" s="44"/>
      <c r="I2" s="44"/>
      <c r="J2" s="45" t="s">
        <v>0</v>
      </c>
      <c r="K2" s="2"/>
      <c r="L2" s="3"/>
      <c r="M2" s="40"/>
      <c r="N2" s="46" t="s">
        <v>1</v>
      </c>
      <c r="O2" s="4"/>
      <c r="P2" s="4"/>
      <c r="Q2" s="4"/>
      <c r="R2" s="40"/>
      <c r="S2" s="40"/>
      <c r="T2" s="40"/>
      <c r="U2" s="40"/>
      <c r="V2" s="40"/>
      <c r="W2" s="40"/>
      <c r="X2" s="40"/>
      <c r="Y2" s="40"/>
      <c r="Z2" s="40"/>
      <c r="AA2" s="40"/>
      <c r="AB2" s="40"/>
      <c r="AC2" s="40"/>
      <c r="AD2" s="40"/>
      <c r="AE2" s="40"/>
      <c r="AF2" s="40"/>
      <c r="AG2" s="40"/>
      <c r="AH2" s="40"/>
    </row>
    <row r="3" ht="20.25" customHeight="1">
      <c r="A3" s="42"/>
      <c r="B3" s="42"/>
      <c r="C3" s="42"/>
      <c r="D3" s="42"/>
      <c r="E3" s="43"/>
      <c r="F3" s="43"/>
      <c r="G3" s="43"/>
      <c r="H3" s="47"/>
      <c r="I3" s="2"/>
      <c r="J3" s="2"/>
      <c r="K3" s="2"/>
      <c r="L3" s="3"/>
      <c r="M3" s="40"/>
      <c r="N3" s="48"/>
      <c r="O3" s="4"/>
      <c r="P3" s="4"/>
      <c r="Q3" s="4"/>
      <c r="R3" s="40"/>
      <c r="S3" s="40"/>
      <c r="T3" s="40"/>
      <c r="U3" s="40"/>
      <c r="V3" s="40"/>
      <c r="W3" s="40"/>
      <c r="X3" s="40"/>
      <c r="Y3" s="40"/>
      <c r="Z3" s="40"/>
      <c r="AA3" s="40"/>
      <c r="AB3" s="40"/>
      <c r="AC3" s="40"/>
      <c r="AD3" s="40"/>
      <c r="AE3" s="40"/>
      <c r="AF3" s="40"/>
      <c r="AG3" s="40"/>
      <c r="AH3" s="40"/>
    </row>
    <row r="4" ht="18.75" customHeight="1">
      <c r="A4" s="42"/>
      <c r="B4" s="42"/>
      <c r="C4" s="42"/>
      <c r="D4" s="42"/>
      <c r="E4" s="42"/>
      <c r="F4" s="42"/>
      <c r="G4" s="42"/>
      <c r="H4" s="49"/>
      <c r="I4" s="2"/>
      <c r="J4" s="2"/>
      <c r="K4" s="2"/>
      <c r="L4" s="3"/>
      <c r="M4" s="40"/>
      <c r="N4" s="4" t="s">
        <v>2</v>
      </c>
      <c r="O4" s="4"/>
      <c r="P4" s="4"/>
      <c r="Q4" s="4"/>
      <c r="R4" s="40"/>
      <c r="S4" s="40"/>
      <c r="T4" s="40"/>
      <c r="U4" s="40"/>
      <c r="V4" s="40"/>
      <c r="W4" s="40"/>
      <c r="X4" s="40"/>
      <c r="Y4" s="40"/>
      <c r="Z4" s="40"/>
      <c r="AA4" s="40"/>
      <c r="AB4" s="40"/>
      <c r="AC4" s="40"/>
      <c r="AD4" s="40"/>
      <c r="AE4" s="40"/>
      <c r="AF4" s="40"/>
      <c r="AG4" s="40"/>
      <c r="AH4" s="40"/>
    </row>
    <row r="5" ht="18.75" customHeight="1">
      <c r="A5" s="50"/>
      <c r="B5" s="51"/>
      <c r="C5" s="51"/>
      <c r="D5" s="51"/>
      <c r="E5" s="51"/>
      <c r="F5" s="51"/>
      <c r="G5" s="51"/>
      <c r="H5" s="37"/>
      <c r="I5" s="37"/>
      <c r="J5" s="50"/>
      <c r="K5" s="50"/>
      <c r="L5" s="17"/>
      <c r="M5" s="4"/>
      <c r="N5" s="4"/>
      <c r="O5" s="4"/>
      <c r="P5" s="4"/>
      <c r="Q5" s="4"/>
      <c r="R5" s="4"/>
      <c r="S5" s="4"/>
      <c r="T5" s="4"/>
      <c r="U5" s="4"/>
      <c r="V5" s="4"/>
      <c r="W5" s="4"/>
      <c r="X5" s="4"/>
      <c r="Y5" s="4"/>
      <c r="Z5" s="4"/>
      <c r="AA5" s="4"/>
      <c r="AB5" s="4"/>
      <c r="AC5" s="4"/>
      <c r="AD5" s="4"/>
      <c r="AE5" s="4"/>
      <c r="AF5" s="4"/>
      <c r="AG5" s="4"/>
      <c r="AH5" s="4"/>
    </row>
    <row r="6" ht="6.0" customHeight="1">
      <c r="A6" s="50"/>
      <c r="B6" s="51"/>
      <c r="C6" s="51"/>
      <c r="D6" s="51"/>
      <c r="E6" s="51"/>
      <c r="F6" s="51"/>
      <c r="G6" s="51"/>
      <c r="H6" s="37"/>
      <c r="I6" s="37"/>
      <c r="J6" s="50"/>
      <c r="K6" s="50"/>
      <c r="L6" s="17"/>
      <c r="M6" s="4"/>
      <c r="N6" s="4"/>
      <c r="O6" s="4"/>
      <c r="P6" s="4"/>
      <c r="Q6" s="4"/>
      <c r="R6" s="4"/>
      <c r="S6" s="4"/>
      <c r="T6" s="4"/>
      <c r="U6" s="4"/>
      <c r="V6" s="4"/>
      <c r="W6" s="4"/>
      <c r="X6" s="4"/>
      <c r="Y6" s="4"/>
      <c r="Z6" s="4"/>
      <c r="AA6" s="4"/>
      <c r="AB6" s="4"/>
      <c r="AC6" s="4"/>
      <c r="AD6" s="4"/>
      <c r="AE6" s="4"/>
      <c r="AF6" s="4"/>
      <c r="AG6" s="4"/>
      <c r="AH6" s="4"/>
    </row>
    <row r="7" ht="18.0" customHeight="1">
      <c r="A7" s="52" t="s">
        <v>3</v>
      </c>
      <c r="B7" s="2"/>
      <c r="C7" s="2"/>
      <c r="D7" s="2"/>
      <c r="E7" s="2"/>
      <c r="F7" s="2"/>
      <c r="G7" s="2"/>
      <c r="H7" s="2"/>
      <c r="I7" s="2"/>
      <c r="J7" s="2"/>
      <c r="K7" s="2"/>
      <c r="L7" s="3"/>
      <c r="M7" s="4"/>
      <c r="N7" s="4"/>
      <c r="O7" s="4"/>
      <c r="P7" s="4"/>
      <c r="Q7" s="4"/>
      <c r="R7" s="4"/>
      <c r="S7" s="4"/>
      <c r="T7" s="4"/>
      <c r="U7" s="4"/>
      <c r="V7" s="4"/>
      <c r="W7" s="4"/>
      <c r="X7" s="4"/>
      <c r="Y7" s="4"/>
      <c r="Z7" s="4"/>
      <c r="AA7" s="4"/>
      <c r="AB7" s="4"/>
      <c r="AC7" s="4"/>
      <c r="AD7" s="4"/>
      <c r="AE7" s="4"/>
      <c r="AF7" s="4"/>
      <c r="AG7" s="4"/>
      <c r="AH7" s="4"/>
    </row>
    <row r="8" ht="14.25" customHeight="1">
      <c r="A8" s="53" t="s">
        <v>4</v>
      </c>
      <c r="B8" s="54"/>
      <c r="C8" s="54"/>
      <c r="D8" s="54"/>
      <c r="E8" s="54"/>
      <c r="F8" s="54"/>
      <c r="G8" s="54"/>
      <c r="H8" s="54"/>
      <c r="I8" s="54"/>
      <c r="J8" s="54"/>
      <c r="K8" s="54"/>
      <c r="L8" s="55"/>
      <c r="M8" s="4"/>
      <c r="N8" s="4"/>
      <c r="O8" s="4"/>
      <c r="P8" s="4"/>
      <c r="Q8" s="4"/>
      <c r="R8" s="4"/>
      <c r="S8" s="4"/>
      <c r="T8" s="4"/>
      <c r="U8" s="4"/>
      <c r="V8" s="4"/>
      <c r="W8" s="4"/>
      <c r="X8" s="4"/>
      <c r="Y8" s="4"/>
      <c r="Z8" s="4"/>
      <c r="AA8" s="4"/>
      <c r="AB8" s="4"/>
      <c r="AC8" s="4"/>
      <c r="AD8" s="4"/>
      <c r="AE8" s="4"/>
      <c r="AF8" s="4"/>
      <c r="AG8" s="4"/>
      <c r="AH8" s="4"/>
    </row>
    <row r="9" ht="19.5" customHeight="1">
      <c r="A9" s="56" t="s">
        <v>5</v>
      </c>
      <c r="B9" s="57"/>
      <c r="C9" s="57"/>
      <c r="D9" s="57"/>
      <c r="E9" s="58"/>
      <c r="F9" s="59" t="s">
        <v>6</v>
      </c>
      <c r="G9" s="57"/>
      <c r="H9" s="57"/>
      <c r="I9" s="57"/>
      <c r="J9" s="57"/>
      <c r="K9" s="57"/>
      <c r="L9" s="58"/>
      <c r="M9" s="4"/>
      <c r="N9" s="4"/>
      <c r="O9" s="4"/>
      <c r="P9" s="4"/>
      <c r="Q9" s="4"/>
      <c r="R9" s="4"/>
      <c r="S9" s="4"/>
      <c r="T9" s="4"/>
      <c r="U9" s="4"/>
      <c r="V9" s="4"/>
      <c r="W9" s="4"/>
      <c r="X9" s="4"/>
      <c r="Y9" s="4"/>
      <c r="Z9" s="4"/>
      <c r="AA9" s="4"/>
      <c r="AB9" s="4"/>
      <c r="AC9" s="4"/>
      <c r="AD9" s="4"/>
      <c r="AE9" s="4"/>
      <c r="AF9" s="4"/>
      <c r="AG9" s="4"/>
      <c r="AH9" s="4"/>
    </row>
    <row r="10" ht="9.0" customHeight="1">
      <c r="A10" s="60"/>
      <c r="B10" s="61"/>
      <c r="C10" s="60"/>
      <c r="D10" s="60"/>
      <c r="E10" s="60"/>
      <c r="F10" s="62"/>
      <c r="G10" s="62"/>
      <c r="H10" s="63" t="s">
        <v>7</v>
      </c>
      <c r="I10" s="57"/>
      <c r="J10" s="57"/>
      <c r="K10" s="57"/>
      <c r="L10" s="64"/>
      <c r="M10" s="4"/>
      <c r="N10" s="4"/>
      <c r="O10" s="4"/>
      <c r="P10" s="4"/>
      <c r="Q10" s="4"/>
      <c r="R10" s="4"/>
      <c r="S10" s="4"/>
      <c r="T10" s="4"/>
      <c r="U10" s="4"/>
      <c r="V10" s="4"/>
      <c r="W10" s="4"/>
      <c r="X10" s="4"/>
      <c r="Y10" s="4"/>
      <c r="Z10" s="4"/>
      <c r="AA10" s="4"/>
      <c r="AB10" s="4"/>
      <c r="AC10" s="4"/>
      <c r="AD10" s="4"/>
      <c r="AE10" s="4"/>
      <c r="AF10" s="4"/>
      <c r="AG10" s="4"/>
      <c r="AH10" s="4"/>
    </row>
    <row r="11" ht="19.5" customHeight="1">
      <c r="A11" s="56" t="s">
        <v>8</v>
      </c>
      <c r="B11" s="57"/>
      <c r="C11" s="57"/>
      <c r="D11" s="57"/>
      <c r="E11" s="58"/>
      <c r="F11" s="65" t="s">
        <v>9</v>
      </c>
      <c r="G11" s="57"/>
      <c r="H11" s="57"/>
      <c r="I11" s="57"/>
      <c r="J11" s="57"/>
      <c r="K11" s="57"/>
      <c r="L11" s="58"/>
      <c r="M11" s="4"/>
      <c r="N11" s="4"/>
      <c r="O11" s="4"/>
      <c r="P11" s="4"/>
      <c r="Q11" s="4"/>
      <c r="R11" s="4"/>
      <c r="S11" s="4"/>
      <c r="T11" s="4"/>
      <c r="U11" s="4"/>
      <c r="V11" s="4"/>
      <c r="W11" s="4"/>
      <c r="X11" s="4"/>
      <c r="Y11" s="4"/>
      <c r="Z11" s="4"/>
      <c r="AA11" s="4"/>
      <c r="AB11" s="4"/>
      <c r="AC11" s="4"/>
      <c r="AD11" s="4"/>
      <c r="AE11" s="4"/>
      <c r="AF11" s="4"/>
      <c r="AG11" s="4"/>
      <c r="AH11" s="4"/>
    </row>
    <row r="12" ht="19.5" customHeight="1">
      <c r="A12" s="56" t="s">
        <v>10</v>
      </c>
      <c r="B12" s="57"/>
      <c r="C12" s="57"/>
      <c r="D12" s="57"/>
      <c r="E12" s="58"/>
      <c r="F12" s="65" t="s">
        <v>11</v>
      </c>
      <c r="G12" s="57"/>
      <c r="H12" s="57"/>
      <c r="I12" s="57"/>
      <c r="J12" s="57"/>
      <c r="K12" s="57"/>
      <c r="L12" s="58"/>
      <c r="M12" s="4"/>
      <c r="N12" s="4"/>
      <c r="O12" s="4"/>
      <c r="P12" s="4"/>
      <c r="Q12" s="4"/>
      <c r="R12" s="4"/>
      <c r="S12" s="4"/>
      <c r="T12" s="4"/>
      <c r="U12" s="4"/>
      <c r="V12" s="4"/>
      <c r="W12" s="4"/>
      <c r="X12" s="4"/>
      <c r="Y12" s="4"/>
      <c r="Z12" s="4"/>
      <c r="AA12" s="4"/>
      <c r="AB12" s="4"/>
      <c r="AC12" s="4"/>
      <c r="AD12" s="4"/>
      <c r="AE12" s="4"/>
      <c r="AF12" s="4"/>
      <c r="AG12" s="4"/>
      <c r="AH12" s="4"/>
    </row>
    <row r="13" ht="19.5" customHeight="1">
      <c r="A13" s="56" t="s">
        <v>12</v>
      </c>
      <c r="B13" s="57"/>
      <c r="C13" s="57"/>
      <c r="D13" s="57"/>
      <c r="E13" s="58"/>
      <c r="F13" s="65" t="s">
        <v>13</v>
      </c>
      <c r="G13" s="57"/>
      <c r="H13" s="57"/>
      <c r="I13" s="57"/>
      <c r="J13" s="57"/>
      <c r="K13" s="57"/>
      <c r="L13" s="58"/>
      <c r="M13" s="4"/>
      <c r="N13" s="4"/>
      <c r="O13" s="4"/>
      <c r="P13" s="4"/>
      <c r="Q13" s="4"/>
      <c r="R13" s="4"/>
      <c r="S13" s="4"/>
      <c r="T13" s="4"/>
      <c r="U13" s="4"/>
      <c r="V13" s="4"/>
      <c r="W13" s="4"/>
      <c r="X13" s="4"/>
      <c r="Y13" s="4"/>
      <c r="Z13" s="4"/>
      <c r="AA13" s="4"/>
      <c r="AB13" s="4"/>
      <c r="AC13" s="4"/>
      <c r="AD13" s="4"/>
      <c r="AE13" s="4"/>
      <c r="AF13" s="4"/>
      <c r="AG13" s="4"/>
      <c r="AH13" s="4"/>
    </row>
    <row r="14" ht="19.5" customHeight="1">
      <c r="A14" s="56" t="s">
        <v>14</v>
      </c>
      <c r="B14" s="57"/>
      <c r="C14" s="57"/>
      <c r="D14" s="57"/>
      <c r="E14" s="58"/>
      <c r="F14" s="65" t="s">
        <v>15</v>
      </c>
      <c r="G14" s="57"/>
      <c r="H14" s="57"/>
      <c r="I14" s="57"/>
      <c r="J14" s="57"/>
      <c r="K14" s="57"/>
      <c r="L14" s="58"/>
      <c r="M14" s="4"/>
      <c r="N14" s="4"/>
      <c r="O14" s="4"/>
      <c r="P14" s="4"/>
      <c r="Q14" s="4"/>
      <c r="R14" s="4"/>
      <c r="S14" s="4"/>
      <c r="T14" s="4"/>
      <c r="U14" s="4"/>
      <c r="V14" s="4"/>
      <c r="W14" s="4"/>
      <c r="X14" s="4"/>
      <c r="Y14" s="4"/>
      <c r="Z14" s="4"/>
      <c r="AA14" s="4"/>
      <c r="AB14" s="4"/>
      <c r="AC14" s="4"/>
      <c r="AD14" s="4"/>
      <c r="AE14" s="4"/>
      <c r="AF14" s="4"/>
      <c r="AG14" s="4"/>
      <c r="AH14" s="4"/>
    </row>
    <row r="15" ht="6.75" customHeight="1">
      <c r="A15" s="66"/>
      <c r="B15" s="2"/>
      <c r="C15" s="2"/>
      <c r="D15" s="2"/>
      <c r="E15" s="3"/>
      <c r="F15" s="67"/>
      <c r="G15" s="2"/>
      <c r="H15" s="2"/>
      <c r="I15" s="2"/>
      <c r="J15" s="2"/>
      <c r="K15" s="2"/>
      <c r="L15" s="3"/>
      <c r="M15" s="4"/>
      <c r="N15" s="4"/>
      <c r="O15" s="4"/>
      <c r="P15" s="4"/>
      <c r="Q15" s="4"/>
      <c r="R15" s="4"/>
      <c r="S15" s="4"/>
      <c r="T15" s="4"/>
      <c r="U15" s="4"/>
      <c r="V15" s="4"/>
      <c r="W15" s="4"/>
      <c r="X15" s="4"/>
      <c r="Y15" s="4"/>
      <c r="Z15" s="4"/>
      <c r="AA15" s="4"/>
      <c r="AB15" s="4"/>
      <c r="AC15" s="4"/>
      <c r="AD15" s="4"/>
      <c r="AE15" s="4"/>
      <c r="AF15" s="4"/>
      <c r="AG15" s="4"/>
      <c r="AH15" s="4"/>
    </row>
    <row r="16" ht="8.25" customHeight="1">
      <c r="A16" s="68"/>
      <c r="B16" s="69"/>
      <c r="C16" s="69"/>
      <c r="D16" s="69"/>
      <c r="E16" s="69"/>
      <c r="F16" s="69"/>
      <c r="G16" s="69"/>
      <c r="H16" s="70"/>
      <c r="I16" s="70"/>
      <c r="J16" s="70"/>
      <c r="K16" s="70"/>
      <c r="L16" s="70"/>
      <c r="M16" s="4"/>
      <c r="N16" s="4"/>
      <c r="O16" s="4"/>
      <c r="P16" s="4"/>
      <c r="Q16" s="4"/>
      <c r="R16" s="4"/>
      <c r="S16" s="4"/>
      <c r="T16" s="4"/>
      <c r="U16" s="4"/>
      <c r="V16" s="4"/>
      <c r="W16" s="4"/>
      <c r="X16" s="4"/>
      <c r="Y16" s="4"/>
      <c r="Z16" s="4"/>
      <c r="AA16" s="4"/>
      <c r="AB16" s="4"/>
      <c r="AC16" s="4"/>
      <c r="AD16" s="4"/>
      <c r="AE16" s="4"/>
      <c r="AF16" s="4"/>
      <c r="AG16" s="4"/>
      <c r="AH16" s="4"/>
    </row>
    <row r="17" ht="19.5" customHeight="1">
      <c r="A17" s="68"/>
      <c r="B17" s="69"/>
      <c r="C17" s="69" t="s">
        <v>16</v>
      </c>
      <c r="D17" s="69"/>
      <c r="E17" s="68"/>
      <c r="F17" s="68"/>
      <c r="G17" s="68"/>
      <c r="H17" s="70"/>
      <c r="I17" s="71">
        <v>2.0195036457E10</v>
      </c>
      <c r="J17" s="57"/>
      <c r="K17" s="57"/>
      <c r="L17" s="58"/>
      <c r="M17" s="4"/>
      <c r="N17" s="4"/>
      <c r="O17" s="4"/>
      <c r="P17" s="4"/>
      <c r="Q17" s="4"/>
      <c r="R17" s="4"/>
      <c r="S17" s="4"/>
      <c r="T17" s="4"/>
      <c r="U17" s="4"/>
      <c r="V17" s="4"/>
      <c r="W17" s="4"/>
      <c r="X17" s="4"/>
      <c r="Y17" s="4"/>
      <c r="Z17" s="4"/>
      <c r="AA17" s="4"/>
      <c r="AB17" s="4"/>
      <c r="AC17" s="4"/>
      <c r="AD17" s="4"/>
      <c r="AE17" s="4"/>
      <c r="AF17" s="4"/>
      <c r="AG17" s="4"/>
      <c r="AH17" s="4"/>
    </row>
    <row r="18" ht="9.75" customHeight="1">
      <c r="A18" s="68"/>
      <c r="B18" s="69"/>
      <c r="C18" s="69"/>
      <c r="D18" s="69"/>
      <c r="E18" s="68"/>
      <c r="F18" s="68"/>
      <c r="G18" s="68"/>
      <c r="H18" s="70"/>
      <c r="I18" s="72"/>
      <c r="J18" s="72"/>
      <c r="K18" s="72"/>
      <c r="L18" s="72"/>
      <c r="M18" s="4"/>
      <c r="N18" s="4"/>
      <c r="O18" s="4"/>
      <c r="P18" s="4"/>
      <c r="Q18" s="4"/>
      <c r="R18" s="4"/>
      <c r="S18" s="4"/>
      <c r="T18" s="4"/>
      <c r="U18" s="4"/>
      <c r="V18" s="4"/>
      <c r="W18" s="4"/>
      <c r="X18" s="4"/>
      <c r="Y18" s="4"/>
      <c r="Z18" s="4"/>
      <c r="AA18" s="4"/>
      <c r="AB18" s="4"/>
      <c r="AC18" s="4"/>
      <c r="AD18" s="4"/>
      <c r="AE18" s="4"/>
      <c r="AF18" s="4"/>
      <c r="AG18" s="4"/>
      <c r="AH18" s="4"/>
    </row>
    <row r="19" ht="15.75" customHeight="1">
      <c r="A19" s="73" t="s">
        <v>17</v>
      </c>
      <c r="B19" s="74"/>
      <c r="C19" s="74"/>
      <c r="D19" s="74"/>
      <c r="E19" s="74"/>
      <c r="F19" s="74"/>
      <c r="G19" s="74"/>
      <c r="H19" s="74"/>
      <c r="I19" s="74" t="s">
        <v>18</v>
      </c>
      <c r="J19" s="16"/>
      <c r="K19" s="16"/>
      <c r="L19" s="75"/>
      <c r="M19" s="4"/>
      <c r="N19" s="4"/>
      <c r="O19" s="4"/>
      <c r="P19" s="4"/>
      <c r="Q19" s="4"/>
      <c r="R19" s="4"/>
      <c r="S19" s="4"/>
      <c r="T19" s="4"/>
      <c r="U19" s="4"/>
      <c r="V19" s="4"/>
      <c r="W19" s="4"/>
      <c r="X19" s="4"/>
      <c r="Y19" s="4"/>
      <c r="Z19" s="4"/>
      <c r="AA19" s="4"/>
      <c r="AB19" s="4"/>
      <c r="AC19" s="4"/>
      <c r="AD19" s="4"/>
      <c r="AE19" s="4"/>
      <c r="AF19" s="4"/>
      <c r="AG19" s="4"/>
      <c r="AH19" s="4"/>
    </row>
    <row r="20" ht="15.75" customHeight="1">
      <c r="A20" s="76"/>
      <c r="B20" s="77" t="s">
        <v>19</v>
      </c>
      <c r="C20" s="78" t="s">
        <v>20</v>
      </c>
      <c r="D20" s="79"/>
      <c r="E20" s="80"/>
      <c r="F20" s="80"/>
      <c r="G20" s="80"/>
      <c r="H20" s="79"/>
      <c r="I20" s="79"/>
      <c r="J20" s="16"/>
      <c r="K20" s="16"/>
      <c r="L20" s="75"/>
      <c r="M20" s="4"/>
      <c r="N20" s="4"/>
      <c r="O20" s="4"/>
      <c r="P20" s="4"/>
      <c r="Q20" s="4"/>
      <c r="R20" s="4"/>
      <c r="S20" s="4"/>
      <c r="T20" s="4"/>
      <c r="U20" s="4"/>
      <c r="V20" s="4"/>
      <c r="W20" s="4"/>
      <c r="X20" s="4"/>
      <c r="Y20" s="4"/>
      <c r="Z20" s="4"/>
      <c r="AA20" s="4"/>
      <c r="AB20" s="4"/>
      <c r="AC20" s="4"/>
      <c r="AD20" s="4"/>
      <c r="AE20" s="4"/>
      <c r="AF20" s="4"/>
      <c r="AG20" s="4"/>
      <c r="AH20" s="4"/>
    </row>
    <row r="21" ht="15.75" customHeight="1">
      <c r="A21" s="76"/>
      <c r="B21" s="81"/>
      <c r="C21" s="17"/>
      <c r="D21" s="82"/>
      <c r="E21" s="83" t="s">
        <v>21</v>
      </c>
      <c r="F21" s="79"/>
      <c r="G21" s="77" t="s">
        <v>19</v>
      </c>
      <c r="H21" s="83" t="s">
        <v>22</v>
      </c>
      <c r="I21" s="84"/>
      <c r="J21" s="84"/>
      <c r="K21" s="84"/>
      <c r="L21" s="84"/>
      <c r="M21" s="4"/>
      <c r="N21" s="4"/>
      <c r="O21" s="4"/>
      <c r="P21" s="4"/>
      <c r="Q21" s="4"/>
      <c r="R21" s="4"/>
      <c r="S21" s="4"/>
      <c r="T21" s="4"/>
      <c r="U21" s="4"/>
      <c r="V21" s="4"/>
      <c r="W21" s="4"/>
      <c r="X21" s="4"/>
      <c r="Y21" s="4"/>
      <c r="Z21" s="4"/>
      <c r="AA21" s="4"/>
      <c r="AB21" s="4"/>
      <c r="AC21" s="4"/>
      <c r="AD21" s="4"/>
      <c r="AE21" s="4"/>
      <c r="AF21" s="4"/>
      <c r="AG21" s="4"/>
      <c r="AH21" s="4"/>
    </row>
    <row r="22" ht="4.5" customHeight="1">
      <c r="A22" s="76"/>
      <c r="B22" s="81"/>
      <c r="C22" s="17"/>
      <c r="D22" s="85"/>
      <c r="E22" s="79"/>
      <c r="F22" s="79"/>
      <c r="G22" s="36"/>
      <c r="H22" s="37"/>
      <c r="I22" s="79"/>
      <c r="J22" s="17"/>
      <c r="K22" s="17"/>
      <c r="L22" s="17"/>
      <c r="M22" s="4"/>
      <c r="N22" s="4"/>
      <c r="O22" s="4"/>
      <c r="P22" s="4"/>
      <c r="Q22" s="4"/>
      <c r="R22" s="4"/>
      <c r="S22" s="4"/>
      <c r="T22" s="4"/>
      <c r="U22" s="4"/>
      <c r="V22" s="4"/>
      <c r="W22" s="4"/>
      <c r="X22" s="4"/>
      <c r="Y22" s="4"/>
      <c r="Z22" s="4"/>
      <c r="AA22" s="4"/>
      <c r="AB22" s="4"/>
      <c r="AC22" s="4"/>
      <c r="AD22" s="4"/>
      <c r="AE22" s="4"/>
      <c r="AF22" s="4"/>
      <c r="AG22" s="4"/>
      <c r="AH22" s="4"/>
    </row>
    <row r="23" ht="15.75" customHeight="1">
      <c r="A23" s="76"/>
      <c r="B23" s="76"/>
      <c r="C23" s="17"/>
      <c r="D23" s="82"/>
      <c r="E23" s="83" t="s">
        <v>23</v>
      </c>
      <c r="F23" s="79"/>
      <c r="G23" s="82"/>
      <c r="H23" s="83" t="s">
        <v>24</v>
      </c>
      <c r="I23" s="84"/>
      <c r="J23" s="84"/>
      <c r="K23" s="84"/>
      <c r="L23" s="84"/>
      <c r="M23" s="4"/>
      <c r="N23" s="4"/>
      <c r="O23" s="4"/>
      <c r="P23" s="4"/>
      <c r="Q23" s="4"/>
      <c r="R23" s="4"/>
      <c r="S23" s="4"/>
      <c r="T23" s="4"/>
      <c r="U23" s="4"/>
      <c r="V23" s="4"/>
      <c r="W23" s="4"/>
      <c r="X23" s="4"/>
      <c r="Y23" s="4"/>
      <c r="Z23" s="4"/>
      <c r="AA23" s="4"/>
      <c r="AB23" s="4"/>
      <c r="AC23" s="4"/>
      <c r="AD23" s="4"/>
      <c r="AE23" s="4"/>
      <c r="AF23" s="4"/>
      <c r="AG23" s="4"/>
      <c r="AH23" s="4"/>
    </row>
    <row r="24" ht="4.5" customHeight="1">
      <c r="A24" s="76"/>
      <c r="B24" s="76"/>
      <c r="C24" s="17"/>
      <c r="D24" s="85"/>
      <c r="E24" s="79"/>
      <c r="F24" s="79"/>
      <c r="G24" s="79"/>
      <c r="H24" s="79"/>
      <c r="I24" s="17"/>
      <c r="J24" s="80"/>
      <c r="K24" s="16"/>
      <c r="L24" s="75"/>
      <c r="M24" s="4"/>
      <c r="N24" s="4"/>
      <c r="O24" s="4"/>
      <c r="P24" s="4"/>
      <c r="Q24" s="4"/>
      <c r="R24" s="4"/>
      <c r="S24" s="4"/>
      <c r="T24" s="4"/>
      <c r="U24" s="4"/>
      <c r="V24" s="4"/>
      <c r="W24" s="4"/>
      <c r="X24" s="4"/>
      <c r="Y24" s="4"/>
      <c r="Z24" s="4"/>
      <c r="AA24" s="4"/>
      <c r="AB24" s="4"/>
      <c r="AC24" s="4"/>
      <c r="AD24" s="4"/>
      <c r="AE24" s="4"/>
      <c r="AF24" s="4"/>
      <c r="AG24" s="4"/>
      <c r="AH24" s="4"/>
    </row>
    <row r="25" ht="15.75" customHeight="1">
      <c r="A25" s="76"/>
      <c r="B25" s="79"/>
      <c r="C25" s="17"/>
      <c r="D25" s="82"/>
      <c r="E25" s="83" t="s">
        <v>25</v>
      </c>
      <c r="F25" s="84"/>
      <c r="G25" s="82"/>
      <c r="H25" s="83" t="s">
        <v>26</v>
      </c>
      <c r="I25" s="84"/>
      <c r="J25" s="84"/>
      <c r="K25" s="84"/>
      <c r="L25" s="84"/>
      <c r="M25" s="4"/>
      <c r="N25" s="4"/>
      <c r="O25" s="4"/>
      <c r="P25" s="4"/>
      <c r="Q25" s="4"/>
      <c r="R25" s="4"/>
      <c r="S25" s="4"/>
      <c r="T25" s="4"/>
      <c r="U25" s="4"/>
      <c r="V25" s="4"/>
      <c r="W25" s="4"/>
      <c r="X25" s="4"/>
      <c r="Y25" s="4"/>
      <c r="Z25" s="4"/>
      <c r="AA25" s="4"/>
      <c r="AB25" s="4"/>
      <c r="AC25" s="4"/>
      <c r="AD25" s="4"/>
      <c r="AE25" s="4"/>
      <c r="AF25" s="4"/>
      <c r="AG25" s="4"/>
      <c r="AH25" s="4"/>
    </row>
    <row r="26" ht="4.5" customHeight="1">
      <c r="A26" s="76"/>
      <c r="B26" s="79"/>
      <c r="C26" s="17"/>
      <c r="D26" s="81"/>
      <c r="E26" s="79"/>
      <c r="F26" s="79"/>
      <c r="G26" s="79"/>
      <c r="H26" s="17"/>
      <c r="I26" s="79"/>
      <c r="J26" s="16"/>
      <c r="K26" s="16"/>
      <c r="L26" s="75"/>
      <c r="M26" s="4"/>
      <c r="N26" s="4"/>
      <c r="O26" s="4"/>
      <c r="P26" s="4"/>
      <c r="Q26" s="4"/>
      <c r="R26" s="4"/>
      <c r="S26" s="4"/>
      <c r="T26" s="4"/>
      <c r="U26" s="4"/>
      <c r="V26" s="4"/>
      <c r="W26" s="4"/>
      <c r="X26" s="4"/>
      <c r="Y26" s="4"/>
      <c r="Z26" s="4"/>
      <c r="AA26" s="4"/>
      <c r="AB26" s="4"/>
      <c r="AC26" s="4"/>
      <c r="AD26" s="4"/>
      <c r="AE26" s="4"/>
      <c r="AF26" s="4"/>
      <c r="AG26" s="4"/>
      <c r="AH26" s="4"/>
    </row>
    <row r="27" ht="15.75" customHeight="1">
      <c r="A27" s="76"/>
      <c r="B27" s="79"/>
      <c r="C27" s="17"/>
      <c r="D27" s="82"/>
      <c r="E27" s="79" t="s">
        <v>27</v>
      </c>
      <c r="F27" s="79"/>
      <c r="G27" s="79"/>
      <c r="H27" s="17"/>
      <c r="I27" s="86"/>
      <c r="J27" s="57"/>
      <c r="K27" s="57"/>
      <c r="L27" s="58"/>
      <c r="M27" s="4"/>
      <c r="N27" s="4"/>
      <c r="O27" s="4"/>
      <c r="P27" s="4"/>
      <c r="Q27" s="4"/>
      <c r="R27" s="4"/>
      <c r="S27" s="4"/>
      <c r="T27" s="4"/>
      <c r="U27" s="4"/>
      <c r="V27" s="4"/>
      <c r="W27" s="4"/>
      <c r="X27" s="4"/>
      <c r="Y27" s="4"/>
      <c r="Z27" s="4"/>
      <c r="AA27" s="4"/>
      <c r="AB27" s="4"/>
      <c r="AC27" s="4"/>
      <c r="AD27" s="4"/>
      <c r="AE27" s="4"/>
      <c r="AF27" s="4"/>
      <c r="AG27" s="4"/>
      <c r="AH27" s="4"/>
    </row>
    <row r="28" ht="4.5" customHeight="1">
      <c r="A28" s="76"/>
      <c r="B28" s="79"/>
      <c r="C28" s="17"/>
      <c r="D28" s="81"/>
      <c r="E28" s="79"/>
      <c r="F28" s="79"/>
      <c r="G28" s="79"/>
      <c r="H28" s="17"/>
      <c r="I28" s="79"/>
      <c r="J28" s="16"/>
      <c r="K28" s="16"/>
      <c r="L28" s="75"/>
      <c r="M28" s="4"/>
      <c r="N28" s="4"/>
      <c r="O28" s="4"/>
      <c r="P28" s="4"/>
      <c r="Q28" s="4"/>
      <c r="R28" s="4"/>
      <c r="S28" s="4"/>
      <c r="T28" s="4"/>
      <c r="U28" s="4"/>
      <c r="V28" s="4"/>
      <c r="W28" s="4"/>
      <c r="X28" s="4"/>
      <c r="Y28" s="4"/>
      <c r="Z28" s="4"/>
      <c r="AA28" s="4"/>
      <c r="AB28" s="4"/>
      <c r="AC28" s="4"/>
      <c r="AD28" s="4"/>
      <c r="AE28" s="4"/>
      <c r="AF28" s="4"/>
      <c r="AG28" s="4"/>
      <c r="AH28" s="4"/>
    </row>
    <row r="29" ht="15.75" customHeight="1">
      <c r="A29" s="76"/>
      <c r="B29" s="82"/>
      <c r="C29" s="78" t="s">
        <v>28</v>
      </c>
      <c r="D29" s="79"/>
      <c r="E29" s="80"/>
      <c r="F29" s="80"/>
      <c r="G29" s="80"/>
      <c r="H29" s="79"/>
      <c r="I29" s="87"/>
      <c r="J29" s="57"/>
      <c r="K29" s="57"/>
      <c r="L29" s="58"/>
      <c r="M29" s="4"/>
      <c r="N29" s="4"/>
      <c r="O29" s="4"/>
      <c r="P29" s="4"/>
      <c r="Q29" s="4"/>
      <c r="R29" s="4"/>
      <c r="S29" s="4"/>
      <c r="T29" s="4"/>
      <c r="U29" s="4"/>
      <c r="V29" s="4"/>
      <c r="W29" s="4"/>
      <c r="X29" s="4"/>
      <c r="Y29" s="4"/>
      <c r="Z29" s="4"/>
      <c r="AA29" s="4"/>
      <c r="AB29" s="4"/>
      <c r="AC29" s="4"/>
      <c r="AD29" s="4"/>
      <c r="AE29" s="4"/>
      <c r="AF29" s="4"/>
      <c r="AG29" s="4"/>
      <c r="AH29" s="4"/>
    </row>
    <row r="30" ht="13.5" customHeight="1">
      <c r="A30" s="80"/>
      <c r="B30" s="80"/>
      <c r="C30" s="88" t="s">
        <v>29</v>
      </c>
      <c r="D30" s="88"/>
      <c r="E30" s="80"/>
      <c r="F30" s="80"/>
      <c r="G30" s="80"/>
      <c r="H30" s="88"/>
      <c r="I30" s="88"/>
      <c r="J30" s="89"/>
      <c r="K30" s="88"/>
      <c r="L30" s="88"/>
      <c r="M30" s="90"/>
      <c r="N30" s="90"/>
      <c r="O30" s="90"/>
      <c r="P30" s="90"/>
      <c r="Q30" s="90"/>
      <c r="R30" s="90"/>
      <c r="S30" s="90"/>
      <c r="T30" s="90"/>
      <c r="U30" s="90"/>
      <c r="V30" s="90"/>
      <c r="W30" s="90"/>
      <c r="X30" s="90"/>
      <c r="Y30" s="90"/>
      <c r="Z30" s="90"/>
      <c r="AA30" s="90"/>
      <c r="AB30" s="90"/>
      <c r="AC30" s="90"/>
      <c r="AD30" s="90"/>
      <c r="AE30" s="90"/>
      <c r="AF30" s="90"/>
      <c r="AG30" s="90"/>
      <c r="AH30" s="90"/>
    </row>
    <row r="31" ht="5.25" customHeight="1">
      <c r="A31" s="76"/>
      <c r="B31" s="91"/>
      <c r="C31" s="91"/>
      <c r="D31" s="91"/>
      <c r="E31" s="91"/>
      <c r="F31" s="91"/>
      <c r="G31" s="91"/>
      <c r="H31" s="91"/>
      <c r="I31" s="91"/>
      <c r="J31" s="91"/>
      <c r="K31" s="16"/>
      <c r="L31" s="75"/>
      <c r="M31" s="4"/>
      <c r="N31" s="4"/>
      <c r="O31" s="4"/>
      <c r="P31" s="4"/>
      <c r="Q31" s="4"/>
      <c r="R31" s="4"/>
      <c r="S31" s="4"/>
      <c r="T31" s="4"/>
      <c r="U31" s="4"/>
      <c r="V31" s="4"/>
      <c r="W31" s="4"/>
      <c r="X31" s="4"/>
      <c r="Y31" s="4"/>
      <c r="Z31" s="4"/>
      <c r="AA31" s="4"/>
      <c r="AB31" s="4"/>
      <c r="AC31" s="4"/>
      <c r="AD31" s="4"/>
      <c r="AE31" s="4"/>
      <c r="AF31" s="4"/>
      <c r="AG31" s="4"/>
      <c r="AH31" s="4"/>
    </row>
    <row r="32" ht="15.75" customHeight="1">
      <c r="A32" s="76"/>
      <c r="B32" s="82"/>
      <c r="C32" s="78" t="s">
        <v>30</v>
      </c>
      <c r="D32" s="79"/>
      <c r="E32" s="80"/>
      <c r="F32" s="80"/>
      <c r="G32" s="80"/>
      <c r="H32" s="79"/>
      <c r="I32" s="79"/>
      <c r="J32" s="16"/>
      <c r="K32" s="16"/>
      <c r="L32" s="75"/>
      <c r="M32" s="4"/>
      <c r="N32" s="4"/>
      <c r="O32" s="4"/>
      <c r="P32" s="4"/>
      <c r="Q32" s="4"/>
      <c r="R32" s="4"/>
      <c r="S32" s="4"/>
      <c r="T32" s="4"/>
      <c r="U32" s="4"/>
      <c r="V32" s="4"/>
      <c r="W32" s="4"/>
      <c r="X32" s="4"/>
      <c r="Y32" s="4"/>
      <c r="Z32" s="4"/>
      <c r="AA32" s="4"/>
      <c r="AB32" s="4"/>
      <c r="AC32" s="4"/>
      <c r="AD32" s="4"/>
      <c r="AE32" s="4"/>
      <c r="AF32" s="4"/>
      <c r="AG32" s="4"/>
      <c r="AH32" s="4"/>
    </row>
    <row r="33" ht="5.25" customHeight="1">
      <c r="A33" s="76"/>
      <c r="B33" s="76"/>
      <c r="C33" s="76"/>
      <c r="D33" s="76"/>
      <c r="E33" s="76"/>
      <c r="F33" s="76"/>
      <c r="G33" s="76"/>
      <c r="H33" s="92"/>
      <c r="I33" s="92"/>
      <c r="J33" s="16"/>
      <c r="K33" s="16"/>
      <c r="L33" s="75"/>
      <c r="M33" s="4"/>
      <c r="N33" s="4"/>
      <c r="O33" s="4"/>
      <c r="P33" s="4"/>
      <c r="Q33" s="4"/>
      <c r="R33" s="4"/>
      <c r="S33" s="4"/>
      <c r="T33" s="4"/>
      <c r="U33" s="4"/>
      <c r="V33" s="4"/>
      <c r="W33" s="4"/>
      <c r="X33" s="4"/>
      <c r="Y33" s="4"/>
      <c r="Z33" s="4"/>
      <c r="AA33" s="4"/>
      <c r="AB33" s="4"/>
      <c r="AC33" s="4"/>
      <c r="AD33" s="4"/>
      <c r="AE33" s="4"/>
      <c r="AF33" s="4"/>
      <c r="AG33" s="4"/>
      <c r="AH33" s="4"/>
    </row>
    <row r="34" ht="18.75" customHeight="1">
      <c r="A34" s="69" t="s">
        <v>31</v>
      </c>
      <c r="B34" s="93"/>
      <c r="C34" s="93"/>
      <c r="D34" s="93"/>
      <c r="E34" s="93"/>
      <c r="F34" s="74"/>
      <c r="G34" s="74"/>
      <c r="H34" s="94">
        <v>45901.0</v>
      </c>
      <c r="I34" s="95" t="s">
        <v>32</v>
      </c>
      <c r="J34" s="96"/>
      <c r="K34" s="97">
        <v>45930.0</v>
      </c>
      <c r="L34" s="58"/>
      <c r="M34" s="4"/>
      <c r="N34" s="4"/>
      <c r="O34" s="4"/>
      <c r="P34" s="4"/>
      <c r="Q34" s="4"/>
      <c r="R34" s="4"/>
      <c r="S34" s="4"/>
      <c r="T34" s="4"/>
      <c r="U34" s="4"/>
      <c r="V34" s="4"/>
      <c r="W34" s="4"/>
      <c r="X34" s="4"/>
      <c r="Y34" s="4"/>
      <c r="Z34" s="4"/>
      <c r="AA34" s="4"/>
      <c r="AB34" s="4"/>
      <c r="AC34" s="4"/>
      <c r="AD34" s="4"/>
      <c r="AE34" s="4"/>
      <c r="AF34" s="4"/>
      <c r="AG34" s="4"/>
      <c r="AH34" s="4"/>
    </row>
    <row r="35" ht="12.0" customHeight="1">
      <c r="A35" s="61"/>
      <c r="B35" s="80"/>
      <c r="C35" s="76"/>
      <c r="D35" s="76"/>
      <c r="E35" s="76"/>
      <c r="F35" s="76"/>
      <c r="G35" s="76"/>
      <c r="H35" s="98" t="s">
        <v>33</v>
      </c>
      <c r="I35" s="99"/>
      <c r="J35" s="99"/>
      <c r="K35" s="100" t="s">
        <v>34</v>
      </c>
      <c r="L35" s="101"/>
      <c r="M35" s="4"/>
      <c r="N35" s="4"/>
      <c r="O35" s="4"/>
      <c r="P35" s="4"/>
      <c r="Q35" s="4"/>
      <c r="R35" s="4"/>
      <c r="S35" s="4"/>
      <c r="T35" s="4"/>
      <c r="U35" s="4"/>
      <c r="V35" s="4"/>
      <c r="W35" s="4"/>
      <c r="X35" s="4"/>
      <c r="Y35" s="4"/>
      <c r="Z35" s="4"/>
      <c r="AA35" s="4"/>
      <c r="AB35" s="4"/>
      <c r="AC35" s="4"/>
      <c r="AD35" s="4"/>
      <c r="AE35" s="4"/>
      <c r="AF35" s="4"/>
      <c r="AG35" s="4"/>
      <c r="AH35" s="4"/>
    </row>
    <row r="36" ht="24.75" customHeight="1">
      <c r="A36" s="102" t="s">
        <v>35</v>
      </c>
      <c r="B36" s="2"/>
      <c r="C36" s="2"/>
      <c r="D36" s="2"/>
      <c r="E36" s="3"/>
      <c r="F36" s="74"/>
      <c r="G36" s="74"/>
      <c r="H36" s="103" t="s">
        <v>36</v>
      </c>
      <c r="I36" s="104"/>
      <c r="J36" s="99"/>
      <c r="K36" s="99"/>
      <c r="L36" s="75"/>
      <c r="M36" s="4"/>
      <c r="N36" s="4"/>
      <c r="O36" s="4"/>
      <c r="P36" s="4"/>
      <c r="Q36" s="4"/>
      <c r="R36" s="4"/>
      <c r="S36" s="4"/>
      <c r="T36" s="4"/>
      <c r="U36" s="4"/>
      <c r="V36" s="4"/>
      <c r="W36" s="4"/>
      <c r="X36" s="4"/>
      <c r="Y36" s="4"/>
      <c r="Z36" s="4"/>
      <c r="AA36" s="4"/>
      <c r="AB36" s="4"/>
      <c r="AC36" s="4"/>
      <c r="AD36" s="4"/>
      <c r="AE36" s="4"/>
      <c r="AF36" s="4"/>
      <c r="AG36" s="4"/>
      <c r="AH36" s="4"/>
    </row>
    <row r="37" ht="17.25" customHeight="1">
      <c r="A37" s="105"/>
      <c r="B37" s="105"/>
      <c r="C37" s="105"/>
      <c r="D37" s="105"/>
      <c r="E37" s="105"/>
      <c r="F37" s="105"/>
      <c r="G37" s="105"/>
      <c r="H37" s="92"/>
      <c r="I37" s="92"/>
      <c r="J37" s="106"/>
      <c r="K37" s="107" t="s">
        <v>37</v>
      </c>
      <c r="L37" s="108"/>
      <c r="M37" s="4"/>
      <c r="N37" s="4"/>
      <c r="O37" s="4"/>
      <c r="P37" s="4"/>
      <c r="Q37" s="4"/>
      <c r="R37" s="4"/>
      <c r="S37" s="4"/>
      <c r="T37" s="4"/>
      <c r="U37" s="4"/>
      <c r="V37" s="4"/>
      <c r="W37" s="4"/>
      <c r="X37" s="4"/>
      <c r="Y37" s="4"/>
      <c r="Z37" s="4"/>
      <c r="AA37" s="4"/>
      <c r="AB37" s="4"/>
      <c r="AC37" s="4"/>
      <c r="AD37" s="4"/>
      <c r="AE37" s="4"/>
      <c r="AF37" s="4"/>
      <c r="AG37" s="4"/>
      <c r="AH37" s="4"/>
    </row>
    <row r="38" ht="15.75" customHeight="1">
      <c r="A38" s="109">
        <v>1.0</v>
      </c>
      <c r="B38" s="110" t="s">
        <v>38</v>
      </c>
      <c r="C38" s="111"/>
      <c r="D38" s="111"/>
      <c r="E38" s="111"/>
      <c r="F38" s="111"/>
      <c r="G38" s="111"/>
      <c r="H38" s="111"/>
      <c r="I38" s="111"/>
      <c r="J38" s="112"/>
      <c r="K38" s="113">
        <v>2765.0</v>
      </c>
      <c r="L38" s="114"/>
      <c r="M38" s="4"/>
      <c r="N38" s="4"/>
      <c r="O38" s="4"/>
      <c r="P38" s="4"/>
      <c r="Q38" s="4"/>
      <c r="R38" s="4"/>
      <c r="S38" s="4"/>
      <c r="T38" s="4"/>
      <c r="U38" s="4"/>
      <c r="V38" s="4"/>
      <c r="W38" s="4"/>
      <c r="X38" s="4"/>
      <c r="Y38" s="4"/>
      <c r="Z38" s="4"/>
      <c r="AA38" s="4"/>
      <c r="AB38" s="4"/>
      <c r="AC38" s="4"/>
      <c r="AD38" s="4"/>
      <c r="AE38" s="4"/>
      <c r="AF38" s="4"/>
      <c r="AG38" s="4"/>
      <c r="AH38" s="4"/>
    </row>
    <row r="39" ht="15.75" customHeight="1">
      <c r="A39" s="115">
        <v>2.0</v>
      </c>
      <c r="B39" s="56" t="s">
        <v>39</v>
      </c>
      <c r="C39" s="57"/>
      <c r="D39" s="57"/>
      <c r="E39" s="57"/>
      <c r="F39" s="57"/>
      <c r="G39" s="57"/>
      <c r="H39" s="57"/>
      <c r="I39" s="57"/>
      <c r="J39" s="64"/>
      <c r="K39" s="116">
        <v>700.0</v>
      </c>
      <c r="L39" s="117"/>
      <c r="M39" s="4"/>
      <c r="N39" s="4"/>
      <c r="O39" s="4"/>
      <c r="P39" s="4"/>
      <c r="Q39" s="4"/>
      <c r="R39" s="4"/>
      <c r="S39" s="4"/>
      <c r="T39" s="4"/>
      <c r="U39" s="4"/>
      <c r="V39" s="4"/>
      <c r="W39" s="4"/>
      <c r="X39" s="4"/>
      <c r="Y39" s="4"/>
      <c r="Z39" s="4"/>
      <c r="AA39" s="4"/>
      <c r="AB39" s="4"/>
      <c r="AC39" s="4"/>
      <c r="AD39" s="4"/>
      <c r="AE39" s="4"/>
      <c r="AF39" s="4"/>
      <c r="AG39" s="4"/>
      <c r="AH39" s="4"/>
    </row>
    <row r="40" ht="15.75" customHeight="1">
      <c r="A40" s="115">
        <v>3.0</v>
      </c>
      <c r="B40" s="56" t="s">
        <v>40</v>
      </c>
      <c r="C40" s="57"/>
      <c r="D40" s="57"/>
      <c r="E40" s="57"/>
      <c r="F40" s="57"/>
      <c r="G40" s="57"/>
      <c r="H40" s="57"/>
      <c r="I40" s="57"/>
      <c r="J40" s="64"/>
      <c r="K40" s="118">
        <f>SUM(K38+K39)</f>
        <v>3465</v>
      </c>
      <c r="L40" s="117"/>
      <c r="M40" s="4"/>
      <c r="N40" s="4"/>
      <c r="O40" s="4"/>
      <c r="P40" s="4"/>
      <c r="Q40" s="4"/>
      <c r="R40" s="4"/>
      <c r="S40" s="4"/>
      <c r="T40" s="4"/>
      <c r="U40" s="4"/>
      <c r="V40" s="4"/>
      <c r="W40" s="4"/>
      <c r="X40" s="4"/>
      <c r="Y40" s="4"/>
      <c r="Z40" s="4"/>
      <c r="AA40" s="4"/>
      <c r="AB40" s="4"/>
      <c r="AC40" s="4"/>
      <c r="AD40" s="4"/>
      <c r="AE40" s="4"/>
      <c r="AF40" s="4"/>
      <c r="AG40" s="4"/>
      <c r="AH40" s="4"/>
    </row>
    <row r="41" ht="15.75" customHeight="1">
      <c r="A41" s="115">
        <v>4.0</v>
      </c>
      <c r="B41" s="56" t="s">
        <v>41</v>
      </c>
      <c r="C41" s="57"/>
      <c r="D41" s="57"/>
      <c r="E41" s="57"/>
      <c r="F41" s="57"/>
      <c r="G41" s="57"/>
      <c r="H41" s="57"/>
      <c r="I41" s="57"/>
      <c r="J41" s="64"/>
      <c r="K41" s="116">
        <v>900.0</v>
      </c>
      <c r="L41" s="117"/>
      <c r="M41" s="4"/>
      <c r="N41" s="4"/>
      <c r="O41" s="4"/>
      <c r="P41" s="4"/>
      <c r="Q41" s="4"/>
      <c r="R41" s="4"/>
      <c r="S41" s="4"/>
      <c r="T41" s="4"/>
      <c r="U41" s="4"/>
      <c r="V41" s="4"/>
      <c r="W41" s="4"/>
      <c r="X41" s="4"/>
      <c r="Y41" s="4"/>
      <c r="Z41" s="4"/>
      <c r="AA41" s="4"/>
      <c r="AB41" s="4"/>
      <c r="AC41" s="4"/>
      <c r="AD41" s="4"/>
      <c r="AE41" s="4"/>
      <c r="AF41" s="4"/>
      <c r="AG41" s="4"/>
      <c r="AH41" s="4"/>
    </row>
    <row r="42" ht="16.5" customHeight="1">
      <c r="A42" s="119">
        <v>5.0</v>
      </c>
      <c r="B42" s="120" t="s">
        <v>42</v>
      </c>
      <c r="C42" s="121"/>
      <c r="D42" s="121"/>
      <c r="E42" s="121"/>
      <c r="F42" s="121"/>
      <c r="G42" s="121"/>
      <c r="H42" s="121"/>
      <c r="I42" s="121"/>
      <c r="J42" s="122"/>
      <c r="K42" s="123">
        <f>SUM(K40-K41)</f>
        <v>2565</v>
      </c>
      <c r="L42" s="124"/>
      <c r="M42" s="4"/>
      <c r="N42" s="4"/>
      <c r="O42" s="4"/>
      <c r="P42" s="4"/>
      <c r="Q42" s="4"/>
      <c r="R42" s="4"/>
      <c r="S42" s="4"/>
      <c r="T42" s="4"/>
      <c r="U42" s="4"/>
      <c r="V42" s="4"/>
      <c r="W42" s="4"/>
      <c r="X42" s="4"/>
      <c r="Y42" s="4"/>
      <c r="Z42" s="4"/>
      <c r="AA42" s="4"/>
      <c r="AB42" s="4"/>
      <c r="AC42" s="4"/>
      <c r="AD42" s="4"/>
      <c r="AE42" s="4"/>
      <c r="AF42" s="4"/>
      <c r="AG42" s="4"/>
      <c r="AH42" s="4"/>
    </row>
    <row r="43" ht="12.75" customHeight="1">
      <c r="A43" s="80"/>
      <c r="B43" s="80"/>
      <c r="C43" s="80"/>
      <c r="D43" s="80"/>
      <c r="E43" s="80"/>
      <c r="F43" s="80"/>
      <c r="G43" s="80"/>
      <c r="H43" s="92"/>
      <c r="I43" s="92"/>
      <c r="J43" s="16"/>
      <c r="K43" s="16"/>
      <c r="L43" s="75"/>
      <c r="M43" s="4"/>
      <c r="N43" s="4"/>
      <c r="O43" s="4"/>
      <c r="P43" s="4"/>
      <c r="Q43" s="4"/>
      <c r="R43" s="4"/>
      <c r="S43" s="4"/>
      <c r="T43" s="4"/>
      <c r="U43" s="4"/>
      <c r="V43" s="4"/>
      <c r="W43" s="4"/>
      <c r="X43" s="4"/>
      <c r="Y43" s="4"/>
      <c r="Z43" s="4"/>
      <c r="AA43" s="4"/>
      <c r="AB43" s="4"/>
      <c r="AC43" s="4"/>
      <c r="AD43" s="4"/>
      <c r="AE43" s="4"/>
      <c r="AF43" s="4"/>
      <c r="AG43" s="4"/>
      <c r="AH43" s="4"/>
    </row>
    <row r="44" ht="15.75" customHeight="1">
      <c r="A44" s="125" t="s">
        <v>43</v>
      </c>
      <c r="B44" s="126"/>
      <c r="C44" s="126"/>
      <c r="D44" s="126"/>
      <c r="E44" s="126"/>
      <c r="F44" s="126"/>
      <c r="G44" s="126"/>
      <c r="H44" s="126"/>
      <c r="I44" s="126"/>
      <c r="J44" s="126"/>
      <c r="K44" s="127"/>
      <c r="L44" s="128"/>
      <c r="M44" s="4"/>
      <c r="N44" s="4"/>
      <c r="O44" s="4"/>
      <c r="P44" s="4"/>
      <c r="Q44" s="4"/>
      <c r="R44" s="4"/>
      <c r="S44" s="4"/>
      <c r="T44" s="4"/>
      <c r="U44" s="4"/>
      <c r="V44" s="4"/>
      <c r="W44" s="4"/>
      <c r="X44" s="4"/>
      <c r="Y44" s="4"/>
      <c r="Z44" s="4"/>
      <c r="AA44" s="4"/>
      <c r="AB44" s="4"/>
      <c r="AC44" s="4"/>
      <c r="AD44" s="4"/>
      <c r="AE44" s="4"/>
      <c r="AF44" s="4"/>
      <c r="AG44" s="4"/>
      <c r="AH44" s="4"/>
    </row>
    <row r="45" ht="15.75" customHeight="1">
      <c r="A45" s="129" t="s">
        <v>44</v>
      </c>
      <c r="B45" s="130"/>
      <c r="C45" s="130"/>
      <c r="D45" s="130"/>
      <c r="E45" s="130"/>
      <c r="F45" s="130"/>
      <c r="G45" s="130"/>
      <c r="H45" s="130"/>
      <c r="I45" s="130"/>
      <c r="J45" s="130"/>
      <c r="K45" s="131"/>
      <c r="L45" s="132"/>
      <c r="M45" s="4"/>
      <c r="N45" s="4"/>
      <c r="O45" s="4"/>
      <c r="P45" s="4"/>
      <c r="Q45" s="4"/>
      <c r="R45" s="4"/>
      <c r="S45" s="4"/>
      <c r="T45" s="4"/>
      <c r="U45" s="4"/>
      <c r="V45" s="4"/>
      <c r="W45" s="4"/>
      <c r="X45" s="4"/>
      <c r="Y45" s="4"/>
      <c r="Z45" s="4"/>
      <c r="AA45" s="4"/>
      <c r="AB45" s="4"/>
      <c r="AC45" s="4"/>
      <c r="AD45" s="4"/>
      <c r="AE45" s="4"/>
      <c r="AF45" s="4"/>
      <c r="AG45" s="4"/>
      <c r="AH45" s="4"/>
    </row>
    <row r="46" ht="40.5" customHeight="1">
      <c r="A46" s="102" t="s">
        <v>45</v>
      </c>
      <c r="B46" s="2"/>
      <c r="C46" s="2"/>
      <c r="D46" s="2"/>
      <c r="E46" s="2"/>
      <c r="F46" s="2"/>
      <c r="G46" s="2"/>
      <c r="H46" s="2"/>
      <c r="I46" s="2"/>
      <c r="J46" s="2"/>
      <c r="K46" s="2"/>
      <c r="L46" s="3"/>
      <c r="M46" s="4"/>
      <c r="N46" s="4"/>
      <c r="O46" s="4"/>
      <c r="P46" s="4"/>
      <c r="Q46" s="4"/>
      <c r="R46" s="4"/>
      <c r="S46" s="4"/>
      <c r="T46" s="4"/>
      <c r="U46" s="4"/>
      <c r="V46" s="4"/>
      <c r="W46" s="4"/>
      <c r="X46" s="4"/>
      <c r="Y46" s="4"/>
      <c r="Z46" s="4"/>
      <c r="AA46" s="4"/>
      <c r="AB46" s="4"/>
      <c r="AC46" s="4"/>
      <c r="AD46" s="4"/>
      <c r="AE46" s="4"/>
      <c r="AF46" s="4"/>
      <c r="AG46" s="4"/>
      <c r="AH46" s="4"/>
    </row>
    <row r="47" ht="23.25" customHeight="1">
      <c r="A47" s="133" t="s">
        <v>46</v>
      </c>
      <c r="B47" s="2"/>
      <c r="C47" s="2"/>
      <c r="D47" s="2"/>
      <c r="E47" s="3"/>
      <c r="F47" s="134"/>
      <c r="G47" s="54"/>
      <c r="H47" s="54"/>
      <c r="I47" s="54"/>
      <c r="J47" s="54"/>
      <c r="K47" s="54"/>
      <c r="L47" s="55"/>
      <c r="M47" s="4"/>
      <c r="N47" s="4"/>
      <c r="O47" s="4"/>
      <c r="P47" s="4"/>
      <c r="Q47" s="4"/>
      <c r="R47" s="4"/>
      <c r="S47" s="4"/>
      <c r="T47" s="4"/>
      <c r="U47" s="4"/>
      <c r="V47" s="4"/>
      <c r="W47" s="4"/>
      <c r="X47" s="4"/>
      <c r="Y47" s="4"/>
      <c r="Z47" s="4"/>
      <c r="AA47" s="4"/>
      <c r="AB47" s="4"/>
      <c r="AC47" s="4"/>
      <c r="AD47" s="4"/>
      <c r="AE47" s="4"/>
      <c r="AF47" s="4"/>
      <c r="AG47" s="4"/>
      <c r="AH47" s="4"/>
    </row>
    <row r="48" ht="21.0" customHeight="1">
      <c r="A48" s="133" t="s">
        <v>47</v>
      </c>
      <c r="B48" s="2"/>
      <c r="C48" s="2"/>
      <c r="D48" s="2"/>
      <c r="E48" s="3"/>
      <c r="F48" s="135"/>
      <c r="G48" s="54"/>
      <c r="H48" s="54"/>
      <c r="I48" s="55"/>
      <c r="J48" s="136" t="s">
        <v>48</v>
      </c>
      <c r="K48" s="137"/>
      <c r="L48" s="64"/>
      <c r="M48" s="4"/>
      <c r="N48" s="4"/>
      <c r="O48" s="4"/>
      <c r="P48" s="4"/>
      <c r="Q48" s="4"/>
      <c r="R48" s="4"/>
      <c r="S48" s="4"/>
      <c r="T48" s="4"/>
      <c r="U48" s="4"/>
      <c r="V48" s="4"/>
      <c r="W48" s="4"/>
      <c r="X48" s="4"/>
      <c r="Y48" s="4"/>
      <c r="Z48" s="4"/>
      <c r="AA48" s="4"/>
      <c r="AB48" s="4"/>
      <c r="AC48" s="4"/>
      <c r="AD48" s="4"/>
      <c r="AE48" s="4"/>
      <c r="AF48" s="4"/>
      <c r="AG48" s="4"/>
      <c r="AH48" s="4"/>
    </row>
    <row r="49" ht="21.75" customHeight="1">
      <c r="A49" s="138" t="s">
        <v>49</v>
      </c>
      <c r="B49" s="2"/>
      <c r="C49" s="2"/>
      <c r="D49" s="3"/>
      <c r="E49" s="139" t="s">
        <v>50</v>
      </c>
      <c r="F49" s="54"/>
      <c r="G49" s="54"/>
      <c r="H49" s="54"/>
      <c r="I49" s="54"/>
      <c r="J49" s="54"/>
      <c r="K49" s="54"/>
      <c r="L49" s="55"/>
      <c r="M49" s="4"/>
      <c r="N49" s="4"/>
      <c r="O49" s="4"/>
      <c r="P49" s="4"/>
      <c r="Q49" s="4"/>
      <c r="R49" s="4"/>
      <c r="S49" s="4"/>
      <c r="T49" s="4"/>
      <c r="U49" s="4"/>
      <c r="V49" s="4"/>
      <c r="W49" s="4"/>
      <c r="X49" s="4"/>
      <c r="Y49" s="4"/>
      <c r="Z49" s="4"/>
      <c r="AA49" s="4"/>
      <c r="AB49" s="4"/>
      <c r="AC49" s="4"/>
      <c r="AD49" s="4"/>
      <c r="AE49" s="4"/>
      <c r="AF49" s="4"/>
      <c r="AG49" s="4"/>
      <c r="AH49" s="4"/>
    </row>
    <row r="50" ht="21.75" customHeight="1">
      <c r="A50" s="140" t="s">
        <v>51</v>
      </c>
      <c r="B50" s="140"/>
      <c r="C50" s="140"/>
      <c r="D50" s="140"/>
      <c r="E50" s="141"/>
      <c r="F50" s="57"/>
      <c r="G50" s="57"/>
      <c r="H50" s="57"/>
      <c r="I50" s="64"/>
      <c r="J50" s="136" t="s">
        <v>48</v>
      </c>
      <c r="K50" s="142">
        <v>45938.0</v>
      </c>
      <c r="L50" s="64"/>
      <c r="M50" s="4"/>
      <c r="N50" s="4"/>
      <c r="O50" s="4"/>
      <c r="P50" s="4"/>
      <c r="Q50" s="4"/>
      <c r="R50" s="4"/>
      <c r="S50" s="4"/>
      <c r="T50" s="4"/>
      <c r="U50" s="4"/>
      <c r="V50" s="4"/>
      <c r="W50" s="4"/>
      <c r="X50" s="4"/>
      <c r="Y50" s="4"/>
      <c r="Z50" s="4"/>
      <c r="AA50" s="4"/>
      <c r="AB50" s="4"/>
      <c r="AC50" s="4"/>
      <c r="AD50" s="4"/>
      <c r="AE50" s="4"/>
      <c r="AF50" s="4"/>
      <c r="AG50" s="4"/>
      <c r="AH50" s="4"/>
    </row>
    <row r="51" ht="3.0" customHeight="1">
      <c r="A51" s="36"/>
      <c r="B51" s="36"/>
      <c r="C51" s="36"/>
      <c r="D51" s="36"/>
      <c r="E51" s="36"/>
      <c r="F51" s="36"/>
      <c r="G51" s="36"/>
      <c r="H51" s="36"/>
      <c r="I51" s="36"/>
      <c r="J51" s="36"/>
      <c r="K51" s="36"/>
      <c r="L51" s="36"/>
      <c r="M51" s="4"/>
      <c r="N51" s="4"/>
      <c r="O51" s="4"/>
      <c r="P51" s="4"/>
      <c r="Q51" s="4"/>
      <c r="R51" s="4"/>
      <c r="S51" s="4"/>
      <c r="T51" s="4"/>
      <c r="U51" s="4"/>
      <c r="V51" s="4"/>
      <c r="W51" s="4"/>
      <c r="X51" s="4"/>
      <c r="Y51" s="4"/>
      <c r="Z51" s="4"/>
      <c r="AA51" s="4"/>
      <c r="AB51" s="4"/>
      <c r="AC51" s="4"/>
      <c r="AD51" s="4"/>
      <c r="AE51" s="4"/>
      <c r="AF51" s="4"/>
      <c r="AG51" s="4"/>
      <c r="AH51" s="4"/>
    </row>
    <row r="52" ht="15.75" customHeight="1">
      <c r="A52" s="143"/>
      <c r="B52" s="143"/>
      <c r="C52" s="143"/>
      <c r="D52" s="143"/>
      <c r="E52" s="143"/>
      <c r="F52" s="143"/>
      <c r="G52" s="143"/>
      <c r="H52" s="144"/>
      <c r="I52" s="144"/>
      <c r="J52" s="145"/>
      <c r="K52" s="145"/>
      <c r="L52" s="4"/>
      <c r="M52" s="4"/>
      <c r="N52" s="4"/>
      <c r="O52" s="4"/>
      <c r="P52" s="4"/>
      <c r="Q52" s="4"/>
      <c r="R52" s="4"/>
      <c r="S52" s="4"/>
      <c r="T52" s="4"/>
      <c r="U52" s="4"/>
      <c r="V52" s="4"/>
      <c r="W52" s="4"/>
      <c r="X52" s="4"/>
      <c r="Y52" s="4"/>
      <c r="Z52" s="4"/>
      <c r="AA52" s="4"/>
      <c r="AB52" s="4"/>
      <c r="AC52" s="4"/>
      <c r="AD52" s="4"/>
      <c r="AE52" s="4"/>
      <c r="AF52" s="4"/>
      <c r="AG52" s="4"/>
      <c r="AH52" s="4"/>
    </row>
    <row r="53" ht="15.75" customHeight="1">
      <c r="A53" s="143"/>
      <c r="B53" s="143"/>
      <c r="C53" s="143"/>
      <c r="D53" s="143"/>
      <c r="E53" s="143"/>
      <c r="F53" s="143"/>
      <c r="G53" s="143"/>
      <c r="H53" s="144"/>
      <c r="I53" s="144"/>
      <c r="J53" s="145"/>
      <c r="K53" s="145"/>
      <c r="L53" s="4"/>
      <c r="M53" s="4"/>
      <c r="N53" s="4"/>
      <c r="O53" s="4"/>
      <c r="P53" s="4"/>
      <c r="Q53" s="4"/>
      <c r="R53" s="4"/>
      <c r="S53" s="4"/>
      <c r="T53" s="4"/>
      <c r="U53" s="4"/>
      <c r="V53" s="4"/>
      <c r="W53" s="4"/>
      <c r="X53" s="4"/>
      <c r="Y53" s="4"/>
      <c r="Z53" s="4"/>
      <c r="AA53" s="4"/>
      <c r="AB53" s="4"/>
      <c r="AC53" s="4"/>
      <c r="AD53" s="4"/>
      <c r="AE53" s="4"/>
      <c r="AF53" s="4"/>
      <c r="AG53" s="4"/>
      <c r="AH53" s="4"/>
    </row>
    <row r="54" ht="18.0" customHeight="1">
      <c r="A54" s="143"/>
      <c r="B54" s="143"/>
      <c r="C54" s="143"/>
      <c r="D54" s="143"/>
      <c r="E54" s="143"/>
      <c r="F54" s="143"/>
      <c r="G54" s="143"/>
      <c r="H54" s="146"/>
      <c r="I54" s="146"/>
      <c r="J54" s="147"/>
      <c r="K54" s="147"/>
      <c r="L54" s="4"/>
      <c r="M54" s="4"/>
      <c r="N54" s="4"/>
      <c r="O54" s="4"/>
      <c r="P54" s="4"/>
      <c r="Q54" s="4"/>
      <c r="R54" s="4"/>
      <c r="S54" s="4"/>
      <c r="T54" s="4"/>
      <c r="U54" s="4"/>
      <c r="V54" s="4"/>
      <c r="W54" s="4"/>
      <c r="X54" s="4"/>
      <c r="Y54" s="4"/>
      <c r="Z54" s="4"/>
      <c r="AA54" s="4"/>
      <c r="AB54" s="4"/>
      <c r="AC54" s="4"/>
      <c r="AD54" s="4"/>
      <c r="AE54" s="4"/>
      <c r="AF54" s="4"/>
      <c r="AG54" s="4"/>
      <c r="AH54" s="4"/>
    </row>
    <row r="55" ht="15.75" customHeight="1">
      <c r="A55" s="143"/>
      <c r="B55" s="143"/>
      <c r="C55" s="143"/>
      <c r="D55" s="143"/>
      <c r="E55" s="143"/>
      <c r="F55" s="143"/>
      <c r="G55" s="143"/>
      <c r="H55" s="144"/>
      <c r="I55" s="144"/>
      <c r="J55" s="145"/>
      <c r="K55" s="145"/>
      <c r="L55" s="4"/>
      <c r="M55" s="4"/>
      <c r="N55" s="4"/>
      <c r="O55" s="4"/>
      <c r="P55" s="4"/>
      <c r="Q55" s="4"/>
      <c r="R55" s="4"/>
      <c r="S55" s="4"/>
      <c r="T55" s="4"/>
      <c r="U55" s="4"/>
      <c r="V55" s="4"/>
      <c r="W55" s="4"/>
      <c r="X55" s="4"/>
      <c r="Y55" s="4"/>
      <c r="Z55" s="4"/>
      <c r="AA55" s="4"/>
      <c r="AB55" s="4"/>
      <c r="AC55" s="4"/>
      <c r="AD55" s="4"/>
      <c r="AE55" s="4"/>
      <c r="AF55" s="4"/>
      <c r="AG55" s="4"/>
      <c r="AH55" s="4"/>
    </row>
    <row r="56" ht="15.75" customHeight="1">
      <c r="A56" s="143"/>
      <c r="B56" s="143"/>
      <c r="C56" s="143"/>
      <c r="D56" s="143"/>
      <c r="E56" s="143"/>
      <c r="F56" s="143"/>
      <c r="G56" s="143"/>
      <c r="H56" s="144"/>
      <c r="I56" s="144"/>
      <c r="J56" s="145"/>
      <c r="K56" s="145"/>
      <c r="L56" s="4"/>
      <c r="M56" s="4"/>
      <c r="N56" s="4"/>
      <c r="O56" s="4"/>
      <c r="P56" s="4"/>
      <c r="Q56" s="4"/>
      <c r="R56" s="4"/>
      <c r="S56" s="4"/>
      <c r="T56" s="4"/>
      <c r="U56" s="4"/>
      <c r="V56" s="4"/>
      <c r="W56" s="4"/>
      <c r="X56" s="4"/>
      <c r="Y56" s="4"/>
      <c r="Z56" s="4"/>
      <c r="AA56" s="4"/>
      <c r="AB56" s="4"/>
      <c r="AC56" s="4"/>
      <c r="AD56" s="4"/>
      <c r="AE56" s="4"/>
      <c r="AF56" s="4"/>
      <c r="AG56" s="4"/>
      <c r="AH56" s="4"/>
    </row>
    <row r="57" ht="15.75" customHeight="1">
      <c r="A57" s="143"/>
      <c r="B57" s="143"/>
      <c r="C57" s="143"/>
      <c r="D57" s="143"/>
      <c r="E57" s="143"/>
      <c r="F57" s="143"/>
      <c r="G57" s="143"/>
      <c r="H57" s="144"/>
      <c r="I57" s="144"/>
      <c r="J57" s="145"/>
      <c r="K57" s="145"/>
      <c r="L57" s="4"/>
      <c r="M57" s="4"/>
      <c r="N57" s="4"/>
      <c r="O57" s="4"/>
      <c r="P57" s="4"/>
      <c r="Q57" s="4"/>
      <c r="R57" s="4"/>
      <c r="S57" s="4"/>
      <c r="T57" s="4"/>
      <c r="U57" s="4"/>
      <c r="V57" s="4"/>
      <c r="W57" s="4"/>
      <c r="X57" s="4"/>
      <c r="Y57" s="4"/>
      <c r="Z57" s="4"/>
      <c r="AA57" s="4"/>
      <c r="AB57" s="4"/>
      <c r="AC57" s="4"/>
      <c r="AD57" s="4"/>
      <c r="AE57" s="4"/>
      <c r="AF57" s="4"/>
      <c r="AG57" s="4"/>
      <c r="AH57" s="4"/>
    </row>
    <row r="58" ht="15.75" customHeight="1">
      <c r="A58" s="143"/>
      <c r="B58" s="143"/>
      <c r="C58" s="143"/>
      <c r="D58" s="143"/>
      <c r="E58" s="143"/>
      <c r="F58" s="143"/>
      <c r="G58" s="143"/>
      <c r="H58" s="144"/>
      <c r="I58" s="144"/>
      <c r="J58" s="145"/>
      <c r="K58" s="145"/>
      <c r="L58" s="4"/>
      <c r="M58" s="4"/>
      <c r="N58" s="4"/>
      <c r="O58" s="4"/>
      <c r="P58" s="4"/>
      <c r="Q58" s="4"/>
      <c r="R58" s="4"/>
      <c r="S58" s="4"/>
      <c r="T58" s="4"/>
      <c r="U58" s="4"/>
      <c r="V58" s="4"/>
      <c r="W58" s="4"/>
      <c r="X58" s="4"/>
      <c r="Y58" s="4"/>
      <c r="Z58" s="4"/>
      <c r="AA58" s="4"/>
      <c r="AB58" s="4"/>
      <c r="AC58" s="4"/>
      <c r="AD58" s="4"/>
      <c r="AE58" s="4"/>
      <c r="AF58" s="4"/>
      <c r="AG58" s="4"/>
      <c r="AH58" s="4"/>
    </row>
    <row r="59" ht="15.75" customHeight="1">
      <c r="A59" s="143"/>
      <c r="B59" s="143"/>
      <c r="C59" s="143"/>
      <c r="D59" s="143"/>
      <c r="E59" s="143"/>
      <c r="F59" s="143"/>
      <c r="G59" s="143"/>
      <c r="H59" s="144"/>
      <c r="I59" s="144"/>
      <c r="J59" s="145"/>
      <c r="K59" s="145"/>
      <c r="L59" s="4"/>
      <c r="M59" s="4"/>
      <c r="N59" s="4"/>
      <c r="O59" s="4"/>
      <c r="P59" s="4"/>
      <c r="Q59" s="4"/>
      <c r="R59" s="4"/>
      <c r="S59" s="4"/>
      <c r="T59" s="4"/>
      <c r="U59" s="4"/>
      <c r="V59" s="4"/>
      <c r="W59" s="4"/>
      <c r="X59" s="4"/>
      <c r="Y59" s="4"/>
      <c r="Z59" s="4"/>
      <c r="AA59" s="4"/>
      <c r="AB59" s="4"/>
      <c r="AC59" s="4"/>
      <c r="AD59" s="4"/>
      <c r="AE59" s="4"/>
      <c r="AF59" s="4"/>
      <c r="AG59" s="4"/>
      <c r="AH59" s="4"/>
    </row>
    <row r="60" ht="15.75" customHeight="1">
      <c r="A60" s="143"/>
      <c r="B60" s="143"/>
      <c r="C60" s="143"/>
      <c r="D60" s="143"/>
      <c r="E60" s="143"/>
      <c r="F60" s="143"/>
      <c r="G60" s="143"/>
      <c r="H60" s="144"/>
      <c r="I60" s="144"/>
      <c r="J60" s="145"/>
      <c r="K60" s="145"/>
      <c r="L60" s="4"/>
      <c r="M60" s="4"/>
      <c r="N60" s="4"/>
      <c r="O60" s="4"/>
      <c r="P60" s="4"/>
      <c r="Q60" s="4"/>
      <c r="R60" s="4"/>
      <c r="S60" s="4"/>
      <c r="T60" s="4"/>
      <c r="U60" s="4"/>
      <c r="V60" s="4"/>
      <c r="W60" s="4"/>
      <c r="X60" s="4"/>
      <c r="Y60" s="4"/>
      <c r="Z60" s="4"/>
      <c r="AA60" s="4"/>
      <c r="AB60" s="4"/>
      <c r="AC60" s="4"/>
      <c r="AD60" s="4"/>
      <c r="AE60" s="4"/>
      <c r="AF60" s="4"/>
      <c r="AG60" s="4"/>
      <c r="AH60" s="4"/>
    </row>
    <row r="61" ht="15.75" customHeight="1">
      <c r="A61" s="143"/>
      <c r="B61" s="143"/>
      <c r="C61" s="143"/>
      <c r="D61" s="143"/>
      <c r="E61" s="143"/>
      <c r="F61" s="143"/>
      <c r="G61" s="143"/>
      <c r="H61" s="144"/>
      <c r="I61" s="144"/>
      <c r="J61" s="145"/>
      <c r="K61" s="145"/>
      <c r="L61" s="4"/>
      <c r="M61" s="4"/>
      <c r="N61" s="4"/>
      <c r="O61" s="4"/>
      <c r="P61" s="4"/>
      <c r="Q61" s="4"/>
      <c r="R61" s="4"/>
      <c r="S61" s="4"/>
      <c r="T61" s="4"/>
      <c r="U61" s="4"/>
      <c r="V61" s="4"/>
      <c r="W61" s="4"/>
      <c r="X61" s="4"/>
      <c r="Y61" s="4"/>
      <c r="Z61" s="4"/>
      <c r="AA61" s="4"/>
      <c r="AB61" s="4"/>
      <c r="AC61" s="4"/>
      <c r="AD61" s="4"/>
      <c r="AE61" s="4"/>
      <c r="AF61" s="4"/>
      <c r="AG61" s="4"/>
      <c r="AH61" s="4"/>
    </row>
    <row r="62" ht="15.75" customHeight="1">
      <c r="A62" s="143"/>
      <c r="B62" s="143"/>
      <c r="C62" s="143"/>
      <c r="D62" s="143"/>
      <c r="E62" s="143"/>
      <c r="F62" s="143"/>
      <c r="G62" s="143"/>
      <c r="H62" s="144"/>
      <c r="I62" s="144"/>
      <c r="J62" s="145"/>
      <c r="K62" s="145"/>
      <c r="L62" s="4"/>
      <c r="M62" s="4"/>
      <c r="N62" s="4"/>
      <c r="O62" s="4"/>
      <c r="P62" s="4"/>
      <c r="Q62" s="4"/>
      <c r="R62" s="4"/>
      <c r="S62" s="4"/>
      <c r="T62" s="4"/>
      <c r="U62" s="4"/>
      <c r="V62" s="4"/>
      <c r="W62" s="4"/>
      <c r="X62" s="4"/>
      <c r="Y62" s="4"/>
      <c r="Z62" s="4"/>
      <c r="AA62" s="4"/>
      <c r="AB62" s="4"/>
      <c r="AC62" s="4"/>
      <c r="AD62" s="4"/>
      <c r="AE62" s="4"/>
      <c r="AF62" s="4"/>
      <c r="AG62" s="4"/>
      <c r="AH62" s="4"/>
    </row>
    <row r="63" ht="15.75" customHeight="1">
      <c r="A63" s="143"/>
      <c r="B63" s="143"/>
      <c r="C63" s="143"/>
      <c r="D63" s="143"/>
      <c r="E63" s="143"/>
      <c r="F63" s="143"/>
      <c r="G63" s="143"/>
      <c r="H63" s="144"/>
      <c r="I63" s="144"/>
      <c r="J63" s="145"/>
      <c r="K63" s="145"/>
      <c r="L63" s="4"/>
      <c r="M63" s="4"/>
      <c r="N63" s="4"/>
      <c r="O63" s="4"/>
      <c r="P63" s="4"/>
      <c r="Q63" s="4"/>
      <c r="R63" s="4"/>
      <c r="S63" s="4"/>
      <c r="T63" s="4"/>
      <c r="U63" s="4"/>
      <c r="V63" s="4"/>
      <c r="W63" s="4"/>
      <c r="X63" s="4"/>
      <c r="Y63" s="4"/>
      <c r="Z63" s="4"/>
      <c r="AA63" s="4"/>
      <c r="AB63" s="4"/>
      <c r="AC63" s="4"/>
      <c r="AD63" s="4"/>
      <c r="AE63" s="4"/>
      <c r="AF63" s="4"/>
      <c r="AG63" s="4"/>
      <c r="AH63" s="4"/>
    </row>
    <row r="64" ht="15.75" customHeight="1">
      <c r="A64" s="143"/>
      <c r="B64" s="143"/>
      <c r="C64" s="143"/>
      <c r="D64" s="143"/>
      <c r="E64" s="143"/>
      <c r="F64" s="143"/>
      <c r="G64" s="143"/>
      <c r="H64" s="144"/>
      <c r="I64" s="144"/>
      <c r="J64" s="145"/>
      <c r="K64" s="145"/>
      <c r="L64" s="4"/>
      <c r="M64" s="4"/>
      <c r="N64" s="4"/>
      <c r="O64" s="4"/>
      <c r="P64" s="4"/>
      <c r="Q64" s="4"/>
      <c r="R64" s="4"/>
      <c r="S64" s="4"/>
      <c r="T64" s="4"/>
      <c r="U64" s="4"/>
      <c r="V64" s="4"/>
      <c r="W64" s="4"/>
      <c r="X64" s="4"/>
      <c r="Y64" s="4"/>
      <c r="Z64" s="4"/>
      <c r="AA64" s="4"/>
      <c r="AB64" s="4"/>
      <c r="AC64" s="4"/>
      <c r="AD64" s="4"/>
      <c r="AE64" s="4"/>
      <c r="AF64" s="4"/>
      <c r="AG64" s="4"/>
      <c r="AH64" s="4"/>
    </row>
    <row r="65" ht="15.75" customHeight="1">
      <c r="A65" s="143"/>
      <c r="B65" s="143"/>
      <c r="C65" s="143"/>
      <c r="D65" s="143"/>
      <c r="E65" s="143"/>
      <c r="F65" s="143"/>
      <c r="G65" s="143"/>
      <c r="H65" s="144"/>
      <c r="I65" s="144"/>
      <c r="J65" s="145"/>
      <c r="K65" s="145"/>
      <c r="L65" s="4"/>
      <c r="M65" s="4"/>
      <c r="N65" s="4"/>
      <c r="O65" s="4"/>
      <c r="P65" s="4"/>
      <c r="Q65" s="4"/>
      <c r="R65" s="4"/>
      <c r="S65" s="4"/>
      <c r="T65" s="4"/>
      <c r="U65" s="4"/>
      <c r="V65" s="4"/>
      <c r="W65" s="4"/>
      <c r="X65" s="4"/>
      <c r="Y65" s="4"/>
      <c r="Z65" s="4"/>
      <c r="AA65" s="4"/>
      <c r="AB65" s="4"/>
      <c r="AC65" s="4"/>
      <c r="AD65" s="4"/>
      <c r="AE65" s="4"/>
      <c r="AF65" s="4"/>
      <c r="AG65" s="4"/>
      <c r="AH65" s="4"/>
    </row>
    <row r="66" ht="15.75" customHeight="1">
      <c r="A66" s="143"/>
      <c r="B66" s="143"/>
      <c r="C66" s="143"/>
      <c r="D66" s="143"/>
      <c r="E66" s="143"/>
      <c r="F66" s="143"/>
      <c r="G66" s="143"/>
      <c r="H66" s="144"/>
      <c r="I66" s="144"/>
      <c r="J66" s="145"/>
      <c r="K66" s="145"/>
      <c r="L66" s="4"/>
      <c r="M66" s="4"/>
      <c r="N66" s="4"/>
      <c r="O66" s="4"/>
      <c r="P66" s="4"/>
      <c r="Q66" s="4"/>
      <c r="R66" s="4"/>
      <c r="S66" s="4"/>
      <c r="T66" s="4"/>
      <c r="U66" s="4"/>
      <c r="V66" s="4"/>
      <c r="W66" s="4"/>
      <c r="X66" s="4"/>
      <c r="Y66" s="4"/>
      <c r="Z66" s="4"/>
      <c r="AA66" s="4"/>
      <c r="AB66" s="4"/>
      <c r="AC66" s="4"/>
      <c r="AD66" s="4"/>
      <c r="AE66" s="4"/>
      <c r="AF66" s="4"/>
      <c r="AG66" s="4"/>
      <c r="AH66" s="4"/>
    </row>
    <row r="67" ht="15.75" customHeight="1">
      <c r="A67" s="143"/>
      <c r="B67" s="143"/>
      <c r="C67" s="143"/>
      <c r="D67" s="143"/>
      <c r="E67" s="143"/>
      <c r="F67" s="143"/>
      <c r="G67" s="143"/>
      <c r="H67" s="144"/>
      <c r="I67" s="144"/>
      <c r="J67" s="145"/>
      <c r="K67" s="145"/>
      <c r="L67" s="4"/>
      <c r="M67" s="4"/>
      <c r="N67" s="4"/>
      <c r="O67" s="4"/>
      <c r="P67" s="4"/>
      <c r="Q67" s="4"/>
      <c r="R67" s="4"/>
      <c r="S67" s="4"/>
      <c r="T67" s="4"/>
      <c r="U67" s="4"/>
      <c r="V67" s="4"/>
      <c r="W67" s="4"/>
      <c r="X67" s="4"/>
      <c r="Y67" s="4"/>
      <c r="Z67" s="4"/>
      <c r="AA67" s="4"/>
      <c r="AB67" s="4"/>
      <c r="AC67" s="4"/>
      <c r="AD67" s="4"/>
      <c r="AE67" s="4"/>
      <c r="AF67" s="4"/>
      <c r="AG67" s="4"/>
      <c r="AH67" s="4"/>
    </row>
    <row r="68" ht="15.75" customHeight="1">
      <c r="A68" s="143"/>
      <c r="B68" s="143"/>
      <c r="C68" s="143"/>
      <c r="D68" s="143"/>
      <c r="E68" s="143"/>
      <c r="F68" s="143"/>
      <c r="G68" s="143"/>
      <c r="H68" s="144"/>
      <c r="I68" s="144"/>
      <c r="J68" s="145"/>
      <c r="K68" s="145"/>
      <c r="L68" s="4"/>
      <c r="M68" s="4"/>
      <c r="N68" s="4"/>
      <c r="O68" s="4"/>
      <c r="P68" s="4"/>
      <c r="Q68" s="4"/>
      <c r="R68" s="4"/>
      <c r="S68" s="4"/>
      <c r="T68" s="4"/>
      <c r="U68" s="4"/>
      <c r="V68" s="4"/>
      <c r="W68" s="4"/>
      <c r="X68" s="4"/>
      <c r="Y68" s="4"/>
      <c r="Z68" s="4"/>
      <c r="AA68" s="4"/>
      <c r="AB68" s="4"/>
      <c r="AC68" s="4"/>
      <c r="AD68" s="4"/>
      <c r="AE68" s="4"/>
      <c r="AF68" s="4"/>
      <c r="AG68" s="4"/>
      <c r="AH68" s="4"/>
    </row>
    <row r="69" ht="15.75" customHeight="1">
      <c r="A69" s="143"/>
      <c r="B69" s="143"/>
      <c r="C69" s="143"/>
      <c r="D69" s="143"/>
      <c r="E69" s="143"/>
      <c r="F69" s="143"/>
      <c r="G69" s="143"/>
      <c r="H69" s="144"/>
      <c r="I69" s="144"/>
      <c r="J69" s="145"/>
      <c r="K69" s="145"/>
      <c r="L69" s="4"/>
      <c r="M69" s="4"/>
      <c r="N69" s="4"/>
      <c r="O69" s="4"/>
      <c r="P69" s="4"/>
      <c r="Q69" s="4"/>
      <c r="R69" s="4"/>
      <c r="S69" s="4"/>
      <c r="T69" s="4"/>
      <c r="U69" s="4"/>
      <c r="V69" s="4"/>
      <c r="W69" s="4"/>
      <c r="X69" s="4"/>
      <c r="Y69" s="4"/>
      <c r="Z69" s="4"/>
      <c r="AA69" s="4"/>
      <c r="AB69" s="4"/>
      <c r="AC69" s="4"/>
      <c r="AD69" s="4"/>
      <c r="AE69" s="4"/>
      <c r="AF69" s="4"/>
      <c r="AG69" s="4"/>
      <c r="AH69" s="4"/>
    </row>
    <row r="70" ht="15.75" customHeight="1">
      <c r="A70" s="143"/>
      <c r="B70" s="143"/>
      <c r="C70" s="143"/>
      <c r="D70" s="143"/>
      <c r="E70" s="143"/>
      <c r="F70" s="143"/>
      <c r="G70" s="143"/>
      <c r="H70" s="144"/>
      <c r="I70" s="144"/>
      <c r="J70" s="145"/>
      <c r="K70" s="145"/>
      <c r="L70" s="4"/>
      <c r="M70" s="4"/>
      <c r="N70" s="4"/>
      <c r="O70" s="4"/>
      <c r="P70" s="4"/>
      <c r="Q70" s="4"/>
      <c r="R70" s="4"/>
      <c r="S70" s="4"/>
      <c r="T70" s="4"/>
      <c r="U70" s="4"/>
      <c r="V70" s="4"/>
      <c r="W70" s="4"/>
      <c r="X70" s="4"/>
      <c r="Y70" s="4"/>
      <c r="Z70" s="4"/>
      <c r="AA70" s="4"/>
      <c r="AB70" s="4"/>
      <c r="AC70" s="4"/>
      <c r="AD70" s="4"/>
      <c r="AE70" s="4"/>
      <c r="AF70" s="4"/>
      <c r="AG70" s="4"/>
      <c r="AH70" s="4"/>
    </row>
    <row r="71" ht="15.75" customHeight="1">
      <c r="A71" s="143"/>
      <c r="B71" s="143"/>
      <c r="C71" s="143"/>
      <c r="D71" s="143"/>
      <c r="E71" s="143"/>
      <c r="F71" s="143"/>
      <c r="G71" s="143"/>
      <c r="H71" s="144"/>
      <c r="I71" s="144"/>
      <c r="J71" s="145"/>
      <c r="K71" s="145"/>
      <c r="L71" s="4"/>
      <c r="M71" s="4"/>
      <c r="N71" s="4"/>
      <c r="O71" s="4"/>
      <c r="P71" s="4"/>
      <c r="Q71" s="4"/>
      <c r="R71" s="4"/>
      <c r="S71" s="4"/>
      <c r="T71" s="4"/>
      <c r="U71" s="4"/>
      <c r="V71" s="4"/>
      <c r="W71" s="4"/>
      <c r="X71" s="4"/>
      <c r="Y71" s="4"/>
      <c r="Z71" s="4"/>
      <c r="AA71" s="4"/>
      <c r="AB71" s="4"/>
      <c r="AC71" s="4"/>
      <c r="AD71" s="4"/>
      <c r="AE71" s="4"/>
      <c r="AF71" s="4"/>
      <c r="AG71" s="4"/>
      <c r="AH71" s="4"/>
    </row>
    <row r="72" ht="15.75" customHeight="1">
      <c r="A72" s="143"/>
      <c r="B72" s="143"/>
      <c r="C72" s="143"/>
      <c r="D72" s="143"/>
      <c r="E72" s="143"/>
      <c r="F72" s="143"/>
      <c r="G72" s="143"/>
      <c r="H72" s="144"/>
      <c r="I72" s="144"/>
      <c r="J72" s="145"/>
      <c r="K72" s="145"/>
      <c r="L72" s="4"/>
      <c r="M72" s="4"/>
      <c r="N72" s="4"/>
      <c r="O72" s="4"/>
      <c r="P72" s="4"/>
      <c r="Q72" s="4"/>
      <c r="R72" s="4"/>
      <c r="S72" s="4"/>
      <c r="T72" s="4"/>
      <c r="U72" s="4"/>
      <c r="V72" s="4"/>
      <c r="W72" s="4"/>
      <c r="X72" s="4"/>
      <c r="Y72" s="4"/>
      <c r="Z72" s="4"/>
      <c r="AA72" s="4"/>
      <c r="AB72" s="4"/>
      <c r="AC72" s="4"/>
      <c r="AD72" s="4"/>
      <c r="AE72" s="4"/>
      <c r="AF72" s="4"/>
      <c r="AG72" s="4"/>
      <c r="AH72" s="4"/>
    </row>
    <row r="73" ht="15.75" customHeight="1">
      <c r="A73" s="143"/>
      <c r="B73" s="143"/>
      <c r="C73" s="143"/>
      <c r="D73" s="143"/>
      <c r="E73" s="143"/>
      <c r="F73" s="143"/>
      <c r="G73" s="143"/>
      <c r="H73" s="144"/>
      <c r="I73" s="144"/>
      <c r="J73" s="145"/>
      <c r="K73" s="145"/>
      <c r="L73" s="4"/>
      <c r="M73" s="4"/>
      <c r="N73" s="4"/>
      <c r="O73" s="4"/>
      <c r="P73" s="4"/>
      <c r="Q73" s="4"/>
      <c r="R73" s="4"/>
      <c r="S73" s="4"/>
      <c r="T73" s="4"/>
      <c r="U73" s="4"/>
      <c r="V73" s="4"/>
      <c r="W73" s="4"/>
      <c r="X73" s="4"/>
      <c r="Y73" s="4"/>
      <c r="Z73" s="4"/>
      <c r="AA73" s="4"/>
      <c r="AB73" s="4"/>
      <c r="AC73" s="4"/>
      <c r="AD73" s="4"/>
      <c r="AE73" s="4"/>
      <c r="AF73" s="4"/>
      <c r="AG73" s="4"/>
      <c r="AH73" s="4"/>
    </row>
    <row r="74" ht="15.75" customHeight="1">
      <c r="A74" s="143"/>
      <c r="B74" s="143"/>
      <c r="C74" s="143"/>
      <c r="D74" s="143"/>
      <c r="E74" s="143"/>
      <c r="F74" s="143"/>
      <c r="G74" s="143"/>
      <c r="H74" s="144"/>
      <c r="I74" s="144"/>
      <c r="J74" s="145"/>
      <c r="K74" s="145"/>
      <c r="L74" s="4"/>
      <c r="M74" s="4"/>
      <c r="N74" s="4"/>
      <c r="O74" s="4"/>
      <c r="P74" s="4"/>
      <c r="Q74" s="4"/>
      <c r="R74" s="4"/>
      <c r="S74" s="4"/>
      <c r="T74" s="4"/>
      <c r="U74" s="4"/>
      <c r="V74" s="4"/>
      <c r="W74" s="4"/>
      <c r="X74" s="4"/>
      <c r="Y74" s="4"/>
      <c r="Z74" s="4"/>
      <c r="AA74" s="4"/>
      <c r="AB74" s="4"/>
      <c r="AC74" s="4"/>
      <c r="AD74" s="4"/>
      <c r="AE74" s="4"/>
      <c r="AF74" s="4"/>
      <c r="AG74" s="4"/>
      <c r="AH74" s="4"/>
    </row>
    <row r="75" ht="15.75" customHeight="1">
      <c r="A75" s="143"/>
      <c r="B75" s="143"/>
      <c r="C75" s="143"/>
      <c r="D75" s="143"/>
      <c r="E75" s="143"/>
      <c r="F75" s="143"/>
      <c r="G75" s="143"/>
      <c r="H75" s="144"/>
      <c r="I75" s="144"/>
      <c r="J75" s="145"/>
      <c r="K75" s="145"/>
      <c r="L75" s="4"/>
      <c r="M75" s="4"/>
      <c r="N75" s="4"/>
      <c r="O75" s="4"/>
      <c r="P75" s="4"/>
      <c r="Q75" s="4"/>
      <c r="R75" s="4"/>
      <c r="S75" s="4"/>
      <c r="T75" s="4"/>
      <c r="U75" s="4"/>
      <c r="V75" s="4"/>
      <c r="W75" s="4"/>
      <c r="X75" s="4"/>
      <c r="Y75" s="4"/>
      <c r="Z75" s="4"/>
      <c r="AA75" s="4"/>
      <c r="AB75" s="4"/>
      <c r="AC75" s="4"/>
      <c r="AD75" s="4"/>
      <c r="AE75" s="4"/>
      <c r="AF75" s="4"/>
      <c r="AG75" s="4"/>
      <c r="AH75" s="4"/>
    </row>
    <row r="76" ht="15.75" customHeight="1">
      <c r="A76" s="143"/>
      <c r="B76" s="143"/>
      <c r="C76" s="143"/>
      <c r="D76" s="143"/>
      <c r="E76" s="143"/>
      <c r="F76" s="143"/>
      <c r="G76" s="143"/>
      <c r="H76" s="144"/>
      <c r="I76" s="144"/>
      <c r="J76" s="145"/>
      <c r="K76" s="145"/>
      <c r="L76" s="4"/>
      <c r="M76" s="4"/>
      <c r="N76" s="4"/>
      <c r="O76" s="4"/>
      <c r="P76" s="4"/>
      <c r="Q76" s="4"/>
      <c r="R76" s="4"/>
      <c r="S76" s="4"/>
      <c r="T76" s="4"/>
      <c r="U76" s="4"/>
      <c r="V76" s="4"/>
      <c r="W76" s="4"/>
      <c r="X76" s="4"/>
      <c r="Y76" s="4"/>
      <c r="Z76" s="4"/>
      <c r="AA76" s="4"/>
      <c r="AB76" s="4"/>
      <c r="AC76" s="4"/>
      <c r="AD76" s="4"/>
      <c r="AE76" s="4"/>
      <c r="AF76" s="4"/>
      <c r="AG76" s="4"/>
      <c r="AH76" s="4"/>
    </row>
    <row r="77" ht="15.75" customHeight="1">
      <c r="A77" s="143"/>
      <c r="B77" s="143"/>
      <c r="C77" s="143"/>
      <c r="D77" s="143"/>
      <c r="E77" s="143"/>
      <c r="F77" s="143"/>
      <c r="G77" s="143"/>
      <c r="H77" s="144"/>
      <c r="I77" s="144"/>
      <c r="J77" s="145"/>
      <c r="K77" s="145"/>
      <c r="L77" s="4"/>
      <c r="M77" s="4"/>
      <c r="N77" s="4"/>
      <c r="O77" s="4"/>
      <c r="P77" s="4"/>
      <c r="Q77" s="4"/>
      <c r="R77" s="4"/>
      <c r="S77" s="4"/>
      <c r="T77" s="4"/>
      <c r="U77" s="4"/>
      <c r="V77" s="4"/>
      <c r="W77" s="4"/>
      <c r="X77" s="4"/>
      <c r="Y77" s="4"/>
      <c r="Z77" s="4"/>
      <c r="AA77" s="4"/>
      <c r="AB77" s="4"/>
      <c r="AC77" s="4"/>
      <c r="AD77" s="4"/>
      <c r="AE77" s="4"/>
      <c r="AF77" s="4"/>
      <c r="AG77" s="4"/>
      <c r="AH77" s="4"/>
    </row>
    <row r="78" ht="15.75" customHeight="1">
      <c r="A78" s="143"/>
      <c r="B78" s="143"/>
      <c r="C78" s="143"/>
      <c r="D78" s="143"/>
      <c r="E78" s="143"/>
      <c r="F78" s="143"/>
      <c r="G78" s="143"/>
      <c r="H78" s="144"/>
      <c r="I78" s="144"/>
      <c r="J78" s="145"/>
      <c r="K78" s="145"/>
      <c r="L78" s="4"/>
      <c r="M78" s="4"/>
      <c r="N78" s="4"/>
      <c r="O78" s="4"/>
      <c r="P78" s="4"/>
      <c r="Q78" s="4"/>
      <c r="R78" s="4"/>
      <c r="S78" s="4"/>
      <c r="T78" s="4"/>
      <c r="U78" s="4"/>
      <c r="V78" s="4"/>
      <c r="W78" s="4"/>
      <c r="X78" s="4"/>
      <c r="Y78" s="4"/>
      <c r="Z78" s="4"/>
      <c r="AA78" s="4"/>
      <c r="AB78" s="4"/>
      <c r="AC78" s="4"/>
      <c r="AD78" s="4"/>
      <c r="AE78" s="4"/>
      <c r="AF78" s="4"/>
      <c r="AG78" s="4"/>
      <c r="AH78" s="4"/>
    </row>
    <row r="79" ht="15.75" customHeight="1">
      <c r="A79" s="143"/>
      <c r="B79" s="143"/>
      <c r="C79" s="143"/>
      <c r="D79" s="143"/>
      <c r="E79" s="143"/>
      <c r="F79" s="143"/>
      <c r="G79" s="143"/>
      <c r="H79" s="144"/>
      <c r="I79" s="144"/>
      <c r="J79" s="145"/>
      <c r="K79" s="145"/>
      <c r="L79" s="4"/>
      <c r="M79" s="4"/>
      <c r="N79" s="4"/>
      <c r="O79" s="4"/>
      <c r="P79" s="4"/>
      <c r="Q79" s="4"/>
      <c r="R79" s="4"/>
      <c r="S79" s="4"/>
      <c r="T79" s="4"/>
      <c r="U79" s="4"/>
      <c r="V79" s="4"/>
      <c r="W79" s="4"/>
      <c r="X79" s="4"/>
      <c r="Y79" s="4"/>
      <c r="Z79" s="4"/>
      <c r="AA79" s="4"/>
      <c r="AB79" s="4"/>
      <c r="AC79" s="4"/>
      <c r="AD79" s="4"/>
      <c r="AE79" s="4"/>
      <c r="AF79" s="4"/>
      <c r="AG79" s="4"/>
      <c r="AH79" s="4"/>
    </row>
    <row r="80" ht="15.75" customHeight="1">
      <c r="A80" s="143"/>
      <c r="B80" s="143"/>
      <c r="C80" s="143"/>
      <c r="D80" s="143"/>
      <c r="E80" s="143"/>
      <c r="F80" s="143"/>
      <c r="G80" s="143"/>
      <c r="H80" s="144"/>
      <c r="I80" s="144"/>
      <c r="J80" s="145"/>
      <c r="K80" s="145"/>
      <c r="L80" s="4"/>
      <c r="M80" s="4"/>
      <c r="N80" s="4"/>
      <c r="O80" s="4"/>
      <c r="P80" s="4"/>
      <c r="Q80" s="4"/>
      <c r="R80" s="4"/>
      <c r="S80" s="4"/>
      <c r="T80" s="4"/>
      <c r="U80" s="4"/>
      <c r="V80" s="4"/>
      <c r="W80" s="4"/>
      <c r="X80" s="4"/>
      <c r="Y80" s="4"/>
      <c r="Z80" s="4"/>
      <c r="AA80" s="4"/>
      <c r="AB80" s="4"/>
      <c r="AC80" s="4"/>
      <c r="AD80" s="4"/>
      <c r="AE80" s="4"/>
      <c r="AF80" s="4"/>
      <c r="AG80" s="4"/>
      <c r="AH80" s="4"/>
    </row>
    <row r="81" ht="15.75" customHeight="1">
      <c r="A81" s="143"/>
      <c r="B81" s="143"/>
      <c r="C81" s="143"/>
      <c r="D81" s="143"/>
      <c r="E81" s="143"/>
      <c r="F81" s="143"/>
      <c r="G81" s="143"/>
      <c r="H81" s="144"/>
      <c r="I81" s="144"/>
      <c r="J81" s="145"/>
      <c r="K81" s="145"/>
      <c r="L81" s="4"/>
      <c r="M81" s="4"/>
      <c r="N81" s="4"/>
      <c r="O81" s="4"/>
      <c r="P81" s="4"/>
      <c r="Q81" s="4"/>
      <c r="R81" s="4"/>
      <c r="S81" s="4"/>
      <c r="T81" s="4"/>
      <c r="U81" s="4"/>
      <c r="V81" s="4"/>
      <c r="W81" s="4"/>
      <c r="X81" s="4"/>
      <c r="Y81" s="4"/>
      <c r="Z81" s="4"/>
      <c r="AA81" s="4"/>
      <c r="AB81" s="4"/>
      <c r="AC81" s="4"/>
      <c r="AD81" s="4"/>
      <c r="AE81" s="4"/>
      <c r="AF81" s="4"/>
      <c r="AG81" s="4"/>
      <c r="AH81" s="4"/>
    </row>
    <row r="82" ht="15.75" customHeight="1">
      <c r="A82" s="143"/>
      <c r="B82" s="143"/>
      <c r="C82" s="143"/>
      <c r="D82" s="143"/>
      <c r="E82" s="143"/>
      <c r="F82" s="143"/>
      <c r="G82" s="143"/>
      <c r="H82" s="144"/>
      <c r="I82" s="144"/>
      <c r="J82" s="145"/>
      <c r="K82" s="145"/>
      <c r="L82" s="4"/>
      <c r="M82" s="4"/>
      <c r="N82" s="4"/>
      <c r="O82" s="4"/>
      <c r="P82" s="4"/>
      <c r="Q82" s="4"/>
      <c r="R82" s="4"/>
      <c r="S82" s="4"/>
      <c r="T82" s="4"/>
      <c r="U82" s="4"/>
      <c r="V82" s="4"/>
      <c r="W82" s="4"/>
      <c r="X82" s="4"/>
      <c r="Y82" s="4"/>
      <c r="Z82" s="4"/>
      <c r="AA82" s="4"/>
      <c r="AB82" s="4"/>
      <c r="AC82" s="4"/>
      <c r="AD82" s="4"/>
      <c r="AE82" s="4"/>
      <c r="AF82" s="4"/>
      <c r="AG82" s="4"/>
      <c r="AH82" s="4"/>
    </row>
    <row r="83" ht="15.75" customHeight="1">
      <c r="A83" s="143"/>
      <c r="B83" s="143"/>
      <c r="C83" s="143"/>
      <c r="D83" s="143"/>
      <c r="E83" s="143"/>
      <c r="F83" s="143"/>
      <c r="G83" s="143"/>
      <c r="H83" s="144"/>
      <c r="I83" s="144"/>
      <c r="J83" s="145"/>
      <c r="K83" s="145"/>
      <c r="L83" s="4"/>
      <c r="M83" s="4"/>
      <c r="N83" s="4"/>
      <c r="O83" s="4"/>
      <c r="P83" s="4"/>
      <c r="Q83" s="4"/>
      <c r="R83" s="4"/>
      <c r="S83" s="4"/>
      <c r="T83" s="4"/>
      <c r="U83" s="4"/>
      <c r="V83" s="4"/>
      <c r="W83" s="4"/>
      <c r="X83" s="4"/>
      <c r="Y83" s="4"/>
      <c r="Z83" s="4"/>
      <c r="AA83" s="4"/>
      <c r="AB83" s="4"/>
      <c r="AC83" s="4"/>
      <c r="AD83" s="4"/>
      <c r="AE83" s="4"/>
      <c r="AF83" s="4"/>
      <c r="AG83" s="4"/>
      <c r="AH83" s="4"/>
    </row>
    <row r="84" ht="15.75" customHeight="1">
      <c r="A84" s="143"/>
      <c r="B84" s="143"/>
      <c r="C84" s="143"/>
      <c r="D84" s="143"/>
      <c r="E84" s="143"/>
      <c r="F84" s="143"/>
      <c r="G84" s="143"/>
      <c r="H84" s="144"/>
      <c r="I84" s="144"/>
      <c r="J84" s="145"/>
      <c r="K84" s="145"/>
      <c r="L84" s="4"/>
      <c r="M84" s="4"/>
      <c r="N84" s="4"/>
      <c r="O84" s="4"/>
      <c r="P84" s="4"/>
      <c r="Q84" s="4"/>
      <c r="R84" s="4"/>
      <c r="S84" s="4"/>
      <c r="T84" s="4"/>
      <c r="U84" s="4"/>
      <c r="V84" s="4"/>
      <c r="W84" s="4"/>
      <c r="X84" s="4"/>
      <c r="Y84" s="4"/>
      <c r="Z84" s="4"/>
      <c r="AA84" s="4"/>
      <c r="AB84" s="4"/>
      <c r="AC84" s="4"/>
      <c r="AD84" s="4"/>
      <c r="AE84" s="4"/>
      <c r="AF84" s="4"/>
      <c r="AG84" s="4"/>
      <c r="AH84" s="4"/>
    </row>
    <row r="85" ht="15.75" customHeight="1">
      <c r="A85" s="143"/>
      <c r="B85" s="143"/>
      <c r="C85" s="143"/>
      <c r="D85" s="143"/>
      <c r="E85" s="143"/>
      <c r="F85" s="143"/>
      <c r="G85" s="143"/>
      <c r="H85" s="144"/>
      <c r="I85" s="144"/>
      <c r="J85" s="145"/>
      <c r="K85" s="145"/>
      <c r="L85" s="4"/>
      <c r="M85" s="4"/>
      <c r="N85" s="4"/>
      <c r="O85" s="4"/>
      <c r="P85" s="4"/>
      <c r="Q85" s="4"/>
      <c r="R85" s="4"/>
      <c r="S85" s="4"/>
      <c r="T85" s="4"/>
      <c r="U85" s="4"/>
      <c r="V85" s="4"/>
      <c r="W85" s="4"/>
      <c r="X85" s="4"/>
      <c r="Y85" s="4"/>
      <c r="Z85" s="4"/>
      <c r="AA85" s="4"/>
      <c r="AB85" s="4"/>
      <c r="AC85" s="4"/>
      <c r="AD85" s="4"/>
      <c r="AE85" s="4"/>
      <c r="AF85" s="4"/>
      <c r="AG85" s="4"/>
      <c r="AH85" s="4"/>
    </row>
    <row r="86" ht="15.75" customHeight="1">
      <c r="A86" s="143"/>
      <c r="B86" s="143"/>
      <c r="C86" s="143"/>
      <c r="D86" s="143"/>
      <c r="E86" s="143"/>
      <c r="F86" s="143"/>
      <c r="G86" s="143"/>
      <c r="H86" s="144"/>
      <c r="I86" s="144"/>
      <c r="J86" s="145"/>
      <c r="K86" s="145"/>
      <c r="L86" s="4"/>
      <c r="M86" s="4"/>
      <c r="N86" s="4"/>
      <c r="O86" s="4"/>
      <c r="P86" s="4"/>
      <c r="Q86" s="4"/>
      <c r="R86" s="4"/>
      <c r="S86" s="4"/>
      <c r="T86" s="4"/>
      <c r="U86" s="4"/>
      <c r="V86" s="4"/>
      <c r="W86" s="4"/>
      <c r="X86" s="4"/>
      <c r="Y86" s="4"/>
      <c r="Z86" s="4"/>
      <c r="AA86" s="4"/>
      <c r="AB86" s="4"/>
      <c r="AC86" s="4"/>
      <c r="AD86" s="4"/>
      <c r="AE86" s="4"/>
      <c r="AF86" s="4"/>
      <c r="AG86" s="4"/>
      <c r="AH86" s="4"/>
    </row>
    <row r="87" ht="15.75" customHeight="1">
      <c r="A87" s="143"/>
      <c r="B87" s="143"/>
      <c r="C87" s="143"/>
      <c r="D87" s="143"/>
      <c r="E87" s="143"/>
      <c r="F87" s="143"/>
      <c r="G87" s="143"/>
      <c r="H87" s="144"/>
      <c r="I87" s="144"/>
      <c r="J87" s="145"/>
      <c r="K87" s="145"/>
      <c r="L87" s="4"/>
      <c r="M87" s="4"/>
      <c r="N87" s="4"/>
      <c r="O87" s="4"/>
      <c r="P87" s="4"/>
      <c r="Q87" s="4"/>
      <c r="R87" s="4"/>
      <c r="S87" s="4"/>
      <c r="T87" s="4"/>
      <c r="U87" s="4"/>
      <c r="V87" s="4"/>
      <c r="W87" s="4"/>
      <c r="X87" s="4"/>
      <c r="Y87" s="4"/>
      <c r="Z87" s="4"/>
      <c r="AA87" s="4"/>
      <c r="AB87" s="4"/>
      <c r="AC87" s="4"/>
      <c r="AD87" s="4"/>
      <c r="AE87" s="4"/>
      <c r="AF87" s="4"/>
      <c r="AG87" s="4"/>
      <c r="AH87" s="4"/>
    </row>
    <row r="88" ht="15.75" customHeight="1">
      <c r="A88" s="143"/>
      <c r="B88" s="143"/>
      <c r="C88" s="143"/>
      <c r="D88" s="143"/>
      <c r="E88" s="143"/>
      <c r="F88" s="143"/>
      <c r="G88" s="143"/>
      <c r="H88" s="144"/>
      <c r="I88" s="144"/>
      <c r="J88" s="145"/>
      <c r="K88" s="145"/>
      <c r="L88" s="4"/>
      <c r="M88" s="4"/>
      <c r="N88" s="4"/>
      <c r="O88" s="4"/>
      <c r="P88" s="4"/>
      <c r="Q88" s="4"/>
      <c r="R88" s="4"/>
      <c r="S88" s="4"/>
      <c r="T88" s="4"/>
      <c r="U88" s="4"/>
      <c r="V88" s="4"/>
      <c r="W88" s="4"/>
      <c r="X88" s="4"/>
      <c r="Y88" s="4"/>
      <c r="Z88" s="4"/>
      <c r="AA88" s="4"/>
      <c r="AB88" s="4"/>
      <c r="AC88" s="4"/>
      <c r="AD88" s="4"/>
      <c r="AE88" s="4"/>
      <c r="AF88" s="4"/>
      <c r="AG88" s="4"/>
      <c r="AH88" s="4"/>
    </row>
    <row r="89" ht="15.75" customHeight="1">
      <c r="A89" s="143"/>
      <c r="B89" s="143"/>
      <c r="C89" s="143"/>
      <c r="D89" s="143"/>
      <c r="E89" s="143"/>
      <c r="F89" s="143"/>
      <c r="G89" s="143"/>
      <c r="H89" s="144"/>
      <c r="I89" s="144"/>
      <c r="J89" s="145"/>
      <c r="K89" s="145"/>
      <c r="L89" s="4"/>
      <c r="M89" s="4"/>
      <c r="N89" s="4"/>
      <c r="O89" s="4"/>
      <c r="P89" s="4"/>
      <c r="Q89" s="4"/>
      <c r="R89" s="4"/>
      <c r="S89" s="4"/>
      <c r="T89" s="4"/>
      <c r="U89" s="4"/>
      <c r="V89" s="4"/>
      <c r="W89" s="4"/>
      <c r="X89" s="4"/>
      <c r="Y89" s="4"/>
      <c r="Z89" s="4"/>
      <c r="AA89" s="4"/>
      <c r="AB89" s="4"/>
      <c r="AC89" s="4"/>
      <c r="AD89" s="4"/>
      <c r="AE89" s="4"/>
      <c r="AF89" s="4"/>
      <c r="AG89" s="4"/>
      <c r="AH89" s="4"/>
    </row>
    <row r="90" ht="15.75" customHeight="1">
      <c r="A90" s="143"/>
      <c r="B90" s="143"/>
      <c r="C90" s="143"/>
      <c r="D90" s="143"/>
      <c r="E90" s="143"/>
      <c r="F90" s="143"/>
      <c r="G90" s="143"/>
      <c r="H90" s="144"/>
      <c r="I90" s="144"/>
      <c r="J90" s="145"/>
      <c r="K90" s="145"/>
      <c r="L90" s="4"/>
      <c r="M90" s="4"/>
      <c r="N90" s="4"/>
      <c r="O90" s="4"/>
      <c r="P90" s="4"/>
      <c r="Q90" s="4"/>
      <c r="R90" s="4"/>
      <c r="S90" s="4"/>
      <c r="T90" s="4"/>
      <c r="U90" s="4"/>
      <c r="V90" s="4"/>
      <c r="W90" s="4"/>
      <c r="X90" s="4"/>
      <c r="Y90" s="4"/>
      <c r="Z90" s="4"/>
      <c r="AA90" s="4"/>
      <c r="AB90" s="4"/>
      <c r="AC90" s="4"/>
      <c r="AD90" s="4"/>
      <c r="AE90" s="4"/>
      <c r="AF90" s="4"/>
      <c r="AG90" s="4"/>
      <c r="AH90" s="4"/>
    </row>
    <row r="91" ht="15.75" customHeight="1">
      <c r="A91" s="143"/>
      <c r="B91" s="143"/>
      <c r="C91" s="143"/>
      <c r="D91" s="143"/>
      <c r="E91" s="143"/>
      <c r="F91" s="143"/>
      <c r="G91" s="143"/>
      <c r="H91" s="144"/>
      <c r="I91" s="144"/>
      <c r="J91" s="145"/>
      <c r="K91" s="145"/>
      <c r="L91" s="4"/>
      <c r="M91" s="4"/>
      <c r="N91" s="4"/>
      <c r="O91" s="4"/>
      <c r="P91" s="4"/>
      <c r="Q91" s="4"/>
      <c r="R91" s="4"/>
      <c r="S91" s="4"/>
      <c r="T91" s="4"/>
      <c r="U91" s="4"/>
      <c r="V91" s="4"/>
      <c r="W91" s="4"/>
      <c r="X91" s="4"/>
      <c r="Y91" s="4"/>
      <c r="Z91" s="4"/>
      <c r="AA91" s="4"/>
      <c r="AB91" s="4"/>
      <c r="AC91" s="4"/>
      <c r="AD91" s="4"/>
      <c r="AE91" s="4"/>
      <c r="AF91" s="4"/>
      <c r="AG91" s="4"/>
      <c r="AH91" s="4"/>
    </row>
    <row r="92" ht="15.75" customHeight="1">
      <c r="A92" s="143"/>
      <c r="B92" s="143"/>
      <c r="C92" s="143"/>
      <c r="D92" s="143"/>
      <c r="E92" s="143"/>
      <c r="F92" s="143"/>
      <c r="G92" s="143"/>
      <c r="H92" s="144"/>
      <c r="I92" s="144"/>
      <c r="J92" s="145"/>
      <c r="K92" s="145"/>
      <c r="L92" s="4"/>
      <c r="M92" s="4"/>
      <c r="N92" s="4"/>
      <c r="O92" s="4"/>
      <c r="P92" s="4"/>
      <c r="Q92" s="4"/>
      <c r="R92" s="4"/>
      <c r="S92" s="4"/>
      <c r="T92" s="4"/>
      <c r="U92" s="4"/>
      <c r="V92" s="4"/>
      <c r="W92" s="4"/>
      <c r="X92" s="4"/>
      <c r="Y92" s="4"/>
      <c r="Z92" s="4"/>
      <c r="AA92" s="4"/>
      <c r="AB92" s="4"/>
      <c r="AC92" s="4"/>
      <c r="AD92" s="4"/>
      <c r="AE92" s="4"/>
      <c r="AF92" s="4"/>
      <c r="AG92" s="4"/>
      <c r="AH92" s="4"/>
    </row>
    <row r="93" ht="15.75" customHeight="1">
      <c r="A93" s="143"/>
      <c r="B93" s="143"/>
      <c r="C93" s="143"/>
      <c r="D93" s="143"/>
      <c r="E93" s="143"/>
      <c r="F93" s="143"/>
      <c r="G93" s="143"/>
      <c r="H93" s="144"/>
      <c r="I93" s="144"/>
      <c r="J93" s="145"/>
      <c r="K93" s="145"/>
      <c r="L93" s="4"/>
      <c r="M93" s="4"/>
      <c r="N93" s="4"/>
      <c r="O93" s="4"/>
      <c r="P93" s="4"/>
      <c r="Q93" s="4"/>
      <c r="R93" s="4"/>
      <c r="S93" s="4"/>
      <c r="T93" s="4"/>
      <c r="U93" s="4"/>
      <c r="V93" s="4"/>
      <c r="W93" s="4"/>
      <c r="X93" s="4"/>
      <c r="Y93" s="4"/>
      <c r="Z93" s="4"/>
      <c r="AA93" s="4"/>
      <c r="AB93" s="4"/>
      <c r="AC93" s="4"/>
      <c r="AD93" s="4"/>
      <c r="AE93" s="4"/>
      <c r="AF93" s="4"/>
      <c r="AG93" s="4"/>
      <c r="AH93" s="4"/>
    </row>
    <row r="94" ht="15.75" customHeight="1">
      <c r="A94" s="143"/>
      <c r="B94" s="143"/>
      <c r="C94" s="143"/>
      <c r="D94" s="143"/>
      <c r="E94" s="143"/>
      <c r="F94" s="143"/>
      <c r="G94" s="143"/>
      <c r="H94" s="144"/>
      <c r="I94" s="144"/>
      <c r="J94" s="145"/>
      <c r="K94" s="145"/>
      <c r="L94" s="4"/>
      <c r="M94" s="4"/>
      <c r="N94" s="4"/>
      <c r="O94" s="4"/>
      <c r="P94" s="4"/>
      <c r="Q94" s="4"/>
      <c r="R94" s="4"/>
      <c r="S94" s="4"/>
      <c r="T94" s="4"/>
      <c r="U94" s="4"/>
      <c r="V94" s="4"/>
      <c r="W94" s="4"/>
      <c r="X94" s="4"/>
      <c r="Y94" s="4"/>
      <c r="Z94" s="4"/>
      <c r="AA94" s="4"/>
      <c r="AB94" s="4"/>
      <c r="AC94" s="4"/>
      <c r="AD94" s="4"/>
      <c r="AE94" s="4"/>
      <c r="AF94" s="4"/>
      <c r="AG94" s="4"/>
      <c r="AH94" s="4"/>
    </row>
    <row r="95" ht="15.75" customHeight="1">
      <c r="A95" s="143"/>
      <c r="B95" s="143"/>
      <c r="C95" s="143"/>
      <c r="D95" s="143"/>
      <c r="E95" s="143"/>
      <c r="F95" s="143"/>
      <c r="G95" s="143"/>
      <c r="H95" s="144"/>
      <c r="I95" s="144"/>
      <c r="J95" s="145"/>
      <c r="K95" s="145"/>
      <c r="L95" s="4"/>
      <c r="M95" s="4"/>
      <c r="N95" s="4"/>
      <c r="O95" s="4"/>
      <c r="P95" s="4"/>
      <c r="Q95" s="4"/>
      <c r="R95" s="4"/>
      <c r="S95" s="4"/>
      <c r="T95" s="4"/>
      <c r="U95" s="4"/>
      <c r="V95" s="4"/>
      <c r="W95" s="4"/>
      <c r="X95" s="4"/>
      <c r="Y95" s="4"/>
      <c r="Z95" s="4"/>
      <c r="AA95" s="4"/>
      <c r="AB95" s="4"/>
      <c r="AC95" s="4"/>
      <c r="AD95" s="4"/>
      <c r="AE95" s="4"/>
      <c r="AF95" s="4"/>
      <c r="AG95" s="4"/>
      <c r="AH95" s="4"/>
    </row>
    <row r="96" ht="15.75" customHeight="1">
      <c r="A96" s="143"/>
      <c r="B96" s="143"/>
      <c r="C96" s="143"/>
      <c r="D96" s="143"/>
      <c r="E96" s="143"/>
      <c r="F96" s="143"/>
      <c r="G96" s="143"/>
      <c r="H96" s="144"/>
      <c r="I96" s="144"/>
      <c r="J96" s="145"/>
      <c r="K96" s="145"/>
      <c r="L96" s="4"/>
      <c r="M96" s="4"/>
      <c r="N96" s="4"/>
      <c r="O96" s="4"/>
      <c r="P96" s="4"/>
      <c r="Q96" s="4"/>
      <c r="R96" s="4"/>
      <c r="S96" s="4"/>
      <c r="T96" s="4"/>
      <c r="U96" s="4"/>
      <c r="V96" s="4"/>
      <c r="W96" s="4"/>
      <c r="X96" s="4"/>
      <c r="Y96" s="4"/>
      <c r="Z96" s="4"/>
      <c r="AA96" s="4"/>
      <c r="AB96" s="4"/>
      <c r="AC96" s="4"/>
      <c r="AD96" s="4"/>
      <c r="AE96" s="4"/>
      <c r="AF96" s="4"/>
      <c r="AG96" s="4"/>
      <c r="AH96" s="4"/>
    </row>
    <row r="97" ht="15.75" customHeight="1">
      <c r="A97" s="143"/>
      <c r="B97" s="143"/>
      <c r="C97" s="143"/>
      <c r="D97" s="143"/>
      <c r="E97" s="143"/>
      <c r="F97" s="143"/>
      <c r="G97" s="143"/>
      <c r="H97" s="144"/>
      <c r="I97" s="144"/>
      <c r="J97" s="145"/>
      <c r="K97" s="145"/>
      <c r="L97" s="4"/>
      <c r="M97" s="4"/>
      <c r="N97" s="4"/>
      <c r="O97" s="4"/>
      <c r="P97" s="4"/>
      <c r="Q97" s="4"/>
      <c r="R97" s="4"/>
      <c r="S97" s="4"/>
      <c r="T97" s="4"/>
      <c r="U97" s="4"/>
      <c r="V97" s="4"/>
      <c r="W97" s="4"/>
      <c r="X97" s="4"/>
      <c r="Y97" s="4"/>
      <c r="Z97" s="4"/>
      <c r="AA97" s="4"/>
      <c r="AB97" s="4"/>
      <c r="AC97" s="4"/>
      <c r="AD97" s="4"/>
      <c r="AE97" s="4"/>
      <c r="AF97" s="4"/>
      <c r="AG97" s="4"/>
      <c r="AH97" s="4"/>
    </row>
    <row r="98" ht="15.75" customHeight="1">
      <c r="A98" s="143"/>
      <c r="B98" s="143"/>
      <c r="C98" s="143"/>
      <c r="D98" s="143"/>
      <c r="E98" s="143"/>
      <c r="F98" s="143"/>
      <c r="G98" s="143"/>
      <c r="H98" s="144"/>
      <c r="I98" s="144"/>
      <c r="J98" s="145"/>
      <c r="K98" s="145"/>
      <c r="L98" s="4"/>
      <c r="M98" s="4"/>
      <c r="N98" s="4"/>
      <c r="O98" s="4"/>
      <c r="P98" s="4"/>
      <c r="Q98" s="4"/>
      <c r="R98" s="4"/>
      <c r="S98" s="4"/>
      <c r="T98" s="4"/>
      <c r="U98" s="4"/>
      <c r="V98" s="4"/>
      <c r="W98" s="4"/>
      <c r="X98" s="4"/>
      <c r="Y98" s="4"/>
      <c r="Z98" s="4"/>
      <c r="AA98" s="4"/>
      <c r="AB98" s="4"/>
      <c r="AC98" s="4"/>
      <c r="AD98" s="4"/>
      <c r="AE98" s="4"/>
      <c r="AF98" s="4"/>
      <c r="AG98" s="4"/>
      <c r="AH98" s="4"/>
    </row>
    <row r="99" ht="15.75" customHeight="1">
      <c r="A99" s="143"/>
      <c r="B99" s="143"/>
      <c r="C99" s="143"/>
      <c r="D99" s="143"/>
      <c r="E99" s="143"/>
      <c r="F99" s="143"/>
      <c r="G99" s="143"/>
      <c r="H99" s="144"/>
      <c r="I99" s="144"/>
      <c r="J99" s="145"/>
      <c r="K99" s="145"/>
      <c r="L99" s="4"/>
      <c r="M99" s="4"/>
      <c r="N99" s="4"/>
      <c r="O99" s="4"/>
      <c r="P99" s="4"/>
      <c r="Q99" s="4"/>
      <c r="R99" s="4"/>
      <c r="S99" s="4"/>
      <c r="T99" s="4"/>
      <c r="U99" s="4"/>
      <c r="V99" s="4"/>
      <c r="W99" s="4"/>
      <c r="X99" s="4"/>
      <c r="Y99" s="4"/>
      <c r="Z99" s="4"/>
      <c r="AA99" s="4"/>
      <c r="AB99" s="4"/>
      <c r="AC99" s="4"/>
      <c r="AD99" s="4"/>
      <c r="AE99" s="4"/>
      <c r="AF99" s="4"/>
      <c r="AG99" s="4"/>
      <c r="AH99" s="4"/>
    </row>
    <row r="100" ht="15.75" customHeight="1">
      <c r="A100" s="143"/>
      <c r="B100" s="143"/>
      <c r="C100" s="143"/>
      <c r="D100" s="143"/>
      <c r="E100" s="143"/>
      <c r="F100" s="143"/>
      <c r="G100" s="143"/>
      <c r="H100" s="144"/>
      <c r="I100" s="144"/>
      <c r="J100" s="145"/>
      <c r="K100" s="145"/>
      <c r="L100" s="4"/>
      <c r="M100" s="4"/>
      <c r="N100" s="4"/>
      <c r="O100" s="4"/>
      <c r="P100" s="4"/>
      <c r="Q100" s="4"/>
      <c r="R100" s="4"/>
      <c r="S100" s="4"/>
      <c r="T100" s="4"/>
      <c r="U100" s="4"/>
      <c r="V100" s="4"/>
      <c r="W100" s="4"/>
      <c r="X100" s="4"/>
      <c r="Y100" s="4"/>
      <c r="Z100" s="4"/>
      <c r="AA100" s="4"/>
      <c r="AB100" s="4"/>
      <c r="AC100" s="4"/>
      <c r="AD100" s="4"/>
      <c r="AE100" s="4"/>
      <c r="AF100" s="4"/>
      <c r="AG100" s="4"/>
      <c r="AH100" s="4"/>
    </row>
    <row r="101" ht="15.75" customHeight="1">
      <c r="A101" s="143"/>
      <c r="B101" s="143"/>
      <c r="C101" s="143"/>
      <c r="D101" s="143"/>
      <c r="E101" s="143"/>
      <c r="F101" s="143"/>
      <c r="G101" s="143"/>
      <c r="H101" s="144"/>
      <c r="I101" s="144"/>
      <c r="J101" s="145"/>
      <c r="K101" s="145"/>
      <c r="L101" s="4"/>
      <c r="M101" s="4"/>
      <c r="N101" s="4"/>
      <c r="O101" s="4"/>
      <c r="P101" s="4"/>
      <c r="Q101" s="4"/>
      <c r="R101" s="4"/>
      <c r="S101" s="4"/>
      <c r="T101" s="4"/>
      <c r="U101" s="4"/>
      <c r="V101" s="4"/>
      <c r="W101" s="4"/>
      <c r="X101" s="4"/>
      <c r="Y101" s="4"/>
      <c r="Z101" s="4"/>
      <c r="AA101" s="4"/>
      <c r="AB101" s="4"/>
      <c r="AC101" s="4"/>
      <c r="AD101" s="4"/>
      <c r="AE101" s="4"/>
      <c r="AF101" s="4"/>
      <c r="AG101" s="4"/>
      <c r="AH101" s="4"/>
    </row>
    <row r="102" ht="15.75" customHeight="1">
      <c r="A102" s="143"/>
      <c r="B102" s="143"/>
      <c r="C102" s="143"/>
      <c r="D102" s="143"/>
      <c r="E102" s="143"/>
      <c r="F102" s="143"/>
      <c r="G102" s="143"/>
      <c r="H102" s="144"/>
      <c r="I102" s="144"/>
      <c r="J102" s="145"/>
      <c r="K102" s="145"/>
      <c r="L102" s="4"/>
      <c r="M102" s="4"/>
      <c r="N102" s="4"/>
      <c r="O102" s="4"/>
      <c r="P102" s="4"/>
      <c r="Q102" s="4"/>
      <c r="R102" s="4"/>
      <c r="S102" s="4"/>
      <c r="T102" s="4"/>
      <c r="U102" s="4"/>
      <c r="V102" s="4"/>
      <c r="W102" s="4"/>
      <c r="X102" s="4"/>
      <c r="Y102" s="4"/>
      <c r="Z102" s="4"/>
      <c r="AA102" s="4"/>
      <c r="AB102" s="4"/>
      <c r="AC102" s="4"/>
      <c r="AD102" s="4"/>
      <c r="AE102" s="4"/>
      <c r="AF102" s="4"/>
      <c r="AG102" s="4"/>
      <c r="AH102" s="4"/>
    </row>
    <row r="103" ht="15.75" customHeight="1">
      <c r="A103" s="143"/>
      <c r="B103" s="143"/>
      <c r="C103" s="143"/>
      <c r="D103" s="143"/>
      <c r="E103" s="143"/>
      <c r="F103" s="143"/>
      <c r="G103" s="143"/>
      <c r="H103" s="144"/>
      <c r="I103" s="144"/>
      <c r="J103" s="145"/>
      <c r="K103" s="145"/>
      <c r="L103" s="4"/>
      <c r="M103" s="4"/>
      <c r="N103" s="4"/>
      <c r="O103" s="4"/>
      <c r="P103" s="4"/>
      <c r="Q103" s="4"/>
      <c r="R103" s="4"/>
      <c r="S103" s="4"/>
      <c r="T103" s="4"/>
      <c r="U103" s="4"/>
      <c r="V103" s="4"/>
      <c r="W103" s="4"/>
      <c r="X103" s="4"/>
      <c r="Y103" s="4"/>
      <c r="Z103" s="4"/>
      <c r="AA103" s="4"/>
      <c r="AB103" s="4"/>
      <c r="AC103" s="4"/>
      <c r="AD103" s="4"/>
      <c r="AE103" s="4"/>
      <c r="AF103" s="4"/>
      <c r="AG103" s="4"/>
      <c r="AH103" s="4"/>
    </row>
    <row r="104" ht="15.75" customHeight="1">
      <c r="A104" s="143"/>
      <c r="B104" s="143"/>
      <c r="C104" s="143"/>
      <c r="D104" s="143"/>
      <c r="E104" s="143"/>
      <c r="F104" s="143"/>
      <c r="G104" s="143"/>
      <c r="H104" s="144"/>
      <c r="I104" s="144"/>
      <c r="J104" s="145"/>
      <c r="K104" s="145"/>
      <c r="L104" s="4"/>
      <c r="M104" s="4"/>
      <c r="N104" s="4"/>
      <c r="O104" s="4"/>
      <c r="P104" s="4"/>
      <c r="Q104" s="4"/>
      <c r="R104" s="4"/>
      <c r="S104" s="4"/>
      <c r="T104" s="4"/>
      <c r="U104" s="4"/>
      <c r="V104" s="4"/>
      <c r="W104" s="4"/>
      <c r="X104" s="4"/>
      <c r="Y104" s="4"/>
      <c r="Z104" s="4"/>
      <c r="AA104" s="4"/>
      <c r="AB104" s="4"/>
      <c r="AC104" s="4"/>
      <c r="AD104" s="4"/>
      <c r="AE104" s="4"/>
      <c r="AF104" s="4"/>
      <c r="AG104" s="4"/>
      <c r="AH104" s="4"/>
    </row>
    <row r="105" ht="15.75" customHeight="1">
      <c r="A105" s="143"/>
      <c r="B105" s="143"/>
      <c r="C105" s="143"/>
      <c r="D105" s="143"/>
      <c r="E105" s="143"/>
      <c r="F105" s="143"/>
      <c r="G105" s="143"/>
      <c r="H105" s="144"/>
      <c r="I105" s="144"/>
      <c r="J105" s="145"/>
      <c r="K105" s="145"/>
      <c r="L105" s="4"/>
      <c r="M105" s="4"/>
      <c r="N105" s="4"/>
      <c r="O105" s="4"/>
      <c r="P105" s="4"/>
      <c r="Q105" s="4"/>
      <c r="R105" s="4"/>
      <c r="S105" s="4"/>
      <c r="T105" s="4"/>
      <c r="U105" s="4"/>
      <c r="V105" s="4"/>
      <c r="W105" s="4"/>
      <c r="X105" s="4"/>
      <c r="Y105" s="4"/>
      <c r="Z105" s="4"/>
      <c r="AA105" s="4"/>
      <c r="AB105" s="4"/>
      <c r="AC105" s="4"/>
      <c r="AD105" s="4"/>
      <c r="AE105" s="4"/>
      <c r="AF105" s="4"/>
      <c r="AG105" s="4"/>
      <c r="AH105" s="4"/>
    </row>
    <row r="106" ht="15.75" customHeight="1">
      <c r="A106" s="143"/>
      <c r="B106" s="143"/>
      <c r="C106" s="143"/>
      <c r="D106" s="143"/>
      <c r="E106" s="143"/>
      <c r="F106" s="143"/>
      <c r="G106" s="143"/>
      <c r="H106" s="144"/>
      <c r="I106" s="144"/>
      <c r="J106" s="145"/>
      <c r="K106" s="145"/>
      <c r="L106" s="4"/>
      <c r="M106" s="4"/>
      <c r="N106" s="4"/>
      <c r="O106" s="4"/>
      <c r="P106" s="4"/>
      <c r="Q106" s="4"/>
      <c r="R106" s="4"/>
      <c r="S106" s="4"/>
      <c r="T106" s="4"/>
      <c r="U106" s="4"/>
      <c r="V106" s="4"/>
      <c r="W106" s="4"/>
      <c r="X106" s="4"/>
      <c r="Y106" s="4"/>
      <c r="Z106" s="4"/>
      <c r="AA106" s="4"/>
      <c r="AB106" s="4"/>
      <c r="AC106" s="4"/>
      <c r="AD106" s="4"/>
      <c r="AE106" s="4"/>
      <c r="AF106" s="4"/>
      <c r="AG106" s="4"/>
      <c r="AH106" s="4"/>
    </row>
    <row r="107" ht="15.75" customHeight="1">
      <c r="A107" s="143"/>
      <c r="B107" s="143"/>
      <c r="C107" s="143"/>
      <c r="D107" s="143"/>
      <c r="E107" s="143"/>
      <c r="F107" s="143"/>
      <c r="G107" s="143"/>
      <c r="H107" s="144"/>
      <c r="I107" s="144"/>
      <c r="J107" s="145"/>
      <c r="K107" s="145"/>
      <c r="L107" s="4"/>
      <c r="M107" s="4"/>
      <c r="N107" s="4"/>
      <c r="O107" s="4"/>
      <c r="P107" s="4"/>
      <c r="Q107" s="4"/>
      <c r="R107" s="4"/>
      <c r="S107" s="4"/>
      <c r="T107" s="4"/>
      <c r="U107" s="4"/>
      <c r="V107" s="4"/>
      <c r="W107" s="4"/>
      <c r="X107" s="4"/>
      <c r="Y107" s="4"/>
      <c r="Z107" s="4"/>
      <c r="AA107" s="4"/>
      <c r="AB107" s="4"/>
      <c r="AC107" s="4"/>
      <c r="AD107" s="4"/>
      <c r="AE107" s="4"/>
      <c r="AF107" s="4"/>
      <c r="AG107" s="4"/>
      <c r="AH107" s="4"/>
    </row>
    <row r="108" ht="15.75" customHeight="1">
      <c r="A108" s="143"/>
      <c r="B108" s="143"/>
      <c r="C108" s="143"/>
      <c r="D108" s="143"/>
      <c r="E108" s="143"/>
      <c r="F108" s="143"/>
      <c r="G108" s="143"/>
      <c r="H108" s="144"/>
      <c r="I108" s="144"/>
      <c r="J108" s="145"/>
      <c r="K108" s="145"/>
      <c r="L108" s="4"/>
      <c r="M108" s="4"/>
      <c r="N108" s="4"/>
      <c r="O108" s="4"/>
      <c r="P108" s="4"/>
      <c r="Q108" s="4"/>
      <c r="R108" s="4"/>
      <c r="S108" s="4"/>
      <c r="T108" s="4"/>
      <c r="U108" s="4"/>
      <c r="V108" s="4"/>
      <c r="W108" s="4"/>
      <c r="X108" s="4"/>
      <c r="Y108" s="4"/>
      <c r="Z108" s="4"/>
      <c r="AA108" s="4"/>
      <c r="AB108" s="4"/>
      <c r="AC108" s="4"/>
      <c r="AD108" s="4"/>
      <c r="AE108" s="4"/>
      <c r="AF108" s="4"/>
      <c r="AG108" s="4"/>
      <c r="AH108" s="4"/>
    </row>
    <row r="109" ht="15.75" customHeight="1">
      <c r="A109" s="143"/>
      <c r="B109" s="143"/>
      <c r="C109" s="143"/>
      <c r="D109" s="143"/>
      <c r="E109" s="143"/>
      <c r="F109" s="143"/>
      <c r="G109" s="143"/>
      <c r="H109" s="144"/>
      <c r="I109" s="144"/>
      <c r="J109" s="145"/>
      <c r="K109" s="145"/>
      <c r="L109" s="4"/>
      <c r="M109" s="4"/>
      <c r="N109" s="4"/>
      <c r="O109" s="4"/>
      <c r="P109" s="4"/>
      <c r="Q109" s="4"/>
      <c r="R109" s="4"/>
      <c r="S109" s="4"/>
      <c r="T109" s="4"/>
      <c r="U109" s="4"/>
      <c r="V109" s="4"/>
      <c r="W109" s="4"/>
      <c r="X109" s="4"/>
      <c r="Y109" s="4"/>
      <c r="Z109" s="4"/>
      <c r="AA109" s="4"/>
      <c r="AB109" s="4"/>
      <c r="AC109" s="4"/>
      <c r="AD109" s="4"/>
      <c r="AE109" s="4"/>
      <c r="AF109" s="4"/>
      <c r="AG109" s="4"/>
      <c r="AH109" s="4"/>
    </row>
    <row r="110" ht="15.75" customHeight="1">
      <c r="A110" s="143"/>
      <c r="B110" s="143"/>
      <c r="C110" s="143"/>
      <c r="D110" s="143"/>
      <c r="E110" s="143"/>
      <c r="F110" s="143"/>
      <c r="G110" s="143"/>
      <c r="H110" s="144"/>
      <c r="I110" s="144"/>
      <c r="J110" s="145"/>
      <c r="K110" s="145"/>
      <c r="L110" s="4"/>
      <c r="M110" s="4"/>
      <c r="N110" s="4"/>
      <c r="O110" s="4"/>
      <c r="P110" s="4"/>
      <c r="Q110" s="4"/>
      <c r="R110" s="4"/>
      <c r="S110" s="4"/>
      <c r="T110" s="4"/>
      <c r="U110" s="4"/>
      <c r="V110" s="4"/>
      <c r="W110" s="4"/>
      <c r="X110" s="4"/>
      <c r="Y110" s="4"/>
      <c r="Z110" s="4"/>
      <c r="AA110" s="4"/>
      <c r="AB110" s="4"/>
      <c r="AC110" s="4"/>
      <c r="AD110" s="4"/>
      <c r="AE110" s="4"/>
      <c r="AF110" s="4"/>
      <c r="AG110" s="4"/>
      <c r="AH110" s="4"/>
    </row>
    <row r="111" ht="15.75" customHeight="1">
      <c r="A111" s="143"/>
      <c r="B111" s="143"/>
      <c r="C111" s="143"/>
      <c r="D111" s="143"/>
      <c r="E111" s="143"/>
      <c r="F111" s="143"/>
      <c r="G111" s="143"/>
      <c r="H111" s="144"/>
      <c r="I111" s="144"/>
      <c r="J111" s="145"/>
      <c r="K111" s="145"/>
      <c r="L111" s="4"/>
      <c r="M111" s="4"/>
      <c r="N111" s="4"/>
      <c r="O111" s="4"/>
      <c r="P111" s="4"/>
      <c r="Q111" s="4"/>
      <c r="R111" s="4"/>
      <c r="S111" s="4"/>
      <c r="T111" s="4"/>
      <c r="U111" s="4"/>
      <c r="V111" s="4"/>
      <c r="W111" s="4"/>
      <c r="X111" s="4"/>
      <c r="Y111" s="4"/>
      <c r="Z111" s="4"/>
      <c r="AA111" s="4"/>
      <c r="AB111" s="4"/>
      <c r="AC111" s="4"/>
      <c r="AD111" s="4"/>
      <c r="AE111" s="4"/>
      <c r="AF111" s="4"/>
      <c r="AG111" s="4"/>
      <c r="AH111" s="4"/>
    </row>
    <row r="112" ht="15.75" customHeight="1">
      <c r="A112" s="143"/>
      <c r="B112" s="143"/>
      <c r="C112" s="143"/>
      <c r="D112" s="143"/>
      <c r="E112" s="143"/>
      <c r="F112" s="143"/>
      <c r="G112" s="143"/>
      <c r="H112" s="144"/>
      <c r="I112" s="144"/>
      <c r="J112" s="145"/>
      <c r="K112" s="145"/>
      <c r="L112" s="4"/>
      <c r="M112" s="4"/>
      <c r="N112" s="4"/>
      <c r="O112" s="4"/>
      <c r="P112" s="4"/>
      <c r="Q112" s="4"/>
      <c r="R112" s="4"/>
      <c r="S112" s="4"/>
      <c r="T112" s="4"/>
      <c r="U112" s="4"/>
      <c r="V112" s="4"/>
      <c r="W112" s="4"/>
      <c r="X112" s="4"/>
      <c r="Y112" s="4"/>
      <c r="Z112" s="4"/>
      <c r="AA112" s="4"/>
      <c r="AB112" s="4"/>
      <c r="AC112" s="4"/>
      <c r="AD112" s="4"/>
      <c r="AE112" s="4"/>
      <c r="AF112" s="4"/>
      <c r="AG112" s="4"/>
      <c r="AH112" s="4"/>
    </row>
    <row r="113" ht="15.75" customHeight="1">
      <c r="A113" s="143"/>
      <c r="B113" s="143"/>
      <c r="C113" s="143"/>
      <c r="D113" s="143"/>
      <c r="E113" s="143"/>
      <c r="F113" s="143"/>
      <c r="G113" s="143"/>
      <c r="H113" s="144"/>
      <c r="I113" s="144"/>
      <c r="J113" s="145"/>
      <c r="K113" s="145"/>
      <c r="L113" s="4"/>
      <c r="M113" s="4"/>
      <c r="N113" s="4"/>
      <c r="O113" s="4"/>
      <c r="P113" s="4"/>
      <c r="Q113" s="4"/>
      <c r="R113" s="4"/>
      <c r="S113" s="4"/>
      <c r="T113" s="4"/>
      <c r="U113" s="4"/>
      <c r="V113" s="4"/>
      <c r="W113" s="4"/>
      <c r="X113" s="4"/>
      <c r="Y113" s="4"/>
      <c r="Z113" s="4"/>
      <c r="AA113" s="4"/>
      <c r="AB113" s="4"/>
      <c r="AC113" s="4"/>
      <c r="AD113" s="4"/>
      <c r="AE113" s="4"/>
      <c r="AF113" s="4"/>
      <c r="AG113" s="4"/>
      <c r="AH113" s="4"/>
    </row>
    <row r="114" ht="15.75" customHeight="1">
      <c r="A114" s="143"/>
      <c r="B114" s="143"/>
      <c r="C114" s="143"/>
      <c r="D114" s="143"/>
      <c r="E114" s="143"/>
      <c r="F114" s="143"/>
      <c r="G114" s="143"/>
      <c r="H114" s="144"/>
      <c r="I114" s="144"/>
      <c r="J114" s="145"/>
      <c r="K114" s="145"/>
      <c r="L114" s="4"/>
      <c r="M114" s="4"/>
      <c r="N114" s="4"/>
      <c r="O114" s="4"/>
      <c r="P114" s="4"/>
      <c r="Q114" s="4"/>
      <c r="R114" s="4"/>
      <c r="S114" s="4"/>
      <c r="T114" s="4"/>
      <c r="U114" s="4"/>
      <c r="V114" s="4"/>
      <c r="W114" s="4"/>
      <c r="X114" s="4"/>
      <c r="Y114" s="4"/>
      <c r="Z114" s="4"/>
      <c r="AA114" s="4"/>
      <c r="AB114" s="4"/>
      <c r="AC114" s="4"/>
      <c r="AD114" s="4"/>
      <c r="AE114" s="4"/>
      <c r="AF114" s="4"/>
      <c r="AG114" s="4"/>
      <c r="AH114" s="4"/>
    </row>
    <row r="115" ht="15.75" customHeight="1">
      <c r="A115" s="143"/>
      <c r="B115" s="143"/>
      <c r="C115" s="143"/>
      <c r="D115" s="143"/>
      <c r="E115" s="143"/>
      <c r="F115" s="143"/>
      <c r="G115" s="143"/>
      <c r="H115" s="144"/>
      <c r="I115" s="144"/>
      <c r="J115" s="145"/>
      <c r="K115" s="145"/>
      <c r="L115" s="4"/>
      <c r="M115" s="4"/>
      <c r="N115" s="4"/>
      <c r="O115" s="4"/>
      <c r="P115" s="4"/>
      <c r="Q115" s="4"/>
      <c r="R115" s="4"/>
      <c r="S115" s="4"/>
      <c r="T115" s="4"/>
      <c r="U115" s="4"/>
      <c r="V115" s="4"/>
      <c r="W115" s="4"/>
      <c r="X115" s="4"/>
      <c r="Y115" s="4"/>
      <c r="Z115" s="4"/>
      <c r="AA115" s="4"/>
      <c r="AB115" s="4"/>
      <c r="AC115" s="4"/>
      <c r="AD115" s="4"/>
      <c r="AE115" s="4"/>
      <c r="AF115" s="4"/>
      <c r="AG115" s="4"/>
      <c r="AH115" s="4"/>
    </row>
    <row r="116" ht="15.75" customHeight="1">
      <c r="A116" s="143"/>
      <c r="B116" s="143"/>
      <c r="C116" s="143"/>
      <c r="D116" s="143"/>
      <c r="E116" s="143"/>
      <c r="F116" s="143"/>
      <c r="G116" s="143"/>
      <c r="H116" s="144"/>
      <c r="I116" s="144"/>
      <c r="J116" s="145"/>
      <c r="K116" s="145"/>
      <c r="L116" s="4"/>
      <c r="M116" s="4"/>
      <c r="N116" s="4"/>
      <c r="O116" s="4"/>
      <c r="P116" s="4"/>
      <c r="Q116" s="4"/>
      <c r="R116" s="4"/>
      <c r="S116" s="4"/>
      <c r="T116" s="4"/>
      <c r="U116" s="4"/>
      <c r="V116" s="4"/>
      <c r="W116" s="4"/>
      <c r="X116" s="4"/>
      <c r="Y116" s="4"/>
      <c r="Z116" s="4"/>
      <c r="AA116" s="4"/>
      <c r="AB116" s="4"/>
      <c r="AC116" s="4"/>
      <c r="AD116" s="4"/>
      <c r="AE116" s="4"/>
      <c r="AF116" s="4"/>
      <c r="AG116" s="4"/>
      <c r="AH116" s="4"/>
    </row>
    <row r="117" ht="15.75" customHeight="1">
      <c r="A117" s="143"/>
      <c r="B117" s="143"/>
      <c r="C117" s="143"/>
      <c r="D117" s="143"/>
      <c r="E117" s="143"/>
      <c r="F117" s="143"/>
      <c r="G117" s="143"/>
      <c r="H117" s="144"/>
      <c r="I117" s="144"/>
      <c r="J117" s="145"/>
      <c r="K117" s="145"/>
      <c r="L117" s="4"/>
      <c r="M117" s="4"/>
      <c r="N117" s="4"/>
      <c r="O117" s="4"/>
      <c r="P117" s="4"/>
      <c r="Q117" s="4"/>
      <c r="R117" s="4"/>
      <c r="S117" s="4"/>
      <c r="T117" s="4"/>
      <c r="U117" s="4"/>
      <c r="V117" s="4"/>
      <c r="W117" s="4"/>
      <c r="X117" s="4"/>
      <c r="Y117" s="4"/>
      <c r="Z117" s="4"/>
      <c r="AA117" s="4"/>
      <c r="AB117" s="4"/>
      <c r="AC117" s="4"/>
      <c r="AD117" s="4"/>
      <c r="AE117" s="4"/>
      <c r="AF117" s="4"/>
      <c r="AG117" s="4"/>
      <c r="AH117" s="4"/>
    </row>
    <row r="118" ht="15.75" customHeight="1">
      <c r="A118" s="143"/>
      <c r="B118" s="143"/>
      <c r="C118" s="143"/>
      <c r="D118" s="143"/>
      <c r="E118" s="143"/>
      <c r="F118" s="143"/>
      <c r="G118" s="143"/>
      <c r="H118" s="144"/>
      <c r="I118" s="144"/>
      <c r="J118" s="145"/>
      <c r="K118" s="145"/>
      <c r="L118" s="4"/>
      <c r="M118" s="4"/>
      <c r="N118" s="4"/>
      <c r="O118" s="4"/>
      <c r="P118" s="4"/>
      <c r="Q118" s="4"/>
      <c r="R118" s="4"/>
      <c r="S118" s="4"/>
      <c r="T118" s="4"/>
      <c r="U118" s="4"/>
      <c r="V118" s="4"/>
      <c r="W118" s="4"/>
      <c r="X118" s="4"/>
      <c r="Y118" s="4"/>
      <c r="Z118" s="4"/>
      <c r="AA118" s="4"/>
      <c r="AB118" s="4"/>
      <c r="AC118" s="4"/>
      <c r="AD118" s="4"/>
      <c r="AE118" s="4"/>
      <c r="AF118" s="4"/>
      <c r="AG118" s="4"/>
      <c r="AH118" s="4"/>
    </row>
    <row r="119" ht="15.75" customHeight="1">
      <c r="A119" s="143"/>
      <c r="B119" s="143"/>
      <c r="C119" s="143"/>
      <c r="D119" s="143"/>
      <c r="E119" s="143"/>
      <c r="F119" s="143"/>
      <c r="G119" s="143"/>
      <c r="H119" s="144"/>
      <c r="I119" s="144"/>
      <c r="J119" s="145"/>
      <c r="K119" s="145"/>
      <c r="L119" s="4"/>
      <c r="M119" s="4"/>
      <c r="N119" s="4"/>
      <c r="O119" s="4"/>
      <c r="P119" s="4"/>
      <c r="Q119" s="4"/>
      <c r="R119" s="4"/>
      <c r="S119" s="4"/>
      <c r="T119" s="4"/>
      <c r="U119" s="4"/>
      <c r="V119" s="4"/>
      <c r="W119" s="4"/>
      <c r="X119" s="4"/>
      <c r="Y119" s="4"/>
      <c r="Z119" s="4"/>
      <c r="AA119" s="4"/>
      <c r="AB119" s="4"/>
      <c r="AC119" s="4"/>
      <c r="AD119" s="4"/>
      <c r="AE119" s="4"/>
      <c r="AF119" s="4"/>
      <c r="AG119" s="4"/>
      <c r="AH119" s="4"/>
    </row>
    <row r="120" ht="15.75" customHeight="1">
      <c r="A120" s="143"/>
      <c r="B120" s="143"/>
      <c r="C120" s="143"/>
      <c r="D120" s="143"/>
      <c r="E120" s="143"/>
      <c r="F120" s="143"/>
      <c r="G120" s="143"/>
      <c r="H120" s="144"/>
      <c r="I120" s="144"/>
      <c r="J120" s="145"/>
      <c r="K120" s="145"/>
      <c r="L120" s="4"/>
      <c r="M120" s="4"/>
      <c r="N120" s="4"/>
      <c r="O120" s="4"/>
      <c r="P120" s="4"/>
      <c r="Q120" s="4"/>
      <c r="R120" s="4"/>
      <c r="S120" s="4"/>
      <c r="T120" s="4"/>
      <c r="U120" s="4"/>
      <c r="V120" s="4"/>
      <c r="W120" s="4"/>
      <c r="X120" s="4"/>
      <c r="Y120" s="4"/>
      <c r="Z120" s="4"/>
      <c r="AA120" s="4"/>
      <c r="AB120" s="4"/>
      <c r="AC120" s="4"/>
      <c r="AD120" s="4"/>
      <c r="AE120" s="4"/>
      <c r="AF120" s="4"/>
      <c r="AG120" s="4"/>
      <c r="AH120" s="4"/>
    </row>
    <row r="121" ht="15.75" customHeight="1">
      <c r="A121" s="143"/>
      <c r="B121" s="143"/>
      <c r="C121" s="143"/>
      <c r="D121" s="143"/>
      <c r="E121" s="143"/>
      <c r="F121" s="143"/>
      <c r="G121" s="143"/>
      <c r="H121" s="144"/>
      <c r="I121" s="144"/>
      <c r="J121" s="145"/>
      <c r="K121" s="145"/>
      <c r="L121" s="4"/>
      <c r="M121" s="4"/>
      <c r="N121" s="4"/>
      <c r="O121" s="4"/>
      <c r="P121" s="4"/>
      <c r="Q121" s="4"/>
      <c r="R121" s="4"/>
      <c r="S121" s="4"/>
      <c r="T121" s="4"/>
      <c r="U121" s="4"/>
      <c r="V121" s="4"/>
      <c r="W121" s="4"/>
      <c r="X121" s="4"/>
      <c r="Y121" s="4"/>
      <c r="Z121" s="4"/>
      <c r="AA121" s="4"/>
      <c r="AB121" s="4"/>
      <c r="AC121" s="4"/>
      <c r="AD121" s="4"/>
      <c r="AE121" s="4"/>
      <c r="AF121" s="4"/>
      <c r="AG121" s="4"/>
      <c r="AH121" s="4"/>
    </row>
    <row r="122" ht="15.75" customHeight="1">
      <c r="A122" s="143"/>
      <c r="B122" s="143"/>
      <c r="C122" s="143"/>
      <c r="D122" s="143"/>
      <c r="E122" s="143"/>
      <c r="F122" s="143"/>
      <c r="G122" s="143"/>
      <c r="H122" s="144"/>
      <c r="I122" s="144"/>
      <c r="J122" s="145"/>
      <c r="K122" s="145"/>
      <c r="L122" s="4"/>
      <c r="M122" s="4"/>
      <c r="N122" s="4"/>
      <c r="O122" s="4"/>
      <c r="P122" s="4"/>
      <c r="Q122" s="4"/>
      <c r="R122" s="4"/>
      <c r="S122" s="4"/>
      <c r="T122" s="4"/>
      <c r="U122" s="4"/>
      <c r="V122" s="4"/>
      <c r="W122" s="4"/>
      <c r="X122" s="4"/>
      <c r="Y122" s="4"/>
      <c r="Z122" s="4"/>
      <c r="AA122" s="4"/>
      <c r="AB122" s="4"/>
      <c r="AC122" s="4"/>
      <c r="AD122" s="4"/>
      <c r="AE122" s="4"/>
      <c r="AF122" s="4"/>
      <c r="AG122" s="4"/>
      <c r="AH122" s="4"/>
    </row>
    <row r="123" ht="15.75" customHeight="1">
      <c r="A123" s="143"/>
      <c r="B123" s="143"/>
      <c r="C123" s="143"/>
      <c r="D123" s="143"/>
      <c r="E123" s="143"/>
      <c r="F123" s="143"/>
      <c r="G123" s="143"/>
      <c r="H123" s="144"/>
      <c r="I123" s="144"/>
      <c r="J123" s="145"/>
      <c r="K123" s="145"/>
      <c r="L123" s="4"/>
      <c r="M123" s="4"/>
      <c r="N123" s="4"/>
      <c r="O123" s="4"/>
      <c r="P123" s="4"/>
      <c r="Q123" s="4"/>
      <c r="R123" s="4"/>
      <c r="S123" s="4"/>
      <c r="T123" s="4"/>
      <c r="U123" s="4"/>
      <c r="V123" s="4"/>
      <c r="W123" s="4"/>
      <c r="X123" s="4"/>
      <c r="Y123" s="4"/>
      <c r="Z123" s="4"/>
      <c r="AA123" s="4"/>
      <c r="AB123" s="4"/>
      <c r="AC123" s="4"/>
      <c r="AD123" s="4"/>
      <c r="AE123" s="4"/>
      <c r="AF123" s="4"/>
      <c r="AG123" s="4"/>
      <c r="AH123" s="4"/>
    </row>
    <row r="124" ht="15.75" customHeight="1">
      <c r="A124" s="143"/>
      <c r="B124" s="143"/>
      <c r="C124" s="143"/>
      <c r="D124" s="143"/>
      <c r="E124" s="143"/>
      <c r="F124" s="143"/>
      <c r="G124" s="143"/>
      <c r="H124" s="144"/>
      <c r="I124" s="144"/>
      <c r="J124" s="145"/>
      <c r="K124" s="145"/>
      <c r="L124" s="4"/>
      <c r="M124" s="4"/>
      <c r="N124" s="4"/>
      <c r="O124" s="4"/>
      <c r="P124" s="4"/>
      <c r="Q124" s="4"/>
      <c r="R124" s="4"/>
      <c r="S124" s="4"/>
      <c r="T124" s="4"/>
      <c r="U124" s="4"/>
      <c r="V124" s="4"/>
      <c r="W124" s="4"/>
      <c r="X124" s="4"/>
      <c r="Y124" s="4"/>
      <c r="Z124" s="4"/>
      <c r="AA124" s="4"/>
      <c r="AB124" s="4"/>
      <c r="AC124" s="4"/>
      <c r="AD124" s="4"/>
      <c r="AE124" s="4"/>
      <c r="AF124" s="4"/>
      <c r="AG124" s="4"/>
      <c r="AH124" s="4"/>
    </row>
    <row r="125" ht="15.75" customHeight="1">
      <c r="A125" s="143"/>
      <c r="B125" s="143"/>
      <c r="C125" s="143"/>
      <c r="D125" s="143"/>
      <c r="E125" s="143"/>
      <c r="F125" s="143"/>
      <c r="G125" s="143"/>
      <c r="H125" s="144"/>
      <c r="I125" s="144"/>
      <c r="J125" s="145"/>
      <c r="K125" s="145"/>
      <c r="L125" s="4"/>
      <c r="M125" s="4"/>
      <c r="N125" s="4"/>
      <c r="O125" s="4"/>
      <c r="P125" s="4"/>
      <c r="Q125" s="4"/>
      <c r="R125" s="4"/>
      <c r="S125" s="4"/>
      <c r="T125" s="4"/>
      <c r="U125" s="4"/>
      <c r="V125" s="4"/>
      <c r="W125" s="4"/>
      <c r="X125" s="4"/>
      <c r="Y125" s="4"/>
      <c r="Z125" s="4"/>
      <c r="AA125" s="4"/>
      <c r="AB125" s="4"/>
      <c r="AC125" s="4"/>
      <c r="AD125" s="4"/>
      <c r="AE125" s="4"/>
      <c r="AF125" s="4"/>
      <c r="AG125" s="4"/>
      <c r="AH125" s="4"/>
    </row>
    <row r="126" ht="15.75" customHeight="1">
      <c r="A126" s="143"/>
      <c r="B126" s="143"/>
      <c r="C126" s="143"/>
      <c r="D126" s="143"/>
      <c r="E126" s="143"/>
      <c r="F126" s="143"/>
      <c r="G126" s="143"/>
      <c r="H126" s="144"/>
      <c r="I126" s="144"/>
      <c r="J126" s="145"/>
      <c r="K126" s="145"/>
      <c r="L126" s="4"/>
      <c r="M126" s="4"/>
      <c r="N126" s="4"/>
      <c r="O126" s="4"/>
      <c r="P126" s="4"/>
      <c r="Q126" s="4"/>
      <c r="R126" s="4"/>
      <c r="S126" s="4"/>
      <c r="T126" s="4"/>
      <c r="U126" s="4"/>
      <c r="V126" s="4"/>
      <c r="W126" s="4"/>
      <c r="X126" s="4"/>
      <c r="Y126" s="4"/>
      <c r="Z126" s="4"/>
      <c r="AA126" s="4"/>
      <c r="AB126" s="4"/>
      <c r="AC126" s="4"/>
      <c r="AD126" s="4"/>
      <c r="AE126" s="4"/>
      <c r="AF126" s="4"/>
      <c r="AG126" s="4"/>
      <c r="AH126" s="4"/>
    </row>
    <row r="127" ht="15.75" customHeight="1">
      <c r="A127" s="143"/>
      <c r="B127" s="143"/>
      <c r="C127" s="143"/>
      <c r="D127" s="143"/>
      <c r="E127" s="143"/>
      <c r="F127" s="143"/>
      <c r="G127" s="143"/>
      <c r="H127" s="144"/>
      <c r="I127" s="144"/>
      <c r="J127" s="145"/>
      <c r="K127" s="145"/>
      <c r="L127" s="4"/>
      <c r="M127" s="4"/>
      <c r="N127" s="4"/>
      <c r="O127" s="4"/>
      <c r="P127" s="4"/>
      <c r="Q127" s="4"/>
      <c r="R127" s="4"/>
      <c r="S127" s="4"/>
      <c r="T127" s="4"/>
      <c r="U127" s="4"/>
      <c r="V127" s="4"/>
      <c r="W127" s="4"/>
      <c r="X127" s="4"/>
      <c r="Y127" s="4"/>
      <c r="Z127" s="4"/>
      <c r="AA127" s="4"/>
      <c r="AB127" s="4"/>
      <c r="AC127" s="4"/>
      <c r="AD127" s="4"/>
      <c r="AE127" s="4"/>
      <c r="AF127" s="4"/>
      <c r="AG127" s="4"/>
      <c r="AH127" s="4"/>
    </row>
    <row r="128" ht="15.75" customHeight="1">
      <c r="A128" s="143"/>
      <c r="B128" s="143"/>
      <c r="C128" s="143"/>
      <c r="D128" s="143"/>
      <c r="E128" s="143"/>
      <c r="F128" s="143"/>
      <c r="G128" s="143"/>
      <c r="H128" s="144"/>
      <c r="I128" s="144"/>
      <c r="J128" s="145"/>
      <c r="K128" s="145"/>
      <c r="L128" s="4"/>
      <c r="M128" s="4"/>
      <c r="N128" s="4"/>
      <c r="O128" s="4"/>
      <c r="P128" s="4"/>
      <c r="Q128" s="4"/>
      <c r="R128" s="4"/>
      <c r="S128" s="4"/>
      <c r="T128" s="4"/>
      <c r="U128" s="4"/>
      <c r="V128" s="4"/>
      <c r="W128" s="4"/>
      <c r="X128" s="4"/>
      <c r="Y128" s="4"/>
      <c r="Z128" s="4"/>
      <c r="AA128" s="4"/>
      <c r="AB128" s="4"/>
      <c r="AC128" s="4"/>
      <c r="AD128" s="4"/>
      <c r="AE128" s="4"/>
      <c r="AF128" s="4"/>
      <c r="AG128" s="4"/>
      <c r="AH128" s="4"/>
    </row>
    <row r="129" ht="15.75" customHeight="1">
      <c r="A129" s="143"/>
      <c r="B129" s="143"/>
      <c r="C129" s="143"/>
      <c r="D129" s="143"/>
      <c r="E129" s="143"/>
      <c r="F129" s="143"/>
      <c r="G129" s="143"/>
      <c r="H129" s="144"/>
      <c r="I129" s="144"/>
      <c r="J129" s="145"/>
      <c r="K129" s="145"/>
      <c r="L129" s="4"/>
      <c r="M129" s="4"/>
      <c r="N129" s="4"/>
      <c r="O129" s="4"/>
      <c r="P129" s="4"/>
      <c r="Q129" s="4"/>
      <c r="R129" s="4"/>
      <c r="S129" s="4"/>
      <c r="T129" s="4"/>
      <c r="U129" s="4"/>
      <c r="V129" s="4"/>
      <c r="W129" s="4"/>
      <c r="X129" s="4"/>
      <c r="Y129" s="4"/>
      <c r="Z129" s="4"/>
      <c r="AA129" s="4"/>
      <c r="AB129" s="4"/>
      <c r="AC129" s="4"/>
      <c r="AD129" s="4"/>
      <c r="AE129" s="4"/>
      <c r="AF129" s="4"/>
      <c r="AG129" s="4"/>
      <c r="AH129" s="4"/>
    </row>
    <row r="130" ht="15.75" customHeight="1">
      <c r="A130" s="143"/>
      <c r="B130" s="143"/>
      <c r="C130" s="143"/>
      <c r="D130" s="143"/>
      <c r="E130" s="143"/>
      <c r="F130" s="143"/>
      <c r="G130" s="143"/>
      <c r="H130" s="144"/>
      <c r="I130" s="144"/>
      <c r="J130" s="145"/>
      <c r="K130" s="145"/>
      <c r="L130" s="4"/>
      <c r="M130" s="4"/>
      <c r="N130" s="4"/>
      <c r="O130" s="4"/>
      <c r="P130" s="4"/>
      <c r="Q130" s="4"/>
      <c r="R130" s="4"/>
      <c r="S130" s="4"/>
      <c r="T130" s="4"/>
      <c r="U130" s="4"/>
      <c r="V130" s="4"/>
      <c r="W130" s="4"/>
      <c r="X130" s="4"/>
      <c r="Y130" s="4"/>
      <c r="Z130" s="4"/>
      <c r="AA130" s="4"/>
      <c r="AB130" s="4"/>
      <c r="AC130" s="4"/>
      <c r="AD130" s="4"/>
      <c r="AE130" s="4"/>
      <c r="AF130" s="4"/>
      <c r="AG130" s="4"/>
      <c r="AH130" s="4"/>
    </row>
    <row r="131" ht="15.75" customHeight="1">
      <c r="A131" s="143"/>
      <c r="B131" s="143"/>
      <c r="C131" s="143"/>
      <c r="D131" s="143"/>
      <c r="E131" s="143"/>
      <c r="F131" s="143"/>
      <c r="G131" s="143"/>
      <c r="H131" s="144"/>
      <c r="I131" s="144"/>
      <c r="J131" s="145"/>
      <c r="K131" s="145"/>
      <c r="L131" s="4"/>
      <c r="M131" s="4"/>
      <c r="N131" s="4"/>
      <c r="O131" s="4"/>
      <c r="P131" s="4"/>
      <c r="Q131" s="4"/>
      <c r="R131" s="4"/>
      <c r="S131" s="4"/>
      <c r="T131" s="4"/>
      <c r="U131" s="4"/>
      <c r="V131" s="4"/>
      <c r="W131" s="4"/>
      <c r="X131" s="4"/>
      <c r="Y131" s="4"/>
      <c r="Z131" s="4"/>
      <c r="AA131" s="4"/>
      <c r="AB131" s="4"/>
      <c r="AC131" s="4"/>
      <c r="AD131" s="4"/>
      <c r="AE131" s="4"/>
      <c r="AF131" s="4"/>
      <c r="AG131" s="4"/>
      <c r="AH131" s="4"/>
    </row>
    <row r="132" ht="15.75" customHeight="1">
      <c r="A132" s="143"/>
      <c r="B132" s="143"/>
      <c r="C132" s="143"/>
      <c r="D132" s="143"/>
      <c r="E132" s="143"/>
      <c r="F132" s="143"/>
      <c r="G132" s="143"/>
      <c r="H132" s="144"/>
      <c r="I132" s="144"/>
      <c r="J132" s="145"/>
      <c r="K132" s="145"/>
      <c r="L132" s="4"/>
      <c r="M132" s="4"/>
      <c r="N132" s="4"/>
      <c r="O132" s="4"/>
      <c r="P132" s="4"/>
      <c r="Q132" s="4"/>
      <c r="R132" s="4"/>
      <c r="S132" s="4"/>
      <c r="T132" s="4"/>
      <c r="U132" s="4"/>
      <c r="V132" s="4"/>
      <c r="W132" s="4"/>
      <c r="X132" s="4"/>
      <c r="Y132" s="4"/>
      <c r="Z132" s="4"/>
      <c r="AA132" s="4"/>
      <c r="AB132" s="4"/>
      <c r="AC132" s="4"/>
      <c r="AD132" s="4"/>
      <c r="AE132" s="4"/>
      <c r="AF132" s="4"/>
      <c r="AG132" s="4"/>
      <c r="AH132" s="4"/>
    </row>
    <row r="133" ht="15.75" customHeight="1">
      <c r="A133" s="143"/>
      <c r="B133" s="143"/>
      <c r="C133" s="143"/>
      <c r="D133" s="143"/>
      <c r="E133" s="143"/>
      <c r="F133" s="143"/>
      <c r="G133" s="143"/>
      <c r="H133" s="144"/>
      <c r="I133" s="144"/>
      <c r="J133" s="145"/>
      <c r="K133" s="145"/>
      <c r="L133" s="4"/>
      <c r="M133" s="4"/>
      <c r="N133" s="4"/>
      <c r="O133" s="4"/>
      <c r="P133" s="4"/>
      <c r="Q133" s="4"/>
      <c r="R133" s="4"/>
      <c r="S133" s="4"/>
      <c r="T133" s="4"/>
      <c r="U133" s="4"/>
      <c r="V133" s="4"/>
      <c r="W133" s="4"/>
      <c r="X133" s="4"/>
      <c r="Y133" s="4"/>
      <c r="Z133" s="4"/>
      <c r="AA133" s="4"/>
      <c r="AB133" s="4"/>
      <c r="AC133" s="4"/>
      <c r="AD133" s="4"/>
      <c r="AE133" s="4"/>
      <c r="AF133" s="4"/>
      <c r="AG133" s="4"/>
      <c r="AH133" s="4"/>
    </row>
    <row r="134" ht="15.75" customHeight="1">
      <c r="A134" s="143"/>
      <c r="B134" s="143"/>
      <c r="C134" s="143"/>
      <c r="D134" s="143"/>
      <c r="E134" s="143"/>
      <c r="F134" s="143"/>
      <c r="G134" s="143"/>
      <c r="H134" s="144"/>
      <c r="I134" s="144"/>
      <c r="J134" s="145"/>
      <c r="K134" s="145"/>
      <c r="L134" s="4"/>
      <c r="M134" s="4"/>
      <c r="N134" s="4"/>
      <c r="O134" s="4"/>
      <c r="P134" s="4"/>
      <c r="Q134" s="4"/>
      <c r="R134" s="4"/>
      <c r="S134" s="4"/>
      <c r="T134" s="4"/>
      <c r="U134" s="4"/>
      <c r="V134" s="4"/>
      <c r="W134" s="4"/>
      <c r="X134" s="4"/>
      <c r="Y134" s="4"/>
      <c r="Z134" s="4"/>
      <c r="AA134" s="4"/>
      <c r="AB134" s="4"/>
      <c r="AC134" s="4"/>
      <c r="AD134" s="4"/>
      <c r="AE134" s="4"/>
      <c r="AF134" s="4"/>
      <c r="AG134" s="4"/>
      <c r="AH134" s="4"/>
    </row>
    <row r="135" ht="15.75" customHeight="1">
      <c r="A135" s="143"/>
      <c r="B135" s="143"/>
      <c r="C135" s="143"/>
      <c r="D135" s="143"/>
      <c r="E135" s="143"/>
      <c r="F135" s="143"/>
      <c r="G135" s="143"/>
      <c r="H135" s="144"/>
      <c r="I135" s="144"/>
      <c r="J135" s="145"/>
      <c r="K135" s="145"/>
      <c r="L135" s="4"/>
      <c r="M135" s="4"/>
      <c r="N135" s="4"/>
      <c r="O135" s="4"/>
      <c r="P135" s="4"/>
      <c r="Q135" s="4"/>
      <c r="R135" s="4"/>
      <c r="S135" s="4"/>
      <c r="T135" s="4"/>
      <c r="U135" s="4"/>
      <c r="V135" s="4"/>
      <c r="W135" s="4"/>
      <c r="X135" s="4"/>
      <c r="Y135" s="4"/>
      <c r="Z135" s="4"/>
      <c r="AA135" s="4"/>
      <c r="AB135" s="4"/>
      <c r="AC135" s="4"/>
      <c r="AD135" s="4"/>
      <c r="AE135" s="4"/>
      <c r="AF135" s="4"/>
      <c r="AG135" s="4"/>
      <c r="AH135" s="4"/>
    </row>
    <row r="136" ht="15.75" customHeight="1">
      <c r="A136" s="143"/>
      <c r="B136" s="143"/>
      <c r="C136" s="143"/>
      <c r="D136" s="143"/>
      <c r="E136" s="143"/>
      <c r="F136" s="143"/>
      <c r="G136" s="143"/>
      <c r="H136" s="144"/>
      <c r="I136" s="144"/>
      <c r="J136" s="145"/>
      <c r="K136" s="145"/>
      <c r="L136" s="4"/>
      <c r="M136" s="4"/>
      <c r="N136" s="4"/>
      <c r="O136" s="4"/>
      <c r="P136" s="4"/>
      <c r="Q136" s="4"/>
      <c r="R136" s="4"/>
      <c r="S136" s="4"/>
      <c r="T136" s="4"/>
      <c r="U136" s="4"/>
      <c r="V136" s="4"/>
      <c r="W136" s="4"/>
      <c r="X136" s="4"/>
      <c r="Y136" s="4"/>
      <c r="Z136" s="4"/>
      <c r="AA136" s="4"/>
      <c r="AB136" s="4"/>
      <c r="AC136" s="4"/>
      <c r="AD136" s="4"/>
      <c r="AE136" s="4"/>
      <c r="AF136" s="4"/>
      <c r="AG136" s="4"/>
      <c r="AH136" s="4"/>
    </row>
    <row r="137" ht="15.75" customHeight="1">
      <c r="A137" s="143"/>
      <c r="B137" s="143"/>
      <c r="C137" s="143"/>
      <c r="D137" s="143"/>
      <c r="E137" s="143"/>
      <c r="F137" s="143"/>
      <c r="G137" s="143"/>
      <c r="H137" s="144"/>
      <c r="I137" s="144"/>
      <c r="J137" s="145"/>
      <c r="K137" s="145"/>
      <c r="L137" s="4"/>
      <c r="M137" s="4"/>
      <c r="N137" s="4"/>
      <c r="O137" s="4"/>
      <c r="P137" s="4"/>
      <c r="Q137" s="4"/>
      <c r="R137" s="4"/>
      <c r="S137" s="4"/>
      <c r="T137" s="4"/>
      <c r="U137" s="4"/>
      <c r="V137" s="4"/>
      <c r="W137" s="4"/>
      <c r="X137" s="4"/>
      <c r="Y137" s="4"/>
      <c r="Z137" s="4"/>
      <c r="AA137" s="4"/>
      <c r="AB137" s="4"/>
      <c r="AC137" s="4"/>
      <c r="AD137" s="4"/>
      <c r="AE137" s="4"/>
      <c r="AF137" s="4"/>
      <c r="AG137" s="4"/>
      <c r="AH137" s="4"/>
    </row>
    <row r="138" ht="15.75" customHeight="1">
      <c r="A138" s="143"/>
      <c r="B138" s="143"/>
      <c r="C138" s="143"/>
      <c r="D138" s="143"/>
      <c r="E138" s="143"/>
      <c r="F138" s="143"/>
      <c r="G138" s="143"/>
      <c r="H138" s="144"/>
      <c r="I138" s="144"/>
      <c r="J138" s="145"/>
      <c r="K138" s="145"/>
      <c r="L138" s="4"/>
      <c r="M138" s="4"/>
      <c r="N138" s="4"/>
      <c r="O138" s="4"/>
      <c r="P138" s="4"/>
      <c r="Q138" s="4"/>
      <c r="R138" s="4"/>
      <c r="S138" s="4"/>
      <c r="T138" s="4"/>
      <c r="U138" s="4"/>
      <c r="V138" s="4"/>
      <c r="W138" s="4"/>
      <c r="X138" s="4"/>
      <c r="Y138" s="4"/>
      <c r="Z138" s="4"/>
      <c r="AA138" s="4"/>
      <c r="AB138" s="4"/>
      <c r="AC138" s="4"/>
      <c r="AD138" s="4"/>
      <c r="AE138" s="4"/>
      <c r="AF138" s="4"/>
      <c r="AG138" s="4"/>
      <c r="AH138" s="4"/>
    </row>
    <row r="139" ht="15.75" customHeight="1">
      <c r="A139" s="143"/>
      <c r="B139" s="143"/>
      <c r="C139" s="143"/>
      <c r="D139" s="143"/>
      <c r="E139" s="143"/>
      <c r="F139" s="143"/>
      <c r="G139" s="143"/>
      <c r="H139" s="144"/>
      <c r="I139" s="144"/>
      <c r="J139" s="145"/>
      <c r="K139" s="145"/>
      <c r="L139" s="4"/>
      <c r="M139" s="4"/>
      <c r="N139" s="4"/>
      <c r="O139" s="4"/>
      <c r="P139" s="4"/>
      <c r="Q139" s="4"/>
      <c r="R139" s="4"/>
      <c r="S139" s="4"/>
      <c r="T139" s="4"/>
      <c r="U139" s="4"/>
      <c r="V139" s="4"/>
      <c r="W139" s="4"/>
      <c r="X139" s="4"/>
      <c r="Y139" s="4"/>
      <c r="Z139" s="4"/>
      <c r="AA139" s="4"/>
      <c r="AB139" s="4"/>
      <c r="AC139" s="4"/>
      <c r="AD139" s="4"/>
      <c r="AE139" s="4"/>
      <c r="AF139" s="4"/>
      <c r="AG139" s="4"/>
      <c r="AH139" s="4"/>
    </row>
    <row r="140" ht="15.75" customHeight="1">
      <c r="A140" s="143"/>
      <c r="B140" s="143"/>
      <c r="C140" s="143"/>
      <c r="D140" s="143"/>
      <c r="E140" s="143"/>
      <c r="F140" s="143"/>
      <c r="G140" s="143"/>
      <c r="H140" s="144"/>
      <c r="I140" s="144"/>
      <c r="J140" s="145"/>
      <c r="K140" s="145"/>
      <c r="L140" s="4"/>
      <c r="M140" s="4"/>
      <c r="N140" s="4"/>
      <c r="O140" s="4"/>
      <c r="P140" s="4"/>
      <c r="Q140" s="4"/>
      <c r="R140" s="4"/>
      <c r="S140" s="4"/>
      <c r="T140" s="4"/>
      <c r="U140" s="4"/>
      <c r="V140" s="4"/>
      <c r="W140" s="4"/>
      <c r="X140" s="4"/>
      <c r="Y140" s="4"/>
      <c r="Z140" s="4"/>
      <c r="AA140" s="4"/>
      <c r="AB140" s="4"/>
      <c r="AC140" s="4"/>
      <c r="AD140" s="4"/>
      <c r="AE140" s="4"/>
      <c r="AF140" s="4"/>
      <c r="AG140" s="4"/>
      <c r="AH140" s="4"/>
    </row>
    <row r="141" ht="15.75" customHeight="1">
      <c r="A141" s="143"/>
      <c r="B141" s="143"/>
      <c r="C141" s="143"/>
      <c r="D141" s="143"/>
      <c r="E141" s="143"/>
      <c r="F141" s="143"/>
      <c r="G141" s="143"/>
      <c r="H141" s="144"/>
      <c r="I141" s="144"/>
      <c r="J141" s="145"/>
      <c r="K141" s="145"/>
      <c r="L141" s="4"/>
      <c r="M141" s="4"/>
      <c r="N141" s="4"/>
      <c r="O141" s="4"/>
      <c r="P141" s="4"/>
      <c r="Q141" s="4"/>
      <c r="R141" s="4"/>
      <c r="S141" s="4"/>
      <c r="T141" s="4"/>
      <c r="U141" s="4"/>
      <c r="V141" s="4"/>
      <c r="W141" s="4"/>
      <c r="X141" s="4"/>
      <c r="Y141" s="4"/>
      <c r="Z141" s="4"/>
      <c r="AA141" s="4"/>
      <c r="AB141" s="4"/>
      <c r="AC141" s="4"/>
      <c r="AD141" s="4"/>
      <c r="AE141" s="4"/>
      <c r="AF141" s="4"/>
      <c r="AG141" s="4"/>
      <c r="AH141" s="4"/>
    </row>
    <row r="142" ht="15.75" customHeight="1">
      <c r="A142" s="143"/>
      <c r="B142" s="143"/>
      <c r="C142" s="143"/>
      <c r="D142" s="143"/>
      <c r="E142" s="143"/>
      <c r="F142" s="143"/>
      <c r="G142" s="143"/>
      <c r="H142" s="144"/>
      <c r="I142" s="144"/>
      <c r="J142" s="145"/>
      <c r="K142" s="145"/>
      <c r="L142" s="4"/>
      <c r="M142" s="4"/>
      <c r="N142" s="4"/>
      <c r="O142" s="4"/>
      <c r="P142" s="4"/>
      <c r="Q142" s="4"/>
      <c r="R142" s="4"/>
      <c r="S142" s="4"/>
      <c r="T142" s="4"/>
      <c r="U142" s="4"/>
      <c r="V142" s="4"/>
      <c r="W142" s="4"/>
      <c r="X142" s="4"/>
      <c r="Y142" s="4"/>
      <c r="Z142" s="4"/>
      <c r="AA142" s="4"/>
      <c r="AB142" s="4"/>
      <c r="AC142" s="4"/>
      <c r="AD142" s="4"/>
      <c r="AE142" s="4"/>
      <c r="AF142" s="4"/>
      <c r="AG142" s="4"/>
      <c r="AH142" s="4"/>
    </row>
    <row r="143" ht="15.75" customHeight="1">
      <c r="A143" s="143"/>
      <c r="B143" s="143"/>
      <c r="C143" s="143"/>
      <c r="D143" s="143"/>
      <c r="E143" s="143"/>
      <c r="F143" s="143"/>
      <c r="G143" s="143"/>
      <c r="H143" s="144"/>
      <c r="I143" s="144"/>
      <c r="J143" s="145"/>
      <c r="K143" s="145"/>
      <c r="L143" s="4"/>
      <c r="M143" s="4"/>
      <c r="N143" s="4"/>
      <c r="O143" s="4"/>
      <c r="P143" s="4"/>
      <c r="Q143" s="4"/>
      <c r="R143" s="4"/>
      <c r="S143" s="4"/>
      <c r="T143" s="4"/>
      <c r="U143" s="4"/>
      <c r="V143" s="4"/>
      <c r="W143" s="4"/>
      <c r="X143" s="4"/>
      <c r="Y143" s="4"/>
      <c r="Z143" s="4"/>
      <c r="AA143" s="4"/>
      <c r="AB143" s="4"/>
      <c r="AC143" s="4"/>
      <c r="AD143" s="4"/>
      <c r="AE143" s="4"/>
      <c r="AF143" s="4"/>
      <c r="AG143" s="4"/>
      <c r="AH143" s="4"/>
    </row>
    <row r="144" ht="15.75" customHeight="1">
      <c r="A144" s="143"/>
      <c r="B144" s="143"/>
      <c r="C144" s="143"/>
      <c r="D144" s="143"/>
      <c r="E144" s="143"/>
      <c r="F144" s="143"/>
      <c r="G144" s="143"/>
      <c r="H144" s="144"/>
      <c r="I144" s="144"/>
      <c r="J144" s="145"/>
      <c r="K144" s="145"/>
      <c r="L144" s="4"/>
      <c r="M144" s="4"/>
      <c r="N144" s="4"/>
      <c r="O144" s="4"/>
      <c r="P144" s="4"/>
      <c r="Q144" s="4"/>
      <c r="R144" s="4"/>
      <c r="S144" s="4"/>
      <c r="T144" s="4"/>
      <c r="U144" s="4"/>
      <c r="V144" s="4"/>
      <c r="W144" s="4"/>
      <c r="X144" s="4"/>
      <c r="Y144" s="4"/>
      <c r="Z144" s="4"/>
      <c r="AA144" s="4"/>
      <c r="AB144" s="4"/>
      <c r="AC144" s="4"/>
      <c r="AD144" s="4"/>
      <c r="AE144" s="4"/>
      <c r="AF144" s="4"/>
      <c r="AG144" s="4"/>
      <c r="AH144" s="4"/>
    </row>
    <row r="145" ht="15.75" customHeight="1">
      <c r="A145" s="143"/>
      <c r="B145" s="143"/>
      <c r="C145" s="143"/>
      <c r="D145" s="143"/>
      <c r="E145" s="143"/>
      <c r="F145" s="143"/>
      <c r="G145" s="143"/>
      <c r="H145" s="144"/>
      <c r="I145" s="144"/>
      <c r="J145" s="145"/>
      <c r="K145" s="145"/>
      <c r="L145" s="4"/>
      <c r="M145" s="4"/>
      <c r="N145" s="4"/>
      <c r="O145" s="4"/>
      <c r="P145" s="4"/>
      <c r="Q145" s="4"/>
      <c r="R145" s="4"/>
      <c r="S145" s="4"/>
      <c r="T145" s="4"/>
      <c r="U145" s="4"/>
      <c r="V145" s="4"/>
      <c r="W145" s="4"/>
      <c r="X145" s="4"/>
      <c r="Y145" s="4"/>
      <c r="Z145" s="4"/>
      <c r="AA145" s="4"/>
      <c r="AB145" s="4"/>
      <c r="AC145" s="4"/>
      <c r="AD145" s="4"/>
      <c r="AE145" s="4"/>
      <c r="AF145" s="4"/>
      <c r="AG145" s="4"/>
      <c r="AH145" s="4"/>
    </row>
    <row r="146" ht="15.75" customHeight="1">
      <c r="A146" s="143"/>
      <c r="B146" s="143"/>
      <c r="C146" s="143"/>
      <c r="D146" s="143"/>
      <c r="E146" s="143"/>
      <c r="F146" s="143"/>
      <c r="G146" s="143"/>
      <c r="H146" s="144"/>
      <c r="I146" s="144"/>
      <c r="J146" s="145"/>
      <c r="K146" s="145"/>
      <c r="L146" s="4"/>
      <c r="M146" s="4"/>
      <c r="N146" s="4"/>
      <c r="O146" s="4"/>
      <c r="P146" s="4"/>
      <c r="Q146" s="4"/>
      <c r="R146" s="4"/>
      <c r="S146" s="4"/>
      <c r="T146" s="4"/>
      <c r="U146" s="4"/>
      <c r="V146" s="4"/>
      <c r="W146" s="4"/>
      <c r="X146" s="4"/>
      <c r="Y146" s="4"/>
      <c r="Z146" s="4"/>
      <c r="AA146" s="4"/>
      <c r="AB146" s="4"/>
      <c r="AC146" s="4"/>
      <c r="AD146" s="4"/>
      <c r="AE146" s="4"/>
      <c r="AF146" s="4"/>
      <c r="AG146" s="4"/>
      <c r="AH146" s="4"/>
    </row>
    <row r="147" ht="15.75" customHeight="1">
      <c r="A147" s="143"/>
      <c r="B147" s="143"/>
      <c r="C147" s="143"/>
      <c r="D147" s="143"/>
      <c r="E147" s="143"/>
      <c r="F147" s="143"/>
      <c r="G147" s="143"/>
      <c r="H147" s="144"/>
      <c r="I147" s="144"/>
      <c r="J147" s="145"/>
      <c r="K147" s="145"/>
      <c r="L147" s="4"/>
      <c r="M147" s="4"/>
      <c r="N147" s="4"/>
      <c r="O147" s="4"/>
      <c r="P147" s="4"/>
      <c r="Q147" s="4"/>
      <c r="R147" s="4"/>
      <c r="S147" s="4"/>
      <c r="T147" s="4"/>
      <c r="U147" s="4"/>
      <c r="V147" s="4"/>
      <c r="W147" s="4"/>
      <c r="X147" s="4"/>
      <c r="Y147" s="4"/>
      <c r="Z147" s="4"/>
      <c r="AA147" s="4"/>
      <c r="AB147" s="4"/>
      <c r="AC147" s="4"/>
      <c r="AD147" s="4"/>
      <c r="AE147" s="4"/>
      <c r="AF147" s="4"/>
      <c r="AG147" s="4"/>
      <c r="AH147" s="4"/>
    </row>
    <row r="148" ht="15.75" customHeight="1">
      <c r="A148" s="143"/>
      <c r="B148" s="143"/>
      <c r="C148" s="143"/>
      <c r="D148" s="143"/>
      <c r="E148" s="143"/>
      <c r="F148" s="143"/>
      <c r="G148" s="143"/>
      <c r="H148" s="144"/>
      <c r="I148" s="144"/>
      <c r="J148" s="145"/>
      <c r="K148" s="145"/>
      <c r="L148" s="4"/>
      <c r="M148" s="4"/>
      <c r="N148" s="4"/>
      <c r="O148" s="4"/>
      <c r="P148" s="4"/>
      <c r="Q148" s="4"/>
      <c r="R148" s="4"/>
      <c r="S148" s="4"/>
      <c r="T148" s="4"/>
      <c r="U148" s="4"/>
      <c r="V148" s="4"/>
      <c r="W148" s="4"/>
      <c r="X148" s="4"/>
      <c r="Y148" s="4"/>
      <c r="Z148" s="4"/>
      <c r="AA148" s="4"/>
      <c r="AB148" s="4"/>
      <c r="AC148" s="4"/>
      <c r="AD148" s="4"/>
      <c r="AE148" s="4"/>
      <c r="AF148" s="4"/>
      <c r="AG148" s="4"/>
      <c r="AH148" s="4"/>
    </row>
    <row r="149" ht="15.75" customHeight="1">
      <c r="A149" s="143"/>
      <c r="B149" s="143"/>
      <c r="C149" s="143"/>
      <c r="D149" s="143"/>
      <c r="E149" s="143"/>
      <c r="F149" s="143"/>
      <c r="G149" s="143"/>
      <c r="H149" s="144"/>
      <c r="I149" s="144"/>
      <c r="J149" s="145"/>
      <c r="K149" s="145"/>
      <c r="L149" s="4"/>
      <c r="M149" s="4"/>
      <c r="N149" s="4"/>
      <c r="O149" s="4"/>
      <c r="P149" s="4"/>
      <c r="Q149" s="4"/>
      <c r="R149" s="4"/>
      <c r="S149" s="4"/>
      <c r="T149" s="4"/>
      <c r="U149" s="4"/>
      <c r="V149" s="4"/>
      <c r="W149" s="4"/>
      <c r="X149" s="4"/>
      <c r="Y149" s="4"/>
      <c r="Z149" s="4"/>
      <c r="AA149" s="4"/>
      <c r="AB149" s="4"/>
      <c r="AC149" s="4"/>
      <c r="AD149" s="4"/>
      <c r="AE149" s="4"/>
      <c r="AF149" s="4"/>
      <c r="AG149" s="4"/>
      <c r="AH149" s="4"/>
    </row>
    <row r="150" ht="15.75" customHeight="1">
      <c r="A150" s="143"/>
      <c r="B150" s="143"/>
      <c r="C150" s="143"/>
      <c r="D150" s="143"/>
      <c r="E150" s="143"/>
      <c r="F150" s="143"/>
      <c r="G150" s="143"/>
      <c r="H150" s="144"/>
      <c r="I150" s="144"/>
      <c r="J150" s="145"/>
      <c r="K150" s="145"/>
      <c r="L150" s="4"/>
      <c r="M150" s="4"/>
      <c r="N150" s="4"/>
      <c r="O150" s="4"/>
      <c r="P150" s="4"/>
      <c r="Q150" s="4"/>
      <c r="R150" s="4"/>
      <c r="S150" s="4"/>
      <c r="T150" s="4"/>
      <c r="U150" s="4"/>
      <c r="V150" s="4"/>
      <c r="W150" s="4"/>
      <c r="X150" s="4"/>
      <c r="Y150" s="4"/>
      <c r="Z150" s="4"/>
      <c r="AA150" s="4"/>
      <c r="AB150" s="4"/>
      <c r="AC150" s="4"/>
      <c r="AD150" s="4"/>
      <c r="AE150" s="4"/>
      <c r="AF150" s="4"/>
      <c r="AG150" s="4"/>
      <c r="AH150" s="4"/>
    </row>
    <row r="151" ht="15.75" customHeight="1">
      <c r="A151" s="143"/>
      <c r="B151" s="143"/>
      <c r="C151" s="143"/>
      <c r="D151" s="143"/>
      <c r="E151" s="143"/>
      <c r="F151" s="143"/>
      <c r="G151" s="143"/>
      <c r="H151" s="144"/>
      <c r="I151" s="144"/>
      <c r="J151" s="145"/>
      <c r="K151" s="145"/>
      <c r="L151" s="4"/>
      <c r="M151" s="4"/>
      <c r="N151" s="4"/>
      <c r="O151" s="4"/>
      <c r="P151" s="4"/>
      <c r="Q151" s="4"/>
      <c r="R151" s="4"/>
      <c r="S151" s="4"/>
      <c r="T151" s="4"/>
      <c r="U151" s="4"/>
      <c r="V151" s="4"/>
      <c r="W151" s="4"/>
      <c r="X151" s="4"/>
      <c r="Y151" s="4"/>
      <c r="Z151" s="4"/>
      <c r="AA151" s="4"/>
      <c r="AB151" s="4"/>
      <c r="AC151" s="4"/>
      <c r="AD151" s="4"/>
      <c r="AE151" s="4"/>
      <c r="AF151" s="4"/>
      <c r="AG151" s="4"/>
      <c r="AH151" s="4"/>
    </row>
    <row r="152" ht="15.75" customHeight="1">
      <c r="A152" s="143"/>
      <c r="B152" s="143"/>
      <c r="C152" s="143"/>
      <c r="D152" s="143"/>
      <c r="E152" s="143"/>
      <c r="F152" s="143"/>
      <c r="G152" s="143"/>
      <c r="H152" s="144"/>
      <c r="I152" s="144"/>
      <c r="J152" s="145"/>
      <c r="K152" s="145"/>
      <c r="L152" s="4"/>
      <c r="M152" s="4"/>
      <c r="N152" s="4"/>
      <c r="O152" s="4"/>
      <c r="P152" s="4"/>
      <c r="Q152" s="4"/>
      <c r="R152" s="4"/>
      <c r="S152" s="4"/>
      <c r="T152" s="4"/>
      <c r="U152" s="4"/>
      <c r="V152" s="4"/>
      <c r="W152" s="4"/>
      <c r="X152" s="4"/>
      <c r="Y152" s="4"/>
      <c r="Z152" s="4"/>
      <c r="AA152" s="4"/>
      <c r="AB152" s="4"/>
      <c r="AC152" s="4"/>
      <c r="AD152" s="4"/>
      <c r="AE152" s="4"/>
      <c r="AF152" s="4"/>
      <c r="AG152" s="4"/>
      <c r="AH152" s="4"/>
    </row>
    <row r="153" ht="15.75" customHeight="1">
      <c r="A153" s="143"/>
      <c r="B153" s="143"/>
      <c r="C153" s="143"/>
      <c r="D153" s="143"/>
      <c r="E153" s="143"/>
      <c r="F153" s="143"/>
      <c r="G153" s="143"/>
      <c r="H153" s="144"/>
      <c r="I153" s="144"/>
      <c r="J153" s="145"/>
      <c r="K153" s="145"/>
      <c r="L153" s="4"/>
      <c r="M153" s="4"/>
      <c r="N153" s="4"/>
      <c r="O153" s="4"/>
      <c r="P153" s="4"/>
      <c r="Q153" s="4"/>
      <c r="R153" s="4"/>
      <c r="S153" s="4"/>
      <c r="T153" s="4"/>
      <c r="U153" s="4"/>
      <c r="V153" s="4"/>
      <c r="W153" s="4"/>
      <c r="X153" s="4"/>
      <c r="Y153" s="4"/>
      <c r="Z153" s="4"/>
      <c r="AA153" s="4"/>
      <c r="AB153" s="4"/>
      <c r="AC153" s="4"/>
      <c r="AD153" s="4"/>
      <c r="AE153" s="4"/>
      <c r="AF153" s="4"/>
      <c r="AG153" s="4"/>
      <c r="AH153" s="4"/>
    </row>
    <row r="154" ht="15.75" customHeight="1">
      <c r="A154" s="143"/>
      <c r="B154" s="143"/>
      <c r="C154" s="143"/>
      <c r="D154" s="143"/>
      <c r="E154" s="143"/>
      <c r="F154" s="143"/>
      <c r="G154" s="143"/>
      <c r="H154" s="144"/>
      <c r="I154" s="144"/>
      <c r="J154" s="145"/>
      <c r="K154" s="145"/>
      <c r="L154" s="4"/>
      <c r="M154" s="4"/>
      <c r="N154" s="4"/>
      <c r="O154" s="4"/>
      <c r="P154" s="4"/>
      <c r="Q154" s="4"/>
      <c r="R154" s="4"/>
      <c r="S154" s="4"/>
      <c r="T154" s="4"/>
      <c r="U154" s="4"/>
      <c r="V154" s="4"/>
      <c r="W154" s="4"/>
      <c r="X154" s="4"/>
      <c r="Y154" s="4"/>
      <c r="Z154" s="4"/>
      <c r="AA154" s="4"/>
      <c r="AB154" s="4"/>
      <c r="AC154" s="4"/>
      <c r="AD154" s="4"/>
      <c r="AE154" s="4"/>
      <c r="AF154" s="4"/>
      <c r="AG154" s="4"/>
      <c r="AH154" s="4"/>
    </row>
    <row r="155" ht="15.75" customHeight="1">
      <c r="A155" s="143"/>
      <c r="B155" s="143"/>
      <c r="C155" s="143"/>
      <c r="D155" s="143"/>
      <c r="E155" s="143"/>
      <c r="F155" s="143"/>
      <c r="G155" s="143"/>
      <c r="H155" s="144"/>
      <c r="I155" s="144"/>
      <c r="J155" s="145"/>
      <c r="K155" s="145"/>
      <c r="L155" s="4"/>
      <c r="M155" s="4"/>
      <c r="N155" s="4"/>
      <c r="O155" s="4"/>
      <c r="P155" s="4"/>
      <c r="Q155" s="4"/>
      <c r="R155" s="4"/>
      <c r="S155" s="4"/>
      <c r="T155" s="4"/>
      <c r="U155" s="4"/>
      <c r="V155" s="4"/>
      <c r="W155" s="4"/>
      <c r="X155" s="4"/>
      <c r="Y155" s="4"/>
      <c r="Z155" s="4"/>
      <c r="AA155" s="4"/>
      <c r="AB155" s="4"/>
      <c r="AC155" s="4"/>
      <c r="AD155" s="4"/>
      <c r="AE155" s="4"/>
      <c r="AF155" s="4"/>
      <c r="AG155" s="4"/>
      <c r="AH155" s="4"/>
    </row>
    <row r="156" ht="15.75" customHeight="1">
      <c r="A156" s="143"/>
      <c r="B156" s="143"/>
      <c r="C156" s="143"/>
      <c r="D156" s="143"/>
      <c r="E156" s="143"/>
      <c r="F156" s="143"/>
      <c r="G156" s="143"/>
      <c r="H156" s="144"/>
      <c r="I156" s="144"/>
      <c r="J156" s="145"/>
      <c r="K156" s="145"/>
      <c r="L156" s="4"/>
      <c r="M156" s="4"/>
      <c r="N156" s="4"/>
      <c r="O156" s="4"/>
      <c r="P156" s="4"/>
      <c r="Q156" s="4"/>
      <c r="R156" s="4"/>
      <c r="S156" s="4"/>
      <c r="T156" s="4"/>
      <c r="U156" s="4"/>
      <c r="V156" s="4"/>
      <c r="W156" s="4"/>
      <c r="X156" s="4"/>
      <c r="Y156" s="4"/>
      <c r="Z156" s="4"/>
      <c r="AA156" s="4"/>
      <c r="AB156" s="4"/>
      <c r="AC156" s="4"/>
      <c r="AD156" s="4"/>
      <c r="AE156" s="4"/>
      <c r="AF156" s="4"/>
      <c r="AG156" s="4"/>
      <c r="AH156" s="4"/>
    </row>
    <row r="157" ht="15.75" customHeight="1">
      <c r="A157" s="143"/>
      <c r="B157" s="143"/>
      <c r="C157" s="143"/>
      <c r="D157" s="143"/>
      <c r="E157" s="143"/>
      <c r="F157" s="143"/>
      <c r="G157" s="143"/>
      <c r="H157" s="144"/>
      <c r="I157" s="144"/>
      <c r="J157" s="145"/>
      <c r="K157" s="145"/>
      <c r="L157" s="4"/>
      <c r="M157" s="4"/>
      <c r="N157" s="4"/>
      <c r="O157" s="4"/>
      <c r="P157" s="4"/>
      <c r="Q157" s="4"/>
      <c r="R157" s="4"/>
      <c r="S157" s="4"/>
      <c r="T157" s="4"/>
      <c r="U157" s="4"/>
      <c r="V157" s="4"/>
      <c r="W157" s="4"/>
      <c r="X157" s="4"/>
      <c r="Y157" s="4"/>
      <c r="Z157" s="4"/>
      <c r="AA157" s="4"/>
      <c r="AB157" s="4"/>
      <c r="AC157" s="4"/>
      <c r="AD157" s="4"/>
      <c r="AE157" s="4"/>
      <c r="AF157" s="4"/>
      <c r="AG157" s="4"/>
      <c r="AH157" s="4"/>
    </row>
    <row r="158" ht="15.75" customHeight="1">
      <c r="A158" s="143"/>
      <c r="B158" s="143"/>
      <c r="C158" s="143"/>
      <c r="D158" s="143"/>
      <c r="E158" s="143"/>
      <c r="F158" s="143"/>
      <c r="G158" s="143"/>
      <c r="H158" s="144"/>
      <c r="I158" s="144"/>
      <c r="J158" s="145"/>
      <c r="K158" s="145"/>
      <c r="L158" s="4"/>
      <c r="M158" s="4"/>
      <c r="N158" s="4"/>
      <c r="O158" s="4"/>
      <c r="P158" s="4"/>
      <c r="Q158" s="4"/>
      <c r="R158" s="4"/>
      <c r="S158" s="4"/>
      <c r="T158" s="4"/>
      <c r="U158" s="4"/>
      <c r="V158" s="4"/>
      <c r="W158" s="4"/>
      <c r="X158" s="4"/>
      <c r="Y158" s="4"/>
      <c r="Z158" s="4"/>
      <c r="AA158" s="4"/>
      <c r="AB158" s="4"/>
      <c r="AC158" s="4"/>
      <c r="AD158" s="4"/>
      <c r="AE158" s="4"/>
      <c r="AF158" s="4"/>
      <c r="AG158" s="4"/>
      <c r="AH158" s="4"/>
    </row>
    <row r="159" ht="15.75" customHeight="1">
      <c r="A159" s="143"/>
      <c r="B159" s="143"/>
      <c r="C159" s="143"/>
      <c r="D159" s="143"/>
      <c r="E159" s="143"/>
      <c r="F159" s="143"/>
      <c r="G159" s="143"/>
      <c r="H159" s="144"/>
      <c r="I159" s="144"/>
      <c r="J159" s="145"/>
      <c r="K159" s="145"/>
      <c r="L159" s="4"/>
      <c r="M159" s="4"/>
      <c r="N159" s="4"/>
      <c r="O159" s="4"/>
      <c r="P159" s="4"/>
      <c r="Q159" s="4"/>
      <c r="R159" s="4"/>
      <c r="S159" s="4"/>
      <c r="T159" s="4"/>
      <c r="U159" s="4"/>
      <c r="V159" s="4"/>
      <c r="W159" s="4"/>
      <c r="X159" s="4"/>
      <c r="Y159" s="4"/>
      <c r="Z159" s="4"/>
      <c r="AA159" s="4"/>
      <c r="AB159" s="4"/>
      <c r="AC159" s="4"/>
      <c r="AD159" s="4"/>
      <c r="AE159" s="4"/>
      <c r="AF159" s="4"/>
      <c r="AG159" s="4"/>
      <c r="AH159" s="4"/>
    </row>
    <row r="160" ht="15.75" customHeight="1">
      <c r="A160" s="143"/>
      <c r="B160" s="143"/>
      <c r="C160" s="143"/>
      <c r="D160" s="143"/>
      <c r="E160" s="143"/>
      <c r="F160" s="143"/>
      <c r="G160" s="143"/>
      <c r="H160" s="144"/>
      <c r="I160" s="144"/>
      <c r="J160" s="145"/>
      <c r="K160" s="145"/>
      <c r="L160" s="4"/>
      <c r="M160" s="4"/>
      <c r="N160" s="4"/>
      <c r="O160" s="4"/>
      <c r="P160" s="4"/>
      <c r="Q160" s="4"/>
      <c r="R160" s="4"/>
      <c r="S160" s="4"/>
      <c r="T160" s="4"/>
      <c r="U160" s="4"/>
      <c r="V160" s="4"/>
      <c r="W160" s="4"/>
      <c r="X160" s="4"/>
      <c r="Y160" s="4"/>
      <c r="Z160" s="4"/>
      <c r="AA160" s="4"/>
      <c r="AB160" s="4"/>
      <c r="AC160" s="4"/>
      <c r="AD160" s="4"/>
      <c r="AE160" s="4"/>
      <c r="AF160" s="4"/>
      <c r="AG160" s="4"/>
      <c r="AH160" s="4"/>
    </row>
    <row r="161" ht="15.75" customHeight="1">
      <c r="A161" s="143"/>
      <c r="B161" s="143"/>
      <c r="C161" s="143"/>
      <c r="D161" s="143"/>
      <c r="E161" s="143"/>
      <c r="F161" s="143"/>
      <c r="G161" s="143"/>
      <c r="H161" s="144"/>
      <c r="I161" s="144"/>
      <c r="J161" s="145"/>
      <c r="K161" s="145"/>
      <c r="L161" s="4"/>
      <c r="M161" s="4"/>
      <c r="N161" s="4"/>
      <c r="O161" s="4"/>
      <c r="P161" s="4"/>
      <c r="Q161" s="4"/>
      <c r="R161" s="4"/>
      <c r="S161" s="4"/>
      <c r="T161" s="4"/>
      <c r="U161" s="4"/>
      <c r="V161" s="4"/>
      <c r="W161" s="4"/>
      <c r="X161" s="4"/>
      <c r="Y161" s="4"/>
      <c r="Z161" s="4"/>
      <c r="AA161" s="4"/>
      <c r="AB161" s="4"/>
      <c r="AC161" s="4"/>
      <c r="AD161" s="4"/>
      <c r="AE161" s="4"/>
      <c r="AF161" s="4"/>
      <c r="AG161" s="4"/>
      <c r="AH161" s="4"/>
    </row>
    <row r="162" ht="15.75" customHeight="1">
      <c r="A162" s="143"/>
      <c r="B162" s="143"/>
      <c r="C162" s="143"/>
      <c r="D162" s="143"/>
      <c r="E162" s="143"/>
      <c r="F162" s="143"/>
      <c r="G162" s="143"/>
      <c r="H162" s="144"/>
      <c r="I162" s="144"/>
      <c r="J162" s="145"/>
      <c r="K162" s="145"/>
      <c r="L162" s="4"/>
      <c r="M162" s="4"/>
      <c r="N162" s="4"/>
      <c r="O162" s="4"/>
      <c r="P162" s="4"/>
      <c r="Q162" s="4"/>
      <c r="R162" s="4"/>
      <c r="S162" s="4"/>
      <c r="T162" s="4"/>
      <c r="U162" s="4"/>
      <c r="V162" s="4"/>
      <c r="W162" s="4"/>
      <c r="X162" s="4"/>
      <c r="Y162" s="4"/>
      <c r="Z162" s="4"/>
      <c r="AA162" s="4"/>
      <c r="AB162" s="4"/>
      <c r="AC162" s="4"/>
      <c r="AD162" s="4"/>
      <c r="AE162" s="4"/>
      <c r="AF162" s="4"/>
      <c r="AG162" s="4"/>
      <c r="AH162" s="4"/>
    </row>
    <row r="163" ht="15.75" customHeight="1">
      <c r="A163" s="143"/>
      <c r="B163" s="143"/>
      <c r="C163" s="143"/>
      <c r="D163" s="143"/>
      <c r="E163" s="143"/>
      <c r="F163" s="143"/>
      <c r="G163" s="143"/>
      <c r="H163" s="144"/>
      <c r="I163" s="144"/>
      <c r="J163" s="145"/>
      <c r="K163" s="145"/>
      <c r="L163" s="4"/>
      <c r="M163" s="4"/>
      <c r="N163" s="4"/>
      <c r="O163" s="4"/>
      <c r="P163" s="4"/>
      <c r="Q163" s="4"/>
      <c r="R163" s="4"/>
      <c r="S163" s="4"/>
      <c r="T163" s="4"/>
      <c r="U163" s="4"/>
      <c r="V163" s="4"/>
      <c r="W163" s="4"/>
      <c r="X163" s="4"/>
      <c r="Y163" s="4"/>
      <c r="Z163" s="4"/>
      <c r="AA163" s="4"/>
      <c r="AB163" s="4"/>
      <c r="AC163" s="4"/>
      <c r="AD163" s="4"/>
      <c r="AE163" s="4"/>
      <c r="AF163" s="4"/>
      <c r="AG163" s="4"/>
      <c r="AH163" s="4"/>
    </row>
    <row r="164" ht="15.75" customHeight="1">
      <c r="A164" s="143"/>
      <c r="B164" s="143"/>
      <c r="C164" s="143"/>
      <c r="D164" s="143"/>
      <c r="E164" s="143"/>
      <c r="F164" s="143"/>
      <c r="G164" s="143"/>
      <c r="H164" s="144"/>
      <c r="I164" s="144"/>
      <c r="J164" s="145"/>
      <c r="K164" s="145"/>
      <c r="L164" s="4"/>
      <c r="M164" s="4"/>
      <c r="N164" s="4"/>
      <c r="O164" s="4"/>
      <c r="P164" s="4"/>
      <c r="Q164" s="4"/>
      <c r="R164" s="4"/>
      <c r="S164" s="4"/>
      <c r="T164" s="4"/>
      <c r="U164" s="4"/>
      <c r="V164" s="4"/>
      <c r="W164" s="4"/>
      <c r="X164" s="4"/>
      <c r="Y164" s="4"/>
      <c r="Z164" s="4"/>
      <c r="AA164" s="4"/>
      <c r="AB164" s="4"/>
      <c r="AC164" s="4"/>
      <c r="AD164" s="4"/>
      <c r="AE164" s="4"/>
      <c r="AF164" s="4"/>
      <c r="AG164" s="4"/>
      <c r="AH164" s="4"/>
    </row>
    <row r="165" ht="15.75" customHeight="1">
      <c r="A165" s="143"/>
      <c r="B165" s="143"/>
      <c r="C165" s="143"/>
      <c r="D165" s="143"/>
      <c r="E165" s="143"/>
      <c r="F165" s="143"/>
      <c r="G165" s="143"/>
      <c r="H165" s="144"/>
      <c r="I165" s="144"/>
      <c r="J165" s="145"/>
      <c r="K165" s="145"/>
      <c r="L165" s="4"/>
      <c r="M165" s="4"/>
      <c r="N165" s="4"/>
      <c r="O165" s="4"/>
      <c r="P165" s="4"/>
      <c r="Q165" s="4"/>
      <c r="R165" s="4"/>
      <c r="S165" s="4"/>
      <c r="T165" s="4"/>
      <c r="U165" s="4"/>
      <c r="V165" s="4"/>
      <c r="W165" s="4"/>
      <c r="X165" s="4"/>
      <c r="Y165" s="4"/>
      <c r="Z165" s="4"/>
      <c r="AA165" s="4"/>
      <c r="AB165" s="4"/>
      <c r="AC165" s="4"/>
      <c r="AD165" s="4"/>
      <c r="AE165" s="4"/>
      <c r="AF165" s="4"/>
      <c r="AG165" s="4"/>
      <c r="AH165" s="4"/>
    </row>
    <row r="166" ht="15.75" customHeight="1">
      <c r="A166" s="143"/>
      <c r="B166" s="143"/>
      <c r="C166" s="143"/>
      <c r="D166" s="143"/>
      <c r="E166" s="143"/>
      <c r="F166" s="143"/>
      <c r="G166" s="143"/>
      <c r="H166" s="144"/>
      <c r="I166" s="144"/>
      <c r="J166" s="145"/>
      <c r="K166" s="145"/>
      <c r="L166" s="4"/>
      <c r="M166" s="4"/>
      <c r="N166" s="4"/>
      <c r="O166" s="4"/>
      <c r="P166" s="4"/>
      <c r="Q166" s="4"/>
      <c r="R166" s="4"/>
      <c r="S166" s="4"/>
      <c r="T166" s="4"/>
      <c r="U166" s="4"/>
      <c r="V166" s="4"/>
      <c r="W166" s="4"/>
      <c r="X166" s="4"/>
      <c r="Y166" s="4"/>
      <c r="Z166" s="4"/>
      <c r="AA166" s="4"/>
      <c r="AB166" s="4"/>
      <c r="AC166" s="4"/>
      <c r="AD166" s="4"/>
      <c r="AE166" s="4"/>
      <c r="AF166" s="4"/>
      <c r="AG166" s="4"/>
      <c r="AH166" s="4"/>
    </row>
    <row r="167" ht="15.75" customHeight="1">
      <c r="A167" s="143"/>
      <c r="B167" s="143"/>
      <c r="C167" s="143"/>
      <c r="D167" s="143"/>
      <c r="E167" s="143"/>
      <c r="F167" s="143"/>
      <c r="G167" s="143"/>
      <c r="H167" s="144"/>
      <c r="I167" s="144"/>
      <c r="J167" s="145"/>
      <c r="K167" s="145"/>
      <c r="L167" s="4"/>
      <c r="M167" s="4"/>
      <c r="N167" s="4"/>
      <c r="O167" s="4"/>
      <c r="P167" s="4"/>
      <c r="Q167" s="4"/>
      <c r="R167" s="4"/>
      <c r="S167" s="4"/>
      <c r="T167" s="4"/>
      <c r="U167" s="4"/>
      <c r="V167" s="4"/>
      <c r="W167" s="4"/>
      <c r="X167" s="4"/>
      <c r="Y167" s="4"/>
      <c r="Z167" s="4"/>
      <c r="AA167" s="4"/>
      <c r="AB167" s="4"/>
      <c r="AC167" s="4"/>
      <c r="AD167" s="4"/>
      <c r="AE167" s="4"/>
      <c r="AF167" s="4"/>
      <c r="AG167" s="4"/>
      <c r="AH167" s="4"/>
    </row>
    <row r="168" ht="15.75" customHeight="1">
      <c r="A168" s="143"/>
      <c r="B168" s="143"/>
      <c r="C168" s="143"/>
      <c r="D168" s="143"/>
      <c r="E168" s="143"/>
      <c r="F168" s="143"/>
      <c r="G168" s="143"/>
      <c r="H168" s="144"/>
      <c r="I168" s="144"/>
      <c r="J168" s="145"/>
      <c r="K168" s="145"/>
      <c r="L168" s="4"/>
      <c r="M168" s="4"/>
      <c r="N168" s="4"/>
      <c r="O168" s="4"/>
      <c r="P168" s="4"/>
      <c r="Q168" s="4"/>
      <c r="R168" s="4"/>
      <c r="S168" s="4"/>
      <c r="T168" s="4"/>
      <c r="U168" s="4"/>
      <c r="V168" s="4"/>
      <c r="W168" s="4"/>
      <c r="X168" s="4"/>
      <c r="Y168" s="4"/>
      <c r="Z168" s="4"/>
      <c r="AA168" s="4"/>
      <c r="AB168" s="4"/>
      <c r="AC168" s="4"/>
      <c r="AD168" s="4"/>
      <c r="AE168" s="4"/>
      <c r="AF168" s="4"/>
      <c r="AG168" s="4"/>
      <c r="AH168" s="4"/>
    </row>
    <row r="169" ht="15.75" customHeight="1">
      <c r="A169" s="143"/>
      <c r="B169" s="143"/>
      <c r="C169" s="143"/>
      <c r="D169" s="143"/>
      <c r="E169" s="143"/>
      <c r="F169" s="143"/>
      <c r="G169" s="143"/>
      <c r="H169" s="144"/>
      <c r="I169" s="144"/>
      <c r="J169" s="145"/>
      <c r="K169" s="145"/>
      <c r="L169" s="4"/>
      <c r="M169" s="4"/>
      <c r="N169" s="4"/>
      <c r="O169" s="4"/>
      <c r="P169" s="4"/>
      <c r="Q169" s="4"/>
      <c r="R169" s="4"/>
      <c r="S169" s="4"/>
      <c r="T169" s="4"/>
      <c r="U169" s="4"/>
      <c r="V169" s="4"/>
      <c r="W169" s="4"/>
      <c r="X169" s="4"/>
      <c r="Y169" s="4"/>
      <c r="Z169" s="4"/>
      <c r="AA169" s="4"/>
      <c r="AB169" s="4"/>
      <c r="AC169" s="4"/>
      <c r="AD169" s="4"/>
      <c r="AE169" s="4"/>
      <c r="AF169" s="4"/>
      <c r="AG169" s="4"/>
      <c r="AH169" s="4"/>
    </row>
    <row r="170" ht="15.75" customHeight="1">
      <c r="A170" s="143"/>
      <c r="B170" s="143"/>
      <c r="C170" s="143"/>
      <c r="D170" s="143"/>
      <c r="E170" s="143"/>
      <c r="F170" s="143"/>
      <c r="G170" s="143"/>
      <c r="H170" s="144"/>
      <c r="I170" s="144"/>
      <c r="J170" s="145"/>
      <c r="K170" s="145"/>
      <c r="L170" s="4"/>
      <c r="M170" s="4"/>
      <c r="N170" s="4"/>
      <c r="O170" s="4"/>
      <c r="P170" s="4"/>
      <c r="Q170" s="4"/>
      <c r="R170" s="4"/>
      <c r="S170" s="4"/>
      <c r="T170" s="4"/>
      <c r="U170" s="4"/>
      <c r="V170" s="4"/>
      <c r="W170" s="4"/>
      <c r="X170" s="4"/>
      <c r="Y170" s="4"/>
      <c r="Z170" s="4"/>
      <c r="AA170" s="4"/>
      <c r="AB170" s="4"/>
      <c r="AC170" s="4"/>
      <c r="AD170" s="4"/>
      <c r="AE170" s="4"/>
      <c r="AF170" s="4"/>
      <c r="AG170" s="4"/>
      <c r="AH170" s="4"/>
    </row>
    <row r="171" ht="15.75" customHeight="1">
      <c r="A171" s="143"/>
      <c r="B171" s="143"/>
      <c r="C171" s="143"/>
      <c r="D171" s="143"/>
      <c r="E171" s="143"/>
      <c r="F171" s="143"/>
      <c r="G171" s="143"/>
      <c r="H171" s="144"/>
      <c r="I171" s="144"/>
      <c r="J171" s="145"/>
      <c r="K171" s="145"/>
      <c r="L171" s="4"/>
      <c r="M171" s="4"/>
      <c r="N171" s="4"/>
      <c r="O171" s="4"/>
      <c r="P171" s="4"/>
      <c r="Q171" s="4"/>
      <c r="R171" s="4"/>
      <c r="S171" s="4"/>
      <c r="T171" s="4"/>
      <c r="U171" s="4"/>
      <c r="V171" s="4"/>
      <c r="W171" s="4"/>
      <c r="X171" s="4"/>
      <c r="Y171" s="4"/>
      <c r="Z171" s="4"/>
      <c r="AA171" s="4"/>
      <c r="AB171" s="4"/>
      <c r="AC171" s="4"/>
      <c r="AD171" s="4"/>
      <c r="AE171" s="4"/>
      <c r="AF171" s="4"/>
      <c r="AG171" s="4"/>
      <c r="AH171" s="4"/>
    </row>
    <row r="172" ht="15.75" customHeight="1">
      <c r="A172" s="143"/>
      <c r="B172" s="143"/>
      <c r="C172" s="143"/>
      <c r="D172" s="143"/>
      <c r="E172" s="143"/>
      <c r="F172" s="143"/>
      <c r="G172" s="143"/>
      <c r="H172" s="144"/>
      <c r="I172" s="144"/>
      <c r="J172" s="145"/>
      <c r="K172" s="145"/>
      <c r="L172" s="4"/>
      <c r="M172" s="4"/>
      <c r="N172" s="4"/>
      <c r="O172" s="4"/>
      <c r="P172" s="4"/>
      <c r="Q172" s="4"/>
      <c r="R172" s="4"/>
      <c r="S172" s="4"/>
      <c r="T172" s="4"/>
      <c r="U172" s="4"/>
      <c r="V172" s="4"/>
      <c r="W172" s="4"/>
      <c r="X172" s="4"/>
      <c r="Y172" s="4"/>
      <c r="Z172" s="4"/>
      <c r="AA172" s="4"/>
      <c r="AB172" s="4"/>
      <c r="AC172" s="4"/>
      <c r="AD172" s="4"/>
      <c r="AE172" s="4"/>
      <c r="AF172" s="4"/>
      <c r="AG172" s="4"/>
      <c r="AH172" s="4"/>
    </row>
    <row r="173" ht="15.75" customHeight="1">
      <c r="A173" s="143"/>
      <c r="B173" s="143"/>
      <c r="C173" s="143"/>
      <c r="D173" s="143"/>
      <c r="E173" s="143"/>
      <c r="F173" s="143"/>
      <c r="G173" s="143"/>
      <c r="H173" s="144"/>
      <c r="I173" s="144"/>
      <c r="J173" s="145"/>
      <c r="K173" s="145"/>
      <c r="L173" s="4"/>
      <c r="M173" s="4"/>
      <c r="N173" s="4"/>
      <c r="O173" s="4"/>
      <c r="P173" s="4"/>
      <c r="Q173" s="4"/>
      <c r="R173" s="4"/>
      <c r="S173" s="4"/>
      <c r="T173" s="4"/>
      <c r="U173" s="4"/>
      <c r="V173" s="4"/>
      <c r="W173" s="4"/>
      <c r="X173" s="4"/>
      <c r="Y173" s="4"/>
      <c r="Z173" s="4"/>
      <c r="AA173" s="4"/>
      <c r="AB173" s="4"/>
      <c r="AC173" s="4"/>
      <c r="AD173" s="4"/>
      <c r="AE173" s="4"/>
      <c r="AF173" s="4"/>
      <c r="AG173" s="4"/>
      <c r="AH173" s="4"/>
    </row>
    <row r="174" ht="15.75" customHeight="1">
      <c r="A174" s="143"/>
      <c r="B174" s="143"/>
      <c r="C174" s="143"/>
      <c r="D174" s="143"/>
      <c r="E174" s="143"/>
      <c r="F174" s="143"/>
      <c r="G174" s="143"/>
      <c r="H174" s="144"/>
      <c r="I174" s="144"/>
      <c r="J174" s="145"/>
      <c r="K174" s="145"/>
      <c r="L174" s="4"/>
      <c r="M174" s="4"/>
      <c r="N174" s="4"/>
      <c r="O174" s="4"/>
      <c r="P174" s="4"/>
      <c r="Q174" s="4"/>
      <c r="R174" s="4"/>
      <c r="S174" s="4"/>
      <c r="T174" s="4"/>
      <c r="U174" s="4"/>
      <c r="V174" s="4"/>
      <c r="W174" s="4"/>
      <c r="X174" s="4"/>
      <c r="Y174" s="4"/>
      <c r="Z174" s="4"/>
      <c r="AA174" s="4"/>
      <c r="AB174" s="4"/>
      <c r="AC174" s="4"/>
      <c r="AD174" s="4"/>
      <c r="AE174" s="4"/>
      <c r="AF174" s="4"/>
      <c r="AG174" s="4"/>
      <c r="AH174" s="4"/>
    </row>
    <row r="175" ht="15.75" customHeight="1">
      <c r="A175" s="143"/>
      <c r="B175" s="143"/>
      <c r="C175" s="143"/>
      <c r="D175" s="143"/>
      <c r="E175" s="143"/>
      <c r="F175" s="143"/>
      <c r="G175" s="143"/>
      <c r="H175" s="144"/>
      <c r="I175" s="144"/>
      <c r="J175" s="145"/>
      <c r="K175" s="145"/>
      <c r="L175" s="4"/>
      <c r="M175" s="4"/>
      <c r="N175" s="4"/>
      <c r="O175" s="4"/>
      <c r="P175" s="4"/>
      <c r="Q175" s="4"/>
      <c r="R175" s="4"/>
      <c r="S175" s="4"/>
      <c r="T175" s="4"/>
      <c r="U175" s="4"/>
      <c r="V175" s="4"/>
      <c r="W175" s="4"/>
      <c r="X175" s="4"/>
      <c r="Y175" s="4"/>
      <c r="Z175" s="4"/>
      <c r="AA175" s="4"/>
      <c r="AB175" s="4"/>
      <c r="AC175" s="4"/>
      <c r="AD175" s="4"/>
      <c r="AE175" s="4"/>
      <c r="AF175" s="4"/>
      <c r="AG175" s="4"/>
      <c r="AH175" s="4"/>
    </row>
    <row r="176" ht="15.75" customHeight="1">
      <c r="A176" s="143"/>
      <c r="B176" s="143"/>
      <c r="C176" s="143"/>
      <c r="D176" s="143"/>
      <c r="E176" s="143"/>
      <c r="F176" s="143"/>
      <c r="G176" s="143"/>
      <c r="H176" s="144"/>
      <c r="I176" s="144"/>
      <c r="J176" s="145"/>
      <c r="K176" s="145"/>
      <c r="L176" s="4"/>
      <c r="M176" s="4"/>
      <c r="N176" s="4"/>
      <c r="O176" s="4"/>
      <c r="P176" s="4"/>
      <c r="Q176" s="4"/>
      <c r="R176" s="4"/>
      <c r="S176" s="4"/>
      <c r="T176" s="4"/>
      <c r="U176" s="4"/>
      <c r="V176" s="4"/>
      <c r="W176" s="4"/>
      <c r="X176" s="4"/>
      <c r="Y176" s="4"/>
      <c r="Z176" s="4"/>
      <c r="AA176" s="4"/>
      <c r="AB176" s="4"/>
      <c r="AC176" s="4"/>
      <c r="AD176" s="4"/>
      <c r="AE176" s="4"/>
      <c r="AF176" s="4"/>
      <c r="AG176" s="4"/>
      <c r="AH176" s="4"/>
    </row>
    <row r="177" ht="15.75" customHeight="1">
      <c r="A177" s="143"/>
      <c r="B177" s="143"/>
      <c r="C177" s="143"/>
      <c r="D177" s="143"/>
      <c r="E177" s="143"/>
      <c r="F177" s="143"/>
      <c r="G177" s="143"/>
      <c r="H177" s="144"/>
      <c r="I177" s="144"/>
      <c r="J177" s="145"/>
      <c r="K177" s="145"/>
      <c r="L177" s="4"/>
      <c r="M177" s="4"/>
      <c r="N177" s="4"/>
      <c r="O177" s="4"/>
      <c r="P177" s="4"/>
      <c r="Q177" s="4"/>
      <c r="R177" s="4"/>
      <c r="S177" s="4"/>
      <c r="T177" s="4"/>
      <c r="U177" s="4"/>
      <c r="V177" s="4"/>
      <c r="W177" s="4"/>
      <c r="X177" s="4"/>
      <c r="Y177" s="4"/>
      <c r="Z177" s="4"/>
      <c r="AA177" s="4"/>
      <c r="AB177" s="4"/>
      <c r="AC177" s="4"/>
      <c r="AD177" s="4"/>
      <c r="AE177" s="4"/>
      <c r="AF177" s="4"/>
      <c r="AG177" s="4"/>
      <c r="AH177" s="4"/>
    </row>
    <row r="178" ht="15.75" customHeight="1">
      <c r="A178" s="143"/>
      <c r="B178" s="143"/>
      <c r="C178" s="143"/>
      <c r="D178" s="143"/>
      <c r="E178" s="143"/>
      <c r="F178" s="143"/>
      <c r="G178" s="143"/>
      <c r="H178" s="144"/>
      <c r="I178" s="144"/>
      <c r="J178" s="145"/>
      <c r="K178" s="145"/>
      <c r="L178" s="4"/>
      <c r="M178" s="4"/>
      <c r="N178" s="4"/>
      <c r="O178" s="4"/>
      <c r="P178" s="4"/>
      <c r="Q178" s="4"/>
      <c r="R178" s="4"/>
      <c r="S178" s="4"/>
      <c r="T178" s="4"/>
      <c r="U178" s="4"/>
      <c r="V178" s="4"/>
      <c r="W178" s="4"/>
      <c r="X178" s="4"/>
      <c r="Y178" s="4"/>
      <c r="Z178" s="4"/>
      <c r="AA178" s="4"/>
      <c r="AB178" s="4"/>
      <c r="AC178" s="4"/>
      <c r="AD178" s="4"/>
      <c r="AE178" s="4"/>
      <c r="AF178" s="4"/>
      <c r="AG178" s="4"/>
      <c r="AH178" s="4"/>
    </row>
    <row r="179" ht="15.75" customHeight="1">
      <c r="A179" s="143"/>
      <c r="B179" s="143"/>
      <c r="C179" s="143"/>
      <c r="D179" s="143"/>
      <c r="E179" s="143"/>
      <c r="F179" s="143"/>
      <c r="G179" s="143"/>
      <c r="H179" s="144"/>
      <c r="I179" s="144"/>
      <c r="J179" s="145"/>
      <c r="K179" s="145"/>
      <c r="L179" s="4"/>
      <c r="M179" s="4"/>
      <c r="N179" s="4"/>
      <c r="O179" s="4"/>
      <c r="P179" s="4"/>
      <c r="Q179" s="4"/>
      <c r="R179" s="4"/>
      <c r="S179" s="4"/>
      <c r="T179" s="4"/>
      <c r="U179" s="4"/>
      <c r="V179" s="4"/>
      <c r="W179" s="4"/>
      <c r="X179" s="4"/>
      <c r="Y179" s="4"/>
      <c r="Z179" s="4"/>
      <c r="AA179" s="4"/>
      <c r="AB179" s="4"/>
      <c r="AC179" s="4"/>
      <c r="AD179" s="4"/>
      <c r="AE179" s="4"/>
      <c r="AF179" s="4"/>
      <c r="AG179" s="4"/>
      <c r="AH179" s="4"/>
    </row>
    <row r="180" ht="15.75" customHeight="1">
      <c r="A180" s="143"/>
      <c r="B180" s="143"/>
      <c r="C180" s="143"/>
      <c r="D180" s="143"/>
      <c r="E180" s="143"/>
      <c r="F180" s="143"/>
      <c r="G180" s="143"/>
      <c r="H180" s="144"/>
      <c r="I180" s="144"/>
      <c r="J180" s="145"/>
      <c r="K180" s="145"/>
      <c r="L180" s="4"/>
      <c r="M180" s="4"/>
      <c r="N180" s="4"/>
      <c r="O180" s="4"/>
      <c r="P180" s="4"/>
      <c r="Q180" s="4"/>
      <c r="R180" s="4"/>
      <c r="S180" s="4"/>
      <c r="T180" s="4"/>
      <c r="U180" s="4"/>
      <c r="V180" s="4"/>
      <c r="W180" s="4"/>
      <c r="X180" s="4"/>
      <c r="Y180" s="4"/>
      <c r="Z180" s="4"/>
      <c r="AA180" s="4"/>
      <c r="AB180" s="4"/>
      <c r="AC180" s="4"/>
      <c r="AD180" s="4"/>
      <c r="AE180" s="4"/>
      <c r="AF180" s="4"/>
      <c r="AG180" s="4"/>
      <c r="AH180" s="4"/>
    </row>
    <row r="181" ht="15.75" customHeight="1">
      <c r="A181" s="143"/>
      <c r="B181" s="143"/>
      <c r="C181" s="143"/>
      <c r="D181" s="143"/>
      <c r="E181" s="143"/>
      <c r="F181" s="143"/>
      <c r="G181" s="143"/>
      <c r="H181" s="144"/>
      <c r="I181" s="144"/>
      <c r="J181" s="145"/>
      <c r="K181" s="145"/>
      <c r="L181" s="4"/>
      <c r="M181" s="4"/>
      <c r="N181" s="4"/>
      <c r="O181" s="4"/>
      <c r="P181" s="4"/>
      <c r="Q181" s="4"/>
      <c r="R181" s="4"/>
      <c r="S181" s="4"/>
      <c r="T181" s="4"/>
      <c r="U181" s="4"/>
      <c r="V181" s="4"/>
      <c r="W181" s="4"/>
      <c r="X181" s="4"/>
      <c r="Y181" s="4"/>
      <c r="Z181" s="4"/>
      <c r="AA181" s="4"/>
      <c r="AB181" s="4"/>
      <c r="AC181" s="4"/>
      <c r="AD181" s="4"/>
      <c r="AE181" s="4"/>
      <c r="AF181" s="4"/>
      <c r="AG181" s="4"/>
      <c r="AH181" s="4"/>
    </row>
    <row r="182" ht="15.75" customHeight="1">
      <c r="A182" s="143"/>
      <c r="B182" s="143"/>
      <c r="C182" s="143"/>
      <c r="D182" s="143"/>
      <c r="E182" s="143"/>
      <c r="F182" s="143"/>
      <c r="G182" s="143"/>
      <c r="H182" s="144"/>
      <c r="I182" s="144"/>
      <c r="J182" s="145"/>
      <c r="K182" s="145"/>
      <c r="L182" s="4"/>
      <c r="M182" s="4"/>
      <c r="N182" s="4"/>
      <c r="O182" s="4"/>
      <c r="P182" s="4"/>
      <c r="Q182" s="4"/>
      <c r="R182" s="4"/>
      <c r="S182" s="4"/>
      <c r="T182" s="4"/>
      <c r="U182" s="4"/>
      <c r="V182" s="4"/>
      <c r="W182" s="4"/>
      <c r="X182" s="4"/>
      <c r="Y182" s="4"/>
      <c r="Z182" s="4"/>
      <c r="AA182" s="4"/>
      <c r="AB182" s="4"/>
      <c r="AC182" s="4"/>
      <c r="AD182" s="4"/>
      <c r="AE182" s="4"/>
      <c r="AF182" s="4"/>
      <c r="AG182" s="4"/>
      <c r="AH182" s="4"/>
    </row>
    <row r="183" ht="15.75" customHeight="1">
      <c r="A183" s="143"/>
      <c r="B183" s="143"/>
      <c r="C183" s="143"/>
      <c r="D183" s="143"/>
      <c r="E183" s="143"/>
      <c r="F183" s="143"/>
      <c r="G183" s="143"/>
      <c r="H183" s="144"/>
      <c r="I183" s="144"/>
      <c r="J183" s="145"/>
      <c r="K183" s="145"/>
      <c r="L183" s="4"/>
      <c r="M183" s="4"/>
      <c r="N183" s="4"/>
      <c r="O183" s="4"/>
      <c r="P183" s="4"/>
      <c r="Q183" s="4"/>
      <c r="R183" s="4"/>
      <c r="S183" s="4"/>
      <c r="T183" s="4"/>
      <c r="U183" s="4"/>
      <c r="V183" s="4"/>
      <c r="W183" s="4"/>
      <c r="X183" s="4"/>
      <c r="Y183" s="4"/>
      <c r="Z183" s="4"/>
      <c r="AA183" s="4"/>
      <c r="AB183" s="4"/>
      <c r="AC183" s="4"/>
      <c r="AD183" s="4"/>
      <c r="AE183" s="4"/>
      <c r="AF183" s="4"/>
      <c r="AG183" s="4"/>
      <c r="AH183" s="4"/>
    </row>
    <row r="184" ht="15.75" customHeight="1">
      <c r="A184" s="143"/>
      <c r="B184" s="143"/>
      <c r="C184" s="143"/>
      <c r="D184" s="143"/>
      <c r="E184" s="143"/>
      <c r="F184" s="143"/>
      <c r="G184" s="143"/>
      <c r="H184" s="144"/>
      <c r="I184" s="144"/>
      <c r="J184" s="145"/>
      <c r="K184" s="145"/>
      <c r="L184" s="4"/>
      <c r="M184" s="4"/>
      <c r="N184" s="4"/>
      <c r="O184" s="4"/>
      <c r="P184" s="4"/>
      <c r="Q184" s="4"/>
      <c r="R184" s="4"/>
      <c r="S184" s="4"/>
      <c r="T184" s="4"/>
      <c r="U184" s="4"/>
      <c r="V184" s="4"/>
      <c r="W184" s="4"/>
      <c r="X184" s="4"/>
      <c r="Y184" s="4"/>
      <c r="Z184" s="4"/>
      <c r="AA184" s="4"/>
      <c r="AB184" s="4"/>
      <c r="AC184" s="4"/>
      <c r="AD184" s="4"/>
      <c r="AE184" s="4"/>
      <c r="AF184" s="4"/>
      <c r="AG184" s="4"/>
      <c r="AH184" s="4"/>
    </row>
    <row r="185" ht="15.75" customHeight="1">
      <c r="A185" s="143"/>
      <c r="B185" s="143"/>
      <c r="C185" s="143"/>
      <c r="D185" s="143"/>
      <c r="E185" s="143"/>
      <c r="F185" s="143"/>
      <c r="G185" s="143"/>
      <c r="H185" s="144"/>
      <c r="I185" s="144"/>
      <c r="J185" s="145"/>
      <c r="K185" s="145"/>
      <c r="L185" s="4"/>
      <c r="M185" s="4"/>
      <c r="N185" s="4"/>
      <c r="O185" s="4"/>
      <c r="P185" s="4"/>
      <c r="Q185" s="4"/>
      <c r="R185" s="4"/>
      <c r="S185" s="4"/>
      <c r="T185" s="4"/>
      <c r="U185" s="4"/>
      <c r="V185" s="4"/>
      <c r="W185" s="4"/>
      <c r="X185" s="4"/>
      <c r="Y185" s="4"/>
      <c r="Z185" s="4"/>
      <c r="AA185" s="4"/>
      <c r="AB185" s="4"/>
      <c r="AC185" s="4"/>
      <c r="AD185" s="4"/>
      <c r="AE185" s="4"/>
      <c r="AF185" s="4"/>
      <c r="AG185" s="4"/>
      <c r="AH185" s="4"/>
    </row>
    <row r="186" ht="15.75" customHeight="1">
      <c r="A186" s="143"/>
      <c r="B186" s="143"/>
      <c r="C186" s="143"/>
      <c r="D186" s="143"/>
      <c r="E186" s="143"/>
      <c r="F186" s="143"/>
      <c r="G186" s="143"/>
      <c r="H186" s="144"/>
      <c r="I186" s="144"/>
      <c r="J186" s="145"/>
      <c r="K186" s="145"/>
      <c r="L186" s="4"/>
      <c r="M186" s="4"/>
      <c r="N186" s="4"/>
      <c r="O186" s="4"/>
      <c r="P186" s="4"/>
      <c r="Q186" s="4"/>
      <c r="R186" s="4"/>
      <c r="S186" s="4"/>
      <c r="T186" s="4"/>
      <c r="U186" s="4"/>
      <c r="V186" s="4"/>
      <c r="W186" s="4"/>
      <c r="X186" s="4"/>
      <c r="Y186" s="4"/>
      <c r="Z186" s="4"/>
      <c r="AA186" s="4"/>
      <c r="AB186" s="4"/>
      <c r="AC186" s="4"/>
      <c r="AD186" s="4"/>
      <c r="AE186" s="4"/>
      <c r="AF186" s="4"/>
      <c r="AG186" s="4"/>
      <c r="AH186" s="4"/>
    </row>
    <row r="187" ht="15.75" customHeight="1">
      <c r="A187" s="143"/>
      <c r="B187" s="143"/>
      <c r="C187" s="143"/>
      <c r="D187" s="143"/>
      <c r="E187" s="143"/>
      <c r="F187" s="143"/>
      <c r="G187" s="143"/>
      <c r="H187" s="144"/>
      <c r="I187" s="144"/>
      <c r="J187" s="145"/>
      <c r="K187" s="145"/>
      <c r="L187" s="4"/>
      <c r="M187" s="4"/>
      <c r="N187" s="4"/>
      <c r="O187" s="4"/>
      <c r="P187" s="4"/>
      <c r="Q187" s="4"/>
      <c r="R187" s="4"/>
      <c r="S187" s="4"/>
      <c r="T187" s="4"/>
      <c r="U187" s="4"/>
      <c r="V187" s="4"/>
      <c r="W187" s="4"/>
      <c r="X187" s="4"/>
      <c r="Y187" s="4"/>
      <c r="Z187" s="4"/>
      <c r="AA187" s="4"/>
      <c r="AB187" s="4"/>
      <c r="AC187" s="4"/>
      <c r="AD187" s="4"/>
      <c r="AE187" s="4"/>
      <c r="AF187" s="4"/>
      <c r="AG187" s="4"/>
      <c r="AH187" s="4"/>
    </row>
    <row r="188" ht="15.75" customHeight="1">
      <c r="A188" s="143"/>
      <c r="B188" s="143"/>
      <c r="C188" s="143"/>
      <c r="D188" s="143"/>
      <c r="E188" s="143"/>
      <c r="F188" s="143"/>
      <c r="G188" s="143"/>
      <c r="H188" s="144"/>
      <c r="I188" s="144"/>
      <c r="J188" s="145"/>
      <c r="K188" s="145"/>
      <c r="L188" s="4"/>
      <c r="M188" s="4"/>
      <c r="N188" s="4"/>
      <c r="O188" s="4"/>
      <c r="P188" s="4"/>
      <c r="Q188" s="4"/>
      <c r="R188" s="4"/>
      <c r="S188" s="4"/>
      <c r="T188" s="4"/>
      <c r="U188" s="4"/>
      <c r="V188" s="4"/>
      <c r="W188" s="4"/>
      <c r="X188" s="4"/>
      <c r="Y188" s="4"/>
      <c r="Z188" s="4"/>
      <c r="AA188" s="4"/>
      <c r="AB188" s="4"/>
      <c r="AC188" s="4"/>
      <c r="AD188" s="4"/>
      <c r="AE188" s="4"/>
      <c r="AF188" s="4"/>
      <c r="AG188" s="4"/>
      <c r="AH188" s="4"/>
    </row>
    <row r="189" ht="15.75" customHeight="1">
      <c r="A189" s="143"/>
      <c r="B189" s="143"/>
      <c r="C189" s="143"/>
      <c r="D189" s="143"/>
      <c r="E189" s="143"/>
      <c r="F189" s="143"/>
      <c r="G189" s="143"/>
      <c r="H189" s="144"/>
      <c r="I189" s="144"/>
      <c r="J189" s="145"/>
      <c r="K189" s="145"/>
      <c r="L189" s="4"/>
      <c r="M189" s="4"/>
      <c r="N189" s="4"/>
      <c r="O189" s="4"/>
      <c r="P189" s="4"/>
      <c r="Q189" s="4"/>
      <c r="R189" s="4"/>
      <c r="S189" s="4"/>
      <c r="T189" s="4"/>
      <c r="U189" s="4"/>
      <c r="V189" s="4"/>
      <c r="W189" s="4"/>
      <c r="X189" s="4"/>
      <c r="Y189" s="4"/>
      <c r="Z189" s="4"/>
      <c r="AA189" s="4"/>
      <c r="AB189" s="4"/>
      <c r="AC189" s="4"/>
      <c r="AD189" s="4"/>
      <c r="AE189" s="4"/>
      <c r="AF189" s="4"/>
      <c r="AG189" s="4"/>
      <c r="AH189" s="4"/>
    </row>
    <row r="190" ht="15.75" customHeight="1">
      <c r="A190" s="143"/>
      <c r="B190" s="143"/>
      <c r="C190" s="143"/>
      <c r="D190" s="143"/>
      <c r="E190" s="143"/>
      <c r="F190" s="143"/>
      <c r="G190" s="143"/>
      <c r="H190" s="144"/>
      <c r="I190" s="144"/>
      <c r="J190" s="145"/>
      <c r="K190" s="145"/>
      <c r="L190" s="4"/>
      <c r="M190" s="4"/>
      <c r="N190" s="4"/>
      <c r="O190" s="4"/>
      <c r="P190" s="4"/>
      <c r="Q190" s="4"/>
      <c r="R190" s="4"/>
      <c r="S190" s="4"/>
      <c r="T190" s="4"/>
      <c r="U190" s="4"/>
      <c r="V190" s="4"/>
      <c r="W190" s="4"/>
      <c r="X190" s="4"/>
      <c r="Y190" s="4"/>
      <c r="Z190" s="4"/>
      <c r="AA190" s="4"/>
      <c r="AB190" s="4"/>
      <c r="AC190" s="4"/>
      <c r="AD190" s="4"/>
      <c r="AE190" s="4"/>
      <c r="AF190" s="4"/>
      <c r="AG190" s="4"/>
      <c r="AH190" s="4"/>
    </row>
    <row r="191" ht="15.75" customHeight="1">
      <c r="A191" s="143"/>
      <c r="B191" s="143"/>
      <c r="C191" s="143"/>
      <c r="D191" s="143"/>
      <c r="E191" s="143"/>
      <c r="F191" s="143"/>
      <c r="G191" s="143"/>
      <c r="H191" s="144"/>
      <c r="I191" s="144"/>
      <c r="J191" s="145"/>
      <c r="K191" s="145"/>
      <c r="L191" s="4"/>
      <c r="M191" s="4"/>
      <c r="N191" s="4"/>
      <c r="O191" s="4"/>
      <c r="P191" s="4"/>
      <c r="Q191" s="4"/>
      <c r="R191" s="4"/>
      <c r="S191" s="4"/>
      <c r="T191" s="4"/>
      <c r="U191" s="4"/>
      <c r="V191" s="4"/>
      <c r="W191" s="4"/>
      <c r="X191" s="4"/>
      <c r="Y191" s="4"/>
      <c r="Z191" s="4"/>
      <c r="AA191" s="4"/>
      <c r="AB191" s="4"/>
      <c r="AC191" s="4"/>
      <c r="AD191" s="4"/>
      <c r="AE191" s="4"/>
      <c r="AF191" s="4"/>
      <c r="AG191" s="4"/>
      <c r="AH191" s="4"/>
    </row>
    <row r="192" ht="15.75" customHeight="1">
      <c r="A192" s="143"/>
      <c r="B192" s="143"/>
      <c r="C192" s="143"/>
      <c r="D192" s="143"/>
      <c r="E192" s="143"/>
      <c r="F192" s="143"/>
      <c r="G192" s="143"/>
      <c r="H192" s="144"/>
      <c r="I192" s="144"/>
      <c r="J192" s="145"/>
      <c r="K192" s="145"/>
      <c r="L192" s="4"/>
      <c r="M192" s="4"/>
      <c r="N192" s="4"/>
      <c r="O192" s="4"/>
      <c r="P192" s="4"/>
      <c r="Q192" s="4"/>
      <c r="R192" s="4"/>
      <c r="S192" s="4"/>
      <c r="T192" s="4"/>
      <c r="U192" s="4"/>
      <c r="V192" s="4"/>
      <c r="W192" s="4"/>
      <c r="X192" s="4"/>
      <c r="Y192" s="4"/>
      <c r="Z192" s="4"/>
      <c r="AA192" s="4"/>
      <c r="AB192" s="4"/>
      <c r="AC192" s="4"/>
      <c r="AD192" s="4"/>
      <c r="AE192" s="4"/>
      <c r="AF192" s="4"/>
      <c r="AG192" s="4"/>
      <c r="AH192" s="4"/>
    </row>
    <row r="193" ht="15.75" customHeight="1">
      <c r="A193" s="143"/>
      <c r="B193" s="143"/>
      <c r="C193" s="143"/>
      <c r="D193" s="143"/>
      <c r="E193" s="143"/>
      <c r="F193" s="143"/>
      <c r="G193" s="143"/>
      <c r="H193" s="144"/>
      <c r="I193" s="144"/>
      <c r="J193" s="145"/>
      <c r="K193" s="145"/>
      <c r="L193" s="4"/>
      <c r="M193" s="4"/>
      <c r="N193" s="4"/>
      <c r="O193" s="4"/>
      <c r="P193" s="4"/>
      <c r="Q193" s="4"/>
      <c r="R193" s="4"/>
      <c r="S193" s="4"/>
      <c r="T193" s="4"/>
      <c r="U193" s="4"/>
      <c r="V193" s="4"/>
      <c r="W193" s="4"/>
      <c r="X193" s="4"/>
      <c r="Y193" s="4"/>
      <c r="Z193" s="4"/>
      <c r="AA193" s="4"/>
      <c r="AB193" s="4"/>
      <c r="AC193" s="4"/>
      <c r="AD193" s="4"/>
      <c r="AE193" s="4"/>
      <c r="AF193" s="4"/>
      <c r="AG193" s="4"/>
      <c r="AH193" s="4"/>
    </row>
    <row r="194" ht="15.75" customHeight="1">
      <c r="A194" s="143"/>
      <c r="B194" s="143"/>
      <c r="C194" s="143"/>
      <c r="D194" s="143"/>
      <c r="E194" s="143"/>
      <c r="F194" s="143"/>
      <c r="G194" s="143"/>
      <c r="H194" s="144"/>
      <c r="I194" s="144"/>
      <c r="J194" s="145"/>
      <c r="K194" s="145"/>
      <c r="L194" s="4"/>
      <c r="M194" s="4"/>
      <c r="N194" s="4"/>
      <c r="O194" s="4"/>
      <c r="P194" s="4"/>
      <c r="Q194" s="4"/>
      <c r="R194" s="4"/>
      <c r="S194" s="4"/>
      <c r="T194" s="4"/>
      <c r="U194" s="4"/>
      <c r="V194" s="4"/>
      <c r="W194" s="4"/>
      <c r="X194" s="4"/>
      <c r="Y194" s="4"/>
      <c r="Z194" s="4"/>
      <c r="AA194" s="4"/>
      <c r="AB194" s="4"/>
      <c r="AC194" s="4"/>
      <c r="AD194" s="4"/>
      <c r="AE194" s="4"/>
      <c r="AF194" s="4"/>
      <c r="AG194" s="4"/>
      <c r="AH194" s="4"/>
    </row>
    <row r="195" ht="15.75" customHeight="1">
      <c r="A195" s="143"/>
      <c r="B195" s="143"/>
      <c r="C195" s="143"/>
      <c r="D195" s="143"/>
      <c r="E195" s="143"/>
      <c r="F195" s="143"/>
      <c r="G195" s="143"/>
      <c r="H195" s="144"/>
      <c r="I195" s="144"/>
      <c r="J195" s="145"/>
      <c r="K195" s="145"/>
      <c r="L195" s="4"/>
      <c r="M195" s="4"/>
      <c r="N195" s="4"/>
      <c r="O195" s="4"/>
      <c r="P195" s="4"/>
      <c r="Q195" s="4"/>
      <c r="R195" s="4"/>
      <c r="S195" s="4"/>
      <c r="T195" s="4"/>
      <c r="U195" s="4"/>
      <c r="V195" s="4"/>
      <c r="W195" s="4"/>
      <c r="X195" s="4"/>
      <c r="Y195" s="4"/>
      <c r="Z195" s="4"/>
      <c r="AA195" s="4"/>
      <c r="AB195" s="4"/>
      <c r="AC195" s="4"/>
      <c r="AD195" s="4"/>
      <c r="AE195" s="4"/>
      <c r="AF195" s="4"/>
      <c r="AG195" s="4"/>
      <c r="AH195" s="4"/>
    </row>
    <row r="196" ht="15.75" customHeight="1">
      <c r="A196" s="143"/>
      <c r="B196" s="143"/>
      <c r="C196" s="143"/>
      <c r="D196" s="143"/>
      <c r="E196" s="143"/>
      <c r="F196" s="143"/>
      <c r="G196" s="143"/>
      <c r="H196" s="144"/>
      <c r="I196" s="144"/>
      <c r="J196" s="145"/>
      <c r="K196" s="145"/>
      <c r="L196" s="4"/>
      <c r="M196" s="4"/>
      <c r="N196" s="4"/>
      <c r="O196" s="4"/>
      <c r="P196" s="4"/>
      <c r="Q196" s="4"/>
      <c r="R196" s="4"/>
      <c r="S196" s="4"/>
      <c r="T196" s="4"/>
      <c r="U196" s="4"/>
      <c r="V196" s="4"/>
      <c r="W196" s="4"/>
      <c r="X196" s="4"/>
      <c r="Y196" s="4"/>
      <c r="Z196" s="4"/>
      <c r="AA196" s="4"/>
      <c r="AB196" s="4"/>
      <c r="AC196" s="4"/>
      <c r="AD196" s="4"/>
      <c r="AE196" s="4"/>
      <c r="AF196" s="4"/>
      <c r="AG196" s="4"/>
      <c r="AH196" s="4"/>
    </row>
    <row r="197" ht="15.75" customHeight="1">
      <c r="A197" s="143"/>
      <c r="B197" s="143"/>
      <c r="C197" s="143"/>
      <c r="D197" s="143"/>
      <c r="E197" s="143"/>
      <c r="F197" s="143"/>
      <c r="G197" s="143"/>
      <c r="H197" s="144"/>
      <c r="I197" s="144"/>
      <c r="J197" s="145"/>
      <c r="K197" s="145"/>
      <c r="L197" s="4"/>
      <c r="M197" s="4"/>
      <c r="N197" s="4"/>
      <c r="O197" s="4"/>
      <c r="P197" s="4"/>
      <c r="Q197" s="4"/>
      <c r="R197" s="4"/>
      <c r="S197" s="4"/>
      <c r="T197" s="4"/>
      <c r="U197" s="4"/>
      <c r="V197" s="4"/>
      <c r="W197" s="4"/>
      <c r="X197" s="4"/>
      <c r="Y197" s="4"/>
      <c r="Z197" s="4"/>
      <c r="AA197" s="4"/>
      <c r="AB197" s="4"/>
      <c r="AC197" s="4"/>
      <c r="AD197" s="4"/>
      <c r="AE197" s="4"/>
      <c r="AF197" s="4"/>
      <c r="AG197" s="4"/>
      <c r="AH197" s="4"/>
    </row>
    <row r="198" ht="15.75" customHeight="1">
      <c r="A198" s="143"/>
      <c r="B198" s="143"/>
      <c r="C198" s="143"/>
      <c r="D198" s="143"/>
      <c r="E198" s="143"/>
      <c r="F198" s="143"/>
      <c r="G198" s="143"/>
      <c r="H198" s="144"/>
      <c r="I198" s="144"/>
      <c r="J198" s="145"/>
      <c r="K198" s="145"/>
      <c r="L198" s="4"/>
      <c r="M198" s="4"/>
      <c r="N198" s="4"/>
      <c r="O198" s="4"/>
      <c r="P198" s="4"/>
      <c r="Q198" s="4"/>
      <c r="R198" s="4"/>
      <c r="S198" s="4"/>
      <c r="T198" s="4"/>
      <c r="U198" s="4"/>
      <c r="V198" s="4"/>
      <c r="W198" s="4"/>
      <c r="X198" s="4"/>
      <c r="Y198" s="4"/>
      <c r="Z198" s="4"/>
      <c r="AA198" s="4"/>
      <c r="AB198" s="4"/>
      <c r="AC198" s="4"/>
      <c r="AD198" s="4"/>
      <c r="AE198" s="4"/>
      <c r="AF198" s="4"/>
      <c r="AG198" s="4"/>
      <c r="AH198" s="4"/>
    </row>
    <row r="199" ht="15.75" customHeight="1">
      <c r="A199" s="143"/>
      <c r="B199" s="143"/>
      <c r="C199" s="143"/>
      <c r="D199" s="143"/>
      <c r="E199" s="143"/>
      <c r="F199" s="143"/>
      <c r="G199" s="143"/>
      <c r="H199" s="144"/>
      <c r="I199" s="144"/>
      <c r="J199" s="145"/>
      <c r="K199" s="145"/>
      <c r="L199" s="4"/>
      <c r="M199" s="4"/>
      <c r="N199" s="4"/>
      <c r="O199" s="4"/>
      <c r="P199" s="4"/>
      <c r="Q199" s="4"/>
      <c r="R199" s="4"/>
      <c r="S199" s="4"/>
      <c r="T199" s="4"/>
      <c r="U199" s="4"/>
      <c r="V199" s="4"/>
      <c r="W199" s="4"/>
      <c r="X199" s="4"/>
      <c r="Y199" s="4"/>
      <c r="Z199" s="4"/>
      <c r="AA199" s="4"/>
      <c r="AB199" s="4"/>
      <c r="AC199" s="4"/>
      <c r="AD199" s="4"/>
      <c r="AE199" s="4"/>
      <c r="AF199" s="4"/>
      <c r="AG199" s="4"/>
      <c r="AH199" s="4"/>
    </row>
    <row r="200" ht="15.75" customHeight="1">
      <c r="A200" s="143"/>
      <c r="B200" s="143"/>
      <c r="C200" s="143"/>
      <c r="D200" s="143"/>
      <c r="E200" s="143"/>
      <c r="F200" s="143"/>
      <c r="G200" s="143"/>
      <c r="H200" s="144"/>
      <c r="I200" s="144"/>
      <c r="J200" s="145"/>
      <c r="K200" s="145"/>
      <c r="L200" s="4"/>
      <c r="M200" s="4"/>
      <c r="N200" s="4"/>
      <c r="O200" s="4"/>
      <c r="P200" s="4"/>
      <c r="Q200" s="4"/>
      <c r="R200" s="4"/>
      <c r="S200" s="4"/>
      <c r="T200" s="4"/>
      <c r="U200" s="4"/>
      <c r="V200" s="4"/>
      <c r="W200" s="4"/>
      <c r="X200" s="4"/>
      <c r="Y200" s="4"/>
      <c r="Z200" s="4"/>
      <c r="AA200" s="4"/>
      <c r="AB200" s="4"/>
      <c r="AC200" s="4"/>
      <c r="AD200" s="4"/>
      <c r="AE200" s="4"/>
      <c r="AF200" s="4"/>
      <c r="AG200" s="4"/>
      <c r="AH200" s="4"/>
    </row>
    <row r="201" ht="15.75" customHeight="1">
      <c r="A201" s="143"/>
      <c r="B201" s="143"/>
      <c r="C201" s="143"/>
      <c r="D201" s="143"/>
      <c r="E201" s="143"/>
      <c r="F201" s="143"/>
      <c r="G201" s="143"/>
      <c r="H201" s="144"/>
      <c r="I201" s="144"/>
      <c r="J201" s="145"/>
      <c r="K201" s="145"/>
      <c r="L201" s="4"/>
      <c r="M201" s="4"/>
      <c r="N201" s="4"/>
      <c r="O201" s="4"/>
      <c r="P201" s="4"/>
      <c r="Q201" s="4"/>
      <c r="R201" s="4"/>
      <c r="S201" s="4"/>
      <c r="T201" s="4"/>
      <c r="U201" s="4"/>
      <c r="V201" s="4"/>
      <c r="W201" s="4"/>
      <c r="X201" s="4"/>
      <c r="Y201" s="4"/>
      <c r="Z201" s="4"/>
      <c r="AA201" s="4"/>
      <c r="AB201" s="4"/>
      <c r="AC201" s="4"/>
      <c r="AD201" s="4"/>
      <c r="AE201" s="4"/>
      <c r="AF201" s="4"/>
      <c r="AG201" s="4"/>
      <c r="AH201" s="4"/>
    </row>
    <row r="202" ht="15.75" customHeight="1">
      <c r="A202" s="143"/>
      <c r="B202" s="143"/>
      <c r="C202" s="143"/>
      <c r="D202" s="143"/>
      <c r="E202" s="143"/>
      <c r="F202" s="143"/>
      <c r="G202" s="143"/>
      <c r="H202" s="144"/>
      <c r="I202" s="144"/>
      <c r="J202" s="145"/>
      <c r="K202" s="145"/>
      <c r="L202" s="4"/>
      <c r="M202" s="4"/>
      <c r="N202" s="4"/>
      <c r="O202" s="4"/>
      <c r="P202" s="4"/>
      <c r="Q202" s="4"/>
      <c r="R202" s="4"/>
      <c r="S202" s="4"/>
      <c r="T202" s="4"/>
      <c r="U202" s="4"/>
      <c r="V202" s="4"/>
      <c r="W202" s="4"/>
      <c r="X202" s="4"/>
      <c r="Y202" s="4"/>
      <c r="Z202" s="4"/>
      <c r="AA202" s="4"/>
      <c r="AB202" s="4"/>
      <c r="AC202" s="4"/>
      <c r="AD202" s="4"/>
      <c r="AE202" s="4"/>
      <c r="AF202" s="4"/>
      <c r="AG202" s="4"/>
      <c r="AH202" s="4"/>
    </row>
    <row r="203" ht="15.75" customHeight="1">
      <c r="A203" s="143"/>
      <c r="B203" s="143"/>
      <c r="C203" s="143"/>
      <c r="D203" s="143"/>
      <c r="E203" s="143"/>
      <c r="F203" s="143"/>
      <c r="G203" s="143"/>
      <c r="H203" s="144"/>
      <c r="I203" s="144"/>
      <c r="J203" s="145"/>
      <c r="K203" s="145"/>
      <c r="L203" s="4"/>
      <c r="M203" s="4"/>
      <c r="N203" s="4"/>
      <c r="O203" s="4"/>
      <c r="P203" s="4"/>
      <c r="Q203" s="4"/>
      <c r="R203" s="4"/>
      <c r="S203" s="4"/>
      <c r="T203" s="4"/>
      <c r="U203" s="4"/>
      <c r="V203" s="4"/>
      <c r="W203" s="4"/>
      <c r="X203" s="4"/>
      <c r="Y203" s="4"/>
      <c r="Z203" s="4"/>
      <c r="AA203" s="4"/>
      <c r="AB203" s="4"/>
      <c r="AC203" s="4"/>
      <c r="AD203" s="4"/>
      <c r="AE203" s="4"/>
      <c r="AF203" s="4"/>
      <c r="AG203" s="4"/>
      <c r="AH203" s="4"/>
    </row>
    <row r="204" ht="15.75" customHeight="1">
      <c r="A204" s="143"/>
      <c r="B204" s="143"/>
      <c r="C204" s="143"/>
      <c r="D204" s="143"/>
      <c r="E204" s="143"/>
      <c r="F204" s="143"/>
      <c r="G204" s="143"/>
      <c r="H204" s="144"/>
      <c r="I204" s="144"/>
      <c r="J204" s="145"/>
      <c r="K204" s="145"/>
      <c r="L204" s="4"/>
      <c r="M204" s="4"/>
      <c r="N204" s="4"/>
      <c r="O204" s="4"/>
      <c r="P204" s="4"/>
      <c r="Q204" s="4"/>
      <c r="R204" s="4"/>
      <c r="S204" s="4"/>
      <c r="T204" s="4"/>
      <c r="U204" s="4"/>
      <c r="V204" s="4"/>
      <c r="W204" s="4"/>
      <c r="X204" s="4"/>
      <c r="Y204" s="4"/>
      <c r="Z204" s="4"/>
      <c r="AA204" s="4"/>
      <c r="AB204" s="4"/>
      <c r="AC204" s="4"/>
      <c r="AD204" s="4"/>
      <c r="AE204" s="4"/>
      <c r="AF204" s="4"/>
      <c r="AG204" s="4"/>
      <c r="AH204" s="4"/>
    </row>
    <row r="205" ht="15.75" customHeight="1">
      <c r="A205" s="143"/>
      <c r="B205" s="143"/>
      <c r="C205" s="143"/>
      <c r="D205" s="143"/>
      <c r="E205" s="143"/>
      <c r="F205" s="143"/>
      <c r="G205" s="143"/>
      <c r="H205" s="144"/>
      <c r="I205" s="144"/>
      <c r="J205" s="145"/>
      <c r="K205" s="145"/>
      <c r="L205" s="4"/>
      <c r="M205" s="4"/>
      <c r="N205" s="4"/>
      <c r="O205" s="4"/>
      <c r="P205" s="4"/>
      <c r="Q205" s="4"/>
      <c r="R205" s="4"/>
      <c r="S205" s="4"/>
      <c r="T205" s="4"/>
      <c r="U205" s="4"/>
      <c r="V205" s="4"/>
      <c r="W205" s="4"/>
      <c r="X205" s="4"/>
      <c r="Y205" s="4"/>
      <c r="Z205" s="4"/>
      <c r="AA205" s="4"/>
      <c r="AB205" s="4"/>
      <c r="AC205" s="4"/>
      <c r="AD205" s="4"/>
      <c r="AE205" s="4"/>
      <c r="AF205" s="4"/>
      <c r="AG205" s="4"/>
      <c r="AH205" s="4"/>
    </row>
    <row r="206" ht="15.75" customHeight="1">
      <c r="A206" s="143"/>
      <c r="B206" s="143"/>
      <c r="C206" s="143"/>
      <c r="D206" s="143"/>
      <c r="E206" s="143"/>
      <c r="F206" s="143"/>
      <c r="G206" s="143"/>
      <c r="H206" s="144"/>
      <c r="I206" s="144"/>
      <c r="J206" s="145"/>
      <c r="K206" s="145"/>
      <c r="L206" s="4"/>
      <c r="M206" s="4"/>
      <c r="N206" s="4"/>
      <c r="O206" s="4"/>
      <c r="P206" s="4"/>
      <c r="Q206" s="4"/>
      <c r="R206" s="4"/>
      <c r="S206" s="4"/>
      <c r="T206" s="4"/>
      <c r="U206" s="4"/>
      <c r="V206" s="4"/>
      <c r="W206" s="4"/>
      <c r="X206" s="4"/>
      <c r="Y206" s="4"/>
      <c r="Z206" s="4"/>
      <c r="AA206" s="4"/>
      <c r="AB206" s="4"/>
      <c r="AC206" s="4"/>
      <c r="AD206" s="4"/>
      <c r="AE206" s="4"/>
      <c r="AF206" s="4"/>
      <c r="AG206" s="4"/>
      <c r="AH206" s="4"/>
    </row>
    <row r="207" ht="15.75" customHeight="1">
      <c r="A207" s="143"/>
      <c r="B207" s="143"/>
      <c r="C207" s="143"/>
      <c r="D207" s="143"/>
      <c r="E207" s="143"/>
      <c r="F207" s="143"/>
      <c r="G207" s="143"/>
      <c r="H207" s="144"/>
      <c r="I207" s="144"/>
      <c r="J207" s="145"/>
      <c r="K207" s="145"/>
      <c r="L207" s="4"/>
      <c r="M207" s="4"/>
      <c r="N207" s="4"/>
      <c r="O207" s="4"/>
      <c r="P207" s="4"/>
      <c r="Q207" s="4"/>
      <c r="R207" s="4"/>
      <c r="S207" s="4"/>
      <c r="T207" s="4"/>
      <c r="U207" s="4"/>
      <c r="V207" s="4"/>
      <c r="W207" s="4"/>
      <c r="X207" s="4"/>
      <c r="Y207" s="4"/>
      <c r="Z207" s="4"/>
      <c r="AA207" s="4"/>
      <c r="AB207" s="4"/>
      <c r="AC207" s="4"/>
      <c r="AD207" s="4"/>
      <c r="AE207" s="4"/>
      <c r="AF207" s="4"/>
      <c r="AG207" s="4"/>
      <c r="AH207" s="4"/>
    </row>
    <row r="208" ht="15.75" customHeight="1">
      <c r="A208" s="143"/>
      <c r="B208" s="143"/>
      <c r="C208" s="143"/>
      <c r="D208" s="143"/>
      <c r="E208" s="143"/>
      <c r="F208" s="143"/>
      <c r="G208" s="143"/>
      <c r="H208" s="144"/>
      <c r="I208" s="144"/>
      <c r="J208" s="145"/>
      <c r="K208" s="145"/>
      <c r="L208" s="4"/>
      <c r="M208" s="4"/>
      <c r="N208" s="4"/>
      <c r="O208" s="4"/>
      <c r="P208" s="4"/>
      <c r="Q208" s="4"/>
      <c r="R208" s="4"/>
      <c r="S208" s="4"/>
      <c r="T208" s="4"/>
      <c r="U208" s="4"/>
      <c r="V208" s="4"/>
      <c r="W208" s="4"/>
      <c r="X208" s="4"/>
      <c r="Y208" s="4"/>
      <c r="Z208" s="4"/>
      <c r="AA208" s="4"/>
      <c r="AB208" s="4"/>
      <c r="AC208" s="4"/>
      <c r="AD208" s="4"/>
      <c r="AE208" s="4"/>
      <c r="AF208" s="4"/>
      <c r="AG208" s="4"/>
      <c r="AH208" s="4"/>
    </row>
    <row r="209" ht="15.75" customHeight="1">
      <c r="A209" s="143"/>
      <c r="B209" s="143"/>
      <c r="C209" s="143"/>
      <c r="D209" s="143"/>
      <c r="E209" s="143"/>
      <c r="F209" s="143"/>
      <c r="G209" s="143"/>
      <c r="H209" s="144"/>
      <c r="I209" s="144"/>
      <c r="J209" s="145"/>
      <c r="K209" s="145"/>
      <c r="L209" s="4"/>
      <c r="M209" s="4"/>
      <c r="N209" s="4"/>
      <c r="O209" s="4"/>
      <c r="P209" s="4"/>
      <c r="Q209" s="4"/>
      <c r="R209" s="4"/>
      <c r="S209" s="4"/>
      <c r="T209" s="4"/>
      <c r="U209" s="4"/>
      <c r="V209" s="4"/>
      <c r="W209" s="4"/>
      <c r="X209" s="4"/>
      <c r="Y209" s="4"/>
      <c r="Z209" s="4"/>
      <c r="AA209" s="4"/>
      <c r="AB209" s="4"/>
      <c r="AC209" s="4"/>
      <c r="AD209" s="4"/>
      <c r="AE209" s="4"/>
      <c r="AF209" s="4"/>
      <c r="AG209" s="4"/>
      <c r="AH209" s="4"/>
    </row>
    <row r="210" ht="15.75" customHeight="1">
      <c r="A210" s="143"/>
      <c r="B210" s="143"/>
      <c r="C210" s="143"/>
      <c r="D210" s="143"/>
      <c r="E210" s="143"/>
      <c r="F210" s="143"/>
      <c r="G210" s="143"/>
      <c r="H210" s="144"/>
      <c r="I210" s="144"/>
      <c r="J210" s="145"/>
      <c r="K210" s="145"/>
      <c r="L210" s="4"/>
      <c r="M210" s="4"/>
      <c r="N210" s="4"/>
      <c r="O210" s="4"/>
      <c r="P210" s="4"/>
      <c r="Q210" s="4"/>
      <c r="R210" s="4"/>
      <c r="S210" s="4"/>
      <c r="T210" s="4"/>
      <c r="U210" s="4"/>
      <c r="V210" s="4"/>
      <c r="W210" s="4"/>
      <c r="X210" s="4"/>
      <c r="Y210" s="4"/>
      <c r="Z210" s="4"/>
      <c r="AA210" s="4"/>
      <c r="AB210" s="4"/>
      <c r="AC210" s="4"/>
      <c r="AD210" s="4"/>
      <c r="AE210" s="4"/>
      <c r="AF210" s="4"/>
      <c r="AG210" s="4"/>
      <c r="AH210" s="4"/>
    </row>
    <row r="211" ht="15.75" customHeight="1">
      <c r="A211" s="143"/>
      <c r="B211" s="143"/>
      <c r="C211" s="143"/>
      <c r="D211" s="143"/>
      <c r="E211" s="143"/>
      <c r="F211" s="143"/>
      <c r="G211" s="143"/>
      <c r="H211" s="144"/>
      <c r="I211" s="144"/>
      <c r="J211" s="145"/>
      <c r="K211" s="145"/>
      <c r="L211" s="4"/>
      <c r="M211" s="4"/>
      <c r="N211" s="4"/>
      <c r="O211" s="4"/>
      <c r="P211" s="4"/>
      <c r="Q211" s="4"/>
      <c r="R211" s="4"/>
      <c r="S211" s="4"/>
      <c r="T211" s="4"/>
      <c r="U211" s="4"/>
      <c r="V211" s="4"/>
      <c r="W211" s="4"/>
      <c r="X211" s="4"/>
      <c r="Y211" s="4"/>
      <c r="Z211" s="4"/>
      <c r="AA211" s="4"/>
      <c r="AB211" s="4"/>
      <c r="AC211" s="4"/>
      <c r="AD211" s="4"/>
      <c r="AE211" s="4"/>
      <c r="AF211" s="4"/>
      <c r="AG211" s="4"/>
      <c r="AH211" s="4"/>
    </row>
    <row r="212" ht="15.75" customHeight="1">
      <c r="A212" s="143"/>
      <c r="B212" s="143"/>
      <c r="C212" s="143"/>
      <c r="D212" s="143"/>
      <c r="E212" s="143"/>
      <c r="F212" s="143"/>
      <c r="G212" s="143"/>
      <c r="H212" s="144"/>
      <c r="I212" s="144"/>
      <c r="J212" s="145"/>
      <c r="K212" s="145"/>
      <c r="L212" s="4"/>
      <c r="M212" s="4"/>
      <c r="N212" s="4"/>
      <c r="O212" s="4"/>
      <c r="P212" s="4"/>
      <c r="Q212" s="4"/>
      <c r="R212" s="4"/>
      <c r="S212" s="4"/>
      <c r="T212" s="4"/>
      <c r="U212" s="4"/>
      <c r="V212" s="4"/>
      <c r="W212" s="4"/>
      <c r="X212" s="4"/>
      <c r="Y212" s="4"/>
      <c r="Z212" s="4"/>
      <c r="AA212" s="4"/>
      <c r="AB212" s="4"/>
      <c r="AC212" s="4"/>
      <c r="AD212" s="4"/>
      <c r="AE212" s="4"/>
      <c r="AF212" s="4"/>
      <c r="AG212" s="4"/>
      <c r="AH212" s="4"/>
    </row>
    <row r="213" ht="15.75" customHeight="1">
      <c r="A213" s="143"/>
      <c r="B213" s="143"/>
      <c r="C213" s="143"/>
      <c r="D213" s="143"/>
      <c r="E213" s="143"/>
      <c r="F213" s="143"/>
      <c r="G213" s="143"/>
      <c r="H213" s="144"/>
      <c r="I213" s="144"/>
      <c r="J213" s="145"/>
      <c r="K213" s="145"/>
      <c r="L213" s="4"/>
      <c r="M213" s="4"/>
      <c r="N213" s="4"/>
      <c r="O213" s="4"/>
      <c r="P213" s="4"/>
      <c r="Q213" s="4"/>
      <c r="R213" s="4"/>
      <c r="S213" s="4"/>
      <c r="T213" s="4"/>
      <c r="U213" s="4"/>
      <c r="V213" s="4"/>
      <c r="W213" s="4"/>
      <c r="X213" s="4"/>
      <c r="Y213" s="4"/>
      <c r="Z213" s="4"/>
      <c r="AA213" s="4"/>
      <c r="AB213" s="4"/>
      <c r="AC213" s="4"/>
      <c r="AD213" s="4"/>
      <c r="AE213" s="4"/>
      <c r="AF213" s="4"/>
      <c r="AG213" s="4"/>
      <c r="AH213" s="4"/>
    </row>
    <row r="214" ht="15.75" customHeight="1">
      <c r="A214" s="143"/>
      <c r="B214" s="143"/>
      <c r="C214" s="143"/>
      <c r="D214" s="143"/>
      <c r="E214" s="143"/>
      <c r="F214" s="143"/>
      <c r="G214" s="143"/>
      <c r="H214" s="144"/>
      <c r="I214" s="144"/>
      <c r="J214" s="145"/>
      <c r="K214" s="145"/>
      <c r="L214" s="4"/>
      <c r="M214" s="4"/>
      <c r="N214" s="4"/>
      <c r="O214" s="4"/>
      <c r="P214" s="4"/>
      <c r="Q214" s="4"/>
      <c r="R214" s="4"/>
      <c r="S214" s="4"/>
      <c r="T214" s="4"/>
      <c r="U214" s="4"/>
      <c r="V214" s="4"/>
      <c r="W214" s="4"/>
      <c r="X214" s="4"/>
      <c r="Y214" s="4"/>
      <c r="Z214" s="4"/>
      <c r="AA214" s="4"/>
      <c r="AB214" s="4"/>
      <c r="AC214" s="4"/>
      <c r="AD214" s="4"/>
      <c r="AE214" s="4"/>
      <c r="AF214" s="4"/>
      <c r="AG214" s="4"/>
      <c r="AH214" s="4"/>
    </row>
    <row r="215" ht="15.75" customHeight="1">
      <c r="A215" s="143"/>
      <c r="B215" s="143"/>
      <c r="C215" s="143"/>
      <c r="D215" s="143"/>
      <c r="E215" s="143"/>
      <c r="F215" s="143"/>
      <c r="G215" s="143"/>
      <c r="H215" s="144"/>
      <c r="I215" s="144"/>
      <c r="J215" s="145"/>
      <c r="K215" s="145"/>
      <c r="L215" s="4"/>
      <c r="M215" s="4"/>
      <c r="N215" s="4"/>
      <c r="O215" s="4"/>
      <c r="P215" s="4"/>
      <c r="Q215" s="4"/>
      <c r="R215" s="4"/>
      <c r="S215" s="4"/>
      <c r="T215" s="4"/>
      <c r="U215" s="4"/>
      <c r="V215" s="4"/>
      <c r="W215" s="4"/>
      <c r="X215" s="4"/>
      <c r="Y215" s="4"/>
      <c r="Z215" s="4"/>
      <c r="AA215" s="4"/>
      <c r="AB215" s="4"/>
      <c r="AC215" s="4"/>
      <c r="AD215" s="4"/>
      <c r="AE215" s="4"/>
      <c r="AF215" s="4"/>
      <c r="AG215" s="4"/>
      <c r="AH215" s="4"/>
    </row>
    <row r="216" ht="15.75" customHeight="1">
      <c r="A216" s="143"/>
      <c r="B216" s="143"/>
      <c r="C216" s="143"/>
      <c r="D216" s="143"/>
      <c r="E216" s="143"/>
      <c r="F216" s="143"/>
      <c r="G216" s="143"/>
      <c r="H216" s="144"/>
      <c r="I216" s="144"/>
      <c r="J216" s="145"/>
      <c r="K216" s="145"/>
      <c r="L216" s="4"/>
      <c r="M216" s="4"/>
      <c r="N216" s="4"/>
      <c r="O216" s="4"/>
      <c r="P216" s="4"/>
      <c r="Q216" s="4"/>
      <c r="R216" s="4"/>
      <c r="S216" s="4"/>
      <c r="T216" s="4"/>
      <c r="U216" s="4"/>
      <c r="V216" s="4"/>
      <c r="W216" s="4"/>
      <c r="X216" s="4"/>
      <c r="Y216" s="4"/>
      <c r="Z216" s="4"/>
      <c r="AA216" s="4"/>
      <c r="AB216" s="4"/>
      <c r="AC216" s="4"/>
      <c r="AD216" s="4"/>
      <c r="AE216" s="4"/>
      <c r="AF216" s="4"/>
      <c r="AG216" s="4"/>
      <c r="AH216" s="4"/>
    </row>
    <row r="217" ht="15.75" customHeight="1">
      <c r="A217" s="143"/>
      <c r="B217" s="143"/>
      <c r="C217" s="143"/>
      <c r="D217" s="143"/>
      <c r="E217" s="143"/>
      <c r="F217" s="143"/>
      <c r="G217" s="143"/>
      <c r="H217" s="144"/>
      <c r="I217" s="144"/>
      <c r="J217" s="145"/>
      <c r="K217" s="145"/>
      <c r="L217" s="4"/>
      <c r="M217" s="4"/>
      <c r="N217" s="4"/>
      <c r="O217" s="4"/>
      <c r="P217" s="4"/>
      <c r="Q217" s="4"/>
      <c r="R217" s="4"/>
      <c r="S217" s="4"/>
      <c r="T217" s="4"/>
      <c r="U217" s="4"/>
      <c r="V217" s="4"/>
      <c r="W217" s="4"/>
      <c r="X217" s="4"/>
      <c r="Y217" s="4"/>
      <c r="Z217" s="4"/>
      <c r="AA217" s="4"/>
      <c r="AB217" s="4"/>
      <c r="AC217" s="4"/>
      <c r="AD217" s="4"/>
      <c r="AE217" s="4"/>
      <c r="AF217" s="4"/>
      <c r="AG217" s="4"/>
      <c r="AH217" s="4"/>
    </row>
    <row r="218" ht="15.75" customHeight="1">
      <c r="A218" s="143"/>
      <c r="B218" s="143"/>
      <c r="C218" s="143"/>
      <c r="D218" s="143"/>
      <c r="E218" s="143"/>
      <c r="F218" s="143"/>
      <c r="G218" s="143"/>
      <c r="H218" s="144"/>
      <c r="I218" s="144"/>
      <c r="J218" s="145"/>
      <c r="K218" s="145"/>
      <c r="L218" s="4"/>
      <c r="M218" s="4"/>
      <c r="N218" s="4"/>
      <c r="O218" s="4"/>
      <c r="P218" s="4"/>
      <c r="Q218" s="4"/>
      <c r="R218" s="4"/>
      <c r="S218" s="4"/>
      <c r="T218" s="4"/>
      <c r="U218" s="4"/>
      <c r="V218" s="4"/>
      <c r="W218" s="4"/>
      <c r="X218" s="4"/>
      <c r="Y218" s="4"/>
      <c r="Z218" s="4"/>
      <c r="AA218" s="4"/>
      <c r="AB218" s="4"/>
      <c r="AC218" s="4"/>
      <c r="AD218" s="4"/>
      <c r="AE218" s="4"/>
      <c r="AF218" s="4"/>
      <c r="AG218" s="4"/>
      <c r="AH218" s="4"/>
    </row>
    <row r="219" ht="15.75" customHeight="1">
      <c r="A219" s="143"/>
      <c r="B219" s="143"/>
      <c r="C219" s="143"/>
      <c r="D219" s="143"/>
      <c r="E219" s="143"/>
      <c r="F219" s="143"/>
      <c r="G219" s="143"/>
      <c r="H219" s="144"/>
      <c r="I219" s="144"/>
      <c r="J219" s="145"/>
      <c r="K219" s="145"/>
      <c r="L219" s="4"/>
      <c r="M219" s="4"/>
      <c r="N219" s="4"/>
      <c r="O219" s="4"/>
      <c r="P219" s="4"/>
      <c r="Q219" s="4"/>
      <c r="R219" s="4"/>
      <c r="S219" s="4"/>
      <c r="T219" s="4"/>
      <c r="U219" s="4"/>
      <c r="V219" s="4"/>
      <c r="W219" s="4"/>
      <c r="X219" s="4"/>
      <c r="Y219" s="4"/>
      <c r="Z219" s="4"/>
      <c r="AA219" s="4"/>
      <c r="AB219" s="4"/>
      <c r="AC219" s="4"/>
      <c r="AD219" s="4"/>
      <c r="AE219" s="4"/>
      <c r="AF219" s="4"/>
      <c r="AG219" s="4"/>
      <c r="AH219" s="4"/>
    </row>
    <row r="220" ht="15.75" customHeight="1">
      <c r="A220" s="143"/>
      <c r="B220" s="143"/>
      <c r="C220" s="143"/>
      <c r="D220" s="143"/>
      <c r="E220" s="143"/>
      <c r="F220" s="143"/>
      <c r="G220" s="143"/>
      <c r="H220" s="144"/>
      <c r="I220" s="144"/>
      <c r="J220" s="145"/>
      <c r="K220" s="145"/>
      <c r="L220" s="4"/>
      <c r="M220" s="4"/>
      <c r="N220" s="4"/>
      <c r="O220" s="4"/>
      <c r="P220" s="4"/>
      <c r="Q220" s="4"/>
      <c r="R220" s="4"/>
      <c r="S220" s="4"/>
      <c r="T220" s="4"/>
      <c r="U220" s="4"/>
      <c r="V220" s="4"/>
      <c r="W220" s="4"/>
      <c r="X220" s="4"/>
      <c r="Y220" s="4"/>
      <c r="Z220" s="4"/>
      <c r="AA220" s="4"/>
      <c r="AB220" s="4"/>
      <c r="AC220" s="4"/>
      <c r="AD220" s="4"/>
      <c r="AE220" s="4"/>
      <c r="AF220" s="4"/>
      <c r="AG220" s="4"/>
      <c r="AH220" s="4"/>
    </row>
    <row r="221" ht="15.75" customHeight="1">
      <c r="A221" s="143"/>
      <c r="B221" s="143"/>
      <c r="C221" s="143"/>
      <c r="D221" s="143"/>
      <c r="E221" s="143"/>
      <c r="F221" s="143"/>
      <c r="G221" s="143"/>
      <c r="H221" s="144"/>
      <c r="I221" s="144"/>
      <c r="J221" s="145"/>
      <c r="K221" s="145"/>
      <c r="L221" s="4"/>
      <c r="M221" s="4"/>
      <c r="N221" s="4"/>
      <c r="O221" s="4"/>
      <c r="P221" s="4"/>
      <c r="Q221" s="4"/>
      <c r="R221" s="4"/>
      <c r="S221" s="4"/>
      <c r="T221" s="4"/>
      <c r="U221" s="4"/>
      <c r="V221" s="4"/>
      <c r="W221" s="4"/>
      <c r="X221" s="4"/>
      <c r="Y221" s="4"/>
      <c r="Z221" s="4"/>
      <c r="AA221" s="4"/>
      <c r="AB221" s="4"/>
      <c r="AC221" s="4"/>
      <c r="AD221" s="4"/>
      <c r="AE221" s="4"/>
      <c r="AF221" s="4"/>
      <c r="AG221" s="4"/>
      <c r="AH221" s="4"/>
    </row>
    <row r="222" ht="15.75" customHeight="1">
      <c r="A222" s="143"/>
      <c r="B222" s="143"/>
      <c r="C222" s="143"/>
      <c r="D222" s="143"/>
      <c r="E222" s="143"/>
      <c r="F222" s="143"/>
      <c r="G222" s="143"/>
      <c r="H222" s="144"/>
      <c r="I222" s="144"/>
      <c r="J222" s="145"/>
      <c r="K222" s="145"/>
      <c r="L222" s="4"/>
      <c r="M222" s="4"/>
      <c r="N222" s="4"/>
      <c r="O222" s="4"/>
      <c r="P222" s="4"/>
      <c r="Q222" s="4"/>
      <c r="R222" s="4"/>
      <c r="S222" s="4"/>
      <c r="T222" s="4"/>
      <c r="U222" s="4"/>
      <c r="V222" s="4"/>
      <c r="W222" s="4"/>
      <c r="X222" s="4"/>
      <c r="Y222" s="4"/>
      <c r="Z222" s="4"/>
      <c r="AA222" s="4"/>
      <c r="AB222" s="4"/>
      <c r="AC222" s="4"/>
      <c r="AD222" s="4"/>
      <c r="AE222" s="4"/>
      <c r="AF222" s="4"/>
      <c r="AG222" s="4"/>
      <c r="AH222" s="4"/>
    </row>
    <row r="223" ht="15.75" customHeight="1">
      <c r="A223" s="143"/>
      <c r="B223" s="143"/>
      <c r="C223" s="143"/>
      <c r="D223" s="143"/>
      <c r="E223" s="143"/>
      <c r="F223" s="143"/>
      <c r="G223" s="143"/>
      <c r="H223" s="144"/>
      <c r="I223" s="144"/>
      <c r="J223" s="145"/>
      <c r="K223" s="145"/>
      <c r="L223" s="4"/>
      <c r="M223" s="4"/>
      <c r="N223" s="4"/>
      <c r="O223" s="4"/>
      <c r="P223" s="4"/>
      <c r="Q223" s="4"/>
      <c r="R223" s="4"/>
      <c r="S223" s="4"/>
      <c r="T223" s="4"/>
      <c r="U223" s="4"/>
      <c r="V223" s="4"/>
      <c r="W223" s="4"/>
      <c r="X223" s="4"/>
      <c r="Y223" s="4"/>
      <c r="Z223" s="4"/>
      <c r="AA223" s="4"/>
      <c r="AB223" s="4"/>
      <c r="AC223" s="4"/>
      <c r="AD223" s="4"/>
      <c r="AE223" s="4"/>
      <c r="AF223" s="4"/>
      <c r="AG223" s="4"/>
      <c r="AH223" s="4"/>
    </row>
    <row r="224" ht="15.75" customHeight="1">
      <c r="A224" s="143"/>
      <c r="B224" s="143"/>
      <c r="C224" s="143"/>
      <c r="D224" s="143"/>
      <c r="E224" s="143"/>
      <c r="F224" s="143"/>
      <c r="G224" s="143"/>
      <c r="H224" s="144"/>
      <c r="I224" s="144"/>
      <c r="J224" s="145"/>
      <c r="K224" s="145"/>
      <c r="L224" s="4"/>
      <c r="M224" s="4"/>
      <c r="N224" s="4"/>
      <c r="O224" s="4"/>
      <c r="P224" s="4"/>
      <c r="Q224" s="4"/>
      <c r="R224" s="4"/>
      <c r="S224" s="4"/>
      <c r="T224" s="4"/>
      <c r="U224" s="4"/>
      <c r="V224" s="4"/>
      <c r="W224" s="4"/>
      <c r="X224" s="4"/>
      <c r="Y224" s="4"/>
      <c r="Z224" s="4"/>
      <c r="AA224" s="4"/>
      <c r="AB224" s="4"/>
      <c r="AC224" s="4"/>
      <c r="AD224" s="4"/>
      <c r="AE224" s="4"/>
      <c r="AF224" s="4"/>
      <c r="AG224" s="4"/>
      <c r="AH224" s="4"/>
    </row>
    <row r="225" ht="15.75" customHeight="1">
      <c r="A225" s="143"/>
      <c r="B225" s="143"/>
      <c r="C225" s="143"/>
      <c r="D225" s="143"/>
      <c r="E225" s="143"/>
      <c r="F225" s="143"/>
      <c r="G225" s="143"/>
      <c r="H225" s="144"/>
      <c r="I225" s="144"/>
      <c r="J225" s="145"/>
      <c r="K225" s="145"/>
      <c r="L225" s="4"/>
      <c r="M225" s="4"/>
      <c r="N225" s="4"/>
      <c r="O225" s="4"/>
      <c r="P225" s="4"/>
      <c r="Q225" s="4"/>
      <c r="R225" s="4"/>
      <c r="S225" s="4"/>
      <c r="T225" s="4"/>
      <c r="U225" s="4"/>
      <c r="V225" s="4"/>
      <c r="W225" s="4"/>
      <c r="X225" s="4"/>
      <c r="Y225" s="4"/>
      <c r="Z225" s="4"/>
      <c r="AA225" s="4"/>
      <c r="AB225" s="4"/>
      <c r="AC225" s="4"/>
      <c r="AD225" s="4"/>
      <c r="AE225" s="4"/>
      <c r="AF225" s="4"/>
      <c r="AG225" s="4"/>
      <c r="AH225" s="4"/>
    </row>
    <row r="226" ht="15.75" customHeight="1">
      <c r="A226" s="143"/>
      <c r="B226" s="143"/>
      <c r="C226" s="143"/>
      <c r="D226" s="143"/>
      <c r="E226" s="143"/>
      <c r="F226" s="143"/>
      <c r="G226" s="143"/>
      <c r="H226" s="144"/>
      <c r="I226" s="144"/>
      <c r="J226" s="145"/>
      <c r="K226" s="145"/>
      <c r="L226" s="4"/>
      <c r="M226" s="4"/>
      <c r="N226" s="4"/>
      <c r="O226" s="4"/>
      <c r="P226" s="4"/>
      <c r="Q226" s="4"/>
      <c r="R226" s="4"/>
      <c r="S226" s="4"/>
      <c r="T226" s="4"/>
      <c r="U226" s="4"/>
      <c r="V226" s="4"/>
      <c r="W226" s="4"/>
      <c r="X226" s="4"/>
      <c r="Y226" s="4"/>
      <c r="Z226" s="4"/>
      <c r="AA226" s="4"/>
      <c r="AB226" s="4"/>
      <c r="AC226" s="4"/>
      <c r="AD226" s="4"/>
      <c r="AE226" s="4"/>
      <c r="AF226" s="4"/>
      <c r="AG226" s="4"/>
      <c r="AH226" s="4"/>
    </row>
    <row r="227" ht="15.75" customHeight="1">
      <c r="A227" s="143"/>
      <c r="B227" s="143"/>
      <c r="C227" s="143"/>
      <c r="D227" s="143"/>
      <c r="E227" s="143"/>
      <c r="F227" s="143"/>
      <c r="G227" s="143"/>
      <c r="H227" s="144"/>
      <c r="I227" s="144"/>
      <c r="J227" s="145"/>
      <c r="K227" s="145"/>
      <c r="L227" s="4"/>
      <c r="M227" s="4"/>
      <c r="N227" s="4"/>
      <c r="O227" s="4"/>
      <c r="P227" s="4"/>
      <c r="Q227" s="4"/>
      <c r="R227" s="4"/>
      <c r="S227" s="4"/>
      <c r="T227" s="4"/>
      <c r="U227" s="4"/>
      <c r="V227" s="4"/>
      <c r="W227" s="4"/>
      <c r="X227" s="4"/>
      <c r="Y227" s="4"/>
      <c r="Z227" s="4"/>
      <c r="AA227" s="4"/>
      <c r="AB227" s="4"/>
      <c r="AC227" s="4"/>
      <c r="AD227" s="4"/>
      <c r="AE227" s="4"/>
      <c r="AF227" s="4"/>
      <c r="AG227" s="4"/>
      <c r="AH227" s="4"/>
    </row>
    <row r="228" ht="15.75" customHeight="1">
      <c r="A228" s="143"/>
      <c r="B228" s="143"/>
      <c r="C228" s="143"/>
      <c r="D228" s="143"/>
      <c r="E228" s="143"/>
      <c r="F228" s="143"/>
      <c r="G228" s="143"/>
      <c r="H228" s="144"/>
      <c r="I228" s="144"/>
      <c r="J228" s="145"/>
      <c r="K228" s="145"/>
      <c r="L228" s="4"/>
      <c r="M228" s="4"/>
      <c r="N228" s="4"/>
      <c r="O228" s="4"/>
      <c r="P228" s="4"/>
      <c r="Q228" s="4"/>
      <c r="R228" s="4"/>
      <c r="S228" s="4"/>
      <c r="T228" s="4"/>
      <c r="U228" s="4"/>
      <c r="V228" s="4"/>
      <c r="W228" s="4"/>
      <c r="X228" s="4"/>
      <c r="Y228" s="4"/>
      <c r="Z228" s="4"/>
      <c r="AA228" s="4"/>
      <c r="AB228" s="4"/>
      <c r="AC228" s="4"/>
      <c r="AD228" s="4"/>
      <c r="AE228" s="4"/>
      <c r="AF228" s="4"/>
      <c r="AG228" s="4"/>
      <c r="AH228" s="4"/>
    </row>
    <row r="229" ht="15.75" customHeight="1">
      <c r="A229" s="143"/>
      <c r="B229" s="143"/>
      <c r="C229" s="143"/>
      <c r="D229" s="143"/>
      <c r="E229" s="143"/>
      <c r="F229" s="143"/>
      <c r="G229" s="143"/>
      <c r="H229" s="144"/>
      <c r="I229" s="144"/>
      <c r="J229" s="145"/>
      <c r="K229" s="145"/>
      <c r="L229" s="4"/>
      <c r="M229" s="4"/>
      <c r="N229" s="4"/>
      <c r="O229" s="4"/>
      <c r="P229" s="4"/>
      <c r="Q229" s="4"/>
      <c r="R229" s="4"/>
      <c r="S229" s="4"/>
      <c r="T229" s="4"/>
      <c r="U229" s="4"/>
      <c r="V229" s="4"/>
      <c r="W229" s="4"/>
      <c r="X229" s="4"/>
      <c r="Y229" s="4"/>
      <c r="Z229" s="4"/>
      <c r="AA229" s="4"/>
      <c r="AB229" s="4"/>
      <c r="AC229" s="4"/>
      <c r="AD229" s="4"/>
      <c r="AE229" s="4"/>
      <c r="AF229" s="4"/>
      <c r="AG229" s="4"/>
      <c r="AH229" s="4"/>
    </row>
    <row r="230" ht="15.75" customHeight="1">
      <c r="A230" s="143"/>
      <c r="B230" s="143"/>
      <c r="C230" s="143"/>
      <c r="D230" s="143"/>
      <c r="E230" s="143"/>
      <c r="F230" s="143"/>
      <c r="G230" s="143"/>
      <c r="H230" s="144"/>
      <c r="I230" s="144"/>
      <c r="J230" s="145"/>
      <c r="K230" s="145"/>
      <c r="L230" s="4"/>
      <c r="M230" s="4"/>
      <c r="N230" s="4"/>
      <c r="O230" s="4"/>
      <c r="P230" s="4"/>
      <c r="Q230" s="4"/>
      <c r="R230" s="4"/>
      <c r="S230" s="4"/>
      <c r="T230" s="4"/>
      <c r="U230" s="4"/>
      <c r="V230" s="4"/>
      <c r="W230" s="4"/>
      <c r="X230" s="4"/>
      <c r="Y230" s="4"/>
      <c r="Z230" s="4"/>
      <c r="AA230" s="4"/>
      <c r="AB230" s="4"/>
      <c r="AC230" s="4"/>
      <c r="AD230" s="4"/>
      <c r="AE230" s="4"/>
      <c r="AF230" s="4"/>
      <c r="AG230" s="4"/>
      <c r="AH230" s="4"/>
    </row>
    <row r="231" ht="15.75" customHeight="1">
      <c r="A231" s="143"/>
      <c r="B231" s="143"/>
      <c r="C231" s="143"/>
      <c r="D231" s="143"/>
      <c r="E231" s="143"/>
      <c r="F231" s="143"/>
      <c r="G231" s="143"/>
      <c r="H231" s="144"/>
      <c r="I231" s="144"/>
      <c r="J231" s="145"/>
      <c r="K231" s="145"/>
      <c r="L231" s="4"/>
      <c r="M231" s="4"/>
      <c r="N231" s="4"/>
      <c r="O231" s="4"/>
      <c r="P231" s="4"/>
      <c r="Q231" s="4"/>
      <c r="R231" s="4"/>
      <c r="S231" s="4"/>
      <c r="T231" s="4"/>
      <c r="U231" s="4"/>
      <c r="V231" s="4"/>
      <c r="W231" s="4"/>
      <c r="X231" s="4"/>
      <c r="Y231" s="4"/>
      <c r="Z231" s="4"/>
      <c r="AA231" s="4"/>
      <c r="AB231" s="4"/>
      <c r="AC231" s="4"/>
      <c r="AD231" s="4"/>
      <c r="AE231" s="4"/>
      <c r="AF231" s="4"/>
      <c r="AG231" s="4"/>
      <c r="AH231" s="4"/>
    </row>
    <row r="232" ht="15.75" customHeight="1">
      <c r="A232" s="143"/>
      <c r="B232" s="143"/>
      <c r="C232" s="143"/>
      <c r="D232" s="143"/>
      <c r="E232" s="143"/>
      <c r="F232" s="143"/>
      <c r="G232" s="143"/>
      <c r="H232" s="144"/>
      <c r="I232" s="144"/>
      <c r="J232" s="145"/>
      <c r="K232" s="145"/>
      <c r="L232" s="4"/>
      <c r="M232" s="4"/>
      <c r="N232" s="4"/>
      <c r="O232" s="4"/>
      <c r="P232" s="4"/>
      <c r="Q232" s="4"/>
      <c r="R232" s="4"/>
      <c r="S232" s="4"/>
      <c r="T232" s="4"/>
      <c r="U232" s="4"/>
      <c r="V232" s="4"/>
      <c r="W232" s="4"/>
      <c r="X232" s="4"/>
      <c r="Y232" s="4"/>
      <c r="Z232" s="4"/>
      <c r="AA232" s="4"/>
      <c r="AB232" s="4"/>
      <c r="AC232" s="4"/>
      <c r="AD232" s="4"/>
      <c r="AE232" s="4"/>
      <c r="AF232" s="4"/>
      <c r="AG232" s="4"/>
      <c r="AH232" s="4"/>
    </row>
    <row r="233" ht="15.75" customHeight="1">
      <c r="A233" s="143"/>
      <c r="B233" s="143"/>
      <c r="C233" s="143"/>
      <c r="D233" s="143"/>
      <c r="E233" s="143"/>
      <c r="F233" s="143"/>
      <c r="G233" s="143"/>
      <c r="H233" s="144"/>
      <c r="I233" s="144"/>
      <c r="J233" s="145"/>
      <c r="K233" s="145"/>
      <c r="L233" s="4"/>
      <c r="M233" s="4"/>
      <c r="N233" s="4"/>
      <c r="O233" s="4"/>
      <c r="P233" s="4"/>
      <c r="Q233" s="4"/>
      <c r="R233" s="4"/>
      <c r="S233" s="4"/>
      <c r="T233" s="4"/>
      <c r="U233" s="4"/>
      <c r="V233" s="4"/>
      <c r="W233" s="4"/>
      <c r="X233" s="4"/>
      <c r="Y233" s="4"/>
      <c r="Z233" s="4"/>
      <c r="AA233" s="4"/>
      <c r="AB233" s="4"/>
      <c r="AC233" s="4"/>
      <c r="AD233" s="4"/>
      <c r="AE233" s="4"/>
      <c r="AF233" s="4"/>
      <c r="AG233" s="4"/>
      <c r="AH233" s="4"/>
    </row>
    <row r="234" ht="15.75" customHeight="1">
      <c r="A234" s="143"/>
      <c r="B234" s="143"/>
      <c r="C234" s="143"/>
      <c r="D234" s="143"/>
      <c r="E234" s="143"/>
      <c r="F234" s="143"/>
      <c r="G234" s="143"/>
      <c r="H234" s="144"/>
      <c r="I234" s="144"/>
      <c r="J234" s="145"/>
      <c r="K234" s="145"/>
      <c r="L234" s="4"/>
      <c r="M234" s="4"/>
      <c r="N234" s="4"/>
      <c r="O234" s="4"/>
      <c r="P234" s="4"/>
      <c r="Q234" s="4"/>
      <c r="R234" s="4"/>
      <c r="S234" s="4"/>
      <c r="T234" s="4"/>
      <c r="U234" s="4"/>
      <c r="V234" s="4"/>
      <c r="W234" s="4"/>
      <c r="X234" s="4"/>
      <c r="Y234" s="4"/>
      <c r="Z234" s="4"/>
      <c r="AA234" s="4"/>
      <c r="AB234" s="4"/>
      <c r="AC234" s="4"/>
      <c r="AD234" s="4"/>
      <c r="AE234" s="4"/>
      <c r="AF234" s="4"/>
      <c r="AG234" s="4"/>
      <c r="AH234" s="4"/>
    </row>
    <row r="235" ht="15.75" customHeight="1">
      <c r="A235" s="143"/>
      <c r="B235" s="143"/>
      <c r="C235" s="143"/>
      <c r="D235" s="143"/>
      <c r="E235" s="143"/>
      <c r="F235" s="143"/>
      <c r="G235" s="143"/>
      <c r="H235" s="144"/>
      <c r="I235" s="144"/>
      <c r="J235" s="145"/>
      <c r="K235" s="145"/>
      <c r="L235" s="4"/>
      <c r="M235" s="4"/>
      <c r="N235" s="4"/>
      <c r="O235" s="4"/>
      <c r="P235" s="4"/>
      <c r="Q235" s="4"/>
      <c r="R235" s="4"/>
      <c r="S235" s="4"/>
      <c r="T235" s="4"/>
      <c r="U235" s="4"/>
      <c r="V235" s="4"/>
      <c r="W235" s="4"/>
      <c r="X235" s="4"/>
      <c r="Y235" s="4"/>
      <c r="Z235" s="4"/>
      <c r="AA235" s="4"/>
      <c r="AB235" s="4"/>
      <c r="AC235" s="4"/>
      <c r="AD235" s="4"/>
      <c r="AE235" s="4"/>
      <c r="AF235" s="4"/>
      <c r="AG235" s="4"/>
      <c r="AH235" s="4"/>
    </row>
    <row r="236" ht="15.75" customHeight="1">
      <c r="A236" s="143"/>
      <c r="B236" s="143"/>
      <c r="C236" s="143"/>
      <c r="D236" s="143"/>
      <c r="E236" s="143"/>
      <c r="F236" s="143"/>
      <c r="G236" s="143"/>
      <c r="H236" s="144"/>
      <c r="I236" s="144"/>
      <c r="J236" s="145"/>
      <c r="K236" s="145"/>
      <c r="L236" s="4"/>
      <c r="M236" s="4"/>
      <c r="N236" s="4"/>
      <c r="O236" s="4"/>
      <c r="P236" s="4"/>
      <c r="Q236" s="4"/>
      <c r="R236" s="4"/>
      <c r="S236" s="4"/>
      <c r="T236" s="4"/>
      <c r="U236" s="4"/>
      <c r="V236" s="4"/>
      <c r="W236" s="4"/>
      <c r="X236" s="4"/>
      <c r="Y236" s="4"/>
      <c r="Z236" s="4"/>
      <c r="AA236" s="4"/>
      <c r="AB236" s="4"/>
      <c r="AC236" s="4"/>
      <c r="AD236" s="4"/>
      <c r="AE236" s="4"/>
      <c r="AF236" s="4"/>
      <c r="AG236" s="4"/>
      <c r="AH236" s="4"/>
    </row>
    <row r="237" ht="15.75" customHeight="1">
      <c r="A237" s="143"/>
      <c r="B237" s="143"/>
      <c r="C237" s="143"/>
      <c r="D237" s="143"/>
      <c r="E237" s="143"/>
      <c r="F237" s="143"/>
      <c r="G237" s="143"/>
      <c r="H237" s="144"/>
      <c r="I237" s="144"/>
      <c r="J237" s="145"/>
      <c r="K237" s="145"/>
      <c r="L237" s="4"/>
      <c r="M237" s="4"/>
      <c r="N237" s="4"/>
      <c r="O237" s="4"/>
      <c r="P237" s="4"/>
      <c r="Q237" s="4"/>
      <c r="R237" s="4"/>
      <c r="S237" s="4"/>
      <c r="T237" s="4"/>
      <c r="U237" s="4"/>
      <c r="V237" s="4"/>
      <c r="W237" s="4"/>
      <c r="X237" s="4"/>
      <c r="Y237" s="4"/>
      <c r="Z237" s="4"/>
      <c r="AA237" s="4"/>
      <c r="AB237" s="4"/>
      <c r="AC237" s="4"/>
      <c r="AD237" s="4"/>
      <c r="AE237" s="4"/>
      <c r="AF237" s="4"/>
      <c r="AG237" s="4"/>
      <c r="AH237" s="4"/>
    </row>
    <row r="238" ht="15.75" customHeight="1">
      <c r="A238" s="143"/>
      <c r="B238" s="143"/>
      <c r="C238" s="143"/>
      <c r="D238" s="143"/>
      <c r="E238" s="143"/>
      <c r="F238" s="143"/>
      <c r="G238" s="143"/>
      <c r="H238" s="144"/>
      <c r="I238" s="144"/>
      <c r="J238" s="145"/>
      <c r="K238" s="145"/>
      <c r="L238" s="4"/>
      <c r="M238" s="4"/>
      <c r="N238" s="4"/>
      <c r="O238" s="4"/>
      <c r="P238" s="4"/>
      <c r="Q238" s="4"/>
      <c r="R238" s="4"/>
      <c r="S238" s="4"/>
      <c r="T238" s="4"/>
      <c r="U238" s="4"/>
      <c r="V238" s="4"/>
      <c r="W238" s="4"/>
      <c r="X238" s="4"/>
      <c r="Y238" s="4"/>
      <c r="Z238" s="4"/>
      <c r="AA238" s="4"/>
      <c r="AB238" s="4"/>
      <c r="AC238" s="4"/>
      <c r="AD238" s="4"/>
      <c r="AE238" s="4"/>
      <c r="AF238" s="4"/>
      <c r="AG238" s="4"/>
      <c r="AH238" s="4"/>
    </row>
    <row r="239" ht="15.75" customHeight="1">
      <c r="A239" s="143"/>
      <c r="B239" s="143"/>
      <c r="C239" s="143"/>
      <c r="D239" s="143"/>
      <c r="E239" s="143"/>
      <c r="F239" s="143"/>
      <c r="G239" s="143"/>
      <c r="H239" s="144"/>
      <c r="I239" s="144"/>
      <c r="J239" s="145"/>
      <c r="K239" s="145"/>
      <c r="L239" s="4"/>
      <c r="M239" s="4"/>
      <c r="N239" s="4"/>
      <c r="O239" s="4"/>
      <c r="P239" s="4"/>
      <c r="Q239" s="4"/>
      <c r="R239" s="4"/>
      <c r="S239" s="4"/>
      <c r="T239" s="4"/>
      <c r="U239" s="4"/>
      <c r="V239" s="4"/>
      <c r="W239" s="4"/>
      <c r="X239" s="4"/>
      <c r="Y239" s="4"/>
      <c r="Z239" s="4"/>
      <c r="AA239" s="4"/>
      <c r="AB239" s="4"/>
      <c r="AC239" s="4"/>
      <c r="AD239" s="4"/>
      <c r="AE239" s="4"/>
      <c r="AF239" s="4"/>
      <c r="AG239" s="4"/>
      <c r="AH239" s="4"/>
    </row>
    <row r="240" ht="15.75" customHeight="1">
      <c r="A240" s="143"/>
      <c r="B240" s="143"/>
      <c r="C240" s="143"/>
      <c r="D240" s="143"/>
      <c r="E240" s="143"/>
      <c r="F240" s="143"/>
      <c r="G240" s="143"/>
      <c r="H240" s="144"/>
      <c r="I240" s="144"/>
      <c r="J240" s="145"/>
      <c r="K240" s="145"/>
      <c r="L240" s="4"/>
      <c r="M240" s="4"/>
      <c r="N240" s="4"/>
      <c r="O240" s="4"/>
      <c r="P240" s="4"/>
      <c r="Q240" s="4"/>
      <c r="R240" s="4"/>
      <c r="S240" s="4"/>
      <c r="T240" s="4"/>
      <c r="U240" s="4"/>
      <c r="V240" s="4"/>
      <c r="W240" s="4"/>
      <c r="X240" s="4"/>
      <c r="Y240" s="4"/>
      <c r="Z240" s="4"/>
      <c r="AA240" s="4"/>
      <c r="AB240" s="4"/>
      <c r="AC240" s="4"/>
      <c r="AD240" s="4"/>
      <c r="AE240" s="4"/>
      <c r="AF240" s="4"/>
      <c r="AG240" s="4"/>
      <c r="AH240" s="4"/>
    </row>
    <row r="241" ht="15.75" customHeight="1">
      <c r="A241" s="143"/>
      <c r="B241" s="143"/>
      <c r="C241" s="143"/>
      <c r="D241" s="143"/>
      <c r="E241" s="143"/>
      <c r="F241" s="143"/>
      <c r="G241" s="143"/>
      <c r="H241" s="144"/>
      <c r="I241" s="144"/>
      <c r="J241" s="145"/>
      <c r="K241" s="145"/>
      <c r="L241" s="4"/>
      <c r="M241" s="4"/>
      <c r="N241" s="4"/>
      <c r="O241" s="4"/>
      <c r="P241" s="4"/>
      <c r="Q241" s="4"/>
      <c r="R241" s="4"/>
      <c r="S241" s="4"/>
      <c r="T241" s="4"/>
      <c r="U241" s="4"/>
      <c r="V241" s="4"/>
      <c r="W241" s="4"/>
      <c r="X241" s="4"/>
      <c r="Y241" s="4"/>
      <c r="Z241" s="4"/>
      <c r="AA241" s="4"/>
      <c r="AB241" s="4"/>
      <c r="AC241" s="4"/>
      <c r="AD241" s="4"/>
      <c r="AE241" s="4"/>
      <c r="AF241" s="4"/>
      <c r="AG241" s="4"/>
      <c r="AH241" s="4"/>
    </row>
    <row r="242" ht="15.75" customHeight="1">
      <c r="A242" s="143"/>
      <c r="B242" s="143"/>
      <c r="C242" s="143"/>
      <c r="D242" s="143"/>
      <c r="E242" s="143"/>
      <c r="F242" s="143"/>
      <c r="G242" s="143"/>
      <c r="H242" s="144"/>
      <c r="I242" s="144"/>
      <c r="J242" s="145"/>
      <c r="K242" s="145"/>
      <c r="L242" s="4"/>
      <c r="M242" s="4"/>
      <c r="N242" s="4"/>
      <c r="O242" s="4"/>
      <c r="P242" s="4"/>
      <c r="Q242" s="4"/>
      <c r="R242" s="4"/>
      <c r="S242" s="4"/>
      <c r="T242" s="4"/>
      <c r="U242" s="4"/>
      <c r="V242" s="4"/>
      <c r="W242" s="4"/>
      <c r="X242" s="4"/>
      <c r="Y242" s="4"/>
      <c r="Z242" s="4"/>
      <c r="AA242" s="4"/>
      <c r="AB242" s="4"/>
      <c r="AC242" s="4"/>
      <c r="AD242" s="4"/>
      <c r="AE242" s="4"/>
      <c r="AF242" s="4"/>
      <c r="AG242" s="4"/>
      <c r="AH242" s="4"/>
    </row>
    <row r="243" ht="15.75" customHeight="1">
      <c r="A243" s="143"/>
      <c r="B243" s="143"/>
      <c r="C243" s="143"/>
      <c r="D243" s="143"/>
      <c r="E243" s="143"/>
      <c r="F243" s="143"/>
      <c r="G243" s="143"/>
      <c r="H243" s="144"/>
      <c r="I243" s="144"/>
      <c r="J243" s="145"/>
      <c r="K243" s="145"/>
      <c r="L243" s="4"/>
      <c r="M243" s="4"/>
      <c r="N243" s="4"/>
      <c r="O243" s="4"/>
      <c r="P243" s="4"/>
      <c r="Q243" s="4"/>
      <c r="R243" s="4"/>
      <c r="S243" s="4"/>
      <c r="T243" s="4"/>
      <c r="U243" s="4"/>
      <c r="V243" s="4"/>
      <c r="W243" s="4"/>
      <c r="X243" s="4"/>
      <c r="Y243" s="4"/>
      <c r="Z243" s="4"/>
      <c r="AA243" s="4"/>
      <c r="AB243" s="4"/>
      <c r="AC243" s="4"/>
      <c r="AD243" s="4"/>
      <c r="AE243" s="4"/>
      <c r="AF243" s="4"/>
      <c r="AG243" s="4"/>
      <c r="AH243" s="4"/>
    </row>
    <row r="244" ht="15.75" customHeight="1">
      <c r="A244" s="143"/>
      <c r="B244" s="143"/>
      <c r="C244" s="143"/>
      <c r="D244" s="143"/>
      <c r="E244" s="143"/>
      <c r="F244" s="143"/>
      <c r="G244" s="143"/>
      <c r="H244" s="144"/>
      <c r="I244" s="144"/>
      <c r="J244" s="145"/>
      <c r="K244" s="145"/>
      <c r="L244" s="4"/>
      <c r="M244" s="4"/>
      <c r="N244" s="4"/>
      <c r="O244" s="4"/>
      <c r="P244" s="4"/>
      <c r="Q244" s="4"/>
      <c r="R244" s="4"/>
      <c r="S244" s="4"/>
      <c r="T244" s="4"/>
      <c r="U244" s="4"/>
      <c r="V244" s="4"/>
      <c r="W244" s="4"/>
      <c r="X244" s="4"/>
      <c r="Y244" s="4"/>
      <c r="Z244" s="4"/>
      <c r="AA244" s="4"/>
      <c r="AB244" s="4"/>
      <c r="AC244" s="4"/>
      <c r="AD244" s="4"/>
      <c r="AE244" s="4"/>
      <c r="AF244" s="4"/>
      <c r="AG244" s="4"/>
      <c r="AH244" s="4"/>
    </row>
    <row r="245" ht="15.75" customHeight="1">
      <c r="A245" s="143"/>
      <c r="B245" s="143"/>
      <c r="C245" s="143"/>
      <c r="D245" s="143"/>
      <c r="E245" s="143"/>
      <c r="F245" s="143"/>
      <c r="G245" s="143"/>
      <c r="H245" s="144"/>
      <c r="I245" s="144"/>
      <c r="J245" s="145"/>
      <c r="K245" s="145"/>
      <c r="L245" s="4"/>
      <c r="M245" s="4"/>
      <c r="N245" s="4"/>
      <c r="O245" s="4"/>
      <c r="P245" s="4"/>
      <c r="Q245" s="4"/>
      <c r="R245" s="4"/>
      <c r="S245" s="4"/>
      <c r="T245" s="4"/>
      <c r="U245" s="4"/>
      <c r="V245" s="4"/>
      <c r="W245" s="4"/>
      <c r="X245" s="4"/>
      <c r="Y245" s="4"/>
      <c r="Z245" s="4"/>
      <c r="AA245" s="4"/>
      <c r="AB245" s="4"/>
      <c r="AC245" s="4"/>
      <c r="AD245" s="4"/>
      <c r="AE245" s="4"/>
      <c r="AF245" s="4"/>
      <c r="AG245" s="4"/>
      <c r="AH245" s="4"/>
    </row>
    <row r="246" ht="15.75" customHeight="1">
      <c r="A246" s="143"/>
      <c r="B246" s="143"/>
      <c r="C246" s="143"/>
      <c r="D246" s="143"/>
      <c r="E246" s="143"/>
      <c r="F246" s="143"/>
      <c r="G246" s="143"/>
      <c r="H246" s="144"/>
      <c r="I246" s="144"/>
      <c r="J246" s="145"/>
      <c r="K246" s="145"/>
      <c r="L246" s="4"/>
      <c r="M246" s="4"/>
      <c r="N246" s="4"/>
      <c r="O246" s="4"/>
      <c r="P246" s="4"/>
      <c r="Q246" s="4"/>
      <c r="R246" s="4"/>
      <c r="S246" s="4"/>
      <c r="T246" s="4"/>
      <c r="U246" s="4"/>
      <c r="V246" s="4"/>
      <c r="W246" s="4"/>
      <c r="X246" s="4"/>
      <c r="Y246" s="4"/>
      <c r="Z246" s="4"/>
      <c r="AA246" s="4"/>
      <c r="AB246" s="4"/>
      <c r="AC246" s="4"/>
      <c r="AD246" s="4"/>
      <c r="AE246" s="4"/>
      <c r="AF246" s="4"/>
      <c r="AG246" s="4"/>
      <c r="AH246" s="4"/>
    </row>
    <row r="247" ht="15.75" customHeight="1">
      <c r="A247" s="143"/>
      <c r="B247" s="143"/>
      <c r="C247" s="143"/>
      <c r="D247" s="143"/>
      <c r="E247" s="143"/>
      <c r="F247" s="143"/>
      <c r="G247" s="143"/>
      <c r="H247" s="144"/>
      <c r="I247" s="144"/>
      <c r="J247" s="145"/>
      <c r="K247" s="145"/>
      <c r="L247" s="4"/>
      <c r="M247" s="4"/>
      <c r="N247" s="4"/>
      <c r="O247" s="4"/>
      <c r="P247" s="4"/>
      <c r="Q247" s="4"/>
      <c r="R247" s="4"/>
      <c r="S247" s="4"/>
      <c r="T247" s="4"/>
      <c r="U247" s="4"/>
      <c r="V247" s="4"/>
      <c r="W247" s="4"/>
      <c r="X247" s="4"/>
      <c r="Y247" s="4"/>
      <c r="Z247" s="4"/>
      <c r="AA247" s="4"/>
      <c r="AB247" s="4"/>
      <c r="AC247" s="4"/>
      <c r="AD247" s="4"/>
      <c r="AE247" s="4"/>
      <c r="AF247" s="4"/>
      <c r="AG247" s="4"/>
      <c r="AH247" s="4"/>
    </row>
    <row r="248" ht="15.75" customHeight="1">
      <c r="A248" s="143"/>
      <c r="B248" s="143"/>
      <c r="C248" s="143"/>
      <c r="D248" s="143"/>
      <c r="E248" s="143"/>
      <c r="F248" s="143"/>
      <c r="G248" s="143"/>
      <c r="H248" s="144"/>
      <c r="I248" s="144"/>
      <c r="J248" s="145"/>
      <c r="K248" s="145"/>
      <c r="L248" s="4"/>
      <c r="M248" s="4"/>
      <c r="N248" s="4"/>
      <c r="O248" s="4"/>
      <c r="P248" s="4"/>
      <c r="Q248" s="4"/>
      <c r="R248" s="4"/>
      <c r="S248" s="4"/>
      <c r="T248" s="4"/>
      <c r="U248" s="4"/>
      <c r="V248" s="4"/>
      <c r="W248" s="4"/>
      <c r="X248" s="4"/>
      <c r="Y248" s="4"/>
      <c r="Z248" s="4"/>
      <c r="AA248" s="4"/>
      <c r="AB248" s="4"/>
      <c r="AC248" s="4"/>
      <c r="AD248" s="4"/>
      <c r="AE248" s="4"/>
      <c r="AF248" s="4"/>
      <c r="AG248" s="4"/>
      <c r="AH248" s="4"/>
    </row>
    <row r="249" ht="15.75" customHeight="1">
      <c r="A249" s="143"/>
      <c r="B249" s="143"/>
      <c r="C249" s="143"/>
      <c r="D249" s="143"/>
      <c r="E249" s="143"/>
      <c r="F249" s="143"/>
      <c r="G249" s="143"/>
      <c r="H249" s="144"/>
      <c r="I249" s="144"/>
      <c r="J249" s="145"/>
      <c r="K249" s="145"/>
      <c r="L249" s="4"/>
      <c r="M249" s="4"/>
      <c r="N249" s="4"/>
      <c r="O249" s="4"/>
      <c r="P249" s="4"/>
      <c r="Q249" s="4"/>
      <c r="R249" s="4"/>
      <c r="S249" s="4"/>
      <c r="T249" s="4"/>
      <c r="U249" s="4"/>
      <c r="V249" s="4"/>
      <c r="W249" s="4"/>
      <c r="X249" s="4"/>
      <c r="Y249" s="4"/>
      <c r="Z249" s="4"/>
      <c r="AA249" s="4"/>
      <c r="AB249" s="4"/>
      <c r="AC249" s="4"/>
      <c r="AD249" s="4"/>
      <c r="AE249" s="4"/>
      <c r="AF249" s="4"/>
      <c r="AG249" s="4"/>
      <c r="AH249" s="4"/>
    </row>
    <row r="250" ht="15.75" customHeight="1">
      <c r="A250" s="143"/>
      <c r="B250" s="143"/>
      <c r="C250" s="143"/>
      <c r="D250" s="143"/>
      <c r="E250" s="143"/>
      <c r="F250" s="143"/>
      <c r="G250" s="143"/>
      <c r="H250" s="144"/>
      <c r="I250" s="144"/>
      <c r="J250" s="145"/>
      <c r="K250" s="145"/>
      <c r="L250" s="4"/>
      <c r="M250" s="4"/>
      <c r="N250" s="4"/>
      <c r="O250" s="4"/>
      <c r="P250" s="4"/>
      <c r="Q250" s="4"/>
      <c r="R250" s="4"/>
      <c r="S250" s="4"/>
      <c r="T250" s="4"/>
      <c r="U250" s="4"/>
      <c r="V250" s="4"/>
      <c r="W250" s="4"/>
      <c r="X250" s="4"/>
      <c r="Y250" s="4"/>
      <c r="Z250" s="4"/>
      <c r="AA250" s="4"/>
      <c r="AB250" s="4"/>
      <c r="AC250" s="4"/>
      <c r="AD250" s="4"/>
      <c r="AE250" s="4"/>
      <c r="AF250" s="4"/>
      <c r="AG250" s="4"/>
      <c r="AH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row>
    <row r="323" ht="15.75" customHeight="1">
      <c r="A323" s="36"/>
      <c r="B323" s="36"/>
      <c r="C323" s="36"/>
      <c r="D323" s="36"/>
      <c r="E323" s="36"/>
      <c r="F323" s="36"/>
      <c r="G323" s="36"/>
      <c r="H323" s="37"/>
      <c r="I323" s="37"/>
      <c r="J323" s="38"/>
      <c r="K323" s="38"/>
      <c r="L323" s="17"/>
      <c r="M323" s="4"/>
      <c r="N323" s="4"/>
      <c r="O323" s="4"/>
      <c r="P323" s="4"/>
      <c r="Q323" s="4"/>
      <c r="R323" s="4"/>
      <c r="S323" s="4"/>
      <c r="T323" s="4"/>
      <c r="U323" s="4"/>
      <c r="V323" s="4"/>
      <c r="W323" s="4"/>
      <c r="X323" s="4"/>
      <c r="Y323" s="4"/>
      <c r="Z323" s="4"/>
      <c r="AA323" s="4"/>
      <c r="AB323" s="4"/>
      <c r="AC323" s="4"/>
      <c r="AD323" s="4"/>
      <c r="AE323" s="4"/>
      <c r="AF323" s="4"/>
      <c r="AG323" s="4"/>
      <c r="AH323" s="4"/>
    </row>
    <row r="324" ht="15.75" customHeight="1">
      <c r="A324" s="36"/>
      <c r="B324" s="36"/>
      <c r="C324" s="36"/>
      <c r="D324" s="36"/>
      <c r="E324" s="36"/>
      <c r="F324" s="36"/>
      <c r="G324" s="36"/>
      <c r="H324" s="37"/>
      <c r="I324" s="37"/>
      <c r="J324" s="38"/>
      <c r="K324" s="38"/>
      <c r="L324" s="17"/>
      <c r="M324" s="4"/>
      <c r="N324" s="4"/>
      <c r="O324" s="4"/>
      <c r="P324" s="4"/>
      <c r="Q324" s="4"/>
      <c r="R324" s="4"/>
      <c r="S324" s="4"/>
      <c r="T324" s="4"/>
      <c r="U324" s="4"/>
      <c r="V324" s="4"/>
      <c r="W324" s="4"/>
      <c r="X324" s="4"/>
      <c r="Y324" s="4"/>
      <c r="Z324" s="4"/>
      <c r="AA324" s="4"/>
      <c r="AB324" s="4"/>
      <c r="AC324" s="4"/>
      <c r="AD324" s="4"/>
      <c r="AE324" s="4"/>
      <c r="AF324" s="4"/>
      <c r="AG324" s="4"/>
      <c r="AH324" s="4"/>
    </row>
    <row r="325" ht="15.75" customHeight="1">
      <c r="A325" s="36"/>
      <c r="B325" s="36"/>
      <c r="C325" s="36"/>
      <c r="D325" s="36"/>
      <c r="E325" s="36"/>
      <c r="F325" s="36"/>
      <c r="G325" s="36"/>
      <c r="H325" s="37"/>
      <c r="I325" s="37"/>
      <c r="J325" s="38"/>
      <c r="K325" s="38"/>
      <c r="L325" s="17"/>
      <c r="M325" s="4"/>
      <c r="N325" s="4"/>
      <c r="O325" s="4"/>
      <c r="P325" s="4"/>
      <c r="Q325" s="4"/>
      <c r="R325" s="4"/>
      <c r="S325" s="4"/>
      <c r="T325" s="4"/>
      <c r="U325" s="4"/>
      <c r="V325" s="4"/>
      <c r="W325" s="4"/>
      <c r="X325" s="4"/>
      <c r="Y325" s="4"/>
      <c r="Z325" s="4"/>
      <c r="AA325" s="4"/>
      <c r="AB325" s="4"/>
      <c r="AC325" s="4"/>
      <c r="AD325" s="4"/>
      <c r="AE325" s="4"/>
      <c r="AF325" s="4"/>
      <c r="AG325" s="4"/>
      <c r="AH325" s="4"/>
    </row>
    <row r="326" ht="15.75" customHeight="1">
      <c r="A326" s="36"/>
      <c r="B326" s="36"/>
      <c r="C326" s="36"/>
      <c r="D326" s="36"/>
      <c r="E326" s="36"/>
      <c r="F326" s="36"/>
      <c r="G326" s="36"/>
      <c r="H326" s="37"/>
      <c r="I326" s="37"/>
      <c r="J326" s="38"/>
      <c r="K326" s="38"/>
      <c r="L326" s="17"/>
      <c r="M326" s="4"/>
      <c r="N326" s="4"/>
      <c r="O326" s="4"/>
      <c r="P326" s="4"/>
      <c r="Q326" s="4"/>
      <c r="R326" s="4"/>
      <c r="S326" s="4"/>
      <c r="T326" s="4"/>
      <c r="U326" s="4"/>
      <c r="V326" s="4"/>
      <c r="W326" s="4"/>
      <c r="X326" s="4"/>
      <c r="Y326" s="4"/>
      <c r="Z326" s="4"/>
      <c r="AA326" s="4"/>
      <c r="AB326" s="4"/>
      <c r="AC326" s="4"/>
      <c r="AD326" s="4"/>
      <c r="AE326" s="4"/>
      <c r="AF326" s="4"/>
      <c r="AG326" s="4"/>
      <c r="AH326" s="4"/>
    </row>
    <row r="327" ht="15.75" customHeight="1">
      <c r="A327" s="36"/>
      <c r="B327" s="36"/>
      <c r="C327" s="36"/>
      <c r="D327" s="36"/>
      <c r="E327" s="36"/>
      <c r="F327" s="36"/>
      <c r="G327" s="36"/>
      <c r="H327" s="37"/>
      <c r="I327" s="37"/>
      <c r="J327" s="38"/>
      <c r="K327" s="38"/>
      <c r="L327" s="17"/>
      <c r="M327" s="4"/>
      <c r="N327" s="4"/>
      <c r="O327" s="4"/>
      <c r="P327" s="4"/>
      <c r="Q327" s="4"/>
      <c r="R327" s="4"/>
      <c r="S327" s="4"/>
      <c r="T327" s="4"/>
      <c r="U327" s="4"/>
      <c r="V327" s="4"/>
      <c r="W327" s="4"/>
      <c r="X327" s="4"/>
      <c r="Y327" s="4"/>
      <c r="Z327" s="4"/>
      <c r="AA327" s="4"/>
      <c r="AB327" s="4"/>
      <c r="AC327" s="4"/>
      <c r="AD327" s="4"/>
      <c r="AE327" s="4"/>
      <c r="AF327" s="4"/>
      <c r="AG327" s="4"/>
      <c r="AH327" s="4"/>
    </row>
    <row r="328" ht="15.75" customHeight="1">
      <c r="A328" s="36"/>
      <c r="B328" s="36"/>
      <c r="C328" s="36"/>
      <c r="D328" s="36"/>
      <c r="E328" s="36"/>
      <c r="F328" s="36"/>
      <c r="G328" s="36"/>
      <c r="H328" s="37"/>
      <c r="I328" s="37"/>
      <c r="J328" s="38"/>
      <c r="K328" s="38"/>
      <c r="L328" s="17"/>
      <c r="M328" s="4"/>
      <c r="N328" s="4"/>
      <c r="O328" s="4"/>
      <c r="P328" s="4"/>
      <c r="Q328" s="4"/>
      <c r="R328" s="4"/>
      <c r="S328" s="4"/>
      <c r="T328" s="4"/>
      <c r="U328" s="4"/>
      <c r="V328" s="4"/>
      <c r="W328" s="4"/>
      <c r="X328" s="4"/>
      <c r="Y328" s="4"/>
      <c r="Z328" s="4"/>
      <c r="AA328" s="4"/>
      <c r="AB328" s="4"/>
      <c r="AC328" s="4"/>
      <c r="AD328" s="4"/>
      <c r="AE328" s="4"/>
      <c r="AF328" s="4"/>
      <c r="AG328" s="4"/>
      <c r="AH328" s="4"/>
    </row>
    <row r="329" ht="15.75" customHeight="1">
      <c r="A329" s="36"/>
      <c r="B329" s="36"/>
      <c r="C329" s="36"/>
      <c r="D329" s="36"/>
      <c r="E329" s="36"/>
      <c r="F329" s="36"/>
      <c r="G329" s="36"/>
      <c r="H329" s="37"/>
      <c r="I329" s="37"/>
      <c r="J329" s="38"/>
      <c r="K329" s="38"/>
      <c r="L329" s="17"/>
      <c r="M329" s="4"/>
      <c r="N329" s="4"/>
      <c r="O329" s="4"/>
      <c r="P329" s="4"/>
      <c r="Q329" s="4"/>
      <c r="R329" s="4"/>
      <c r="S329" s="4"/>
      <c r="T329" s="4"/>
      <c r="U329" s="4"/>
      <c r="V329" s="4"/>
      <c r="W329" s="4"/>
      <c r="X329" s="4"/>
      <c r="Y329" s="4"/>
      <c r="Z329" s="4"/>
      <c r="AA329" s="4"/>
      <c r="AB329" s="4"/>
      <c r="AC329" s="4"/>
      <c r="AD329" s="4"/>
      <c r="AE329" s="4"/>
      <c r="AF329" s="4"/>
      <c r="AG329" s="4"/>
      <c r="AH329" s="4"/>
    </row>
    <row r="330" ht="15.75" customHeight="1">
      <c r="A330" s="36"/>
      <c r="B330" s="36"/>
      <c r="C330" s="36"/>
      <c r="D330" s="36"/>
      <c r="E330" s="36"/>
      <c r="F330" s="36"/>
      <c r="G330" s="36"/>
      <c r="H330" s="37"/>
      <c r="I330" s="37"/>
      <c r="J330" s="38"/>
      <c r="K330" s="38"/>
      <c r="L330" s="17"/>
      <c r="M330" s="4"/>
      <c r="N330" s="4"/>
      <c r="O330" s="4"/>
      <c r="P330" s="4"/>
      <c r="Q330" s="4"/>
      <c r="R330" s="4"/>
      <c r="S330" s="4"/>
      <c r="T330" s="4"/>
      <c r="U330" s="4"/>
      <c r="V330" s="4"/>
      <c r="W330" s="4"/>
      <c r="X330" s="4"/>
      <c r="Y330" s="4"/>
      <c r="Z330" s="4"/>
      <c r="AA330" s="4"/>
      <c r="AB330" s="4"/>
      <c r="AC330" s="4"/>
      <c r="AD330" s="4"/>
      <c r="AE330" s="4"/>
      <c r="AF330" s="4"/>
      <c r="AG330" s="4"/>
      <c r="AH330" s="4"/>
    </row>
    <row r="331" ht="15.75" customHeight="1">
      <c r="A331" s="36"/>
      <c r="B331" s="36"/>
      <c r="C331" s="36"/>
      <c r="D331" s="36"/>
      <c r="E331" s="36"/>
      <c r="F331" s="36"/>
      <c r="G331" s="36"/>
      <c r="H331" s="37"/>
      <c r="I331" s="37"/>
      <c r="J331" s="38"/>
      <c r="K331" s="38"/>
      <c r="L331" s="17"/>
      <c r="M331" s="4"/>
      <c r="N331" s="4"/>
      <c r="O331" s="4"/>
      <c r="P331" s="4"/>
      <c r="Q331" s="4"/>
      <c r="R331" s="4"/>
      <c r="S331" s="4"/>
      <c r="T331" s="4"/>
      <c r="U331" s="4"/>
      <c r="V331" s="4"/>
      <c r="W331" s="4"/>
      <c r="X331" s="4"/>
      <c r="Y331" s="4"/>
      <c r="Z331" s="4"/>
      <c r="AA331" s="4"/>
      <c r="AB331" s="4"/>
      <c r="AC331" s="4"/>
      <c r="AD331" s="4"/>
      <c r="AE331" s="4"/>
      <c r="AF331" s="4"/>
      <c r="AG331" s="4"/>
      <c r="AH331" s="4"/>
    </row>
    <row r="332" ht="15.75" customHeight="1">
      <c r="A332" s="36"/>
      <c r="B332" s="36"/>
      <c r="C332" s="36"/>
      <c r="D332" s="36"/>
      <c r="E332" s="36"/>
      <c r="F332" s="36"/>
      <c r="G332" s="36"/>
      <c r="H332" s="37"/>
      <c r="I332" s="37"/>
      <c r="J332" s="38"/>
      <c r="K332" s="38"/>
      <c r="L332" s="17"/>
      <c r="M332" s="4"/>
      <c r="N332" s="4"/>
      <c r="O332" s="4"/>
      <c r="P332" s="4"/>
      <c r="Q332" s="4"/>
      <c r="R332" s="4"/>
      <c r="S332" s="4"/>
      <c r="T332" s="4"/>
      <c r="U332" s="4"/>
      <c r="V332" s="4"/>
      <c r="W332" s="4"/>
      <c r="X332" s="4"/>
      <c r="Y332" s="4"/>
      <c r="Z332" s="4"/>
      <c r="AA332" s="4"/>
      <c r="AB332" s="4"/>
      <c r="AC332" s="4"/>
      <c r="AD332" s="4"/>
      <c r="AE332" s="4"/>
      <c r="AF332" s="4"/>
      <c r="AG332" s="4"/>
      <c r="AH332" s="4"/>
    </row>
    <row r="333" ht="15.75" customHeight="1">
      <c r="A333" s="36"/>
      <c r="B333" s="36"/>
      <c r="C333" s="36"/>
      <c r="D333" s="36"/>
      <c r="E333" s="36"/>
      <c r="F333" s="36"/>
      <c r="G333" s="36"/>
      <c r="H333" s="37"/>
      <c r="I333" s="37"/>
      <c r="J333" s="38"/>
      <c r="K333" s="38"/>
      <c r="L333" s="17"/>
      <c r="M333" s="4"/>
      <c r="N333" s="4"/>
      <c r="O333" s="4"/>
      <c r="P333" s="4"/>
      <c r="Q333" s="4"/>
      <c r="R333" s="4"/>
      <c r="S333" s="4"/>
      <c r="T333" s="4"/>
      <c r="U333" s="4"/>
      <c r="V333" s="4"/>
      <c r="W333" s="4"/>
      <c r="X333" s="4"/>
      <c r="Y333" s="4"/>
      <c r="Z333" s="4"/>
      <c r="AA333" s="4"/>
      <c r="AB333" s="4"/>
      <c r="AC333" s="4"/>
      <c r="AD333" s="4"/>
      <c r="AE333" s="4"/>
      <c r="AF333" s="4"/>
      <c r="AG333" s="4"/>
      <c r="AH333" s="4"/>
    </row>
    <row r="334" ht="15.75" customHeight="1">
      <c r="A334" s="36"/>
      <c r="B334" s="36"/>
      <c r="C334" s="36"/>
      <c r="D334" s="36"/>
      <c r="E334" s="36"/>
      <c r="F334" s="36"/>
      <c r="G334" s="36"/>
      <c r="H334" s="37"/>
      <c r="I334" s="37"/>
      <c r="J334" s="38"/>
      <c r="K334" s="38"/>
      <c r="L334" s="17"/>
      <c r="M334" s="4"/>
      <c r="N334" s="4"/>
      <c r="O334" s="4"/>
      <c r="P334" s="4"/>
      <c r="Q334" s="4"/>
      <c r="R334" s="4"/>
      <c r="S334" s="4"/>
      <c r="T334" s="4"/>
      <c r="U334" s="4"/>
      <c r="V334" s="4"/>
      <c r="W334" s="4"/>
      <c r="X334" s="4"/>
      <c r="Y334" s="4"/>
      <c r="Z334" s="4"/>
      <c r="AA334" s="4"/>
      <c r="AB334" s="4"/>
      <c r="AC334" s="4"/>
      <c r="AD334" s="4"/>
      <c r="AE334" s="4"/>
      <c r="AF334" s="4"/>
      <c r="AG334" s="4"/>
      <c r="AH334" s="4"/>
    </row>
    <row r="335" ht="15.75" customHeight="1">
      <c r="A335" s="36"/>
      <c r="B335" s="36"/>
      <c r="C335" s="36"/>
      <c r="D335" s="36"/>
      <c r="E335" s="36"/>
      <c r="F335" s="36"/>
      <c r="G335" s="36"/>
      <c r="H335" s="37"/>
      <c r="I335" s="37"/>
      <c r="J335" s="38"/>
      <c r="K335" s="38"/>
      <c r="L335" s="17"/>
      <c r="M335" s="4"/>
      <c r="N335" s="4"/>
      <c r="O335" s="4"/>
      <c r="P335" s="4"/>
      <c r="Q335" s="4"/>
      <c r="R335" s="4"/>
      <c r="S335" s="4"/>
      <c r="T335" s="4"/>
      <c r="U335" s="4"/>
      <c r="V335" s="4"/>
      <c r="W335" s="4"/>
      <c r="X335" s="4"/>
      <c r="Y335" s="4"/>
      <c r="Z335" s="4"/>
      <c r="AA335" s="4"/>
      <c r="AB335" s="4"/>
      <c r="AC335" s="4"/>
      <c r="AD335" s="4"/>
      <c r="AE335" s="4"/>
      <c r="AF335" s="4"/>
      <c r="AG335" s="4"/>
      <c r="AH335" s="4"/>
    </row>
    <row r="336" ht="15.75" customHeight="1">
      <c r="A336" s="36"/>
      <c r="B336" s="36"/>
      <c r="C336" s="36"/>
      <c r="D336" s="36"/>
      <c r="E336" s="36"/>
      <c r="F336" s="36"/>
      <c r="G336" s="36"/>
      <c r="H336" s="37"/>
      <c r="I336" s="37"/>
      <c r="J336" s="38"/>
      <c r="K336" s="38"/>
      <c r="L336" s="17"/>
      <c r="M336" s="4"/>
      <c r="N336" s="4"/>
      <c r="O336" s="4"/>
      <c r="P336" s="4"/>
      <c r="Q336" s="4"/>
      <c r="R336" s="4"/>
      <c r="S336" s="4"/>
      <c r="T336" s="4"/>
      <c r="U336" s="4"/>
      <c r="V336" s="4"/>
      <c r="W336" s="4"/>
      <c r="X336" s="4"/>
      <c r="Y336" s="4"/>
      <c r="Z336" s="4"/>
      <c r="AA336" s="4"/>
      <c r="AB336" s="4"/>
      <c r="AC336" s="4"/>
      <c r="AD336" s="4"/>
      <c r="AE336" s="4"/>
      <c r="AF336" s="4"/>
      <c r="AG336" s="4"/>
      <c r="AH336" s="4"/>
    </row>
    <row r="337" ht="15.75" customHeight="1">
      <c r="A337" s="36"/>
      <c r="B337" s="36"/>
      <c r="C337" s="36"/>
      <c r="D337" s="36"/>
      <c r="E337" s="36"/>
      <c r="F337" s="36"/>
      <c r="G337" s="36"/>
      <c r="H337" s="37"/>
      <c r="I337" s="37"/>
      <c r="J337" s="38"/>
      <c r="K337" s="38"/>
      <c r="L337" s="17"/>
      <c r="M337" s="4"/>
      <c r="N337" s="4"/>
      <c r="O337" s="4"/>
      <c r="P337" s="4"/>
      <c r="Q337" s="4"/>
      <c r="R337" s="4"/>
      <c r="S337" s="4"/>
      <c r="T337" s="4"/>
      <c r="U337" s="4"/>
      <c r="V337" s="4"/>
      <c r="W337" s="4"/>
      <c r="X337" s="4"/>
      <c r="Y337" s="4"/>
      <c r="Z337" s="4"/>
      <c r="AA337" s="4"/>
      <c r="AB337" s="4"/>
      <c r="AC337" s="4"/>
      <c r="AD337" s="4"/>
      <c r="AE337" s="4"/>
      <c r="AF337" s="4"/>
      <c r="AG337" s="4"/>
      <c r="AH337" s="4"/>
    </row>
    <row r="338" ht="15.75" customHeight="1">
      <c r="A338" s="36"/>
      <c r="B338" s="36"/>
      <c r="C338" s="36"/>
      <c r="D338" s="36"/>
      <c r="E338" s="36"/>
      <c r="F338" s="36"/>
      <c r="G338" s="36"/>
      <c r="H338" s="37"/>
      <c r="I338" s="37"/>
      <c r="J338" s="38"/>
      <c r="K338" s="38"/>
      <c r="L338" s="17"/>
      <c r="M338" s="4"/>
      <c r="N338" s="4"/>
      <c r="O338" s="4"/>
      <c r="P338" s="4"/>
      <c r="Q338" s="4"/>
      <c r="R338" s="4"/>
      <c r="S338" s="4"/>
      <c r="T338" s="4"/>
      <c r="U338" s="4"/>
      <c r="V338" s="4"/>
      <c r="W338" s="4"/>
      <c r="X338" s="4"/>
      <c r="Y338" s="4"/>
      <c r="Z338" s="4"/>
      <c r="AA338" s="4"/>
      <c r="AB338" s="4"/>
      <c r="AC338" s="4"/>
      <c r="AD338" s="4"/>
      <c r="AE338" s="4"/>
      <c r="AF338" s="4"/>
      <c r="AG338" s="4"/>
      <c r="AH338" s="4"/>
    </row>
    <row r="339" ht="15.75" customHeight="1">
      <c r="A339" s="36"/>
      <c r="B339" s="36"/>
      <c r="C339" s="36"/>
      <c r="D339" s="36"/>
      <c r="E339" s="36"/>
      <c r="F339" s="36"/>
      <c r="G339" s="36"/>
      <c r="H339" s="37"/>
      <c r="I339" s="37"/>
      <c r="J339" s="38"/>
      <c r="K339" s="38"/>
      <c r="L339" s="17"/>
      <c r="M339" s="4"/>
      <c r="N339" s="4"/>
      <c r="O339" s="4"/>
      <c r="P339" s="4"/>
      <c r="Q339" s="4"/>
      <c r="R339" s="4"/>
      <c r="S339" s="4"/>
      <c r="T339" s="4"/>
      <c r="U339" s="4"/>
      <c r="V339" s="4"/>
      <c r="W339" s="4"/>
      <c r="X339" s="4"/>
      <c r="Y339" s="4"/>
      <c r="Z339" s="4"/>
      <c r="AA339" s="4"/>
      <c r="AB339" s="4"/>
      <c r="AC339" s="4"/>
      <c r="AD339" s="4"/>
      <c r="AE339" s="4"/>
      <c r="AF339" s="4"/>
      <c r="AG339" s="4"/>
      <c r="AH339" s="4"/>
    </row>
    <row r="340" ht="15.75" customHeight="1">
      <c r="A340" s="36"/>
      <c r="B340" s="36"/>
      <c r="C340" s="36"/>
      <c r="D340" s="36"/>
      <c r="E340" s="36"/>
      <c r="F340" s="36"/>
      <c r="G340" s="36"/>
      <c r="H340" s="37"/>
      <c r="I340" s="37"/>
      <c r="J340" s="38"/>
      <c r="K340" s="38"/>
      <c r="L340" s="17"/>
      <c r="M340" s="4"/>
      <c r="N340" s="4"/>
      <c r="O340" s="4"/>
      <c r="P340" s="4"/>
      <c r="Q340" s="4"/>
      <c r="R340" s="4"/>
      <c r="S340" s="4"/>
      <c r="T340" s="4"/>
      <c r="U340" s="4"/>
      <c r="V340" s="4"/>
      <c r="W340" s="4"/>
      <c r="X340" s="4"/>
      <c r="Y340" s="4"/>
      <c r="Z340" s="4"/>
      <c r="AA340" s="4"/>
      <c r="AB340" s="4"/>
      <c r="AC340" s="4"/>
      <c r="AD340" s="4"/>
      <c r="AE340" s="4"/>
      <c r="AF340" s="4"/>
      <c r="AG340" s="4"/>
      <c r="AH340" s="4"/>
    </row>
    <row r="341" ht="15.75" customHeight="1">
      <c r="A341" s="36"/>
      <c r="B341" s="36"/>
      <c r="C341" s="36"/>
      <c r="D341" s="36"/>
      <c r="E341" s="36"/>
      <c r="F341" s="36"/>
      <c r="G341" s="36"/>
      <c r="H341" s="37"/>
      <c r="I341" s="37"/>
      <c r="J341" s="38"/>
      <c r="K341" s="38"/>
      <c r="L341" s="17"/>
      <c r="M341" s="4"/>
      <c r="N341" s="4"/>
      <c r="O341" s="4"/>
      <c r="P341" s="4"/>
      <c r="Q341" s="4"/>
      <c r="R341" s="4"/>
      <c r="S341" s="4"/>
      <c r="T341" s="4"/>
      <c r="U341" s="4"/>
      <c r="V341" s="4"/>
      <c r="W341" s="4"/>
      <c r="X341" s="4"/>
      <c r="Y341" s="4"/>
      <c r="Z341" s="4"/>
      <c r="AA341" s="4"/>
      <c r="AB341" s="4"/>
      <c r="AC341" s="4"/>
      <c r="AD341" s="4"/>
      <c r="AE341" s="4"/>
      <c r="AF341" s="4"/>
      <c r="AG341" s="4"/>
      <c r="AH341" s="4"/>
    </row>
    <row r="342" ht="15.75" customHeight="1">
      <c r="A342" s="36"/>
      <c r="B342" s="36"/>
      <c r="C342" s="36"/>
      <c r="D342" s="36"/>
      <c r="E342" s="36"/>
      <c r="F342" s="36"/>
      <c r="G342" s="36"/>
      <c r="H342" s="37"/>
      <c r="I342" s="37"/>
      <c r="J342" s="38"/>
      <c r="K342" s="38"/>
      <c r="L342" s="17"/>
      <c r="M342" s="4"/>
      <c r="N342" s="4"/>
      <c r="O342" s="4"/>
      <c r="P342" s="4"/>
      <c r="Q342" s="4"/>
      <c r="R342" s="4"/>
      <c r="S342" s="4"/>
      <c r="T342" s="4"/>
      <c r="U342" s="4"/>
      <c r="V342" s="4"/>
      <c r="W342" s="4"/>
      <c r="X342" s="4"/>
      <c r="Y342" s="4"/>
      <c r="Z342" s="4"/>
      <c r="AA342" s="4"/>
      <c r="AB342" s="4"/>
      <c r="AC342" s="4"/>
      <c r="AD342" s="4"/>
      <c r="AE342" s="4"/>
      <c r="AF342" s="4"/>
      <c r="AG342" s="4"/>
      <c r="AH342" s="4"/>
    </row>
    <row r="343" ht="15.75" customHeight="1">
      <c r="A343" s="36"/>
      <c r="B343" s="36"/>
      <c r="C343" s="36"/>
      <c r="D343" s="36"/>
      <c r="E343" s="36"/>
      <c r="F343" s="36"/>
      <c r="G343" s="36"/>
      <c r="H343" s="37"/>
      <c r="I343" s="37"/>
      <c r="J343" s="38"/>
      <c r="K343" s="38"/>
      <c r="L343" s="17"/>
      <c r="M343" s="4"/>
      <c r="N343" s="4"/>
      <c r="O343" s="4"/>
      <c r="P343" s="4"/>
      <c r="Q343" s="4"/>
      <c r="R343" s="4"/>
      <c r="S343" s="4"/>
      <c r="T343" s="4"/>
      <c r="U343" s="4"/>
      <c r="V343" s="4"/>
      <c r="W343" s="4"/>
      <c r="X343" s="4"/>
      <c r="Y343" s="4"/>
      <c r="Z343" s="4"/>
      <c r="AA343" s="4"/>
      <c r="AB343" s="4"/>
      <c r="AC343" s="4"/>
      <c r="AD343" s="4"/>
      <c r="AE343" s="4"/>
      <c r="AF343" s="4"/>
      <c r="AG343" s="4"/>
      <c r="AH343" s="4"/>
    </row>
    <row r="344" ht="15.75" customHeight="1">
      <c r="A344" s="36"/>
      <c r="B344" s="36"/>
      <c r="C344" s="36"/>
      <c r="D344" s="36"/>
      <c r="E344" s="36"/>
      <c r="F344" s="36"/>
      <c r="G344" s="36"/>
      <c r="H344" s="37"/>
      <c r="I344" s="37"/>
      <c r="J344" s="38"/>
      <c r="K344" s="38"/>
      <c r="L344" s="17"/>
      <c r="M344" s="4"/>
      <c r="N344" s="4"/>
      <c r="O344" s="4"/>
      <c r="P344" s="4"/>
      <c r="Q344" s="4"/>
      <c r="R344" s="4"/>
      <c r="S344" s="4"/>
      <c r="T344" s="4"/>
      <c r="U344" s="4"/>
      <c r="V344" s="4"/>
      <c r="W344" s="4"/>
      <c r="X344" s="4"/>
      <c r="Y344" s="4"/>
      <c r="Z344" s="4"/>
      <c r="AA344" s="4"/>
      <c r="AB344" s="4"/>
      <c r="AC344" s="4"/>
      <c r="AD344" s="4"/>
      <c r="AE344" s="4"/>
      <c r="AF344" s="4"/>
      <c r="AG344" s="4"/>
      <c r="AH344" s="4"/>
    </row>
    <row r="345" ht="15.75" customHeight="1">
      <c r="A345" s="36"/>
      <c r="B345" s="36"/>
      <c r="C345" s="36"/>
      <c r="D345" s="36"/>
      <c r="E345" s="36"/>
      <c r="F345" s="36"/>
      <c r="G345" s="36"/>
      <c r="H345" s="37"/>
      <c r="I345" s="37"/>
      <c r="J345" s="38"/>
      <c r="K345" s="38"/>
      <c r="L345" s="17"/>
      <c r="M345" s="4"/>
      <c r="N345" s="4"/>
      <c r="O345" s="4"/>
      <c r="P345" s="4"/>
      <c r="Q345" s="4"/>
      <c r="R345" s="4"/>
      <c r="S345" s="4"/>
      <c r="T345" s="4"/>
      <c r="U345" s="4"/>
      <c r="V345" s="4"/>
      <c r="W345" s="4"/>
      <c r="X345" s="4"/>
      <c r="Y345" s="4"/>
      <c r="Z345" s="4"/>
      <c r="AA345" s="4"/>
      <c r="AB345" s="4"/>
      <c r="AC345" s="4"/>
      <c r="AD345" s="4"/>
      <c r="AE345" s="4"/>
      <c r="AF345" s="4"/>
      <c r="AG345" s="4"/>
      <c r="AH345" s="4"/>
    </row>
    <row r="346" ht="15.75" customHeight="1">
      <c r="A346" s="36"/>
      <c r="B346" s="36"/>
      <c r="C346" s="36"/>
      <c r="D346" s="36"/>
      <c r="E346" s="36"/>
      <c r="F346" s="36"/>
      <c r="G346" s="36"/>
      <c r="H346" s="37"/>
      <c r="I346" s="37"/>
      <c r="J346" s="38"/>
      <c r="K346" s="38"/>
      <c r="L346" s="17"/>
      <c r="M346" s="4"/>
      <c r="N346" s="4"/>
      <c r="O346" s="4"/>
      <c r="P346" s="4"/>
      <c r="Q346" s="4"/>
      <c r="R346" s="4"/>
      <c r="S346" s="4"/>
      <c r="T346" s="4"/>
      <c r="U346" s="4"/>
      <c r="V346" s="4"/>
      <c r="W346" s="4"/>
      <c r="X346" s="4"/>
      <c r="Y346" s="4"/>
      <c r="Z346" s="4"/>
      <c r="AA346" s="4"/>
      <c r="AB346" s="4"/>
      <c r="AC346" s="4"/>
      <c r="AD346" s="4"/>
      <c r="AE346" s="4"/>
      <c r="AF346" s="4"/>
      <c r="AG346" s="4"/>
      <c r="AH346" s="4"/>
    </row>
    <row r="347" ht="15.75" customHeight="1">
      <c r="A347" s="36"/>
      <c r="B347" s="36"/>
      <c r="C347" s="36"/>
      <c r="D347" s="36"/>
      <c r="E347" s="36"/>
      <c r="F347" s="36"/>
      <c r="G347" s="36"/>
      <c r="H347" s="37"/>
      <c r="I347" s="37"/>
      <c r="J347" s="38"/>
      <c r="K347" s="38"/>
      <c r="L347" s="17"/>
      <c r="M347" s="4"/>
      <c r="N347" s="4"/>
      <c r="O347" s="4"/>
      <c r="P347" s="4"/>
      <c r="Q347" s="4"/>
      <c r="R347" s="4"/>
      <c r="S347" s="4"/>
      <c r="T347" s="4"/>
      <c r="U347" s="4"/>
      <c r="V347" s="4"/>
      <c r="W347" s="4"/>
      <c r="X347" s="4"/>
      <c r="Y347" s="4"/>
      <c r="Z347" s="4"/>
      <c r="AA347" s="4"/>
      <c r="AB347" s="4"/>
      <c r="AC347" s="4"/>
      <c r="AD347" s="4"/>
      <c r="AE347" s="4"/>
      <c r="AF347" s="4"/>
      <c r="AG347" s="4"/>
      <c r="AH347" s="4"/>
    </row>
    <row r="348" ht="15.75" customHeight="1">
      <c r="A348" s="36"/>
      <c r="B348" s="36"/>
      <c r="C348" s="36"/>
      <c r="D348" s="36"/>
      <c r="E348" s="36"/>
      <c r="F348" s="36"/>
      <c r="G348" s="36"/>
      <c r="H348" s="37"/>
      <c r="I348" s="37"/>
      <c r="J348" s="38"/>
      <c r="K348" s="38"/>
      <c r="L348" s="17"/>
      <c r="M348" s="4"/>
      <c r="N348" s="4"/>
      <c r="O348" s="4"/>
      <c r="P348" s="4"/>
      <c r="Q348" s="4"/>
      <c r="R348" s="4"/>
      <c r="S348" s="4"/>
      <c r="T348" s="4"/>
      <c r="U348" s="4"/>
      <c r="V348" s="4"/>
      <c r="W348" s="4"/>
      <c r="X348" s="4"/>
      <c r="Y348" s="4"/>
      <c r="Z348" s="4"/>
      <c r="AA348" s="4"/>
      <c r="AB348" s="4"/>
      <c r="AC348" s="4"/>
      <c r="AD348" s="4"/>
      <c r="AE348" s="4"/>
      <c r="AF348" s="4"/>
      <c r="AG348" s="4"/>
      <c r="AH348" s="4"/>
    </row>
    <row r="349" ht="15.75" customHeight="1">
      <c r="A349" s="36"/>
      <c r="B349" s="36"/>
      <c r="C349" s="36"/>
      <c r="D349" s="36"/>
      <c r="E349" s="36"/>
      <c r="F349" s="36"/>
      <c r="G349" s="36"/>
      <c r="H349" s="37"/>
      <c r="I349" s="37"/>
      <c r="J349" s="38"/>
      <c r="K349" s="38"/>
      <c r="L349" s="17"/>
      <c r="M349" s="4"/>
      <c r="N349" s="4"/>
      <c r="O349" s="4"/>
      <c r="P349" s="4"/>
      <c r="Q349" s="4"/>
      <c r="R349" s="4"/>
      <c r="S349" s="4"/>
      <c r="T349" s="4"/>
      <c r="U349" s="4"/>
      <c r="V349" s="4"/>
      <c r="W349" s="4"/>
      <c r="X349" s="4"/>
      <c r="Y349" s="4"/>
      <c r="Z349" s="4"/>
      <c r="AA349" s="4"/>
      <c r="AB349" s="4"/>
      <c r="AC349" s="4"/>
      <c r="AD349" s="4"/>
      <c r="AE349" s="4"/>
      <c r="AF349" s="4"/>
      <c r="AG349" s="4"/>
      <c r="AH349" s="4"/>
    </row>
    <row r="350" ht="15.75" customHeight="1">
      <c r="A350" s="36"/>
      <c r="B350" s="36"/>
      <c r="C350" s="36"/>
      <c r="D350" s="36"/>
      <c r="E350" s="36"/>
      <c r="F350" s="36"/>
      <c r="G350" s="36"/>
      <c r="H350" s="37"/>
      <c r="I350" s="37"/>
      <c r="J350" s="38"/>
      <c r="K350" s="38"/>
      <c r="L350" s="17"/>
      <c r="M350" s="4"/>
      <c r="N350" s="4"/>
      <c r="O350" s="4"/>
      <c r="P350" s="4"/>
      <c r="Q350" s="4"/>
      <c r="R350" s="4"/>
      <c r="S350" s="4"/>
      <c r="T350" s="4"/>
      <c r="U350" s="4"/>
      <c r="V350" s="4"/>
      <c r="W350" s="4"/>
      <c r="X350" s="4"/>
      <c r="Y350" s="4"/>
      <c r="Z350" s="4"/>
      <c r="AA350" s="4"/>
      <c r="AB350" s="4"/>
      <c r="AC350" s="4"/>
      <c r="AD350" s="4"/>
      <c r="AE350" s="4"/>
      <c r="AF350" s="4"/>
      <c r="AG350" s="4"/>
      <c r="AH350" s="4"/>
    </row>
    <row r="351" ht="15.75" customHeight="1">
      <c r="A351" s="36"/>
      <c r="B351" s="36"/>
      <c r="C351" s="36"/>
      <c r="D351" s="36"/>
      <c r="E351" s="36"/>
      <c r="F351" s="36"/>
      <c r="G351" s="36"/>
      <c r="H351" s="37"/>
      <c r="I351" s="37"/>
      <c r="J351" s="38"/>
      <c r="K351" s="38"/>
      <c r="L351" s="17"/>
      <c r="M351" s="4"/>
      <c r="N351" s="4"/>
      <c r="O351" s="4"/>
      <c r="P351" s="4"/>
      <c r="Q351" s="4"/>
      <c r="R351" s="4"/>
      <c r="S351" s="4"/>
      <c r="T351" s="4"/>
      <c r="U351" s="4"/>
      <c r="V351" s="4"/>
      <c r="W351" s="4"/>
      <c r="X351" s="4"/>
      <c r="Y351" s="4"/>
      <c r="Z351" s="4"/>
      <c r="AA351" s="4"/>
      <c r="AB351" s="4"/>
      <c r="AC351" s="4"/>
      <c r="AD351" s="4"/>
      <c r="AE351" s="4"/>
      <c r="AF351" s="4"/>
      <c r="AG351" s="4"/>
      <c r="AH351" s="4"/>
    </row>
    <row r="352" ht="15.75" customHeight="1">
      <c r="A352" s="36"/>
      <c r="B352" s="36"/>
      <c r="C352" s="36"/>
      <c r="D352" s="36"/>
      <c r="E352" s="36"/>
      <c r="F352" s="36"/>
      <c r="G352" s="36"/>
      <c r="H352" s="37"/>
      <c r="I352" s="37"/>
      <c r="J352" s="38"/>
      <c r="K352" s="38"/>
      <c r="L352" s="17"/>
      <c r="M352" s="4"/>
      <c r="N352" s="4"/>
      <c r="O352" s="4"/>
      <c r="P352" s="4"/>
      <c r="Q352" s="4"/>
      <c r="R352" s="4"/>
      <c r="S352" s="4"/>
      <c r="T352" s="4"/>
      <c r="U352" s="4"/>
      <c r="V352" s="4"/>
      <c r="W352" s="4"/>
      <c r="X352" s="4"/>
      <c r="Y352" s="4"/>
      <c r="Z352" s="4"/>
      <c r="AA352" s="4"/>
      <c r="AB352" s="4"/>
      <c r="AC352" s="4"/>
      <c r="AD352" s="4"/>
      <c r="AE352" s="4"/>
      <c r="AF352" s="4"/>
      <c r="AG352" s="4"/>
      <c r="AH352" s="4"/>
    </row>
    <row r="353" ht="15.75" customHeight="1">
      <c r="A353" s="36"/>
      <c r="B353" s="36"/>
      <c r="C353" s="36"/>
      <c r="D353" s="36"/>
      <c r="E353" s="36"/>
      <c r="F353" s="36"/>
      <c r="G353" s="36"/>
      <c r="H353" s="37"/>
      <c r="I353" s="37"/>
      <c r="J353" s="38"/>
      <c r="K353" s="38"/>
      <c r="L353" s="17"/>
      <c r="M353" s="4"/>
      <c r="N353" s="4"/>
      <c r="O353" s="4"/>
      <c r="P353" s="4"/>
      <c r="Q353" s="4"/>
      <c r="R353" s="4"/>
      <c r="S353" s="4"/>
      <c r="T353" s="4"/>
      <c r="U353" s="4"/>
      <c r="V353" s="4"/>
      <c r="W353" s="4"/>
      <c r="X353" s="4"/>
      <c r="Y353" s="4"/>
      <c r="Z353" s="4"/>
      <c r="AA353" s="4"/>
      <c r="AB353" s="4"/>
      <c r="AC353" s="4"/>
      <c r="AD353" s="4"/>
      <c r="AE353" s="4"/>
      <c r="AF353" s="4"/>
      <c r="AG353" s="4"/>
      <c r="AH353" s="4"/>
    </row>
    <row r="354" ht="15.75" customHeight="1">
      <c r="A354" s="36"/>
      <c r="B354" s="36"/>
      <c r="C354" s="36"/>
      <c r="D354" s="36"/>
      <c r="E354" s="36"/>
      <c r="F354" s="36"/>
      <c r="G354" s="36"/>
      <c r="H354" s="37"/>
      <c r="I354" s="37"/>
      <c r="J354" s="38"/>
      <c r="K354" s="38"/>
      <c r="L354" s="17"/>
      <c r="M354" s="4"/>
      <c r="N354" s="4"/>
      <c r="O354" s="4"/>
      <c r="P354" s="4"/>
      <c r="Q354" s="4"/>
      <c r="R354" s="4"/>
      <c r="S354" s="4"/>
      <c r="T354" s="4"/>
      <c r="U354" s="4"/>
      <c r="V354" s="4"/>
      <c r="W354" s="4"/>
      <c r="X354" s="4"/>
      <c r="Y354" s="4"/>
      <c r="Z354" s="4"/>
      <c r="AA354" s="4"/>
      <c r="AB354" s="4"/>
      <c r="AC354" s="4"/>
      <c r="AD354" s="4"/>
      <c r="AE354" s="4"/>
      <c r="AF354" s="4"/>
      <c r="AG354" s="4"/>
      <c r="AH354" s="4"/>
    </row>
    <row r="355" ht="15.75" customHeight="1">
      <c r="A355" s="36"/>
      <c r="B355" s="36"/>
      <c r="C355" s="36"/>
      <c r="D355" s="36"/>
      <c r="E355" s="36"/>
      <c r="F355" s="36"/>
      <c r="G355" s="36"/>
      <c r="H355" s="37"/>
      <c r="I355" s="37"/>
      <c r="J355" s="38"/>
      <c r="K355" s="38"/>
      <c r="L355" s="17"/>
      <c r="M355" s="4"/>
      <c r="N355" s="4"/>
      <c r="O355" s="4"/>
      <c r="P355" s="4"/>
      <c r="Q355" s="4"/>
      <c r="R355" s="4"/>
      <c r="S355" s="4"/>
      <c r="T355" s="4"/>
      <c r="U355" s="4"/>
      <c r="V355" s="4"/>
      <c r="W355" s="4"/>
      <c r="X355" s="4"/>
      <c r="Y355" s="4"/>
      <c r="Z355" s="4"/>
      <c r="AA355" s="4"/>
      <c r="AB355" s="4"/>
      <c r="AC355" s="4"/>
      <c r="AD355" s="4"/>
      <c r="AE355" s="4"/>
      <c r="AF355" s="4"/>
      <c r="AG355" s="4"/>
      <c r="AH355" s="4"/>
    </row>
    <row r="356" ht="15.75" customHeight="1">
      <c r="A356" s="36"/>
      <c r="B356" s="36"/>
      <c r="C356" s="36"/>
      <c r="D356" s="36"/>
      <c r="E356" s="36"/>
      <c r="F356" s="36"/>
      <c r="G356" s="36"/>
      <c r="H356" s="37"/>
      <c r="I356" s="37"/>
      <c r="J356" s="38"/>
      <c r="K356" s="38"/>
      <c r="L356" s="17"/>
      <c r="M356" s="4"/>
      <c r="N356" s="4"/>
      <c r="O356" s="4"/>
      <c r="P356" s="4"/>
      <c r="Q356" s="4"/>
      <c r="R356" s="4"/>
      <c r="S356" s="4"/>
      <c r="T356" s="4"/>
      <c r="U356" s="4"/>
      <c r="V356" s="4"/>
      <c r="W356" s="4"/>
      <c r="X356" s="4"/>
      <c r="Y356" s="4"/>
      <c r="Z356" s="4"/>
      <c r="AA356" s="4"/>
      <c r="AB356" s="4"/>
      <c r="AC356" s="4"/>
      <c r="AD356" s="4"/>
      <c r="AE356" s="4"/>
      <c r="AF356" s="4"/>
      <c r="AG356" s="4"/>
      <c r="AH356" s="4"/>
    </row>
    <row r="357" ht="15.75" customHeight="1">
      <c r="A357" s="36"/>
      <c r="B357" s="36"/>
      <c r="C357" s="36"/>
      <c r="D357" s="36"/>
      <c r="E357" s="36"/>
      <c r="F357" s="36"/>
      <c r="G357" s="36"/>
      <c r="H357" s="37"/>
      <c r="I357" s="37"/>
      <c r="J357" s="38"/>
      <c r="K357" s="38"/>
      <c r="L357" s="17"/>
      <c r="M357" s="4"/>
      <c r="N357" s="4"/>
      <c r="O357" s="4"/>
      <c r="P357" s="4"/>
      <c r="Q357" s="4"/>
      <c r="R357" s="4"/>
      <c r="S357" s="4"/>
      <c r="T357" s="4"/>
      <c r="U357" s="4"/>
      <c r="V357" s="4"/>
      <c r="W357" s="4"/>
      <c r="X357" s="4"/>
      <c r="Y357" s="4"/>
      <c r="Z357" s="4"/>
      <c r="AA357" s="4"/>
      <c r="AB357" s="4"/>
      <c r="AC357" s="4"/>
      <c r="AD357" s="4"/>
      <c r="AE357" s="4"/>
      <c r="AF357" s="4"/>
      <c r="AG357" s="4"/>
      <c r="AH357" s="4"/>
    </row>
    <row r="358" ht="15.75" customHeight="1">
      <c r="A358" s="36"/>
      <c r="B358" s="36"/>
      <c r="C358" s="36"/>
      <c r="D358" s="36"/>
      <c r="E358" s="36"/>
      <c r="F358" s="36"/>
      <c r="G358" s="36"/>
      <c r="H358" s="37"/>
      <c r="I358" s="37"/>
      <c r="J358" s="38"/>
      <c r="K358" s="38"/>
      <c r="L358" s="17"/>
      <c r="M358" s="4"/>
      <c r="N358" s="4"/>
      <c r="O358" s="4"/>
      <c r="P358" s="4"/>
      <c r="Q358" s="4"/>
      <c r="R358" s="4"/>
      <c r="S358" s="4"/>
      <c r="T358" s="4"/>
      <c r="U358" s="4"/>
      <c r="V358" s="4"/>
      <c r="W358" s="4"/>
      <c r="X358" s="4"/>
      <c r="Y358" s="4"/>
      <c r="Z358" s="4"/>
      <c r="AA358" s="4"/>
      <c r="AB358" s="4"/>
      <c r="AC358" s="4"/>
      <c r="AD358" s="4"/>
      <c r="AE358" s="4"/>
      <c r="AF358" s="4"/>
      <c r="AG358" s="4"/>
      <c r="AH358" s="4"/>
    </row>
    <row r="359" ht="15.75" customHeight="1">
      <c r="A359" s="36"/>
      <c r="B359" s="36"/>
      <c r="C359" s="36"/>
      <c r="D359" s="36"/>
      <c r="E359" s="36"/>
      <c r="F359" s="36"/>
      <c r="G359" s="36"/>
      <c r="H359" s="37"/>
      <c r="I359" s="37"/>
      <c r="J359" s="38"/>
      <c r="K359" s="38"/>
      <c r="L359" s="17"/>
      <c r="M359" s="4"/>
      <c r="N359" s="4"/>
      <c r="O359" s="4"/>
      <c r="P359" s="4"/>
      <c r="Q359" s="4"/>
      <c r="R359" s="4"/>
      <c r="S359" s="4"/>
      <c r="T359" s="4"/>
      <c r="U359" s="4"/>
      <c r="V359" s="4"/>
      <c r="W359" s="4"/>
      <c r="X359" s="4"/>
      <c r="Y359" s="4"/>
      <c r="Z359" s="4"/>
      <c r="AA359" s="4"/>
      <c r="AB359" s="4"/>
      <c r="AC359" s="4"/>
      <c r="AD359" s="4"/>
      <c r="AE359" s="4"/>
      <c r="AF359" s="4"/>
      <c r="AG359" s="4"/>
      <c r="AH359" s="4"/>
    </row>
    <row r="360" ht="15.75" customHeight="1">
      <c r="A360" s="36"/>
      <c r="B360" s="36"/>
      <c r="C360" s="36"/>
      <c r="D360" s="36"/>
      <c r="E360" s="36"/>
      <c r="F360" s="36"/>
      <c r="G360" s="36"/>
      <c r="H360" s="37"/>
      <c r="I360" s="37"/>
      <c r="J360" s="38"/>
      <c r="K360" s="38"/>
      <c r="L360" s="17"/>
      <c r="M360" s="4"/>
      <c r="N360" s="4"/>
      <c r="O360" s="4"/>
      <c r="P360" s="4"/>
      <c r="Q360" s="4"/>
      <c r="R360" s="4"/>
      <c r="S360" s="4"/>
      <c r="T360" s="4"/>
      <c r="U360" s="4"/>
      <c r="V360" s="4"/>
      <c r="W360" s="4"/>
      <c r="X360" s="4"/>
      <c r="Y360" s="4"/>
      <c r="Z360" s="4"/>
      <c r="AA360" s="4"/>
      <c r="AB360" s="4"/>
      <c r="AC360" s="4"/>
      <c r="AD360" s="4"/>
      <c r="AE360" s="4"/>
      <c r="AF360" s="4"/>
      <c r="AG360" s="4"/>
      <c r="AH360" s="4"/>
    </row>
    <row r="361" ht="15.75" customHeight="1">
      <c r="A361" s="36"/>
      <c r="B361" s="36"/>
      <c r="C361" s="36"/>
      <c r="D361" s="36"/>
      <c r="E361" s="36"/>
      <c r="F361" s="36"/>
      <c r="G361" s="36"/>
      <c r="H361" s="37"/>
      <c r="I361" s="37"/>
      <c r="J361" s="38"/>
      <c r="K361" s="38"/>
      <c r="L361" s="17"/>
      <c r="M361" s="4"/>
      <c r="N361" s="4"/>
      <c r="O361" s="4"/>
      <c r="P361" s="4"/>
      <c r="Q361" s="4"/>
      <c r="R361" s="4"/>
      <c r="S361" s="4"/>
      <c r="T361" s="4"/>
      <c r="U361" s="4"/>
      <c r="V361" s="4"/>
      <c r="W361" s="4"/>
      <c r="X361" s="4"/>
      <c r="Y361" s="4"/>
      <c r="Z361" s="4"/>
      <c r="AA361" s="4"/>
      <c r="AB361" s="4"/>
      <c r="AC361" s="4"/>
      <c r="AD361" s="4"/>
      <c r="AE361" s="4"/>
      <c r="AF361" s="4"/>
      <c r="AG361" s="4"/>
      <c r="AH361" s="4"/>
    </row>
    <row r="362" ht="15.75" customHeight="1">
      <c r="A362" s="36"/>
      <c r="B362" s="36"/>
      <c r="C362" s="36"/>
      <c r="D362" s="36"/>
      <c r="E362" s="36"/>
      <c r="F362" s="36"/>
      <c r="G362" s="36"/>
      <c r="H362" s="37"/>
      <c r="I362" s="37"/>
      <c r="J362" s="38"/>
      <c r="K362" s="38"/>
      <c r="L362" s="17"/>
      <c r="M362" s="4"/>
      <c r="N362" s="4"/>
      <c r="O362" s="4"/>
      <c r="P362" s="4"/>
      <c r="Q362" s="4"/>
      <c r="R362" s="4"/>
      <c r="S362" s="4"/>
      <c r="T362" s="4"/>
      <c r="U362" s="4"/>
      <c r="V362" s="4"/>
      <c r="W362" s="4"/>
      <c r="X362" s="4"/>
      <c r="Y362" s="4"/>
      <c r="Z362" s="4"/>
      <c r="AA362" s="4"/>
      <c r="AB362" s="4"/>
      <c r="AC362" s="4"/>
      <c r="AD362" s="4"/>
      <c r="AE362" s="4"/>
      <c r="AF362" s="4"/>
      <c r="AG362" s="4"/>
      <c r="AH362" s="4"/>
    </row>
    <row r="363" ht="15.75" customHeight="1">
      <c r="A363" s="36"/>
      <c r="B363" s="36"/>
      <c r="C363" s="36"/>
      <c r="D363" s="36"/>
      <c r="E363" s="36"/>
      <c r="F363" s="36"/>
      <c r="G363" s="36"/>
      <c r="H363" s="37"/>
      <c r="I363" s="37"/>
      <c r="J363" s="38"/>
      <c r="K363" s="38"/>
      <c r="L363" s="17"/>
      <c r="M363" s="4"/>
      <c r="N363" s="4"/>
      <c r="O363" s="4"/>
      <c r="P363" s="4"/>
      <c r="Q363" s="4"/>
      <c r="R363" s="4"/>
      <c r="S363" s="4"/>
      <c r="T363" s="4"/>
      <c r="U363" s="4"/>
      <c r="V363" s="4"/>
      <c r="W363" s="4"/>
      <c r="X363" s="4"/>
      <c r="Y363" s="4"/>
      <c r="Z363" s="4"/>
      <c r="AA363" s="4"/>
      <c r="AB363" s="4"/>
      <c r="AC363" s="4"/>
      <c r="AD363" s="4"/>
      <c r="AE363" s="4"/>
      <c r="AF363" s="4"/>
      <c r="AG363" s="4"/>
      <c r="AH363" s="4"/>
    </row>
    <row r="364" ht="15.75" customHeight="1">
      <c r="A364" s="36"/>
      <c r="B364" s="36"/>
      <c r="C364" s="36"/>
      <c r="D364" s="36"/>
      <c r="E364" s="36"/>
      <c r="F364" s="36"/>
      <c r="G364" s="36"/>
      <c r="H364" s="37"/>
      <c r="I364" s="37"/>
      <c r="J364" s="38"/>
      <c r="K364" s="38"/>
      <c r="L364" s="17"/>
      <c r="M364" s="4"/>
      <c r="N364" s="4"/>
      <c r="O364" s="4"/>
      <c r="P364" s="4"/>
      <c r="Q364" s="4"/>
      <c r="R364" s="4"/>
      <c r="S364" s="4"/>
      <c r="T364" s="4"/>
      <c r="U364" s="4"/>
      <c r="V364" s="4"/>
      <c r="W364" s="4"/>
      <c r="X364" s="4"/>
      <c r="Y364" s="4"/>
      <c r="Z364" s="4"/>
      <c r="AA364" s="4"/>
      <c r="AB364" s="4"/>
      <c r="AC364" s="4"/>
      <c r="AD364" s="4"/>
      <c r="AE364" s="4"/>
      <c r="AF364" s="4"/>
      <c r="AG364" s="4"/>
      <c r="AH364" s="4"/>
    </row>
    <row r="365" ht="15.75" customHeight="1">
      <c r="A365" s="36"/>
      <c r="B365" s="36"/>
      <c r="C365" s="36"/>
      <c r="D365" s="36"/>
      <c r="E365" s="36"/>
      <c r="F365" s="36"/>
      <c r="G365" s="36"/>
      <c r="H365" s="37"/>
      <c r="I365" s="37"/>
      <c r="J365" s="38"/>
      <c r="K365" s="38"/>
      <c r="L365" s="17"/>
      <c r="M365" s="4"/>
      <c r="N365" s="4"/>
      <c r="O365" s="4"/>
      <c r="P365" s="4"/>
      <c r="Q365" s="4"/>
      <c r="R365" s="4"/>
      <c r="S365" s="4"/>
      <c r="T365" s="4"/>
      <c r="U365" s="4"/>
      <c r="V365" s="4"/>
      <c r="W365" s="4"/>
      <c r="X365" s="4"/>
      <c r="Y365" s="4"/>
      <c r="Z365" s="4"/>
      <c r="AA365" s="4"/>
      <c r="AB365" s="4"/>
      <c r="AC365" s="4"/>
      <c r="AD365" s="4"/>
      <c r="AE365" s="4"/>
      <c r="AF365" s="4"/>
      <c r="AG365" s="4"/>
      <c r="AH365" s="4"/>
    </row>
    <row r="366" ht="15.75" customHeight="1">
      <c r="A366" s="36"/>
      <c r="B366" s="36"/>
      <c r="C366" s="36"/>
      <c r="D366" s="36"/>
      <c r="E366" s="36"/>
      <c r="F366" s="36"/>
      <c r="G366" s="36"/>
      <c r="H366" s="37"/>
      <c r="I366" s="37"/>
      <c r="J366" s="38"/>
      <c r="K366" s="38"/>
      <c r="L366" s="17"/>
      <c r="M366" s="4"/>
      <c r="N366" s="4"/>
      <c r="O366" s="4"/>
      <c r="P366" s="4"/>
      <c r="Q366" s="4"/>
      <c r="R366" s="4"/>
      <c r="S366" s="4"/>
      <c r="T366" s="4"/>
      <c r="U366" s="4"/>
      <c r="V366" s="4"/>
      <c r="W366" s="4"/>
      <c r="X366" s="4"/>
      <c r="Y366" s="4"/>
      <c r="Z366" s="4"/>
      <c r="AA366" s="4"/>
      <c r="AB366" s="4"/>
      <c r="AC366" s="4"/>
      <c r="AD366" s="4"/>
      <c r="AE366" s="4"/>
      <c r="AF366" s="4"/>
      <c r="AG366" s="4"/>
      <c r="AH366" s="4"/>
    </row>
    <row r="367" ht="15.75" customHeight="1">
      <c r="A367" s="36"/>
      <c r="B367" s="36"/>
      <c r="C367" s="36"/>
      <c r="D367" s="36"/>
      <c r="E367" s="36"/>
      <c r="F367" s="36"/>
      <c r="G367" s="36"/>
      <c r="H367" s="37"/>
      <c r="I367" s="37"/>
      <c r="J367" s="38"/>
      <c r="K367" s="38"/>
      <c r="L367" s="17"/>
      <c r="M367" s="4"/>
      <c r="N367" s="4"/>
      <c r="O367" s="4"/>
      <c r="P367" s="4"/>
      <c r="Q367" s="4"/>
      <c r="R367" s="4"/>
      <c r="S367" s="4"/>
      <c r="T367" s="4"/>
      <c r="U367" s="4"/>
      <c r="V367" s="4"/>
      <c r="W367" s="4"/>
      <c r="X367" s="4"/>
      <c r="Y367" s="4"/>
      <c r="Z367" s="4"/>
      <c r="AA367" s="4"/>
      <c r="AB367" s="4"/>
      <c r="AC367" s="4"/>
      <c r="AD367" s="4"/>
      <c r="AE367" s="4"/>
      <c r="AF367" s="4"/>
      <c r="AG367" s="4"/>
      <c r="AH367" s="4"/>
    </row>
    <row r="368" ht="15.75" customHeight="1">
      <c r="A368" s="36"/>
      <c r="B368" s="36"/>
      <c r="C368" s="36"/>
      <c r="D368" s="36"/>
      <c r="E368" s="36"/>
      <c r="F368" s="36"/>
      <c r="G368" s="36"/>
      <c r="H368" s="37"/>
      <c r="I368" s="37"/>
      <c r="J368" s="38"/>
      <c r="K368" s="38"/>
      <c r="L368" s="17"/>
      <c r="M368" s="4"/>
      <c r="N368" s="4"/>
      <c r="O368" s="4"/>
      <c r="P368" s="4"/>
      <c r="Q368" s="4"/>
      <c r="R368" s="4"/>
      <c r="S368" s="4"/>
      <c r="T368" s="4"/>
      <c r="U368" s="4"/>
      <c r="V368" s="4"/>
      <c r="W368" s="4"/>
      <c r="X368" s="4"/>
      <c r="Y368" s="4"/>
      <c r="Z368" s="4"/>
      <c r="AA368" s="4"/>
      <c r="AB368" s="4"/>
      <c r="AC368" s="4"/>
      <c r="AD368" s="4"/>
      <c r="AE368" s="4"/>
      <c r="AF368" s="4"/>
      <c r="AG368" s="4"/>
      <c r="AH368" s="4"/>
    </row>
    <row r="369" ht="15.75" customHeight="1">
      <c r="A369" s="36"/>
      <c r="B369" s="36"/>
      <c r="C369" s="36"/>
      <c r="D369" s="36"/>
      <c r="E369" s="36"/>
      <c r="F369" s="36"/>
      <c r="G369" s="36"/>
      <c r="H369" s="37"/>
      <c r="I369" s="37"/>
      <c r="J369" s="38"/>
      <c r="K369" s="38"/>
      <c r="L369" s="17"/>
      <c r="M369" s="4"/>
      <c r="N369" s="4"/>
      <c r="O369" s="4"/>
      <c r="P369" s="4"/>
      <c r="Q369" s="4"/>
      <c r="R369" s="4"/>
      <c r="S369" s="4"/>
      <c r="T369" s="4"/>
      <c r="U369" s="4"/>
      <c r="V369" s="4"/>
      <c r="W369" s="4"/>
      <c r="X369" s="4"/>
      <c r="Y369" s="4"/>
      <c r="Z369" s="4"/>
      <c r="AA369" s="4"/>
      <c r="AB369" s="4"/>
      <c r="AC369" s="4"/>
      <c r="AD369" s="4"/>
      <c r="AE369" s="4"/>
      <c r="AF369" s="4"/>
      <c r="AG369" s="4"/>
      <c r="AH369" s="4"/>
    </row>
    <row r="370" ht="15.75" customHeight="1">
      <c r="A370" s="36"/>
      <c r="B370" s="36"/>
      <c r="C370" s="36"/>
      <c r="D370" s="36"/>
      <c r="E370" s="36"/>
      <c r="F370" s="36"/>
      <c r="G370" s="36"/>
      <c r="H370" s="37"/>
      <c r="I370" s="37"/>
      <c r="J370" s="38"/>
      <c r="K370" s="38"/>
      <c r="L370" s="17"/>
      <c r="M370" s="4"/>
      <c r="N370" s="4"/>
      <c r="O370" s="4"/>
      <c r="P370" s="4"/>
      <c r="Q370" s="4"/>
      <c r="R370" s="4"/>
      <c r="S370" s="4"/>
      <c r="T370" s="4"/>
      <c r="U370" s="4"/>
      <c r="V370" s="4"/>
      <c r="W370" s="4"/>
      <c r="X370" s="4"/>
      <c r="Y370" s="4"/>
      <c r="Z370" s="4"/>
      <c r="AA370" s="4"/>
      <c r="AB370" s="4"/>
      <c r="AC370" s="4"/>
      <c r="AD370" s="4"/>
      <c r="AE370" s="4"/>
      <c r="AF370" s="4"/>
      <c r="AG370" s="4"/>
      <c r="AH370" s="4"/>
    </row>
    <row r="371" ht="15.75" customHeight="1">
      <c r="A371" s="36"/>
      <c r="B371" s="36"/>
      <c r="C371" s="36"/>
      <c r="D371" s="36"/>
      <c r="E371" s="36"/>
      <c r="F371" s="36"/>
      <c r="G371" s="36"/>
      <c r="H371" s="37"/>
      <c r="I371" s="37"/>
      <c r="J371" s="38"/>
      <c r="K371" s="38"/>
      <c r="L371" s="17"/>
      <c r="M371" s="4"/>
      <c r="N371" s="4"/>
      <c r="O371" s="4"/>
      <c r="P371" s="4"/>
      <c r="Q371" s="4"/>
      <c r="R371" s="4"/>
      <c r="S371" s="4"/>
      <c r="T371" s="4"/>
      <c r="U371" s="4"/>
      <c r="V371" s="4"/>
      <c r="W371" s="4"/>
      <c r="X371" s="4"/>
      <c r="Y371" s="4"/>
      <c r="Z371" s="4"/>
      <c r="AA371" s="4"/>
      <c r="AB371" s="4"/>
      <c r="AC371" s="4"/>
      <c r="AD371" s="4"/>
      <c r="AE371" s="4"/>
      <c r="AF371" s="4"/>
      <c r="AG371" s="4"/>
      <c r="AH371" s="4"/>
    </row>
    <row r="372" ht="15.75" customHeight="1">
      <c r="A372" s="36"/>
      <c r="B372" s="36"/>
      <c r="C372" s="36"/>
      <c r="D372" s="36"/>
      <c r="E372" s="36"/>
      <c r="F372" s="36"/>
      <c r="G372" s="36"/>
      <c r="H372" s="37"/>
      <c r="I372" s="37"/>
      <c r="J372" s="38"/>
      <c r="K372" s="38"/>
      <c r="L372" s="17"/>
      <c r="M372" s="4"/>
      <c r="N372" s="4"/>
      <c r="O372" s="4"/>
      <c r="P372" s="4"/>
      <c r="Q372" s="4"/>
      <c r="R372" s="4"/>
      <c r="S372" s="4"/>
      <c r="T372" s="4"/>
      <c r="U372" s="4"/>
      <c r="V372" s="4"/>
      <c r="W372" s="4"/>
      <c r="X372" s="4"/>
      <c r="Y372" s="4"/>
      <c r="Z372" s="4"/>
      <c r="AA372" s="4"/>
      <c r="AB372" s="4"/>
      <c r="AC372" s="4"/>
      <c r="AD372" s="4"/>
      <c r="AE372" s="4"/>
      <c r="AF372" s="4"/>
      <c r="AG372" s="4"/>
      <c r="AH372" s="4"/>
    </row>
    <row r="373" ht="15.75" customHeight="1">
      <c r="A373" s="36"/>
      <c r="B373" s="36"/>
      <c r="C373" s="36"/>
      <c r="D373" s="36"/>
      <c r="E373" s="36"/>
      <c r="F373" s="36"/>
      <c r="G373" s="36"/>
      <c r="H373" s="37"/>
      <c r="I373" s="37"/>
      <c r="J373" s="38"/>
      <c r="K373" s="38"/>
      <c r="L373" s="17"/>
      <c r="M373" s="4"/>
      <c r="N373" s="4"/>
      <c r="O373" s="4"/>
      <c r="P373" s="4"/>
      <c r="Q373" s="4"/>
      <c r="R373" s="4"/>
      <c r="S373" s="4"/>
      <c r="T373" s="4"/>
      <c r="U373" s="4"/>
      <c r="V373" s="4"/>
      <c r="W373" s="4"/>
      <c r="X373" s="4"/>
      <c r="Y373" s="4"/>
      <c r="Z373" s="4"/>
      <c r="AA373" s="4"/>
      <c r="AB373" s="4"/>
      <c r="AC373" s="4"/>
      <c r="AD373" s="4"/>
      <c r="AE373" s="4"/>
      <c r="AF373" s="4"/>
      <c r="AG373" s="4"/>
      <c r="AH373" s="4"/>
    </row>
    <row r="374" ht="15.75" customHeight="1">
      <c r="A374" s="36"/>
      <c r="B374" s="36"/>
      <c r="C374" s="36"/>
      <c r="D374" s="36"/>
      <c r="E374" s="36"/>
      <c r="F374" s="36"/>
      <c r="G374" s="36"/>
      <c r="H374" s="37"/>
      <c r="I374" s="37"/>
      <c r="J374" s="38"/>
      <c r="K374" s="38"/>
      <c r="L374" s="17"/>
      <c r="M374" s="4"/>
      <c r="N374" s="4"/>
      <c r="O374" s="4"/>
      <c r="P374" s="4"/>
      <c r="Q374" s="4"/>
      <c r="R374" s="4"/>
      <c r="S374" s="4"/>
      <c r="T374" s="4"/>
      <c r="U374" s="4"/>
      <c r="V374" s="4"/>
      <c r="W374" s="4"/>
      <c r="X374" s="4"/>
      <c r="Y374" s="4"/>
      <c r="Z374" s="4"/>
      <c r="AA374" s="4"/>
      <c r="AB374" s="4"/>
      <c r="AC374" s="4"/>
      <c r="AD374" s="4"/>
      <c r="AE374" s="4"/>
      <c r="AF374" s="4"/>
      <c r="AG374" s="4"/>
      <c r="AH374" s="4"/>
    </row>
    <row r="375" ht="15.75" customHeight="1">
      <c r="A375" s="36"/>
      <c r="B375" s="36"/>
      <c r="C375" s="36"/>
      <c r="D375" s="36"/>
      <c r="E375" s="36"/>
      <c r="F375" s="36"/>
      <c r="G375" s="36"/>
      <c r="H375" s="37"/>
      <c r="I375" s="37"/>
      <c r="J375" s="38"/>
      <c r="K375" s="38"/>
      <c r="L375" s="17"/>
      <c r="M375" s="4"/>
      <c r="N375" s="4"/>
      <c r="O375" s="4"/>
      <c r="P375" s="4"/>
      <c r="Q375" s="4"/>
      <c r="R375" s="4"/>
      <c r="S375" s="4"/>
      <c r="T375" s="4"/>
      <c r="U375" s="4"/>
      <c r="V375" s="4"/>
      <c r="W375" s="4"/>
      <c r="X375" s="4"/>
      <c r="Y375" s="4"/>
      <c r="Z375" s="4"/>
      <c r="AA375" s="4"/>
      <c r="AB375" s="4"/>
      <c r="AC375" s="4"/>
      <c r="AD375" s="4"/>
      <c r="AE375" s="4"/>
      <c r="AF375" s="4"/>
      <c r="AG375" s="4"/>
      <c r="AH375" s="4"/>
    </row>
    <row r="376" ht="15.75" customHeight="1">
      <c r="A376" s="36"/>
      <c r="B376" s="36"/>
      <c r="C376" s="36"/>
      <c r="D376" s="36"/>
      <c r="E376" s="36"/>
      <c r="F376" s="36"/>
      <c r="G376" s="36"/>
      <c r="H376" s="37"/>
      <c r="I376" s="37"/>
      <c r="J376" s="38"/>
      <c r="K376" s="38"/>
      <c r="L376" s="17"/>
      <c r="M376" s="4"/>
      <c r="N376" s="4"/>
      <c r="O376" s="4"/>
      <c r="P376" s="4"/>
      <c r="Q376" s="4"/>
      <c r="R376" s="4"/>
      <c r="S376" s="4"/>
      <c r="T376" s="4"/>
      <c r="U376" s="4"/>
      <c r="V376" s="4"/>
      <c r="W376" s="4"/>
      <c r="X376" s="4"/>
      <c r="Y376" s="4"/>
      <c r="Z376" s="4"/>
      <c r="AA376" s="4"/>
      <c r="AB376" s="4"/>
      <c r="AC376" s="4"/>
      <c r="AD376" s="4"/>
      <c r="AE376" s="4"/>
      <c r="AF376" s="4"/>
      <c r="AG376" s="4"/>
      <c r="AH376" s="4"/>
    </row>
    <row r="377" ht="15.75" customHeight="1">
      <c r="A377" s="36"/>
      <c r="B377" s="36"/>
      <c r="C377" s="36"/>
      <c r="D377" s="36"/>
      <c r="E377" s="36"/>
      <c r="F377" s="36"/>
      <c r="G377" s="36"/>
      <c r="H377" s="37"/>
      <c r="I377" s="37"/>
      <c r="J377" s="38"/>
      <c r="K377" s="38"/>
      <c r="L377" s="17"/>
      <c r="M377" s="4"/>
      <c r="N377" s="4"/>
      <c r="O377" s="4"/>
      <c r="P377" s="4"/>
      <c r="Q377" s="4"/>
      <c r="R377" s="4"/>
      <c r="S377" s="4"/>
      <c r="T377" s="4"/>
      <c r="U377" s="4"/>
      <c r="V377" s="4"/>
      <c r="W377" s="4"/>
      <c r="X377" s="4"/>
      <c r="Y377" s="4"/>
      <c r="Z377" s="4"/>
      <c r="AA377" s="4"/>
      <c r="AB377" s="4"/>
      <c r="AC377" s="4"/>
      <c r="AD377" s="4"/>
      <c r="AE377" s="4"/>
      <c r="AF377" s="4"/>
      <c r="AG377" s="4"/>
      <c r="AH377" s="4"/>
    </row>
    <row r="378" ht="15.75" customHeight="1">
      <c r="A378" s="36"/>
      <c r="B378" s="36"/>
      <c r="C378" s="36"/>
      <c r="D378" s="36"/>
      <c r="E378" s="36"/>
      <c r="F378" s="36"/>
      <c r="G378" s="36"/>
      <c r="H378" s="37"/>
      <c r="I378" s="37"/>
      <c r="J378" s="38"/>
      <c r="K378" s="38"/>
      <c r="L378" s="17"/>
      <c r="M378" s="4"/>
      <c r="N378" s="4"/>
      <c r="O378" s="4"/>
      <c r="P378" s="4"/>
      <c r="Q378" s="4"/>
      <c r="R378" s="4"/>
      <c r="S378" s="4"/>
      <c r="T378" s="4"/>
      <c r="U378" s="4"/>
      <c r="V378" s="4"/>
      <c r="W378" s="4"/>
      <c r="X378" s="4"/>
      <c r="Y378" s="4"/>
      <c r="Z378" s="4"/>
      <c r="AA378" s="4"/>
      <c r="AB378" s="4"/>
      <c r="AC378" s="4"/>
      <c r="AD378" s="4"/>
      <c r="AE378" s="4"/>
      <c r="AF378" s="4"/>
      <c r="AG378" s="4"/>
      <c r="AH378" s="4"/>
    </row>
    <row r="379" ht="15.75" customHeight="1">
      <c r="A379" s="36"/>
      <c r="B379" s="36"/>
      <c r="C379" s="36"/>
      <c r="D379" s="36"/>
      <c r="E379" s="36"/>
      <c r="F379" s="36"/>
      <c r="G379" s="36"/>
      <c r="H379" s="37"/>
      <c r="I379" s="37"/>
      <c r="J379" s="38"/>
      <c r="K379" s="38"/>
      <c r="L379" s="17"/>
      <c r="M379" s="4"/>
      <c r="N379" s="4"/>
      <c r="O379" s="4"/>
      <c r="P379" s="4"/>
      <c r="Q379" s="4"/>
      <c r="R379" s="4"/>
      <c r="S379" s="4"/>
      <c r="T379" s="4"/>
      <c r="U379" s="4"/>
      <c r="V379" s="4"/>
      <c r="W379" s="4"/>
      <c r="X379" s="4"/>
      <c r="Y379" s="4"/>
      <c r="Z379" s="4"/>
      <c r="AA379" s="4"/>
      <c r="AB379" s="4"/>
      <c r="AC379" s="4"/>
      <c r="AD379" s="4"/>
      <c r="AE379" s="4"/>
      <c r="AF379" s="4"/>
      <c r="AG379" s="4"/>
      <c r="AH379" s="4"/>
    </row>
    <row r="380" ht="15.75" customHeight="1">
      <c r="A380" s="36"/>
      <c r="B380" s="36"/>
      <c r="C380" s="36"/>
      <c r="D380" s="36"/>
      <c r="E380" s="36"/>
      <c r="F380" s="36"/>
      <c r="G380" s="36"/>
      <c r="H380" s="37"/>
      <c r="I380" s="37"/>
      <c r="J380" s="38"/>
      <c r="K380" s="38"/>
      <c r="L380" s="17"/>
      <c r="M380" s="4"/>
      <c r="N380" s="4"/>
      <c r="O380" s="4"/>
      <c r="P380" s="4"/>
      <c r="Q380" s="4"/>
      <c r="R380" s="4"/>
      <c r="S380" s="4"/>
      <c r="T380" s="4"/>
      <c r="U380" s="4"/>
      <c r="V380" s="4"/>
      <c r="W380" s="4"/>
      <c r="X380" s="4"/>
      <c r="Y380" s="4"/>
      <c r="Z380" s="4"/>
      <c r="AA380" s="4"/>
      <c r="AB380" s="4"/>
      <c r="AC380" s="4"/>
      <c r="AD380" s="4"/>
      <c r="AE380" s="4"/>
      <c r="AF380" s="4"/>
      <c r="AG380" s="4"/>
      <c r="AH380" s="4"/>
    </row>
    <row r="381" ht="15.75" customHeight="1">
      <c r="A381" s="36"/>
      <c r="B381" s="36"/>
      <c r="C381" s="36"/>
      <c r="D381" s="36"/>
      <c r="E381" s="36"/>
      <c r="F381" s="36"/>
      <c r="G381" s="36"/>
      <c r="H381" s="37"/>
      <c r="I381" s="37"/>
      <c r="J381" s="38"/>
      <c r="K381" s="38"/>
      <c r="L381" s="17"/>
      <c r="M381" s="4"/>
      <c r="N381" s="4"/>
      <c r="O381" s="4"/>
      <c r="P381" s="4"/>
      <c r="Q381" s="4"/>
      <c r="R381" s="4"/>
      <c r="S381" s="4"/>
      <c r="T381" s="4"/>
      <c r="U381" s="4"/>
      <c r="V381" s="4"/>
      <c r="W381" s="4"/>
      <c r="X381" s="4"/>
      <c r="Y381" s="4"/>
      <c r="Z381" s="4"/>
      <c r="AA381" s="4"/>
      <c r="AB381" s="4"/>
      <c r="AC381" s="4"/>
      <c r="AD381" s="4"/>
      <c r="AE381" s="4"/>
      <c r="AF381" s="4"/>
      <c r="AG381" s="4"/>
      <c r="AH381" s="4"/>
    </row>
    <row r="382" ht="15.75" customHeight="1">
      <c r="A382" s="36"/>
      <c r="B382" s="36"/>
      <c r="C382" s="36"/>
      <c r="D382" s="36"/>
      <c r="E382" s="36"/>
      <c r="F382" s="36"/>
      <c r="G382" s="36"/>
      <c r="H382" s="37"/>
      <c r="I382" s="37"/>
      <c r="J382" s="38"/>
      <c r="K382" s="38"/>
      <c r="L382" s="17"/>
      <c r="M382" s="4"/>
      <c r="N382" s="4"/>
      <c r="O382" s="4"/>
      <c r="P382" s="4"/>
      <c r="Q382" s="4"/>
      <c r="R382" s="4"/>
      <c r="S382" s="4"/>
      <c r="T382" s="4"/>
      <c r="U382" s="4"/>
      <c r="V382" s="4"/>
      <c r="W382" s="4"/>
      <c r="X382" s="4"/>
      <c r="Y382" s="4"/>
      <c r="Z382" s="4"/>
      <c r="AA382" s="4"/>
      <c r="AB382" s="4"/>
      <c r="AC382" s="4"/>
      <c r="AD382" s="4"/>
      <c r="AE382" s="4"/>
      <c r="AF382" s="4"/>
      <c r="AG382" s="4"/>
      <c r="AH382" s="4"/>
    </row>
    <row r="383" ht="15.75" customHeight="1">
      <c r="A383" s="36"/>
      <c r="B383" s="36"/>
      <c r="C383" s="36"/>
      <c r="D383" s="36"/>
      <c r="E383" s="36"/>
      <c r="F383" s="36"/>
      <c r="G383" s="36"/>
      <c r="H383" s="37"/>
      <c r="I383" s="37"/>
      <c r="J383" s="38"/>
      <c r="K383" s="38"/>
      <c r="L383" s="17"/>
      <c r="M383" s="4"/>
      <c r="N383" s="4"/>
      <c r="O383" s="4"/>
      <c r="P383" s="4"/>
      <c r="Q383" s="4"/>
      <c r="R383" s="4"/>
      <c r="S383" s="4"/>
      <c r="T383" s="4"/>
      <c r="U383" s="4"/>
      <c r="V383" s="4"/>
      <c r="W383" s="4"/>
      <c r="X383" s="4"/>
      <c r="Y383" s="4"/>
      <c r="Z383" s="4"/>
      <c r="AA383" s="4"/>
      <c r="AB383" s="4"/>
      <c r="AC383" s="4"/>
      <c r="AD383" s="4"/>
      <c r="AE383" s="4"/>
      <c r="AF383" s="4"/>
      <c r="AG383" s="4"/>
      <c r="AH383" s="4"/>
    </row>
    <row r="384" ht="15.75" customHeight="1">
      <c r="A384" s="36"/>
      <c r="B384" s="36"/>
      <c r="C384" s="36"/>
      <c r="D384" s="36"/>
      <c r="E384" s="36"/>
      <c r="F384" s="36"/>
      <c r="G384" s="36"/>
      <c r="H384" s="37"/>
      <c r="I384" s="37"/>
      <c r="J384" s="38"/>
      <c r="K384" s="38"/>
      <c r="L384" s="17"/>
      <c r="M384" s="4"/>
      <c r="N384" s="4"/>
      <c r="O384" s="4"/>
      <c r="P384" s="4"/>
      <c r="Q384" s="4"/>
      <c r="R384" s="4"/>
      <c r="S384" s="4"/>
      <c r="T384" s="4"/>
      <c r="U384" s="4"/>
      <c r="V384" s="4"/>
      <c r="W384" s="4"/>
      <c r="X384" s="4"/>
      <c r="Y384" s="4"/>
      <c r="Z384" s="4"/>
      <c r="AA384" s="4"/>
      <c r="AB384" s="4"/>
      <c r="AC384" s="4"/>
      <c r="AD384" s="4"/>
      <c r="AE384" s="4"/>
      <c r="AF384" s="4"/>
      <c r="AG384" s="4"/>
      <c r="AH384" s="4"/>
    </row>
    <row r="385" ht="15.75" customHeight="1">
      <c r="A385" s="36"/>
      <c r="B385" s="36"/>
      <c r="C385" s="36"/>
      <c r="D385" s="36"/>
      <c r="E385" s="36"/>
      <c r="F385" s="36"/>
      <c r="G385" s="36"/>
      <c r="H385" s="37"/>
      <c r="I385" s="37"/>
      <c r="J385" s="38"/>
      <c r="K385" s="38"/>
      <c r="L385" s="17"/>
      <c r="M385" s="4"/>
      <c r="N385" s="4"/>
      <c r="O385" s="4"/>
      <c r="P385" s="4"/>
      <c r="Q385" s="4"/>
      <c r="R385" s="4"/>
      <c r="S385" s="4"/>
      <c r="T385" s="4"/>
      <c r="U385" s="4"/>
      <c r="V385" s="4"/>
      <c r="W385" s="4"/>
      <c r="X385" s="4"/>
      <c r="Y385" s="4"/>
      <c r="Z385" s="4"/>
      <c r="AA385" s="4"/>
      <c r="AB385" s="4"/>
      <c r="AC385" s="4"/>
      <c r="AD385" s="4"/>
      <c r="AE385" s="4"/>
      <c r="AF385" s="4"/>
      <c r="AG385" s="4"/>
      <c r="AH385" s="4"/>
    </row>
    <row r="386" ht="15.75" customHeight="1">
      <c r="A386" s="36"/>
      <c r="B386" s="36"/>
      <c r="C386" s="36"/>
      <c r="D386" s="36"/>
      <c r="E386" s="36"/>
      <c r="F386" s="36"/>
      <c r="G386" s="36"/>
      <c r="H386" s="37"/>
      <c r="I386" s="37"/>
      <c r="J386" s="38"/>
      <c r="K386" s="38"/>
      <c r="L386" s="17"/>
      <c r="M386" s="4"/>
      <c r="N386" s="4"/>
      <c r="O386" s="4"/>
      <c r="P386" s="4"/>
      <c r="Q386" s="4"/>
      <c r="R386" s="4"/>
      <c r="S386" s="4"/>
      <c r="T386" s="4"/>
      <c r="U386" s="4"/>
      <c r="V386" s="4"/>
      <c r="W386" s="4"/>
      <c r="X386" s="4"/>
      <c r="Y386" s="4"/>
      <c r="Z386" s="4"/>
      <c r="AA386" s="4"/>
      <c r="AB386" s="4"/>
      <c r="AC386" s="4"/>
      <c r="AD386" s="4"/>
      <c r="AE386" s="4"/>
      <c r="AF386" s="4"/>
      <c r="AG386" s="4"/>
      <c r="AH386" s="4"/>
    </row>
    <row r="387" ht="15.75" customHeight="1">
      <c r="A387" s="36"/>
      <c r="B387" s="36"/>
      <c r="C387" s="36"/>
      <c r="D387" s="36"/>
      <c r="E387" s="36"/>
      <c r="F387" s="36"/>
      <c r="G387" s="36"/>
      <c r="H387" s="37"/>
      <c r="I387" s="37"/>
      <c r="J387" s="38"/>
      <c r="K387" s="38"/>
      <c r="L387" s="17"/>
      <c r="M387" s="4"/>
      <c r="N387" s="4"/>
      <c r="O387" s="4"/>
      <c r="P387" s="4"/>
      <c r="Q387" s="4"/>
      <c r="R387" s="4"/>
      <c r="S387" s="4"/>
      <c r="T387" s="4"/>
      <c r="U387" s="4"/>
      <c r="V387" s="4"/>
      <c r="W387" s="4"/>
      <c r="X387" s="4"/>
      <c r="Y387" s="4"/>
      <c r="Z387" s="4"/>
      <c r="AA387" s="4"/>
      <c r="AB387" s="4"/>
      <c r="AC387" s="4"/>
      <c r="AD387" s="4"/>
      <c r="AE387" s="4"/>
      <c r="AF387" s="4"/>
      <c r="AG387" s="4"/>
      <c r="AH387" s="4"/>
    </row>
    <row r="388" ht="15.75" customHeight="1">
      <c r="A388" s="36"/>
      <c r="B388" s="36"/>
      <c r="C388" s="36"/>
      <c r="D388" s="36"/>
      <c r="E388" s="36"/>
      <c r="F388" s="36"/>
      <c r="G388" s="36"/>
      <c r="H388" s="37"/>
      <c r="I388" s="37"/>
      <c r="J388" s="38"/>
      <c r="K388" s="38"/>
      <c r="L388" s="17"/>
      <c r="M388" s="4"/>
      <c r="N388" s="4"/>
      <c r="O388" s="4"/>
      <c r="P388" s="4"/>
      <c r="Q388" s="4"/>
      <c r="R388" s="4"/>
      <c r="S388" s="4"/>
      <c r="T388" s="4"/>
      <c r="U388" s="4"/>
      <c r="V388" s="4"/>
      <c r="W388" s="4"/>
      <c r="X388" s="4"/>
      <c r="Y388" s="4"/>
      <c r="Z388" s="4"/>
      <c r="AA388" s="4"/>
      <c r="AB388" s="4"/>
      <c r="AC388" s="4"/>
      <c r="AD388" s="4"/>
      <c r="AE388" s="4"/>
      <c r="AF388" s="4"/>
      <c r="AG388" s="4"/>
      <c r="AH388" s="4"/>
    </row>
    <row r="389" ht="15.75" customHeight="1">
      <c r="A389" s="36"/>
      <c r="B389" s="36"/>
      <c r="C389" s="36"/>
      <c r="D389" s="36"/>
      <c r="E389" s="36"/>
      <c r="F389" s="36"/>
      <c r="G389" s="36"/>
      <c r="H389" s="37"/>
      <c r="I389" s="37"/>
      <c r="J389" s="38"/>
      <c r="K389" s="38"/>
      <c r="L389" s="17"/>
      <c r="M389" s="4"/>
      <c r="N389" s="4"/>
      <c r="O389" s="4"/>
      <c r="P389" s="4"/>
      <c r="Q389" s="4"/>
      <c r="R389" s="4"/>
      <c r="S389" s="4"/>
      <c r="T389" s="4"/>
      <c r="U389" s="4"/>
      <c r="V389" s="4"/>
      <c r="W389" s="4"/>
      <c r="X389" s="4"/>
      <c r="Y389" s="4"/>
      <c r="Z389" s="4"/>
      <c r="AA389" s="4"/>
      <c r="AB389" s="4"/>
      <c r="AC389" s="4"/>
      <c r="AD389" s="4"/>
      <c r="AE389" s="4"/>
      <c r="AF389" s="4"/>
      <c r="AG389" s="4"/>
      <c r="AH389" s="4"/>
    </row>
    <row r="390" ht="15.75" customHeight="1">
      <c r="A390" s="36"/>
      <c r="B390" s="36"/>
      <c r="C390" s="36"/>
      <c r="D390" s="36"/>
      <c r="E390" s="36"/>
      <c r="F390" s="36"/>
      <c r="G390" s="36"/>
      <c r="H390" s="37"/>
      <c r="I390" s="37"/>
      <c r="J390" s="38"/>
      <c r="K390" s="38"/>
      <c r="L390" s="17"/>
      <c r="M390" s="4"/>
      <c r="N390" s="4"/>
      <c r="O390" s="4"/>
      <c r="P390" s="4"/>
      <c r="Q390" s="4"/>
      <c r="R390" s="4"/>
      <c r="S390" s="4"/>
      <c r="T390" s="4"/>
      <c r="U390" s="4"/>
      <c r="V390" s="4"/>
      <c r="W390" s="4"/>
      <c r="X390" s="4"/>
      <c r="Y390" s="4"/>
      <c r="Z390" s="4"/>
      <c r="AA390" s="4"/>
      <c r="AB390" s="4"/>
      <c r="AC390" s="4"/>
      <c r="AD390" s="4"/>
      <c r="AE390" s="4"/>
      <c r="AF390" s="4"/>
      <c r="AG390" s="4"/>
      <c r="AH390" s="4"/>
    </row>
    <row r="391" ht="15.75" customHeight="1">
      <c r="A391" s="36"/>
      <c r="B391" s="36"/>
      <c r="C391" s="36"/>
      <c r="D391" s="36"/>
      <c r="E391" s="36"/>
      <c r="F391" s="36"/>
      <c r="G391" s="36"/>
      <c r="H391" s="37"/>
      <c r="I391" s="37"/>
      <c r="J391" s="38"/>
      <c r="K391" s="38"/>
      <c r="L391" s="17"/>
      <c r="M391" s="4"/>
      <c r="N391" s="4"/>
      <c r="O391" s="4"/>
      <c r="P391" s="4"/>
      <c r="Q391" s="4"/>
      <c r="R391" s="4"/>
      <c r="S391" s="4"/>
      <c r="T391" s="4"/>
      <c r="U391" s="4"/>
      <c r="V391" s="4"/>
      <c r="W391" s="4"/>
      <c r="X391" s="4"/>
      <c r="Y391" s="4"/>
      <c r="Z391" s="4"/>
      <c r="AA391" s="4"/>
      <c r="AB391" s="4"/>
      <c r="AC391" s="4"/>
      <c r="AD391" s="4"/>
      <c r="AE391" s="4"/>
      <c r="AF391" s="4"/>
      <c r="AG391" s="4"/>
      <c r="AH391" s="4"/>
    </row>
    <row r="392" ht="15.75" customHeight="1">
      <c r="A392" s="36"/>
      <c r="B392" s="36"/>
      <c r="C392" s="36"/>
      <c r="D392" s="36"/>
      <c r="E392" s="36"/>
      <c r="F392" s="36"/>
      <c r="G392" s="36"/>
      <c r="H392" s="37"/>
      <c r="I392" s="37"/>
      <c r="J392" s="38"/>
      <c r="K392" s="38"/>
      <c r="L392" s="17"/>
      <c r="M392" s="4"/>
      <c r="N392" s="4"/>
      <c r="O392" s="4"/>
      <c r="P392" s="4"/>
      <c r="Q392" s="4"/>
      <c r="R392" s="4"/>
      <c r="S392" s="4"/>
      <c r="T392" s="4"/>
      <c r="U392" s="4"/>
      <c r="V392" s="4"/>
      <c r="W392" s="4"/>
      <c r="X392" s="4"/>
      <c r="Y392" s="4"/>
      <c r="Z392" s="4"/>
      <c r="AA392" s="4"/>
      <c r="AB392" s="4"/>
      <c r="AC392" s="4"/>
      <c r="AD392" s="4"/>
      <c r="AE392" s="4"/>
      <c r="AF392" s="4"/>
      <c r="AG392" s="4"/>
      <c r="AH392" s="4"/>
    </row>
    <row r="393" ht="15.75" customHeight="1">
      <c r="A393" s="36"/>
      <c r="B393" s="36"/>
      <c r="C393" s="36"/>
      <c r="D393" s="36"/>
      <c r="E393" s="36"/>
      <c r="F393" s="36"/>
      <c r="G393" s="36"/>
      <c r="H393" s="37"/>
      <c r="I393" s="37"/>
      <c r="J393" s="38"/>
      <c r="K393" s="38"/>
      <c r="L393" s="17"/>
      <c r="M393" s="4"/>
      <c r="N393" s="4"/>
      <c r="O393" s="4"/>
      <c r="P393" s="4"/>
      <c r="Q393" s="4"/>
      <c r="R393" s="4"/>
      <c r="S393" s="4"/>
      <c r="T393" s="4"/>
      <c r="U393" s="4"/>
      <c r="V393" s="4"/>
      <c r="W393" s="4"/>
      <c r="X393" s="4"/>
      <c r="Y393" s="4"/>
      <c r="Z393" s="4"/>
      <c r="AA393" s="4"/>
      <c r="AB393" s="4"/>
      <c r="AC393" s="4"/>
      <c r="AD393" s="4"/>
      <c r="AE393" s="4"/>
      <c r="AF393" s="4"/>
      <c r="AG393" s="4"/>
      <c r="AH393" s="4"/>
    </row>
    <row r="394" ht="15.75" customHeight="1">
      <c r="A394" s="36"/>
      <c r="B394" s="36"/>
      <c r="C394" s="36"/>
      <c r="D394" s="36"/>
      <c r="E394" s="36"/>
      <c r="F394" s="36"/>
      <c r="G394" s="36"/>
      <c r="H394" s="37"/>
      <c r="I394" s="37"/>
      <c r="J394" s="38"/>
      <c r="K394" s="38"/>
      <c r="L394" s="17"/>
      <c r="M394" s="4"/>
      <c r="N394" s="4"/>
      <c r="O394" s="4"/>
      <c r="P394" s="4"/>
      <c r="Q394" s="4"/>
      <c r="R394" s="4"/>
      <c r="S394" s="4"/>
      <c r="T394" s="4"/>
      <c r="U394" s="4"/>
      <c r="V394" s="4"/>
      <c r="W394" s="4"/>
      <c r="X394" s="4"/>
      <c r="Y394" s="4"/>
      <c r="Z394" s="4"/>
      <c r="AA394" s="4"/>
      <c r="AB394" s="4"/>
      <c r="AC394" s="4"/>
      <c r="AD394" s="4"/>
      <c r="AE394" s="4"/>
      <c r="AF394" s="4"/>
      <c r="AG394" s="4"/>
      <c r="AH394" s="4"/>
    </row>
    <row r="395" ht="15.75" customHeight="1">
      <c r="A395" s="36"/>
      <c r="B395" s="36"/>
      <c r="C395" s="36"/>
      <c r="D395" s="36"/>
      <c r="E395" s="36"/>
      <c r="F395" s="36"/>
      <c r="G395" s="36"/>
      <c r="H395" s="37"/>
      <c r="I395" s="37"/>
      <c r="J395" s="38"/>
      <c r="K395" s="38"/>
      <c r="L395" s="17"/>
      <c r="M395" s="4"/>
      <c r="N395" s="4"/>
      <c r="O395" s="4"/>
      <c r="P395" s="4"/>
      <c r="Q395" s="4"/>
      <c r="R395" s="4"/>
      <c r="S395" s="4"/>
      <c r="T395" s="4"/>
      <c r="U395" s="4"/>
      <c r="V395" s="4"/>
      <c r="W395" s="4"/>
      <c r="X395" s="4"/>
      <c r="Y395" s="4"/>
      <c r="Z395" s="4"/>
      <c r="AA395" s="4"/>
      <c r="AB395" s="4"/>
      <c r="AC395" s="4"/>
      <c r="AD395" s="4"/>
      <c r="AE395" s="4"/>
      <c r="AF395" s="4"/>
      <c r="AG395" s="4"/>
      <c r="AH395" s="4"/>
    </row>
    <row r="396" ht="15.75" customHeight="1">
      <c r="A396" s="36"/>
      <c r="B396" s="36"/>
      <c r="C396" s="36"/>
      <c r="D396" s="36"/>
      <c r="E396" s="36"/>
      <c r="F396" s="36"/>
      <c r="G396" s="36"/>
      <c r="H396" s="37"/>
      <c r="I396" s="37"/>
      <c r="J396" s="38"/>
      <c r="K396" s="38"/>
      <c r="L396" s="17"/>
      <c r="M396" s="4"/>
      <c r="N396" s="4"/>
      <c r="O396" s="4"/>
      <c r="P396" s="4"/>
      <c r="Q396" s="4"/>
      <c r="R396" s="4"/>
      <c r="S396" s="4"/>
      <c r="T396" s="4"/>
      <c r="U396" s="4"/>
      <c r="V396" s="4"/>
      <c r="W396" s="4"/>
      <c r="X396" s="4"/>
      <c r="Y396" s="4"/>
      <c r="Z396" s="4"/>
      <c r="AA396" s="4"/>
      <c r="AB396" s="4"/>
      <c r="AC396" s="4"/>
      <c r="AD396" s="4"/>
      <c r="AE396" s="4"/>
      <c r="AF396" s="4"/>
      <c r="AG396" s="4"/>
      <c r="AH396" s="4"/>
    </row>
    <row r="397" ht="15.75" customHeight="1">
      <c r="A397" s="36"/>
      <c r="B397" s="36"/>
      <c r="C397" s="36"/>
      <c r="D397" s="36"/>
      <c r="E397" s="36"/>
      <c r="F397" s="36"/>
      <c r="G397" s="36"/>
      <c r="H397" s="37"/>
      <c r="I397" s="37"/>
      <c r="J397" s="38"/>
      <c r="K397" s="38"/>
      <c r="L397" s="17"/>
      <c r="M397" s="4"/>
      <c r="N397" s="4"/>
      <c r="O397" s="4"/>
      <c r="P397" s="4"/>
      <c r="Q397" s="4"/>
      <c r="R397" s="4"/>
      <c r="S397" s="4"/>
      <c r="T397" s="4"/>
      <c r="U397" s="4"/>
      <c r="V397" s="4"/>
      <c r="W397" s="4"/>
      <c r="X397" s="4"/>
      <c r="Y397" s="4"/>
      <c r="Z397" s="4"/>
      <c r="AA397" s="4"/>
      <c r="AB397" s="4"/>
      <c r="AC397" s="4"/>
      <c r="AD397" s="4"/>
      <c r="AE397" s="4"/>
      <c r="AF397" s="4"/>
      <c r="AG397" s="4"/>
      <c r="AH397" s="4"/>
    </row>
    <row r="398" ht="15.75" customHeight="1">
      <c r="A398" s="36"/>
      <c r="B398" s="36"/>
      <c r="C398" s="36"/>
      <c r="D398" s="36"/>
      <c r="E398" s="36"/>
      <c r="F398" s="36"/>
      <c r="G398" s="36"/>
      <c r="H398" s="37"/>
      <c r="I398" s="37"/>
      <c r="J398" s="38"/>
      <c r="K398" s="38"/>
      <c r="L398" s="17"/>
      <c r="M398" s="4"/>
      <c r="N398" s="4"/>
      <c r="O398" s="4"/>
      <c r="P398" s="4"/>
      <c r="Q398" s="4"/>
      <c r="R398" s="4"/>
      <c r="S398" s="4"/>
      <c r="T398" s="4"/>
      <c r="U398" s="4"/>
      <c r="V398" s="4"/>
      <c r="W398" s="4"/>
      <c r="X398" s="4"/>
      <c r="Y398" s="4"/>
      <c r="Z398" s="4"/>
      <c r="AA398" s="4"/>
      <c r="AB398" s="4"/>
      <c r="AC398" s="4"/>
      <c r="AD398" s="4"/>
      <c r="AE398" s="4"/>
      <c r="AF398" s="4"/>
      <c r="AG398" s="4"/>
      <c r="AH398" s="4"/>
    </row>
    <row r="399" ht="15.75" customHeight="1">
      <c r="A399" s="36"/>
      <c r="B399" s="36"/>
      <c r="C399" s="36"/>
      <c r="D399" s="36"/>
      <c r="E399" s="36"/>
      <c r="F399" s="36"/>
      <c r="G399" s="36"/>
      <c r="H399" s="37"/>
      <c r="I399" s="37"/>
      <c r="J399" s="38"/>
      <c r="K399" s="38"/>
      <c r="L399" s="17"/>
      <c r="M399" s="4"/>
      <c r="N399" s="4"/>
      <c r="O399" s="4"/>
      <c r="P399" s="4"/>
      <c r="Q399" s="4"/>
      <c r="R399" s="4"/>
      <c r="S399" s="4"/>
      <c r="T399" s="4"/>
      <c r="U399" s="4"/>
      <c r="V399" s="4"/>
      <c r="W399" s="4"/>
      <c r="X399" s="4"/>
      <c r="Y399" s="4"/>
      <c r="Z399" s="4"/>
      <c r="AA399" s="4"/>
      <c r="AB399" s="4"/>
      <c r="AC399" s="4"/>
      <c r="AD399" s="4"/>
      <c r="AE399" s="4"/>
      <c r="AF399" s="4"/>
      <c r="AG399" s="4"/>
      <c r="AH399" s="4"/>
    </row>
    <row r="400" ht="15.75" customHeight="1">
      <c r="A400" s="36"/>
      <c r="B400" s="36"/>
      <c r="C400" s="36"/>
      <c r="D400" s="36"/>
      <c r="E400" s="36"/>
      <c r="F400" s="36"/>
      <c r="G400" s="36"/>
      <c r="H400" s="37"/>
      <c r="I400" s="37"/>
      <c r="J400" s="38"/>
      <c r="K400" s="38"/>
      <c r="L400" s="17"/>
      <c r="M400" s="4"/>
      <c r="N400" s="4"/>
      <c r="O400" s="4"/>
      <c r="P400" s="4"/>
      <c r="Q400" s="4"/>
      <c r="R400" s="4"/>
      <c r="S400" s="4"/>
      <c r="T400" s="4"/>
      <c r="U400" s="4"/>
      <c r="V400" s="4"/>
      <c r="W400" s="4"/>
      <c r="X400" s="4"/>
      <c r="Y400" s="4"/>
      <c r="Z400" s="4"/>
      <c r="AA400" s="4"/>
      <c r="AB400" s="4"/>
      <c r="AC400" s="4"/>
      <c r="AD400" s="4"/>
      <c r="AE400" s="4"/>
      <c r="AF400" s="4"/>
      <c r="AG400" s="4"/>
      <c r="AH400" s="4"/>
    </row>
    <row r="401" ht="15.75" customHeight="1">
      <c r="A401" s="36"/>
      <c r="B401" s="36"/>
      <c r="C401" s="36"/>
      <c r="D401" s="36"/>
      <c r="E401" s="36"/>
      <c r="F401" s="36"/>
      <c r="G401" s="36"/>
      <c r="H401" s="37"/>
      <c r="I401" s="37"/>
      <c r="J401" s="38"/>
      <c r="K401" s="38"/>
      <c r="L401" s="17"/>
      <c r="M401" s="4"/>
      <c r="N401" s="4"/>
      <c r="O401" s="4"/>
      <c r="P401" s="4"/>
      <c r="Q401" s="4"/>
      <c r="R401" s="4"/>
      <c r="S401" s="4"/>
      <c r="T401" s="4"/>
      <c r="U401" s="4"/>
      <c r="V401" s="4"/>
      <c r="W401" s="4"/>
      <c r="X401" s="4"/>
      <c r="Y401" s="4"/>
      <c r="Z401" s="4"/>
      <c r="AA401" s="4"/>
      <c r="AB401" s="4"/>
      <c r="AC401" s="4"/>
      <c r="AD401" s="4"/>
      <c r="AE401" s="4"/>
      <c r="AF401" s="4"/>
      <c r="AG401" s="4"/>
      <c r="AH401" s="4"/>
    </row>
    <row r="402" ht="15.75" customHeight="1">
      <c r="A402" s="36"/>
      <c r="B402" s="36"/>
      <c r="C402" s="36"/>
      <c r="D402" s="36"/>
      <c r="E402" s="36"/>
      <c r="F402" s="36"/>
      <c r="G402" s="36"/>
      <c r="H402" s="37"/>
      <c r="I402" s="37"/>
      <c r="J402" s="38"/>
      <c r="K402" s="38"/>
      <c r="L402" s="17"/>
      <c r="M402" s="4"/>
      <c r="N402" s="4"/>
      <c r="O402" s="4"/>
      <c r="P402" s="4"/>
      <c r="Q402" s="4"/>
      <c r="R402" s="4"/>
      <c r="S402" s="4"/>
      <c r="T402" s="4"/>
      <c r="U402" s="4"/>
      <c r="V402" s="4"/>
      <c r="W402" s="4"/>
      <c r="X402" s="4"/>
      <c r="Y402" s="4"/>
      <c r="Z402" s="4"/>
      <c r="AA402" s="4"/>
      <c r="AB402" s="4"/>
      <c r="AC402" s="4"/>
      <c r="AD402" s="4"/>
      <c r="AE402" s="4"/>
      <c r="AF402" s="4"/>
      <c r="AG402" s="4"/>
      <c r="AH402" s="4"/>
    </row>
    <row r="403" ht="15.75" customHeight="1">
      <c r="A403" s="36"/>
      <c r="B403" s="36"/>
      <c r="C403" s="36"/>
      <c r="D403" s="36"/>
      <c r="E403" s="36"/>
      <c r="F403" s="36"/>
      <c r="G403" s="36"/>
      <c r="H403" s="37"/>
      <c r="I403" s="37"/>
      <c r="J403" s="38"/>
      <c r="K403" s="38"/>
      <c r="L403" s="17"/>
      <c r="M403" s="4"/>
      <c r="N403" s="4"/>
      <c r="O403" s="4"/>
      <c r="P403" s="4"/>
      <c r="Q403" s="4"/>
      <c r="R403" s="4"/>
      <c r="S403" s="4"/>
      <c r="T403" s="4"/>
      <c r="U403" s="4"/>
      <c r="V403" s="4"/>
      <c r="W403" s="4"/>
      <c r="X403" s="4"/>
      <c r="Y403" s="4"/>
      <c r="Z403" s="4"/>
      <c r="AA403" s="4"/>
      <c r="AB403" s="4"/>
      <c r="AC403" s="4"/>
      <c r="AD403" s="4"/>
      <c r="AE403" s="4"/>
      <c r="AF403" s="4"/>
      <c r="AG403" s="4"/>
      <c r="AH403" s="4"/>
    </row>
    <row r="404" ht="15.75" customHeight="1">
      <c r="A404" s="36"/>
      <c r="B404" s="36"/>
      <c r="C404" s="36"/>
      <c r="D404" s="36"/>
      <c r="E404" s="36"/>
      <c r="F404" s="36"/>
      <c r="G404" s="36"/>
      <c r="H404" s="37"/>
      <c r="I404" s="37"/>
      <c r="J404" s="38"/>
      <c r="K404" s="38"/>
      <c r="L404" s="17"/>
      <c r="M404" s="4"/>
      <c r="N404" s="4"/>
      <c r="O404" s="4"/>
      <c r="P404" s="4"/>
      <c r="Q404" s="4"/>
      <c r="R404" s="4"/>
      <c r="S404" s="4"/>
      <c r="T404" s="4"/>
      <c r="U404" s="4"/>
      <c r="V404" s="4"/>
      <c r="W404" s="4"/>
      <c r="X404" s="4"/>
      <c r="Y404" s="4"/>
      <c r="Z404" s="4"/>
      <c r="AA404" s="4"/>
      <c r="AB404" s="4"/>
      <c r="AC404" s="4"/>
      <c r="AD404" s="4"/>
      <c r="AE404" s="4"/>
      <c r="AF404" s="4"/>
      <c r="AG404" s="4"/>
      <c r="AH404" s="4"/>
    </row>
    <row r="405" ht="15.75" customHeight="1">
      <c r="A405" s="36"/>
      <c r="B405" s="36"/>
      <c r="C405" s="36"/>
      <c r="D405" s="36"/>
      <c r="E405" s="36"/>
      <c r="F405" s="36"/>
      <c r="G405" s="36"/>
      <c r="H405" s="37"/>
      <c r="I405" s="37"/>
      <c r="J405" s="38"/>
      <c r="K405" s="38"/>
      <c r="L405" s="17"/>
      <c r="M405" s="4"/>
      <c r="N405" s="4"/>
      <c r="O405" s="4"/>
      <c r="P405" s="4"/>
      <c r="Q405" s="4"/>
      <c r="R405" s="4"/>
      <c r="S405" s="4"/>
      <c r="T405" s="4"/>
      <c r="U405" s="4"/>
      <c r="V405" s="4"/>
      <c r="W405" s="4"/>
      <c r="X405" s="4"/>
      <c r="Y405" s="4"/>
      <c r="Z405" s="4"/>
      <c r="AA405" s="4"/>
      <c r="AB405" s="4"/>
      <c r="AC405" s="4"/>
      <c r="AD405" s="4"/>
      <c r="AE405" s="4"/>
      <c r="AF405" s="4"/>
      <c r="AG405" s="4"/>
      <c r="AH405" s="4"/>
    </row>
    <row r="406" ht="15.75" customHeight="1">
      <c r="A406" s="36"/>
      <c r="B406" s="36"/>
      <c r="C406" s="36"/>
      <c r="D406" s="36"/>
      <c r="E406" s="36"/>
      <c r="F406" s="36"/>
      <c r="G406" s="36"/>
      <c r="H406" s="37"/>
      <c r="I406" s="37"/>
      <c r="J406" s="38"/>
      <c r="K406" s="38"/>
      <c r="L406" s="17"/>
      <c r="M406" s="4"/>
      <c r="N406" s="4"/>
      <c r="O406" s="4"/>
      <c r="P406" s="4"/>
      <c r="Q406" s="4"/>
      <c r="R406" s="4"/>
      <c r="S406" s="4"/>
      <c r="T406" s="4"/>
      <c r="U406" s="4"/>
      <c r="V406" s="4"/>
      <c r="W406" s="4"/>
      <c r="X406" s="4"/>
      <c r="Y406" s="4"/>
      <c r="Z406" s="4"/>
      <c r="AA406" s="4"/>
      <c r="AB406" s="4"/>
      <c r="AC406" s="4"/>
      <c r="AD406" s="4"/>
      <c r="AE406" s="4"/>
      <c r="AF406" s="4"/>
      <c r="AG406" s="4"/>
      <c r="AH406" s="4"/>
    </row>
    <row r="407" ht="15.75" customHeight="1">
      <c r="A407" s="36"/>
      <c r="B407" s="36"/>
      <c r="C407" s="36"/>
      <c r="D407" s="36"/>
      <c r="E407" s="36"/>
      <c r="F407" s="36"/>
      <c r="G407" s="36"/>
      <c r="H407" s="37"/>
      <c r="I407" s="37"/>
      <c r="J407" s="38"/>
      <c r="K407" s="38"/>
      <c r="L407" s="17"/>
      <c r="M407" s="4"/>
      <c r="N407" s="4"/>
      <c r="O407" s="4"/>
      <c r="P407" s="4"/>
      <c r="Q407" s="4"/>
      <c r="R407" s="4"/>
      <c r="S407" s="4"/>
      <c r="T407" s="4"/>
      <c r="U407" s="4"/>
      <c r="V407" s="4"/>
      <c r="W407" s="4"/>
      <c r="X407" s="4"/>
      <c r="Y407" s="4"/>
      <c r="Z407" s="4"/>
      <c r="AA407" s="4"/>
      <c r="AB407" s="4"/>
      <c r="AC407" s="4"/>
      <c r="AD407" s="4"/>
      <c r="AE407" s="4"/>
      <c r="AF407" s="4"/>
      <c r="AG407" s="4"/>
      <c r="AH407" s="4"/>
    </row>
    <row r="408" ht="15.75" customHeight="1">
      <c r="A408" s="36"/>
      <c r="B408" s="36"/>
      <c r="C408" s="36"/>
      <c r="D408" s="36"/>
      <c r="E408" s="36"/>
      <c r="F408" s="36"/>
      <c r="G408" s="36"/>
      <c r="H408" s="37"/>
      <c r="I408" s="37"/>
      <c r="J408" s="38"/>
      <c r="K408" s="38"/>
      <c r="L408" s="17"/>
      <c r="M408" s="4"/>
      <c r="N408" s="4"/>
      <c r="O408" s="4"/>
      <c r="P408" s="4"/>
      <c r="Q408" s="4"/>
      <c r="R408" s="4"/>
      <c r="S408" s="4"/>
      <c r="T408" s="4"/>
      <c r="U408" s="4"/>
      <c r="V408" s="4"/>
      <c r="W408" s="4"/>
      <c r="X408" s="4"/>
      <c r="Y408" s="4"/>
      <c r="Z408" s="4"/>
      <c r="AA408" s="4"/>
      <c r="AB408" s="4"/>
      <c r="AC408" s="4"/>
      <c r="AD408" s="4"/>
      <c r="AE408" s="4"/>
      <c r="AF408" s="4"/>
      <c r="AG408" s="4"/>
      <c r="AH408" s="4"/>
    </row>
    <row r="409" ht="15.75" customHeight="1">
      <c r="A409" s="36"/>
      <c r="B409" s="36"/>
      <c r="C409" s="36"/>
      <c r="D409" s="36"/>
      <c r="E409" s="36"/>
      <c r="F409" s="36"/>
      <c r="G409" s="36"/>
      <c r="H409" s="37"/>
      <c r="I409" s="37"/>
      <c r="J409" s="38"/>
      <c r="K409" s="38"/>
      <c r="L409" s="17"/>
      <c r="M409" s="4"/>
      <c r="N409" s="4"/>
      <c r="O409" s="4"/>
      <c r="P409" s="4"/>
      <c r="Q409" s="4"/>
      <c r="R409" s="4"/>
      <c r="S409" s="4"/>
      <c r="T409" s="4"/>
      <c r="U409" s="4"/>
      <c r="V409" s="4"/>
      <c r="W409" s="4"/>
      <c r="X409" s="4"/>
      <c r="Y409" s="4"/>
      <c r="Z409" s="4"/>
      <c r="AA409" s="4"/>
      <c r="AB409" s="4"/>
      <c r="AC409" s="4"/>
      <c r="AD409" s="4"/>
      <c r="AE409" s="4"/>
      <c r="AF409" s="4"/>
      <c r="AG409" s="4"/>
      <c r="AH409" s="4"/>
    </row>
    <row r="410" ht="15.75" customHeight="1">
      <c r="A410" s="36"/>
      <c r="B410" s="36"/>
      <c r="C410" s="36"/>
      <c r="D410" s="36"/>
      <c r="E410" s="36"/>
      <c r="F410" s="36"/>
      <c r="G410" s="36"/>
      <c r="H410" s="37"/>
      <c r="I410" s="37"/>
      <c r="J410" s="38"/>
      <c r="K410" s="38"/>
      <c r="L410" s="17"/>
      <c r="M410" s="4"/>
      <c r="N410" s="4"/>
      <c r="O410" s="4"/>
      <c r="P410" s="4"/>
      <c r="Q410" s="4"/>
      <c r="R410" s="4"/>
      <c r="S410" s="4"/>
      <c r="T410" s="4"/>
      <c r="U410" s="4"/>
      <c r="V410" s="4"/>
      <c r="W410" s="4"/>
      <c r="X410" s="4"/>
      <c r="Y410" s="4"/>
      <c r="Z410" s="4"/>
      <c r="AA410" s="4"/>
      <c r="AB410" s="4"/>
      <c r="AC410" s="4"/>
      <c r="AD410" s="4"/>
      <c r="AE410" s="4"/>
      <c r="AF410" s="4"/>
      <c r="AG410" s="4"/>
      <c r="AH410" s="4"/>
    </row>
    <row r="411" ht="15.75" customHeight="1">
      <c r="A411" s="36"/>
      <c r="B411" s="36"/>
      <c r="C411" s="36"/>
      <c r="D411" s="36"/>
      <c r="E411" s="36"/>
      <c r="F411" s="36"/>
      <c r="G411" s="36"/>
      <c r="H411" s="37"/>
      <c r="I411" s="37"/>
      <c r="J411" s="38"/>
      <c r="K411" s="38"/>
      <c r="L411" s="17"/>
      <c r="M411" s="4"/>
      <c r="N411" s="4"/>
      <c r="O411" s="4"/>
      <c r="P411" s="4"/>
      <c r="Q411" s="4"/>
      <c r="R411" s="4"/>
      <c r="S411" s="4"/>
      <c r="T411" s="4"/>
      <c r="U411" s="4"/>
      <c r="V411" s="4"/>
      <c r="W411" s="4"/>
      <c r="X411" s="4"/>
      <c r="Y411" s="4"/>
      <c r="Z411" s="4"/>
      <c r="AA411" s="4"/>
      <c r="AB411" s="4"/>
      <c r="AC411" s="4"/>
      <c r="AD411" s="4"/>
      <c r="AE411" s="4"/>
      <c r="AF411" s="4"/>
      <c r="AG411" s="4"/>
      <c r="AH411" s="4"/>
    </row>
    <row r="412" ht="15.75" customHeight="1">
      <c r="A412" s="36"/>
      <c r="B412" s="36"/>
      <c r="C412" s="36"/>
      <c r="D412" s="36"/>
      <c r="E412" s="36"/>
      <c r="F412" s="36"/>
      <c r="G412" s="36"/>
      <c r="H412" s="37"/>
      <c r="I412" s="37"/>
      <c r="J412" s="38"/>
      <c r="K412" s="38"/>
      <c r="L412" s="17"/>
      <c r="M412" s="4"/>
      <c r="N412" s="4"/>
      <c r="O412" s="4"/>
      <c r="P412" s="4"/>
      <c r="Q412" s="4"/>
      <c r="R412" s="4"/>
      <c r="S412" s="4"/>
      <c r="T412" s="4"/>
      <c r="U412" s="4"/>
      <c r="V412" s="4"/>
      <c r="W412" s="4"/>
      <c r="X412" s="4"/>
      <c r="Y412" s="4"/>
      <c r="Z412" s="4"/>
      <c r="AA412" s="4"/>
      <c r="AB412" s="4"/>
      <c r="AC412" s="4"/>
      <c r="AD412" s="4"/>
      <c r="AE412" s="4"/>
      <c r="AF412" s="4"/>
      <c r="AG412" s="4"/>
      <c r="AH412" s="4"/>
    </row>
    <row r="413" ht="15.75" customHeight="1">
      <c r="A413" s="36"/>
      <c r="B413" s="36"/>
      <c r="C413" s="36"/>
      <c r="D413" s="36"/>
      <c r="E413" s="36"/>
      <c r="F413" s="36"/>
      <c r="G413" s="36"/>
      <c r="H413" s="37"/>
      <c r="I413" s="37"/>
      <c r="J413" s="38"/>
      <c r="K413" s="38"/>
      <c r="L413" s="17"/>
      <c r="M413" s="4"/>
      <c r="N413" s="4"/>
      <c r="O413" s="4"/>
      <c r="P413" s="4"/>
      <c r="Q413" s="4"/>
      <c r="R413" s="4"/>
      <c r="S413" s="4"/>
      <c r="T413" s="4"/>
      <c r="U413" s="4"/>
      <c r="V413" s="4"/>
      <c r="W413" s="4"/>
      <c r="X413" s="4"/>
      <c r="Y413" s="4"/>
      <c r="Z413" s="4"/>
      <c r="AA413" s="4"/>
      <c r="AB413" s="4"/>
      <c r="AC413" s="4"/>
      <c r="AD413" s="4"/>
      <c r="AE413" s="4"/>
      <c r="AF413" s="4"/>
      <c r="AG413" s="4"/>
      <c r="AH413" s="4"/>
    </row>
    <row r="414" ht="15.75" customHeight="1">
      <c r="A414" s="36"/>
      <c r="B414" s="36"/>
      <c r="C414" s="36"/>
      <c r="D414" s="36"/>
      <c r="E414" s="36"/>
      <c r="F414" s="36"/>
      <c r="G414" s="36"/>
      <c r="H414" s="37"/>
      <c r="I414" s="37"/>
      <c r="J414" s="38"/>
      <c r="K414" s="38"/>
      <c r="L414" s="17"/>
      <c r="M414" s="4"/>
      <c r="N414" s="4"/>
      <c r="O414" s="4"/>
      <c r="P414" s="4"/>
      <c r="Q414" s="4"/>
      <c r="R414" s="4"/>
      <c r="S414" s="4"/>
      <c r="T414" s="4"/>
      <c r="U414" s="4"/>
      <c r="V414" s="4"/>
      <c r="W414" s="4"/>
      <c r="X414" s="4"/>
      <c r="Y414" s="4"/>
      <c r="Z414" s="4"/>
      <c r="AA414" s="4"/>
      <c r="AB414" s="4"/>
      <c r="AC414" s="4"/>
      <c r="AD414" s="4"/>
      <c r="AE414" s="4"/>
      <c r="AF414" s="4"/>
      <c r="AG414" s="4"/>
      <c r="AH414" s="4"/>
    </row>
    <row r="415" ht="15.75" customHeight="1">
      <c r="A415" s="36"/>
      <c r="B415" s="36"/>
      <c r="C415" s="36"/>
      <c r="D415" s="36"/>
      <c r="E415" s="36"/>
      <c r="F415" s="36"/>
      <c r="G415" s="36"/>
      <c r="H415" s="37"/>
      <c r="I415" s="37"/>
      <c r="J415" s="38"/>
      <c r="K415" s="38"/>
      <c r="L415" s="17"/>
      <c r="M415" s="4"/>
      <c r="N415" s="4"/>
      <c r="O415" s="4"/>
      <c r="P415" s="4"/>
      <c r="Q415" s="4"/>
      <c r="R415" s="4"/>
      <c r="S415" s="4"/>
      <c r="T415" s="4"/>
      <c r="U415" s="4"/>
      <c r="V415" s="4"/>
      <c r="W415" s="4"/>
      <c r="X415" s="4"/>
      <c r="Y415" s="4"/>
      <c r="Z415" s="4"/>
      <c r="AA415" s="4"/>
      <c r="AB415" s="4"/>
      <c r="AC415" s="4"/>
      <c r="AD415" s="4"/>
      <c r="AE415" s="4"/>
      <c r="AF415" s="4"/>
      <c r="AG415" s="4"/>
      <c r="AH415" s="4"/>
    </row>
    <row r="416" ht="15.75" customHeight="1">
      <c r="A416" s="36"/>
      <c r="B416" s="36"/>
      <c r="C416" s="36"/>
      <c r="D416" s="36"/>
      <c r="E416" s="36"/>
      <c r="F416" s="36"/>
      <c r="G416" s="36"/>
      <c r="H416" s="37"/>
      <c r="I416" s="37"/>
      <c r="J416" s="38"/>
      <c r="K416" s="38"/>
      <c r="L416" s="17"/>
      <c r="M416" s="4"/>
      <c r="N416" s="4"/>
      <c r="O416" s="4"/>
      <c r="P416" s="4"/>
      <c r="Q416" s="4"/>
      <c r="R416" s="4"/>
      <c r="S416" s="4"/>
      <c r="T416" s="4"/>
      <c r="U416" s="4"/>
      <c r="V416" s="4"/>
      <c r="W416" s="4"/>
      <c r="X416" s="4"/>
      <c r="Y416" s="4"/>
      <c r="Z416" s="4"/>
      <c r="AA416" s="4"/>
      <c r="AB416" s="4"/>
      <c r="AC416" s="4"/>
      <c r="AD416" s="4"/>
      <c r="AE416" s="4"/>
      <c r="AF416" s="4"/>
      <c r="AG416" s="4"/>
      <c r="AH416" s="4"/>
    </row>
    <row r="417" ht="15.75" customHeight="1">
      <c r="A417" s="36"/>
      <c r="B417" s="36"/>
      <c r="C417" s="36"/>
      <c r="D417" s="36"/>
      <c r="E417" s="36"/>
      <c r="F417" s="36"/>
      <c r="G417" s="36"/>
      <c r="H417" s="37"/>
      <c r="I417" s="37"/>
      <c r="J417" s="38"/>
      <c r="K417" s="38"/>
      <c r="L417" s="17"/>
      <c r="M417" s="4"/>
      <c r="N417" s="4"/>
      <c r="O417" s="4"/>
      <c r="P417" s="4"/>
      <c r="Q417" s="4"/>
      <c r="R417" s="4"/>
      <c r="S417" s="4"/>
      <c r="T417" s="4"/>
      <c r="U417" s="4"/>
      <c r="V417" s="4"/>
      <c r="W417" s="4"/>
      <c r="X417" s="4"/>
      <c r="Y417" s="4"/>
      <c r="Z417" s="4"/>
      <c r="AA417" s="4"/>
      <c r="AB417" s="4"/>
      <c r="AC417" s="4"/>
      <c r="AD417" s="4"/>
      <c r="AE417" s="4"/>
      <c r="AF417" s="4"/>
      <c r="AG417" s="4"/>
      <c r="AH417" s="4"/>
    </row>
    <row r="418" ht="15.75" customHeight="1">
      <c r="A418" s="36"/>
      <c r="B418" s="36"/>
      <c r="C418" s="36"/>
      <c r="D418" s="36"/>
      <c r="E418" s="36"/>
      <c r="F418" s="36"/>
      <c r="G418" s="36"/>
      <c r="H418" s="37"/>
      <c r="I418" s="37"/>
      <c r="J418" s="38"/>
      <c r="K418" s="38"/>
      <c r="L418" s="17"/>
      <c r="M418" s="4"/>
      <c r="N418" s="4"/>
      <c r="O418" s="4"/>
      <c r="P418" s="4"/>
      <c r="Q418" s="4"/>
      <c r="R418" s="4"/>
      <c r="S418" s="4"/>
      <c r="T418" s="4"/>
      <c r="U418" s="4"/>
      <c r="V418" s="4"/>
      <c r="W418" s="4"/>
      <c r="X418" s="4"/>
      <c r="Y418" s="4"/>
      <c r="Z418" s="4"/>
      <c r="AA418" s="4"/>
      <c r="AB418" s="4"/>
      <c r="AC418" s="4"/>
      <c r="AD418" s="4"/>
      <c r="AE418" s="4"/>
      <c r="AF418" s="4"/>
      <c r="AG418" s="4"/>
      <c r="AH418" s="4"/>
    </row>
    <row r="419" ht="15.75" customHeight="1">
      <c r="A419" s="36"/>
      <c r="B419" s="36"/>
      <c r="C419" s="36"/>
      <c r="D419" s="36"/>
      <c r="E419" s="36"/>
      <c r="F419" s="36"/>
      <c r="G419" s="36"/>
      <c r="H419" s="37"/>
      <c r="I419" s="37"/>
      <c r="J419" s="38"/>
      <c r="K419" s="38"/>
      <c r="L419" s="17"/>
      <c r="M419" s="4"/>
      <c r="N419" s="4"/>
      <c r="O419" s="4"/>
      <c r="P419" s="4"/>
      <c r="Q419" s="4"/>
      <c r="R419" s="4"/>
      <c r="S419" s="4"/>
      <c r="T419" s="4"/>
      <c r="U419" s="4"/>
      <c r="V419" s="4"/>
      <c r="W419" s="4"/>
      <c r="X419" s="4"/>
      <c r="Y419" s="4"/>
      <c r="Z419" s="4"/>
      <c r="AA419" s="4"/>
      <c r="AB419" s="4"/>
      <c r="AC419" s="4"/>
      <c r="AD419" s="4"/>
      <c r="AE419" s="4"/>
      <c r="AF419" s="4"/>
      <c r="AG419" s="4"/>
      <c r="AH419" s="4"/>
    </row>
    <row r="420" ht="15.75" customHeight="1">
      <c r="A420" s="36"/>
      <c r="B420" s="36"/>
      <c r="C420" s="36"/>
      <c r="D420" s="36"/>
      <c r="E420" s="36"/>
      <c r="F420" s="36"/>
      <c r="G420" s="36"/>
      <c r="H420" s="37"/>
      <c r="I420" s="37"/>
      <c r="J420" s="38"/>
      <c r="K420" s="38"/>
      <c r="L420" s="17"/>
      <c r="M420" s="4"/>
      <c r="N420" s="4"/>
      <c r="O420" s="4"/>
      <c r="P420" s="4"/>
      <c r="Q420" s="4"/>
      <c r="R420" s="4"/>
      <c r="S420" s="4"/>
      <c r="T420" s="4"/>
      <c r="U420" s="4"/>
      <c r="V420" s="4"/>
      <c r="W420" s="4"/>
      <c r="X420" s="4"/>
      <c r="Y420" s="4"/>
      <c r="Z420" s="4"/>
      <c r="AA420" s="4"/>
      <c r="AB420" s="4"/>
      <c r="AC420" s="4"/>
      <c r="AD420" s="4"/>
      <c r="AE420" s="4"/>
      <c r="AF420" s="4"/>
      <c r="AG420" s="4"/>
      <c r="AH420" s="4"/>
    </row>
    <row r="421" ht="15.75" customHeight="1">
      <c r="A421" s="36"/>
      <c r="B421" s="36"/>
      <c r="C421" s="36"/>
      <c r="D421" s="36"/>
      <c r="E421" s="36"/>
      <c r="F421" s="36"/>
      <c r="G421" s="36"/>
      <c r="H421" s="37"/>
      <c r="I421" s="37"/>
      <c r="J421" s="38"/>
      <c r="K421" s="38"/>
      <c r="L421" s="17"/>
      <c r="M421" s="4"/>
      <c r="N421" s="4"/>
      <c r="O421" s="4"/>
      <c r="P421" s="4"/>
      <c r="Q421" s="4"/>
      <c r="R421" s="4"/>
      <c r="S421" s="4"/>
      <c r="T421" s="4"/>
      <c r="U421" s="4"/>
      <c r="V421" s="4"/>
      <c r="W421" s="4"/>
      <c r="X421" s="4"/>
      <c r="Y421" s="4"/>
      <c r="Z421" s="4"/>
      <c r="AA421" s="4"/>
      <c r="AB421" s="4"/>
      <c r="AC421" s="4"/>
      <c r="AD421" s="4"/>
      <c r="AE421" s="4"/>
      <c r="AF421" s="4"/>
      <c r="AG421" s="4"/>
      <c r="AH421" s="4"/>
    </row>
    <row r="422" ht="15.75" customHeight="1">
      <c r="A422" s="36"/>
      <c r="B422" s="36"/>
      <c r="C422" s="36"/>
      <c r="D422" s="36"/>
      <c r="E422" s="36"/>
      <c r="F422" s="36"/>
      <c r="G422" s="36"/>
      <c r="H422" s="37"/>
      <c r="I422" s="37"/>
      <c r="J422" s="38"/>
      <c r="K422" s="38"/>
      <c r="L422" s="17"/>
      <c r="M422" s="4"/>
      <c r="N422" s="4"/>
      <c r="O422" s="4"/>
      <c r="P422" s="4"/>
      <c r="Q422" s="4"/>
      <c r="R422" s="4"/>
      <c r="S422" s="4"/>
      <c r="T422" s="4"/>
      <c r="U422" s="4"/>
      <c r="V422" s="4"/>
      <c r="W422" s="4"/>
      <c r="X422" s="4"/>
      <c r="Y422" s="4"/>
      <c r="Z422" s="4"/>
      <c r="AA422" s="4"/>
      <c r="AB422" s="4"/>
      <c r="AC422" s="4"/>
      <c r="AD422" s="4"/>
      <c r="AE422" s="4"/>
      <c r="AF422" s="4"/>
      <c r="AG422" s="4"/>
      <c r="AH422" s="4"/>
    </row>
    <row r="423" ht="15.75" customHeight="1">
      <c r="A423" s="36"/>
      <c r="B423" s="36"/>
      <c r="C423" s="36"/>
      <c r="D423" s="36"/>
      <c r="E423" s="36"/>
      <c r="F423" s="36"/>
      <c r="G423" s="36"/>
      <c r="H423" s="37"/>
      <c r="I423" s="37"/>
      <c r="J423" s="38"/>
      <c r="K423" s="38"/>
      <c r="L423" s="17"/>
      <c r="M423" s="4"/>
      <c r="N423" s="4"/>
      <c r="O423" s="4"/>
      <c r="P423" s="4"/>
      <c r="Q423" s="4"/>
      <c r="R423" s="4"/>
      <c r="S423" s="4"/>
      <c r="T423" s="4"/>
      <c r="U423" s="4"/>
      <c r="V423" s="4"/>
      <c r="W423" s="4"/>
      <c r="X423" s="4"/>
      <c r="Y423" s="4"/>
      <c r="Z423" s="4"/>
      <c r="AA423" s="4"/>
      <c r="AB423" s="4"/>
      <c r="AC423" s="4"/>
      <c r="AD423" s="4"/>
      <c r="AE423" s="4"/>
      <c r="AF423" s="4"/>
      <c r="AG423" s="4"/>
      <c r="AH423" s="4"/>
    </row>
    <row r="424" ht="15.75" customHeight="1">
      <c r="A424" s="36"/>
      <c r="B424" s="36"/>
      <c r="C424" s="36"/>
      <c r="D424" s="36"/>
      <c r="E424" s="36"/>
      <c r="F424" s="36"/>
      <c r="G424" s="36"/>
      <c r="H424" s="37"/>
      <c r="I424" s="37"/>
      <c r="J424" s="38"/>
      <c r="K424" s="38"/>
      <c r="L424" s="17"/>
      <c r="M424" s="4"/>
      <c r="N424" s="4"/>
      <c r="O424" s="4"/>
      <c r="P424" s="4"/>
      <c r="Q424" s="4"/>
      <c r="R424" s="4"/>
      <c r="S424" s="4"/>
      <c r="T424" s="4"/>
      <c r="U424" s="4"/>
      <c r="V424" s="4"/>
      <c r="W424" s="4"/>
      <c r="X424" s="4"/>
      <c r="Y424" s="4"/>
      <c r="Z424" s="4"/>
      <c r="AA424" s="4"/>
      <c r="AB424" s="4"/>
      <c r="AC424" s="4"/>
      <c r="AD424" s="4"/>
      <c r="AE424" s="4"/>
      <c r="AF424" s="4"/>
      <c r="AG424" s="4"/>
      <c r="AH424" s="4"/>
    </row>
    <row r="425" ht="15.75" customHeight="1">
      <c r="A425" s="36"/>
      <c r="B425" s="36"/>
      <c r="C425" s="36"/>
      <c r="D425" s="36"/>
      <c r="E425" s="36"/>
      <c r="F425" s="36"/>
      <c r="G425" s="36"/>
      <c r="H425" s="37"/>
      <c r="I425" s="37"/>
      <c r="J425" s="38"/>
      <c r="K425" s="38"/>
      <c r="L425" s="17"/>
      <c r="M425" s="4"/>
      <c r="N425" s="4"/>
      <c r="O425" s="4"/>
      <c r="P425" s="4"/>
      <c r="Q425" s="4"/>
      <c r="R425" s="4"/>
      <c r="S425" s="4"/>
      <c r="T425" s="4"/>
      <c r="U425" s="4"/>
      <c r="V425" s="4"/>
      <c r="W425" s="4"/>
      <c r="X425" s="4"/>
      <c r="Y425" s="4"/>
      <c r="Z425" s="4"/>
      <c r="AA425" s="4"/>
      <c r="AB425" s="4"/>
      <c r="AC425" s="4"/>
      <c r="AD425" s="4"/>
      <c r="AE425" s="4"/>
      <c r="AF425" s="4"/>
      <c r="AG425" s="4"/>
      <c r="AH425" s="4"/>
    </row>
    <row r="426" ht="15.75" customHeight="1">
      <c r="A426" s="36"/>
      <c r="B426" s="36"/>
      <c r="C426" s="36"/>
      <c r="D426" s="36"/>
      <c r="E426" s="36"/>
      <c r="F426" s="36"/>
      <c r="G426" s="36"/>
      <c r="H426" s="37"/>
      <c r="I426" s="37"/>
      <c r="J426" s="38"/>
      <c r="K426" s="38"/>
      <c r="L426" s="17"/>
      <c r="M426" s="4"/>
      <c r="N426" s="4"/>
      <c r="O426" s="4"/>
      <c r="P426" s="4"/>
      <c r="Q426" s="4"/>
      <c r="R426" s="4"/>
      <c r="S426" s="4"/>
      <c r="T426" s="4"/>
      <c r="U426" s="4"/>
      <c r="V426" s="4"/>
      <c r="W426" s="4"/>
      <c r="X426" s="4"/>
      <c r="Y426" s="4"/>
      <c r="Z426" s="4"/>
      <c r="AA426" s="4"/>
      <c r="AB426" s="4"/>
      <c r="AC426" s="4"/>
      <c r="AD426" s="4"/>
      <c r="AE426" s="4"/>
      <c r="AF426" s="4"/>
      <c r="AG426" s="4"/>
      <c r="AH426" s="4"/>
    </row>
    <row r="427" ht="15.75" customHeight="1">
      <c r="A427" s="36"/>
      <c r="B427" s="36"/>
      <c r="C427" s="36"/>
      <c r="D427" s="36"/>
      <c r="E427" s="36"/>
      <c r="F427" s="36"/>
      <c r="G427" s="36"/>
      <c r="H427" s="37"/>
      <c r="I427" s="37"/>
      <c r="J427" s="38"/>
      <c r="K427" s="38"/>
      <c r="L427" s="17"/>
      <c r="M427" s="4"/>
      <c r="N427" s="4"/>
      <c r="O427" s="4"/>
      <c r="P427" s="4"/>
      <c r="Q427" s="4"/>
      <c r="R427" s="4"/>
      <c r="S427" s="4"/>
      <c r="T427" s="4"/>
      <c r="U427" s="4"/>
      <c r="V427" s="4"/>
      <c r="W427" s="4"/>
      <c r="X427" s="4"/>
      <c r="Y427" s="4"/>
      <c r="Z427" s="4"/>
      <c r="AA427" s="4"/>
      <c r="AB427" s="4"/>
      <c r="AC427" s="4"/>
      <c r="AD427" s="4"/>
      <c r="AE427" s="4"/>
      <c r="AF427" s="4"/>
      <c r="AG427" s="4"/>
      <c r="AH427" s="4"/>
    </row>
    <row r="428" ht="15.75" customHeight="1">
      <c r="A428" s="36"/>
      <c r="B428" s="36"/>
      <c r="C428" s="36"/>
      <c r="D428" s="36"/>
      <c r="E428" s="36"/>
      <c r="F428" s="36"/>
      <c r="G428" s="36"/>
      <c r="H428" s="37"/>
      <c r="I428" s="37"/>
      <c r="J428" s="38"/>
      <c r="K428" s="38"/>
      <c r="L428" s="17"/>
      <c r="M428" s="4"/>
      <c r="N428" s="4"/>
      <c r="O428" s="4"/>
      <c r="P428" s="4"/>
      <c r="Q428" s="4"/>
      <c r="R428" s="4"/>
      <c r="S428" s="4"/>
      <c r="T428" s="4"/>
      <c r="U428" s="4"/>
      <c r="V428" s="4"/>
      <c r="W428" s="4"/>
      <c r="X428" s="4"/>
      <c r="Y428" s="4"/>
      <c r="Z428" s="4"/>
      <c r="AA428" s="4"/>
      <c r="AB428" s="4"/>
      <c r="AC428" s="4"/>
      <c r="AD428" s="4"/>
      <c r="AE428" s="4"/>
      <c r="AF428" s="4"/>
      <c r="AG428" s="4"/>
      <c r="AH428" s="4"/>
    </row>
    <row r="429" ht="15.75" customHeight="1">
      <c r="A429" s="36"/>
      <c r="B429" s="36"/>
      <c r="C429" s="36"/>
      <c r="D429" s="36"/>
      <c r="E429" s="36"/>
      <c r="F429" s="36"/>
      <c r="G429" s="36"/>
      <c r="H429" s="37"/>
      <c r="I429" s="37"/>
      <c r="J429" s="38"/>
      <c r="K429" s="38"/>
      <c r="L429" s="17"/>
      <c r="M429" s="4"/>
      <c r="N429" s="4"/>
      <c r="O429" s="4"/>
      <c r="P429" s="4"/>
      <c r="Q429" s="4"/>
      <c r="R429" s="4"/>
      <c r="S429" s="4"/>
      <c r="T429" s="4"/>
      <c r="U429" s="4"/>
      <c r="V429" s="4"/>
      <c r="W429" s="4"/>
      <c r="X429" s="4"/>
      <c r="Y429" s="4"/>
      <c r="Z429" s="4"/>
      <c r="AA429" s="4"/>
      <c r="AB429" s="4"/>
      <c r="AC429" s="4"/>
      <c r="AD429" s="4"/>
      <c r="AE429" s="4"/>
      <c r="AF429" s="4"/>
      <c r="AG429" s="4"/>
      <c r="AH429" s="4"/>
    </row>
    <row r="430" ht="15.75" customHeight="1">
      <c r="A430" s="36"/>
      <c r="B430" s="36"/>
      <c r="C430" s="36"/>
      <c r="D430" s="36"/>
      <c r="E430" s="36"/>
      <c r="F430" s="36"/>
      <c r="G430" s="36"/>
      <c r="H430" s="37"/>
      <c r="I430" s="37"/>
      <c r="J430" s="38"/>
      <c r="K430" s="38"/>
      <c r="L430" s="17"/>
      <c r="M430" s="4"/>
      <c r="N430" s="4"/>
      <c r="O430" s="4"/>
      <c r="P430" s="4"/>
      <c r="Q430" s="4"/>
      <c r="R430" s="4"/>
      <c r="S430" s="4"/>
      <c r="T430" s="4"/>
      <c r="U430" s="4"/>
      <c r="V430" s="4"/>
      <c r="W430" s="4"/>
      <c r="X430" s="4"/>
      <c r="Y430" s="4"/>
      <c r="Z430" s="4"/>
      <c r="AA430" s="4"/>
      <c r="AB430" s="4"/>
      <c r="AC430" s="4"/>
      <c r="AD430" s="4"/>
      <c r="AE430" s="4"/>
      <c r="AF430" s="4"/>
      <c r="AG430" s="4"/>
      <c r="AH430" s="4"/>
    </row>
    <row r="431" ht="15.75" customHeight="1">
      <c r="A431" s="36"/>
      <c r="B431" s="36"/>
      <c r="C431" s="36"/>
      <c r="D431" s="36"/>
      <c r="E431" s="36"/>
      <c r="F431" s="36"/>
      <c r="G431" s="36"/>
      <c r="H431" s="37"/>
      <c r="I431" s="37"/>
      <c r="J431" s="38"/>
      <c r="K431" s="38"/>
      <c r="L431" s="17"/>
      <c r="M431" s="4"/>
      <c r="N431" s="4"/>
      <c r="O431" s="4"/>
      <c r="P431" s="4"/>
      <c r="Q431" s="4"/>
      <c r="R431" s="4"/>
      <c r="S431" s="4"/>
      <c r="T431" s="4"/>
      <c r="U431" s="4"/>
      <c r="V431" s="4"/>
      <c r="W431" s="4"/>
      <c r="X431" s="4"/>
      <c r="Y431" s="4"/>
      <c r="Z431" s="4"/>
      <c r="AA431" s="4"/>
      <c r="AB431" s="4"/>
      <c r="AC431" s="4"/>
      <c r="AD431" s="4"/>
      <c r="AE431" s="4"/>
      <c r="AF431" s="4"/>
      <c r="AG431" s="4"/>
      <c r="AH431" s="4"/>
    </row>
    <row r="432" ht="15.75" customHeight="1">
      <c r="A432" s="36"/>
      <c r="B432" s="36"/>
      <c r="C432" s="36"/>
      <c r="D432" s="36"/>
      <c r="E432" s="36"/>
      <c r="F432" s="36"/>
      <c r="G432" s="36"/>
      <c r="H432" s="37"/>
      <c r="I432" s="37"/>
      <c r="J432" s="38"/>
      <c r="K432" s="38"/>
      <c r="L432" s="17"/>
      <c r="M432" s="4"/>
      <c r="N432" s="4"/>
      <c r="O432" s="4"/>
      <c r="P432" s="4"/>
      <c r="Q432" s="4"/>
      <c r="R432" s="4"/>
      <c r="S432" s="4"/>
      <c r="T432" s="4"/>
      <c r="U432" s="4"/>
      <c r="V432" s="4"/>
      <c r="W432" s="4"/>
      <c r="X432" s="4"/>
      <c r="Y432" s="4"/>
      <c r="Z432" s="4"/>
      <c r="AA432" s="4"/>
      <c r="AB432" s="4"/>
      <c r="AC432" s="4"/>
      <c r="AD432" s="4"/>
      <c r="AE432" s="4"/>
      <c r="AF432" s="4"/>
      <c r="AG432" s="4"/>
      <c r="AH432" s="4"/>
    </row>
    <row r="433" ht="15.75" customHeight="1">
      <c r="A433" s="36"/>
      <c r="B433" s="36"/>
      <c r="C433" s="36"/>
      <c r="D433" s="36"/>
      <c r="E433" s="36"/>
      <c r="F433" s="36"/>
      <c r="G433" s="36"/>
      <c r="H433" s="37"/>
      <c r="I433" s="37"/>
      <c r="J433" s="38"/>
      <c r="K433" s="38"/>
      <c r="L433" s="17"/>
      <c r="M433" s="4"/>
      <c r="N433" s="4"/>
      <c r="O433" s="4"/>
      <c r="P433" s="4"/>
      <c r="Q433" s="4"/>
      <c r="R433" s="4"/>
      <c r="S433" s="4"/>
      <c r="T433" s="4"/>
      <c r="U433" s="4"/>
      <c r="V433" s="4"/>
      <c r="W433" s="4"/>
      <c r="X433" s="4"/>
      <c r="Y433" s="4"/>
      <c r="Z433" s="4"/>
      <c r="AA433" s="4"/>
      <c r="AB433" s="4"/>
      <c r="AC433" s="4"/>
      <c r="AD433" s="4"/>
      <c r="AE433" s="4"/>
      <c r="AF433" s="4"/>
      <c r="AG433" s="4"/>
      <c r="AH433" s="4"/>
    </row>
    <row r="434" ht="15.75" customHeight="1">
      <c r="A434" s="36"/>
      <c r="B434" s="36"/>
      <c r="C434" s="36"/>
      <c r="D434" s="36"/>
      <c r="E434" s="36"/>
      <c r="F434" s="36"/>
      <c r="G434" s="36"/>
      <c r="H434" s="37"/>
      <c r="I434" s="37"/>
      <c r="J434" s="38"/>
      <c r="K434" s="38"/>
      <c r="L434" s="17"/>
      <c r="M434" s="4"/>
      <c r="N434" s="4"/>
      <c r="O434" s="4"/>
      <c r="P434" s="4"/>
      <c r="Q434" s="4"/>
      <c r="R434" s="4"/>
      <c r="S434" s="4"/>
      <c r="T434" s="4"/>
      <c r="U434" s="4"/>
      <c r="V434" s="4"/>
      <c r="W434" s="4"/>
      <c r="X434" s="4"/>
      <c r="Y434" s="4"/>
      <c r="Z434" s="4"/>
      <c r="AA434" s="4"/>
      <c r="AB434" s="4"/>
      <c r="AC434" s="4"/>
      <c r="AD434" s="4"/>
      <c r="AE434" s="4"/>
      <c r="AF434" s="4"/>
      <c r="AG434" s="4"/>
      <c r="AH434" s="4"/>
    </row>
    <row r="435" ht="15.75" customHeight="1">
      <c r="A435" s="36"/>
      <c r="B435" s="36"/>
      <c r="C435" s="36"/>
      <c r="D435" s="36"/>
      <c r="E435" s="36"/>
      <c r="F435" s="36"/>
      <c r="G435" s="36"/>
      <c r="H435" s="37"/>
      <c r="I435" s="37"/>
      <c r="J435" s="38"/>
      <c r="K435" s="38"/>
      <c r="L435" s="17"/>
      <c r="M435" s="4"/>
      <c r="N435" s="4"/>
      <c r="O435" s="4"/>
      <c r="P435" s="4"/>
      <c r="Q435" s="4"/>
      <c r="R435" s="4"/>
      <c r="S435" s="4"/>
      <c r="T435" s="4"/>
      <c r="U435" s="4"/>
      <c r="V435" s="4"/>
      <c r="W435" s="4"/>
      <c r="X435" s="4"/>
      <c r="Y435" s="4"/>
      <c r="Z435" s="4"/>
      <c r="AA435" s="4"/>
      <c r="AB435" s="4"/>
      <c r="AC435" s="4"/>
      <c r="AD435" s="4"/>
      <c r="AE435" s="4"/>
      <c r="AF435" s="4"/>
      <c r="AG435" s="4"/>
      <c r="AH435" s="4"/>
    </row>
    <row r="436" ht="15.75" customHeight="1">
      <c r="A436" s="36"/>
      <c r="B436" s="36"/>
      <c r="C436" s="36"/>
      <c r="D436" s="36"/>
      <c r="E436" s="36"/>
      <c r="F436" s="36"/>
      <c r="G436" s="36"/>
      <c r="H436" s="37"/>
      <c r="I436" s="37"/>
      <c r="J436" s="38"/>
      <c r="K436" s="38"/>
      <c r="L436" s="17"/>
      <c r="M436" s="4"/>
      <c r="N436" s="4"/>
      <c r="O436" s="4"/>
      <c r="P436" s="4"/>
      <c r="Q436" s="4"/>
      <c r="R436" s="4"/>
      <c r="S436" s="4"/>
      <c r="T436" s="4"/>
      <c r="U436" s="4"/>
      <c r="V436" s="4"/>
      <c r="W436" s="4"/>
      <c r="X436" s="4"/>
      <c r="Y436" s="4"/>
      <c r="Z436" s="4"/>
      <c r="AA436" s="4"/>
      <c r="AB436" s="4"/>
      <c r="AC436" s="4"/>
      <c r="AD436" s="4"/>
      <c r="AE436" s="4"/>
      <c r="AF436" s="4"/>
      <c r="AG436" s="4"/>
      <c r="AH436" s="4"/>
    </row>
    <row r="437" ht="15.75" customHeight="1">
      <c r="A437" s="36"/>
      <c r="B437" s="36"/>
      <c r="C437" s="36"/>
      <c r="D437" s="36"/>
      <c r="E437" s="36"/>
      <c r="F437" s="36"/>
      <c r="G437" s="36"/>
      <c r="H437" s="37"/>
      <c r="I437" s="37"/>
      <c r="J437" s="38"/>
      <c r="K437" s="38"/>
      <c r="L437" s="17"/>
      <c r="M437" s="4"/>
      <c r="N437" s="4"/>
      <c r="O437" s="4"/>
      <c r="P437" s="4"/>
      <c r="Q437" s="4"/>
      <c r="R437" s="4"/>
      <c r="S437" s="4"/>
      <c r="T437" s="4"/>
      <c r="U437" s="4"/>
      <c r="V437" s="4"/>
      <c r="W437" s="4"/>
      <c r="X437" s="4"/>
      <c r="Y437" s="4"/>
      <c r="Z437" s="4"/>
      <c r="AA437" s="4"/>
      <c r="AB437" s="4"/>
      <c r="AC437" s="4"/>
      <c r="AD437" s="4"/>
      <c r="AE437" s="4"/>
      <c r="AF437" s="4"/>
      <c r="AG437" s="4"/>
      <c r="AH437" s="4"/>
    </row>
    <row r="438" ht="15.75" customHeight="1">
      <c r="A438" s="36"/>
      <c r="B438" s="36"/>
      <c r="C438" s="36"/>
      <c r="D438" s="36"/>
      <c r="E438" s="36"/>
      <c r="F438" s="36"/>
      <c r="G438" s="36"/>
      <c r="H438" s="37"/>
      <c r="I438" s="37"/>
      <c r="J438" s="38"/>
      <c r="K438" s="38"/>
      <c r="L438" s="17"/>
      <c r="M438" s="4"/>
      <c r="N438" s="4"/>
      <c r="O438" s="4"/>
      <c r="P438" s="4"/>
      <c r="Q438" s="4"/>
      <c r="R438" s="4"/>
      <c r="S438" s="4"/>
      <c r="T438" s="4"/>
      <c r="U438" s="4"/>
      <c r="V438" s="4"/>
      <c r="W438" s="4"/>
      <c r="X438" s="4"/>
      <c r="Y438" s="4"/>
      <c r="Z438" s="4"/>
      <c r="AA438" s="4"/>
      <c r="AB438" s="4"/>
      <c r="AC438" s="4"/>
      <c r="AD438" s="4"/>
      <c r="AE438" s="4"/>
      <c r="AF438" s="4"/>
      <c r="AG438" s="4"/>
      <c r="AH438" s="4"/>
    </row>
    <row r="439" ht="15.75" customHeight="1">
      <c r="A439" s="36"/>
      <c r="B439" s="36"/>
      <c r="C439" s="36"/>
      <c r="D439" s="36"/>
      <c r="E439" s="36"/>
      <c r="F439" s="36"/>
      <c r="G439" s="36"/>
      <c r="H439" s="37"/>
      <c r="I439" s="37"/>
      <c r="J439" s="38"/>
      <c r="K439" s="38"/>
      <c r="L439" s="17"/>
      <c r="M439" s="4"/>
      <c r="N439" s="4"/>
      <c r="O439" s="4"/>
      <c r="P439" s="4"/>
      <c r="Q439" s="4"/>
      <c r="R439" s="4"/>
      <c r="S439" s="4"/>
      <c r="T439" s="4"/>
      <c r="U439" s="4"/>
      <c r="V439" s="4"/>
      <c r="W439" s="4"/>
      <c r="X439" s="4"/>
      <c r="Y439" s="4"/>
      <c r="Z439" s="4"/>
      <c r="AA439" s="4"/>
      <c r="AB439" s="4"/>
      <c r="AC439" s="4"/>
      <c r="AD439" s="4"/>
      <c r="AE439" s="4"/>
      <c r="AF439" s="4"/>
      <c r="AG439" s="4"/>
      <c r="AH439" s="4"/>
    </row>
    <row r="440" ht="15.75" customHeight="1">
      <c r="A440" s="36"/>
      <c r="B440" s="36"/>
      <c r="C440" s="36"/>
      <c r="D440" s="36"/>
      <c r="E440" s="36"/>
      <c r="F440" s="36"/>
      <c r="G440" s="36"/>
      <c r="H440" s="37"/>
      <c r="I440" s="37"/>
      <c r="J440" s="38"/>
      <c r="K440" s="38"/>
      <c r="L440" s="17"/>
      <c r="M440" s="4"/>
      <c r="N440" s="4"/>
      <c r="O440" s="4"/>
      <c r="P440" s="4"/>
      <c r="Q440" s="4"/>
      <c r="R440" s="4"/>
      <c r="S440" s="4"/>
      <c r="T440" s="4"/>
      <c r="U440" s="4"/>
      <c r="V440" s="4"/>
      <c r="W440" s="4"/>
      <c r="X440" s="4"/>
      <c r="Y440" s="4"/>
      <c r="Z440" s="4"/>
      <c r="AA440" s="4"/>
      <c r="AB440" s="4"/>
      <c r="AC440" s="4"/>
      <c r="AD440" s="4"/>
      <c r="AE440" s="4"/>
      <c r="AF440" s="4"/>
      <c r="AG440" s="4"/>
      <c r="AH440" s="4"/>
    </row>
    <row r="441" ht="15.75" customHeight="1">
      <c r="A441" s="36"/>
      <c r="B441" s="36"/>
      <c r="C441" s="36"/>
      <c r="D441" s="36"/>
      <c r="E441" s="36"/>
      <c r="F441" s="36"/>
      <c r="G441" s="36"/>
      <c r="H441" s="37"/>
      <c r="I441" s="37"/>
      <c r="J441" s="38"/>
      <c r="K441" s="38"/>
      <c r="L441" s="17"/>
      <c r="M441" s="4"/>
      <c r="N441" s="4"/>
      <c r="O441" s="4"/>
      <c r="P441" s="4"/>
      <c r="Q441" s="4"/>
      <c r="R441" s="4"/>
      <c r="S441" s="4"/>
      <c r="T441" s="4"/>
      <c r="U441" s="4"/>
      <c r="V441" s="4"/>
      <c r="W441" s="4"/>
      <c r="X441" s="4"/>
      <c r="Y441" s="4"/>
      <c r="Z441" s="4"/>
      <c r="AA441" s="4"/>
      <c r="AB441" s="4"/>
      <c r="AC441" s="4"/>
      <c r="AD441" s="4"/>
      <c r="AE441" s="4"/>
      <c r="AF441" s="4"/>
      <c r="AG441" s="4"/>
      <c r="AH441" s="4"/>
    </row>
    <row r="442" ht="15.75" customHeight="1">
      <c r="A442" s="36"/>
      <c r="B442" s="36"/>
      <c r="C442" s="36"/>
      <c r="D442" s="36"/>
      <c r="E442" s="36"/>
      <c r="F442" s="36"/>
      <c r="G442" s="36"/>
      <c r="H442" s="37"/>
      <c r="I442" s="37"/>
      <c r="J442" s="38"/>
      <c r="K442" s="38"/>
      <c r="L442" s="17"/>
      <c r="M442" s="4"/>
      <c r="N442" s="4"/>
      <c r="O442" s="4"/>
      <c r="P442" s="4"/>
      <c r="Q442" s="4"/>
      <c r="R442" s="4"/>
      <c r="S442" s="4"/>
      <c r="T442" s="4"/>
      <c r="U442" s="4"/>
      <c r="V442" s="4"/>
      <c r="W442" s="4"/>
      <c r="X442" s="4"/>
      <c r="Y442" s="4"/>
      <c r="Z442" s="4"/>
      <c r="AA442" s="4"/>
      <c r="AB442" s="4"/>
      <c r="AC442" s="4"/>
      <c r="AD442" s="4"/>
      <c r="AE442" s="4"/>
      <c r="AF442" s="4"/>
      <c r="AG442" s="4"/>
      <c r="AH442" s="4"/>
    </row>
    <row r="443" ht="15.75" customHeight="1">
      <c r="A443" s="36"/>
      <c r="B443" s="36"/>
      <c r="C443" s="36"/>
      <c r="D443" s="36"/>
      <c r="E443" s="36"/>
      <c r="F443" s="36"/>
      <c r="G443" s="36"/>
      <c r="H443" s="37"/>
      <c r="I443" s="37"/>
      <c r="J443" s="38"/>
      <c r="K443" s="38"/>
      <c r="L443" s="17"/>
      <c r="M443" s="4"/>
      <c r="N443" s="4"/>
      <c r="O443" s="4"/>
      <c r="P443" s="4"/>
      <c r="Q443" s="4"/>
      <c r="R443" s="4"/>
      <c r="S443" s="4"/>
      <c r="T443" s="4"/>
      <c r="U443" s="4"/>
      <c r="V443" s="4"/>
      <c r="W443" s="4"/>
      <c r="X443" s="4"/>
      <c r="Y443" s="4"/>
      <c r="Z443" s="4"/>
      <c r="AA443" s="4"/>
      <c r="AB443" s="4"/>
      <c r="AC443" s="4"/>
      <c r="AD443" s="4"/>
      <c r="AE443" s="4"/>
      <c r="AF443" s="4"/>
      <c r="AG443" s="4"/>
      <c r="AH443" s="4"/>
    </row>
    <row r="444" ht="15.75" customHeight="1">
      <c r="A444" s="36"/>
      <c r="B444" s="36"/>
      <c r="C444" s="36"/>
      <c r="D444" s="36"/>
      <c r="E444" s="36"/>
      <c r="F444" s="36"/>
      <c r="G444" s="36"/>
      <c r="H444" s="37"/>
      <c r="I444" s="37"/>
      <c r="J444" s="38"/>
      <c r="K444" s="38"/>
      <c r="L444" s="17"/>
      <c r="M444" s="4"/>
      <c r="N444" s="4"/>
      <c r="O444" s="4"/>
      <c r="P444" s="4"/>
      <c r="Q444" s="4"/>
      <c r="R444" s="4"/>
      <c r="S444" s="4"/>
      <c r="T444" s="4"/>
      <c r="U444" s="4"/>
      <c r="V444" s="4"/>
      <c r="W444" s="4"/>
      <c r="X444" s="4"/>
      <c r="Y444" s="4"/>
      <c r="Z444" s="4"/>
      <c r="AA444" s="4"/>
      <c r="AB444" s="4"/>
      <c r="AC444" s="4"/>
      <c r="AD444" s="4"/>
      <c r="AE444" s="4"/>
      <c r="AF444" s="4"/>
      <c r="AG444" s="4"/>
      <c r="AH444" s="4"/>
    </row>
    <row r="445" ht="15.75" customHeight="1">
      <c r="A445" s="36"/>
      <c r="B445" s="36"/>
      <c r="C445" s="36"/>
      <c r="D445" s="36"/>
      <c r="E445" s="36"/>
      <c r="F445" s="36"/>
      <c r="G445" s="36"/>
      <c r="H445" s="37"/>
      <c r="I445" s="37"/>
      <c r="J445" s="38"/>
      <c r="K445" s="38"/>
      <c r="L445" s="17"/>
      <c r="M445" s="4"/>
      <c r="N445" s="4"/>
      <c r="O445" s="4"/>
      <c r="P445" s="4"/>
      <c r="Q445" s="4"/>
      <c r="R445" s="4"/>
      <c r="S445" s="4"/>
      <c r="T445" s="4"/>
      <c r="U445" s="4"/>
      <c r="V445" s="4"/>
      <c r="W445" s="4"/>
      <c r="X445" s="4"/>
      <c r="Y445" s="4"/>
      <c r="Z445" s="4"/>
      <c r="AA445" s="4"/>
      <c r="AB445" s="4"/>
      <c r="AC445" s="4"/>
      <c r="AD445" s="4"/>
      <c r="AE445" s="4"/>
      <c r="AF445" s="4"/>
      <c r="AG445" s="4"/>
      <c r="AH445" s="4"/>
    </row>
    <row r="446" ht="15.75" customHeight="1">
      <c r="A446" s="36"/>
      <c r="B446" s="36"/>
      <c r="C446" s="36"/>
      <c r="D446" s="36"/>
      <c r="E446" s="36"/>
      <c r="F446" s="36"/>
      <c r="G446" s="36"/>
      <c r="H446" s="37"/>
      <c r="I446" s="37"/>
      <c r="J446" s="38"/>
      <c r="K446" s="38"/>
      <c r="L446" s="17"/>
      <c r="M446" s="4"/>
      <c r="N446" s="4"/>
      <c r="O446" s="4"/>
      <c r="P446" s="4"/>
      <c r="Q446" s="4"/>
      <c r="R446" s="4"/>
      <c r="S446" s="4"/>
      <c r="T446" s="4"/>
      <c r="U446" s="4"/>
      <c r="V446" s="4"/>
      <c r="W446" s="4"/>
      <c r="X446" s="4"/>
      <c r="Y446" s="4"/>
      <c r="Z446" s="4"/>
      <c r="AA446" s="4"/>
      <c r="AB446" s="4"/>
      <c r="AC446" s="4"/>
      <c r="AD446" s="4"/>
      <c r="AE446" s="4"/>
      <c r="AF446" s="4"/>
      <c r="AG446" s="4"/>
      <c r="AH446" s="4"/>
    </row>
    <row r="447" ht="15.75" customHeight="1">
      <c r="A447" s="36"/>
      <c r="B447" s="36"/>
      <c r="C447" s="36"/>
      <c r="D447" s="36"/>
      <c r="E447" s="36"/>
      <c r="F447" s="36"/>
      <c r="G447" s="36"/>
      <c r="H447" s="37"/>
      <c r="I447" s="37"/>
      <c r="J447" s="38"/>
      <c r="K447" s="38"/>
      <c r="L447" s="17"/>
      <c r="M447" s="4"/>
      <c r="N447" s="4"/>
      <c r="O447" s="4"/>
      <c r="P447" s="4"/>
      <c r="Q447" s="4"/>
      <c r="R447" s="4"/>
      <c r="S447" s="4"/>
      <c r="T447" s="4"/>
      <c r="U447" s="4"/>
      <c r="V447" s="4"/>
      <c r="W447" s="4"/>
      <c r="X447" s="4"/>
      <c r="Y447" s="4"/>
      <c r="Z447" s="4"/>
      <c r="AA447" s="4"/>
      <c r="AB447" s="4"/>
      <c r="AC447" s="4"/>
      <c r="AD447" s="4"/>
      <c r="AE447" s="4"/>
      <c r="AF447" s="4"/>
      <c r="AG447" s="4"/>
      <c r="AH447" s="4"/>
    </row>
    <row r="448" ht="15.75" customHeight="1">
      <c r="A448" s="36"/>
      <c r="B448" s="36"/>
      <c r="C448" s="36"/>
      <c r="D448" s="36"/>
      <c r="E448" s="36"/>
      <c r="F448" s="36"/>
      <c r="G448" s="36"/>
      <c r="H448" s="37"/>
      <c r="I448" s="37"/>
      <c r="J448" s="38"/>
      <c r="K448" s="38"/>
      <c r="L448" s="17"/>
      <c r="M448" s="4"/>
      <c r="N448" s="4"/>
      <c r="O448" s="4"/>
      <c r="P448" s="4"/>
      <c r="Q448" s="4"/>
      <c r="R448" s="4"/>
      <c r="S448" s="4"/>
      <c r="T448" s="4"/>
      <c r="U448" s="4"/>
      <c r="V448" s="4"/>
      <c r="W448" s="4"/>
      <c r="X448" s="4"/>
      <c r="Y448" s="4"/>
      <c r="Z448" s="4"/>
      <c r="AA448" s="4"/>
      <c r="AB448" s="4"/>
      <c r="AC448" s="4"/>
      <c r="AD448" s="4"/>
      <c r="AE448" s="4"/>
      <c r="AF448" s="4"/>
      <c r="AG448" s="4"/>
      <c r="AH448" s="4"/>
    </row>
    <row r="449" ht="15.75" customHeight="1">
      <c r="A449" s="36"/>
      <c r="B449" s="36"/>
      <c r="C449" s="36"/>
      <c r="D449" s="36"/>
      <c r="E449" s="36"/>
      <c r="F449" s="36"/>
      <c r="G449" s="36"/>
      <c r="H449" s="37"/>
      <c r="I449" s="37"/>
      <c r="J449" s="38"/>
      <c r="K449" s="38"/>
      <c r="L449" s="17"/>
      <c r="M449" s="4"/>
      <c r="N449" s="4"/>
      <c r="O449" s="4"/>
      <c r="P449" s="4"/>
      <c r="Q449" s="4"/>
      <c r="R449" s="4"/>
      <c r="S449" s="4"/>
      <c r="T449" s="4"/>
      <c r="U449" s="4"/>
      <c r="V449" s="4"/>
      <c r="W449" s="4"/>
      <c r="X449" s="4"/>
      <c r="Y449" s="4"/>
      <c r="Z449" s="4"/>
      <c r="AA449" s="4"/>
      <c r="AB449" s="4"/>
      <c r="AC449" s="4"/>
      <c r="AD449" s="4"/>
      <c r="AE449" s="4"/>
      <c r="AF449" s="4"/>
      <c r="AG449" s="4"/>
      <c r="AH449" s="4"/>
    </row>
    <row r="450" ht="15.75" customHeight="1">
      <c r="A450" s="36"/>
      <c r="B450" s="36"/>
      <c r="C450" s="36"/>
      <c r="D450" s="36"/>
      <c r="E450" s="36"/>
      <c r="F450" s="36"/>
      <c r="G450" s="36"/>
      <c r="H450" s="37"/>
      <c r="I450" s="37"/>
      <c r="J450" s="38"/>
      <c r="K450" s="38"/>
      <c r="L450" s="17"/>
      <c r="M450" s="4"/>
      <c r="N450" s="4"/>
      <c r="O450" s="4"/>
      <c r="P450" s="4"/>
      <c r="Q450" s="4"/>
      <c r="R450" s="4"/>
      <c r="S450" s="4"/>
      <c r="T450" s="4"/>
      <c r="U450" s="4"/>
      <c r="V450" s="4"/>
      <c r="W450" s="4"/>
      <c r="X450" s="4"/>
      <c r="Y450" s="4"/>
      <c r="Z450" s="4"/>
      <c r="AA450" s="4"/>
      <c r="AB450" s="4"/>
      <c r="AC450" s="4"/>
      <c r="AD450" s="4"/>
      <c r="AE450" s="4"/>
      <c r="AF450" s="4"/>
      <c r="AG450" s="4"/>
      <c r="AH450" s="4"/>
    </row>
    <row r="451" ht="15.75" customHeight="1">
      <c r="A451" s="36"/>
      <c r="B451" s="36"/>
      <c r="C451" s="36"/>
      <c r="D451" s="36"/>
      <c r="E451" s="36"/>
      <c r="F451" s="36"/>
      <c r="G451" s="36"/>
      <c r="H451" s="37"/>
      <c r="I451" s="37"/>
      <c r="J451" s="38"/>
      <c r="K451" s="38"/>
      <c r="L451" s="17"/>
      <c r="M451" s="4"/>
      <c r="N451" s="4"/>
      <c r="O451" s="4"/>
      <c r="P451" s="4"/>
      <c r="Q451" s="4"/>
      <c r="R451" s="4"/>
      <c r="S451" s="4"/>
      <c r="T451" s="4"/>
      <c r="U451" s="4"/>
      <c r="V451" s="4"/>
      <c r="W451" s="4"/>
      <c r="X451" s="4"/>
      <c r="Y451" s="4"/>
      <c r="Z451" s="4"/>
      <c r="AA451" s="4"/>
      <c r="AB451" s="4"/>
      <c r="AC451" s="4"/>
      <c r="AD451" s="4"/>
      <c r="AE451" s="4"/>
      <c r="AF451" s="4"/>
      <c r="AG451" s="4"/>
      <c r="AH451" s="4"/>
    </row>
    <row r="452" ht="15.75" customHeight="1">
      <c r="A452" s="36"/>
      <c r="B452" s="36"/>
      <c r="C452" s="36"/>
      <c r="D452" s="36"/>
      <c r="E452" s="36"/>
      <c r="F452" s="36"/>
      <c r="G452" s="36"/>
      <c r="H452" s="37"/>
      <c r="I452" s="37"/>
      <c r="J452" s="38"/>
      <c r="K452" s="38"/>
      <c r="L452" s="17"/>
      <c r="M452" s="4"/>
      <c r="N452" s="4"/>
      <c r="O452" s="4"/>
      <c r="P452" s="4"/>
      <c r="Q452" s="4"/>
      <c r="R452" s="4"/>
      <c r="S452" s="4"/>
      <c r="T452" s="4"/>
      <c r="U452" s="4"/>
      <c r="V452" s="4"/>
      <c r="W452" s="4"/>
      <c r="X452" s="4"/>
      <c r="Y452" s="4"/>
      <c r="Z452" s="4"/>
      <c r="AA452" s="4"/>
      <c r="AB452" s="4"/>
      <c r="AC452" s="4"/>
      <c r="AD452" s="4"/>
      <c r="AE452" s="4"/>
      <c r="AF452" s="4"/>
      <c r="AG452" s="4"/>
      <c r="AH452" s="4"/>
    </row>
    <row r="453" ht="15.75" customHeight="1">
      <c r="A453" s="36"/>
      <c r="B453" s="36"/>
      <c r="C453" s="36"/>
      <c r="D453" s="36"/>
      <c r="E453" s="36"/>
      <c r="F453" s="36"/>
      <c r="G453" s="36"/>
      <c r="H453" s="37"/>
      <c r="I453" s="37"/>
      <c r="J453" s="38"/>
      <c r="K453" s="38"/>
      <c r="L453" s="17"/>
      <c r="M453" s="4"/>
      <c r="N453" s="4"/>
      <c r="O453" s="4"/>
      <c r="P453" s="4"/>
      <c r="Q453" s="4"/>
      <c r="R453" s="4"/>
      <c r="S453" s="4"/>
      <c r="T453" s="4"/>
      <c r="U453" s="4"/>
      <c r="V453" s="4"/>
      <c r="W453" s="4"/>
      <c r="X453" s="4"/>
      <c r="Y453" s="4"/>
      <c r="Z453" s="4"/>
      <c r="AA453" s="4"/>
      <c r="AB453" s="4"/>
      <c r="AC453" s="4"/>
      <c r="AD453" s="4"/>
      <c r="AE453" s="4"/>
      <c r="AF453" s="4"/>
      <c r="AG453" s="4"/>
      <c r="AH453" s="4"/>
    </row>
    <row r="454" ht="15.75" customHeight="1">
      <c r="A454" s="36"/>
      <c r="B454" s="36"/>
      <c r="C454" s="36"/>
      <c r="D454" s="36"/>
      <c r="E454" s="36"/>
      <c r="F454" s="36"/>
      <c r="G454" s="36"/>
      <c r="H454" s="37"/>
      <c r="I454" s="37"/>
      <c r="J454" s="38"/>
      <c r="K454" s="38"/>
      <c r="L454" s="17"/>
      <c r="M454" s="4"/>
      <c r="N454" s="4"/>
      <c r="O454" s="4"/>
      <c r="P454" s="4"/>
      <c r="Q454" s="4"/>
      <c r="R454" s="4"/>
      <c r="S454" s="4"/>
      <c r="T454" s="4"/>
      <c r="U454" s="4"/>
      <c r="V454" s="4"/>
      <c r="W454" s="4"/>
      <c r="X454" s="4"/>
      <c r="Y454" s="4"/>
      <c r="Z454" s="4"/>
      <c r="AA454" s="4"/>
      <c r="AB454" s="4"/>
      <c r="AC454" s="4"/>
      <c r="AD454" s="4"/>
      <c r="AE454" s="4"/>
      <c r="AF454" s="4"/>
      <c r="AG454" s="4"/>
      <c r="AH454" s="4"/>
    </row>
    <row r="455" ht="15.75" customHeight="1">
      <c r="A455" s="36"/>
      <c r="B455" s="36"/>
      <c r="C455" s="36"/>
      <c r="D455" s="36"/>
      <c r="E455" s="36"/>
      <c r="F455" s="36"/>
      <c r="G455" s="36"/>
      <c r="H455" s="37"/>
      <c r="I455" s="37"/>
      <c r="J455" s="38"/>
      <c r="K455" s="38"/>
      <c r="L455" s="17"/>
      <c r="M455" s="4"/>
      <c r="N455" s="4"/>
      <c r="O455" s="4"/>
      <c r="P455" s="4"/>
      <c r="Q455" s="4"/>
      <c r="R455" s="4"/>
      <c r="S455" s="4"/>
      <c r="T455" s="4"/>
      <c r="U455" s="4"/>
      <c r="V455" s="4"/>
      <c r="W455" s="4"/>
      <c r="X455" s="4"/>
      <c r="Y455" s="4"/>
      <c r="Z455" s="4"/>
      <c r="AA455" s="4"/>
      <c r="AB455" s="4"/>
      <c r="AC455" s="4"/>
      <c r="AD455" s="4"/>
      <c r="AE455" s="4"/>
      <c r="AF455" s="4"/>
      <c r="AG455" s="4"/>
      <c r="AH455" s="4"/>
    </row>
    <row r="456" ht="15.75" customHeight="1">
      <c r="A456" s="36"/>
      <c r="B456" s="36"/>
      <c r="C456" s="36"/>
      <c r="D456" s="36"/>
      <c r="E456" s="36"/>
      <c r="F456" s="36"/>
      <c r="G456" s="36"/>
      <c r="H456" s="37"/>
      <c r="I456" s="37"/>
      <c r="J456" s="38"/>
      <c r="K456" s="38"/>
      <c r="L456" s="17"/>
      <c r="M456" s="4"/>
      <c r="N456" s="4"/>
      <c r="O456" s="4"/>
      <c r="P456" s="4"/>
      <c r="Q456" s="4"/>
      <c r="R456" s="4"/>
      <c r="S456" s="4"/>
      <c r="T456" s="4"/>
      <c r="U456" s="4"/>
      <c r="V456" s="4"/>
      <c r="W456" s="4"/>
      <c r="X456" s="4"/>
      <c r="Y456" s="4"/>
      <c r="Z456" s="4"/>
      <c r="AA456" s="4"/>
      <c r="AB456" s="4"/>
      <c r="AC456" s="4"/>
      <c r="AD456" s="4"/>
      <c r="AE456" s="4"/>
      <c r="AF456" s="4"/>
      <c r="AG456" s="4"/>
      <c r="AH456" s="4"/>
    </row>
    <row r="457" ht="15.75" customHeight="1">
      <c r="A457" s="36"/>
      <c r="B457" s="36"/>
      <c r="C457" s="36"/>
      <c r="D457" s="36"/>
      <c r="E457" s="36"/>
      <c r="F457" s="36"/>
      <c r="G457" s="36"/>
      <c r="H457" s="37"/>
      <c r="I457" s="37"/>
      <c r="J457" s="38"/>
      <c r="K457" s="38"/>
      <c r="L457" s="17"/>
      <c r="M457" s="4"/>
      <c r="N457" s="4"/>
      <c r="O457" s="4"/>
      <c r="P457" s="4"/>
      <c r="Q457" s="4"/>
      <c r="R457" s="4"/>
      <c r="S457" s="4"/>
      <c r="T457" s="4"/>
      <c r="U457" s="4"/>
      <c r="V457" s="4"/>
      <c r="W457" s="4"/>
      <c r="X457" s="4"/>
      <c r="Y457" s="4"/>
      <c r="Z457" s="4"/>
      <c r="AA457" s="4"/>
      <c r="AB457" s="4"/>
      <c r="AC457" s="4"/>
      <c r="AD457" s="4"/>
      <c r="AE457" s="4"/>
      <c r="AF457" s="4"/>
      <c r="AG457" s="4"/>
      <c r="AH457" s="4"/>
    </row>
    <row r="458" ht="15.75" customHeight="1">
      <c r="A458" s="36"/>
      <c r="B458" s="36"/>
      <c r="C458" s="36"/>
      <c r="D458" s="36"/>
      <c r="E458" s="36"/>
      <c r="F458" s="36"/>
      <c r="G458" s="36"/>
      <c r="H458" s="37"/>
      <c r="I458" s="37"/>
      <c r="J458" s="38"/>
      <c r="K458" s="38"/>
      <c r="L458" s="17"/>
      <c r="M458" s="4"/>
      <c r="N458" s="4"/>
      <c r="O458" s="4"/>
      <c r="P458" s="4"/>
      <c r="Q458" s="4"/>
      <c r="R458" s="4"/>
      <c r="S458" s="4"/>
      <c r="T458" s="4"/>
      <c r="U458" s="4"/>
      <c r="V458" s="4"/>
      <c r="W458" s="4"/>
      <c r="X458" s="4"/>
      <c r="Y458" s="4"/>
      <c r="Z458" s="4"/>
      <c r="AA458" s="4"/>
      <c r="AB458" s="4"/>
      <c r="AC458" s="4"/>
      <c r="AD458" s="4"/>
      <c r="AE458" s="4"/>
      <c r="AF458" s="4"/>
      <c r="AG458" s="4"/>
      <c r="AH458" s="4"/>
    </row>
    <row r="459" ht="15.75" customHeight="1">
      <c r="A459" s="36"/>
      <c r="B459" s="36"/>
      <c r="C459" s="36"/>
      <c r="D459" s="36"/>
      <c r="E459" s="36"/>
      <c r="F459" s="36"/>
      <c r="G459" s="36"/>
      <c r="H459" s="37"/>
      <c r="I459" s="37"/>
      <c r="J459" s="38"/>
      <c r="K459" s="38"/>
      <c r="L459" s="17"/>
      <c r="M459" s="4"/>
      <c r="N459" s="4"/>
      <c r="O459" s="4"/>
      <c r="P459" s="4"/>
      <c r="Q459" s="4"/>
      <c r="R459" s="4"/>
      <c r="S459" s="4"/>
      <c r="T459" s="4"/>
      <c r="U459" s="4"/>
      <c r="V459" s="4"/>
      <c r="W459" s="4"/>
      <c r="X459" s="4"/>
      <c r="Y459" s="4"/>
      <c r="Z459" s="4"/>
      <c r="AA459" s="4"/>
      <c r="AB459" s="4"/>
      <c r="AC459" s="4"/>
      <c r="AD459" s="4"/>
      <c r="AE459" s="4"/>
      <c r="AF459" s="4"/>
      <c r="AG459" s="4"/>
      <c r="AH459" s="4"/>
    </row>
    <row r="460" ht="15.75" customHeight="1">
      <c r="A460" s="36"/>
      <c r="B460" s="36"/>
      <c r="C460" s="36"/>
      <c r="D460" s="36"/>
      <c r="E460" s="36"/>
      <c r="F460" s="36"/>
      <c r="G460" s="36"/>
      <c r="H460" s="37"/>
      <c r="I460" s="37"/>
      <c r="J460" s="38"/>
      <c r="K460" s="38"/>
      <c r="L460" s="17"/>
      <c r="M460" s="4"/>
      <c r="N460" s="4"/>
      <c r="O460" s="4"/>
      <c r="P460" s="4"/>
      <c r="Q460" s="4"/>
      <c r="R460" s="4"/>
      <c r="S460" s="4"/>
      <c r="T460" s="4"/>
      <c r="U460" s="4"/>
      <c r="V460" s="4"/>
      <c r="W460" s="4"/>
      <c r="X460" s="4"/>
      <c r="Y460" s="4"/>
      <c r="Z460" s="4"/>
      <c r="AA460" s="4"/>
      <c r="AB460" s="4"/>
      <c r="AC460" s="4"/>
      <c r="AD460" s="4"/>
      <c r="AE460" s="4"/>
      <c r="AF460" s="4"/>
      <c r="AG460" s="4"/>
      <c r="AH460" s="4"/>
    </row>
    <row r="461" ht="15.75" customHeight="1">
      <c r="A461" s="36"/>
      <c r="B461" s="36"/>
      <c r="C461" s="36"/>
      <c r="D461" s="36"/>
      <c r="E461" s="36"/>
      <c r="F461" s="36"/>
      <c r="G461" s="36"/>
      <c r="H461" s="37"/>
      <c r="I461" s="37"/>
      <c r="J461" s="38"/>
      <c r="K461" s="38"/>
      <c r="L461" s="17"/>
      <c r="M461" s="4"/>
      <c r="N461" s="4"/>
      <c r="O461" s="4"/>
      <c r="P461" s="4"/>
      <c r="Q461" s="4"/>
      <c r="R461" s="4"/>
      <c r="S461" s="4"/>
      <c r="T461" s="4"/>
      <c r="U461" s="4"/>
      <c r="V461" s="4"/>
      <c r="W461" s="4"/>
      <c r="X461" s="4"/>
      <c r="Y461" s="4"/>
      <c r="Z461" s="4"/>
      <c r="AA461" s="4"/>
      <c r="AB461" s="4"/>
      <c r="AC461" s="4"/>
      <c r="AD461" s="4"/>
      <c r="AE461" s="4"/>
      <c r="AF461" s="4"/>
      <c r="AG461" s="4"/>
      <c r="AH461" s="4"/>
    </row>
    <row r="462" ht="15.75" customHeight="1">
      <c r="A462" s="36"/>
      <c r="B462" s="36"/>
      <c r="C462" s="36"/>
      <c r="D462" s="36"/>
      <c r="E462" s="36"/>
      <c r="F462" s="36"/>
      <c r="G462" s="36"/>
      <c r="H462" s="37"/>
      <c r="I462" s="37"/>
      <c r="J462" s="38"/>
      <c r="K462" s="38"/>
      <c r="L462" s="17"/>
      <c r="M462" s="4"/>
      <c r="N462" s="4"/>
      <c r="O462" s="4"/>
      <c r="P462" s="4"/>
      <c r="Q462" s="4"/>
      <c r="R462" s="4"/>
      <c r="S462" s="4"/>
      <c r="T462" s="4"/>
      <c r="U462" s="4"/>
      <c r="V462" s="4"/>
      <c r="W462" s="4"/>
      <c r="X462" s="4"/>
      <c r="Y462" s="4"/>
      <c r="Z462" s="4"/>
      <c r="AA462" s="4"/>
      <c r="AB462" s="4"/>
      <c r="AC462" s="4"/>
      <c r="AD462" s="4"/>
      <c r="AE462" s="4"/>
      <c r="AF462" s="4"/>
      <c r="AG462" s="4"/>
      <c r="AH462" s="4"/>
    </row>
    <row r="463" ht="15.75" customHeight="1">
      <c r="A463" s="36"/>
      <c r="B463" s="36"/>
      <c r="C463" s="36"/>
      <c r="D463" s="36"/>
      <c r="E463" s="36"/>
      <c r="F463" s="36"/>
      <c r="G463" s="36"/>
      <c r="H463" s="37"/>
      <c r="I463" s="37"/>
      <c r="J463" s="38"/>
      <c r="K463" s="38"/>
      <c r="L463" s="17"/>
      <c r="M463" s="4"/>
      <c r="N463" s="4"/>
      <c r="O463" s="4"/>
      <c r="P463" s="4"/>
      <c r="Q463" s="4"/>
      <c r="R463" s="4"/>
      <c r="S463" s="4"/>
      <c r="T463" s="4"/>
      <c r="U463" s="4"/>
      <c r="V463" s="4"/>
      <c r="W463" s="4"/>
      <c r="X463" s="4"/>
      <c r="Y463" s="4"/>
      <c r="Z463" s="4"/>
      <c r="AA463" s="4"/>
      <c r="AB463" s="4"/>
      <c r="AC463" s="4"/>
      <c r="AD463" s="4"/>
      <c r="AE463" s="4"/>
      <c r="AF463" s="4"/>
      <c r="AG463" s="4"/>
      <c r="AH463" s="4"/>
    </row>
    <row r="464" ht="15.75" customHeight="1">
      <c r="A464" s="36"/>
      <c r="B464" s="36"/>
      <c r="C464" s="36"/>
      <c r="D464" s="36"/>
      <c r="E464" s="36"/>
      <c r="F464" s="36"/>
      <c r="G464" s="36"/>
      <c r="H464" s="37"/>
      <c r="I464" s="37"/>
      <c r="J464" s="38"/>
      <c r="K464" s="38"/>
      <c r="L464" s="17"/>
      <c r="M464" s="4"/>
      <c r="N464" s="4"/>
      <c r="O464" s="4"/>
      <c r="P464" s="4"/>
      <c r="Q464" s="4"/>
      <c r="R464" s="4"/>
      <c r="S464" s="4"/>
      <c r="T464" s="4"/>
      <c r="U464" s="4"/>
      <c r="V464" s="4"/>
      <c r="W464" s="4"/>
      <c r="X464" s="4"/>
      <c r="Y464" s="4"/>
      <c r="Z464" s="4"/>
      <c r="AA464" s="4"/>
      <c r="AB464" s="4"/>
      <c r="AC464" s="4"/>
      <c r="AD464" s="4"/>
      <c r="AE464" s="4"/>
      <c r="AF464" s="4"/>
      <c r="AG464" s="4"/>
      <c r="AH464" s="4"/>
    </row>
    <row r="465" ht="15.75" customHeight="1">
      <c r="A465" s="36"/>
      <c r="B465" s="36"/>
      <c r="C465" s="36"/>
      <c r="D465" s="36"/>
      <c r="E465" s="36"/>
      <c r="F465" s="36"/>
      <c r="G465" s="36"/>
      <c r="H465" s="37"/>
      <c r="I465" s="37"/>
      <c r="J465" s="38"/>
      <c r="K465" s="38"/>
      <c r="L465" s="17"/>
      <c r="M465" s="4"/>
      <c r="N465" s="4"/>
      <c r="O465" s="4"/>
      <c r="P465" s="4"/>
      <c r="Q465" s="4"/>
      <c r="R465" s="4"/>
      <c r="S465" s="4"/>
      <c r="T465" s="4"/>
      <c r="U465" s="4"/>
      <c r="V465" s="4"/>
      <c r="W465" s="4"/>
      <c r="X465" s="4"/>
      <c r="Y465" s="4"/>
      <c r="Z465" s="4"/>
      <c r="AA465" s="4"/>
      <c r="AB465" s="4"/>
      <c r="AC465" s="4"/>
      <c r="AD465" s="4"/>
      <c r="AE465" s="4"/>
      <c r="AF465" s="4"/>
      <c r="AG465" s="4"/>
      <c r="AH465" s="4"/>
    </row>
    <row r="466" ht="15.75" customHeight="1">
      <c r="A466" s="36"/>
      <c r="B466" s="36"/>
      <c r="C466" s="36"/>
      <c r="D466" s="36"/>
      <c r="E466" s="36"/>
      <c r="F466" s="36"/>
      <c r="G466" s="36"/>
      <c r="H466" s="37"/>
      <c r="I466" s="37"/>
      <c r="J466" s="38"/>
      <c r="K466" s="38"/>
      <c r="L466" s="17"/>
      <c r="M466" s="4"/>
      <c r="N466" s="4"/>
      <c r="O466" s="4"/>
      <c r="P466" s="4"/>
      <c r="Q466" s="4"/>
      <c r="R466" s="4"/>
      <c r="S466" s="4"/>
      <c r="T466" s="4"/>
      <c r="U466" s="4"/>
      <c r="V466" s="4"/>
      <c r="W466" s="4"/>
      <c r="X466" s="4"/>
      <c r="Y466" s="4"/>
      <c r="Z466" s="4"/>
      <c r="AA466" s="4"/>
      <c r="AB466" s="4"/>
      <c r="AC466" s="4"/>
      <c r="AD466" s="4"/>
      <c r="AE466" s="4"/>
      <c r="AF466" s="4"/>
      <c r="AG466" s="4"/>
      <c r="AH466" s="4"/>
    </row>
    <row r="467" ht="15.75" customHeight="1">
      <c r="A467" s="36"/>
      <c r="B467" s="36"/>
      <c r="C467" s="36"/>
      <c r="D467" s="36"/>
      <c r="E467" s="36"/>
      <c r="F467" s="36"/>
      <c r="G467" s="36"/>
      <c r="H467" s="37"/>
      <c r="I467" s="37"/>
      <c r="J467" s="38"/>
      <c r="K467" s="38"/>
      <c r="L467" s="17"/>
      <c r="M467" s="4"/>
      <c r="N467" s="4"/>
      <c r="O467" s="4"/>
      <c r="P467" s="4"/>
      <c r="Q467" s="4"/>
      <c r="R467" s="4"/>
      <c r="S467" s="4"/>
      <c r="T467" s="4"/>
      <c r="U467" s="4"/>
      <c r="V467" s="4"/>
      <c r="W467" s="4"/>
      <c r="X467" s="4"/>
      <c r="Y467" s="4"/>
      <c r="Z467" s="4"/>
      <c r="AA467" s="4"/>
      <c r="AB467" s="4"/>
      <c r="AC467" s="4"/>
      <c r="AD467" s="4"/>
      <c r="AE467" s="4"/>
      <c r="AF467" s="4"/>
      <c r="AG467" s="4"/>
      <c r="AH467" s="4"/>
    </row>
    <row r="468" ht="15.75" customHeight="1">
      <c r="A468" s="36"/>
      <c r="B468" s="36"/>
      <c r="C468" s="36"/>
      <c r="D468" s="36"/>
      <c r="E468" s="36"/>
      <c r="F468" s="36"/>
      <c r="G468" s="36"/>
      <c r="H468" s="37"/>
      <c r="I468" s="37"/>
      <c r="J468" s="38"/>
      <c r="K468" s="38"/>
      <c r="L468" s="17"/>
      <c r="M468" s="4"/>
      <c r="N468" s="4"/>
      <c r="O468" s="4"/>
      <c r="P468" s="4"/>
      <c r="Q468" s="4"/>
      <c r="R468" s="4"/>
      <c r="S468" s="4"/>
      <c r="T468" s="4"/>
      <c r="U468" s="4"/>
      <c r="V468" s="4"/>
      <c r="W468" s="4"/>
      <c r="X468" s="4"/>
      <c r="Y468" s="4"/>
      <c r="Z468" s="4"/>
      <c r="AA468" s="4"/>
      <c r="AB468" s="4"/>
      <c r="AC468" s="4"/>
      <c r="AD468" s="4"/>
      <c r="AE468" s="4"/>
      <c r="AF468" s="4"/>
      <c r="AG468" s="4"/>
      <c r="AH468" s="4"/>
    </row>
    <row r="469" ht="15.75" customHeight="1">
      <c r="A469" s="36"/>
      <c r="B469" s="36"/>
      <c r="C469" s="36"/>
      <c r="D469" s="36"/>
      <c r="E469" s="36"/>
      <c r="F469" s="36"/>
      <c r="G469" s="36"/>
      <c r="H469" s="37"/>
      <c r="I469" s="37"/>
      <c r="J469" s="38"/>
      <c r="K469" s="38"/>
      <c r="L469" s="17"/>
      <c r="M469" s="4"/>
      <c r="N469" s="4"/>
      <c r="O469" s="4"/>
      <c r="P469" s="4"/>
      <c r="Q469" s="4"/>
      <c r="R469" s="4"/>
      <c r="S469" s="4"/>
      <c r="T469" s="4"/>
      <c r="U469" s="4"/>
      <c r="V469" s="4"/>
      <c r="W469" s="4"/>
      <c r="X469" s="4"/>
      <c r="Y469" s="4"/>
      <c r="Z469" s="4"/>
      <c r="AA469" s="4"/>
      <c r="AB469" s="4"/>
      <c r="AC469" s="4"/>
      <c r="AD469" s="4"/>
      <c r="AE469" s="4"/>
      <c r="AF469" s="4"/>
      <c r="AG469" s="4"/>
      <c r="AH469" s="4"/>
    </row>
    <row r="470" ht="15.75" customHeight="1">
      <c r="A470" s="36"/>
      <c r="B470" s="36"/>
      <c r="C470" s="36"/>
      <c r="D470" s="36"/>
      <c r="E470" s="36"/>
      <c r="F470" s="36"/>
      <c r="G470" s="36"/>
      <c r="H470" s="37"/>
      <c r="I470" s="37"/>
      <c r="J470" s="38"/>
      <c r="K470" s="38"/>
      <c r="L470" s="17"/>
      <c r="M470" s="4"/>
      <c r="N470" s="4"/>
      <c r="O470" s="4"/>
      <c r="P470" s="4"/>
      <c r="Q470" s="4"/>
      <c r="R470" s="4"/>
      <c r="S470" s="4"/>
      <c r="T470" s="4"/>
      <c r="U470" s="4"/>
      <c r="V470" s="4"/>
      <c r="W470" s="4"/>
      <c r="X470" s="4"/>
      <c r="Y470" s="4"/>
      <c r="Z470" s="4"/>
      <c r="AA470" s="4"/>
      <c r="AB470" s="4"/>
      <c r="AC470" s="4"/>
      <c r="AD470" s="4"/>
      <c r="AE470" s="4"/>
      <c r="AF470" s="4"/>
      <c r="AG470" s="4"/>
      <c r="AH470" s="4"/>
    </row>
    <row r="471" ht="15.75" customHeight="1">
      <c r="A471" s="36"/>
      <c r="B471" s="36"/>
      <c r="C471" s="36"/>
      <c r="D471" s="36"/>
      <c r="E471" s="36"/>
      <c r="F471" s="36"/>
      <c r="G471" s="36"/>
      <c r="H471" s="37"/>
      <c r="I471" s="37"/>
      <c r="J471" s="38"/>
      <c r="K471" s="38"/>
      <c r="L471" s="17"/>
      <c r="M471" s="4"/>
      <c r="N471" s="4"/>
      <c r="O471" s="4"/>
      <c r="P471" s="4"/>
      <c r="Q471" s="4"/>
      <c r="R471" s="4"/>
      <c r="S471" s="4"/>
      <c r="T471" s="4"/>
      <c r="U471" s="4"/>
      <c r="V471" s="4"/>
      <c r="W471" s="4"/>
      <c r="X471" s="4"/>
      <c r="Y471" s="4"/>
      <c r="Z471" s="4"/>
      <c r="AA471" s="4"/>
      <c r="AB471" s="4"/>
      <c r="AC471" s="4"/>
      <c r="AD471" s="4"/>
      <c r="AE471" s="4"/>
      <c r="AF471" s="4"/>
      <c r="AG471" s="4"/>
      <c r="AH471" s="4"/>
    </row>
    <row r="472" ht="15.75" customHeight="1">
      <c r="A472" s="36"/>
      <c r="B472" s="36"/>
      <c r="C472" s="36"/>
      <c r="D472" s="36"/>
      <c r="E472" s="36"/>
      <c r="F472" s="36"/>
      <c r="G472" s="36"/>
      <c r="H472" s="37"/>
      <c r="I472" s="37"/>
      <c r="J472" s="38"/>
      <c r="K472" s="38"/>
      <c r="L472" s="17"/>
      <c r="M472" s="4"/>
      <c r="N472" s="4"/>
      <c r="O472" s="4"/>
      <c r="P472" s="4"/>
      <c r="Q472" s="4"/>
      <c r="R472" s="4"/>
      <c r="S472" s="4"/>
      <c r="T472" s="4"/>
      <c r="U472" s="4"/>
      <c r="V472" s="4"/>
      <c r="W472" s="4"/>
      <c r="X472" s="4"/>
      <c r="Y472" s="4"/>
      <c r="Z472" s="4"/>
      <c r="AA472" s="4"/>
      <c r="AB472" s="4"/>
      <c r="AC472" s="4"/>
      <c r="AD472" s="4"/>
      <c r="AE472" s="4"/>
      <c r="AF472" s="4"/>
      <c r="AG472" s="4"/>
      <c r="AH472" s="4"/>
    </row>
    <row r="473" ht="15.75" customHeight="1">
      <c r="A473" s="36"/>
      <c r="B473" s="36"/>
      <c r="C473" s="36"/>
      <c r="D473" s="36"/>
      <c r="E473" s="36"/>
      <c r="F473" s="36"/>
      <c r="G473" s="36"/>
      <c r="H473" s="37"/>
      <c r="I473" s="37"/>
      <c r="J473" s="38"/>
      <c r="K473" s="38"/>
      <c r="L473" s="17"/>
      <c r="M473" s="4"/>
      <c r="N473" s="4"/>
      <c r="O473" s="4"/>
      <c r="P473" s="4"/>
      <c r="Q473" s="4"/>
      <c r="R473" s="4"/>
      <c r="S473" s="4"/>
      <c r="T473" s="4"/>
      <c r="U473" s="4"/>
      <c r="V473" s="4"/>
      <c r="W473" s="4"/>
      <c r="X473" s="4"/>
      <c r="Y473" s="4"/>
      <c r="Z473" s="4"/>
      <c r="AA473" s="4"/>
      <c r="AB473" s="4"/>
      <c r="AC473" s="4"/>
      <c r="AD473" s="4"/>
      <c r="AE473" s="4"/>
      <c r="AF473" s="4"/>
      <c r="AG473" s="4"/>
      <c r="AH473" s="4"/>
    </row>
    <row r="474" ht="15.75" customHeight="1">
      <c r="A474" s="36"/>
      <c r="B474" s="36"/>
      <c r="C474" s="36"/>
      <c r="D474" s="36"/>
      <c r="E474" s="36"/>
      <c r="F474" s="36"/>
      <c r="G474" s="36"/>
      <c r="H474" s="37"/>
      <c r="I474" s="37"/>
      <c r="J474" s="38"/>
      <c r="K474" s="38"/>
      <c r="L474" s="17"/>
      <c r="M474" s="4"/>
      <c r="N474" s="4"/>
      <c r="O474" s="4"/>
      <c r="P474" s="4"/>
      <c r="Q474" s="4"/>
      <c r="R474" s="4"/>
      <c r="S474" s="4"/>
      <c r="T474" s="4"/>
      <c r="U474" s="4"/>
      <c r="V474" s="4"/>
      <c r="W474" s="4"/>
      <c r="X474" s="4"/>
      <c r="Y474" s="4"/>
      <c r="Z474" s="4"/>
      <c r="AA474" s="4"/>
      <c r="AB474" s="4"/>
      <c r="AC474" s="4"/>
      <c r="AD474" s="4"/>
      <c r="AE474" s="4"/>
      <c r="AF474" s="4"/>
      <c r="AG474" s="4"/>
      <c r="AH474" s="4"/>
    </row>
    <row r="475" ht="15.75" customHeight="1">
      <c r="A475" s="36"/>
      <c r="B475" s="36"/>
      <c r="C475" s="36"/>
      <c r="D475" s="36"/>
      <c r="E475" s="36"/>
      <c r="F475" s="36"/>
      <c r="G475" s="36"/>
      <c r="H475" s="37"/>
      <c r="I475" s="37"/>
      <c r="J475" s="38"/>
      <c r="K475" s="38"/>
      <c r="L475" s="17"/>
      <c r="M475" s="4"/>
      <c r="N475" s="4"/>
      <c r="O475" s="4"/>
      <c r="P475" s="4"/>
      <c r="Q475" s="4"/>
      <c r="R475" s="4"/>
      <c r="S475" s="4"/>
      <c r="T475" s="4"/>
      <c r="U475" s="4"/>
      <c r="V475" s="4"/>
      <c r="W475" s="4"/>
      <c r="X475" s="4"/>
      <c r="Y475" s="4"/>
      <c r="Z475" s="4"/>
      <c r="AA475" s="4"/>
      <c r="AB475" s="4"/>
      <c r="AC475" s="4"/>
      <c r="AD475" s="4"/>
      <c r="AE475" s="4"/>
      <c r="AF475" s="4"/>
      <c r="AG475" s="4"/>
      <c r="AH475" s="4"/>
    </row>
    <row r="476" ht="15.75" customHeight="1">
      <c r="A476" s="36"/>
      <c r="B476" s="36"/>
      <c r="C476" s="36"/>
      <c r="D476" s="36"/>
      <c r="E476" s="36"/>
      <c r="F476" s="36"/>
      <c r="G476" s="36"/>
      <c r="H476" s="37"/>
      <c r="I476" s="37"/>
      <c r="J476" s="38"/>
      <c r="K476" s="38"/>
      <c r="L476" s="17"/>
      <c r="M476" s="4"/>
      <c r="N476" s="4"/>
      <c r="O476" s="4"/>
      <c r="P476" s="4"/>
      <c r="Q476" s="4"/>
      <c r="R476" s="4"/>
      <c r="S476" s="4"/>
      <c r="T476" s="4"/>
      <c r="U476" s="4"/>
      <c r="V476" s="4"/>
      <c r="W476" s="4"/>
      <c r="X476" s="4"/>
      <c r="Y476" s="4"/>
      <c r="Z476" s="4"/>
      <c r="AA476" s="4"/>
      <c r="AB476" s="4"/>
      <c r="AC476" s="4"/>
      <c r="AD476" s="4"/>
      <c r="AE476" s="4"/>
      <c r="AF476" s="4"/>
      <c r="AG476" s="4"/>
      <c r="AH476" s="4"/>
    </row>
    <row r="477" ht="15.75" customHeight="1">
      <c r="A477" s="36"/>
      <c r="B477" s="36"/>
      <c r="C477" s="36"/>
      <c r="D477" s="36"/>
      <c r="E477" s="36"/>
      <c r="F477" s="36"/>
      <c r="G477" s="36"/>
      <c r="H477" s="37"/>
      <c r="I477" s="37"/>
      <c r="J477" s="38"/>
      <c r="K477" s="38"/>
      <c r="L477" s="17"/>
      <c r="M477" s="4"/>
      <c r="N477" s="4"/>
      <c r="O477" s="4"/>
      <c r="P477" s="4"/>
      <c r="Q477" s="4"/>
      <c r="R477" s="4"/>
      <c r="S477" s="4"/>
      <c r="T477" s="4"/>
      <c r="U477" s="4"/>
      <c r="V477" s="4"/>
      <c r="W477" s="4"/>
      <c r="X477" s="4"/>
      <c r="Y477" s="4"/>
      <c r="Z477" s="4"/>
      <c r="AA477" s="4"/>
      <c r="AB477" s="4"/>
      <c r="AC477" s="4"/>
      <c r="AD477" s="4"/>
      <c r="AE477" s="4"/>
      <c r="AF477" s="4"/>
      <c r="AG477" s="4"/>
      <c r="AH477" s="4"/>
    </row>
    <row r="478" ht="15.75" customHeight="1">
      <c r="A478" s="36"/>
      <c r="B478" s="36"/>
      <c r="C478" s="36"/>
      <c r="D478" s="36"/>
      <c r="E478" s="36"/>
      <c r="F478" s="36"/>
      <c r="G478" s="36"/>
      <c r="H478" s="37"/>
      <c r="I478" s="37"/>
      <c r="J478" s="38"/>
      <c r="K478" s="38"/>
      <c r="L478" s="17"/>
      <c r="M478" s="4"/>
      <c r="N478" s="4"/>
      <c r="O478" s="4"/>
      <c r="P478" s="4"/>
      <c r="Q478" s="4"/>
      <c r="R478" s="4"/>
      <c r="S478" s="4"/>
      <c r="T478" s="4"/>
      <c r="U478" s="4"/>
      <c r="V478" s="4"/>
      <c r="W478" s="4"/>
      <c r="X478" s="4"/>
      <c r="Y478" s="4"/>
      <c r="Z478" s="4"/>
      <c r="AA478" s="4"/>
      <c r="AB478" s="4"/>
      <c r="AC478" s="4"/>
      <c r="AD478" s="4"/>
      <c r="AE478" s="4"/>
      <c r="AF478" s="4"/>
      <c r="AG478" s="4"/>
      <c r="AH478" s="4"/>
    </row>
    <row r="479" ht="15.75" customHeight="1">
      <c r="A479" s="36"/>
      <c r="B479" s="36"/>
      <c r="C479" s="36"/>
      <c r="D479" s="36"/>
      <c r="E479" s="36"/>
      <c r="F479" s="36"/>
      <c r="G479" s="36"/>
      <c r="H479" s="37"/>
      <c r="I479" s="37"/>
      <c r="J479" s="38"/>
      <c r="K479" s="38"/>
      <c r="L479" s="17"/>
      <c r="M479" s="4"/>
      <c r="N479" s="4"/>
      <c r="O479" s="4"/>
      <c r="P479" s="4"/>
      <c r="Q479" s="4"/>
      <c r="R479" s="4"/>
      <c r="S479" s="4"/>
      <c r="T479" s="4"/>
      <c r="U479" s="4"/>
      <c r="V479" s="4"/>
      <c r="W479" s="4"/>
      <c r="X479" s="4"/>
      <c r="Y479" s="4"/>
      <c r="Z479" s="4"/>
      <c r="AA479" s="4"/>
      <c r="AB479" s="4"/>
      <c r="AC479" s="4"/>
      <c r="AD479" s="4"/>
      <c r="AE479" s="4"/>
      <c r="AF479" s="4"/>
      <c r="AG479" s="4"/>
      <c r="AH479" s="4"/>
    </row>
    <row r="480" ht="15.75" customHeight="1">
      <c r="A480" s="36"/>
      <c r="B480" s="36"/>
      <c r="C480" s="36"/>
      <c r="D480" s="36"/>
      <c r="E480" s="36"/>
      <c r="F480" s="36"/>
      <c r="G480" s="36"/>
      <c r="H480" s="37"/>
      <c r="I480" s="37"/>
      <c r="J480" s="38"/>
      <c r="K480" s="38"/>
      <c r="L480" s="17"/>
      <c r="M480" s="4"/>
      <c r="N480" s="4"/>
      <c r="O480" s="4"/>
      <c r="P480" s="4"/>
      <c r="Q480" s="4"/>
      <c r="R480" s="4"/>
      <c r="S480" s="4"/>
      <c r="T480" s="4"/>
      <c r="U480" s="4"/>
      <c r="V480" s="4"/>
      <c r="W480" s="4"/>
      <c r="X480" s="4"/>
      <c r="Y480" s="4"/>
      <c r="Z480" s="4"/>
      <c r="AA480" s="4"/>
      <c r="AB480" s="4"/>
      <c r="AC480" s="4"/>
      <c r="AD480" s="4"/>
      <c r="AE480" s="4"/>
      <c r="AF480" s="4"/>
      <c r="AG480" s="4"/>
      <c r="AH480" s="4"/>
    </row>
    <row r="481" ht="15.75" customHeight="1">
      <c r="A481" s="36"/>
      <c r="B481" s="36"/>
      <c r="C481" s="36"/>
      <c r="D481" s="36"/>
      <c r="E481" s="36"/>
      <c r="F481" s="36"/>
      <c r="G481" s="36"/>
      <c r="H481" s="37"/>
      <c r="I481" s="37"/>
      <c r="J481" s="38"/>
      <c r="K481" s="38"/>
      <c r="L481" s="17"/>
      <c r="M481" s="4"/>
      <c r="N481" s="4"/>
      <c r="O481" s="4"/>
      <c r="P481" s="4"/>
      <c r="Q481" s="4"/>
      <c r="R481" s="4"/>
      <c r="S481" s="4"/>
      <c r="T481" s="4"/>
      <c r="U481" s="4"/>
      <c r="V481" s="4"/>
      <c r="W481" s="4"/>
      <c r="X481" s="4"/>
      <c r="Y481" s="4"/>
      <c r="Z481" s="4"/>
      <c r="AA481" s="4"/>
      <c r="AB481" s="4"/>
      <c r="AC481" s="4"/>
      <c r="AD481" s="4"/>
      <c r="AE481" s="4"/>
      <c r="AF481" s="4"/>
      <c r="AG481" s="4"/>
      <c r="AH481" s="4"/>
    </row>
    <row r="482" ht="15.75" customHeight="1">
      <c r="A482" s="36"/>
      <c r="B482" s="36"/>
      <c r="C482" s="36"/>
      <c r="D482" s="36"/>
      <c r="E482" s="36"/>
      <c r="F482" s="36"/>
      <c r="G482" s="36"/>
      <c r="H482" s="37"/>
      <c r="I482" s="37"/>
      <c r="J482" s="38"/>
      <c r="K482" s="38"/>
      <c r="L482" s="17"/>
      <c r="M482" s="4"/>
      <c r="N482" s="4"/>
      <c r="O482" s="4"/>
      <c r="P482" s="4"/>
      <c r="Q482" s="4"/>
      <c r="R482" s="4"/>
      <c r="S482" s="4"/>
      <c r="T482" s="4"/>
      <c r="U482" s="4"/>
      <c r="V482" s="4"/>
      <c r="W482" s="4"/>
      <c r="X482" s="4"/>
      <c r="Y482" s="4"/>
      <c r="Z482" s="4"/>
      <c r="AA482" s="4"/>
      <c r="AB482" s="4"/>
      <c r="AC482" s="4"/>
      <c r="AD482" s="4"/>
      <c r="AE482" s="4"/>
      <c r="AF482" s="4"/>
      <c r="AG482" s="4"/>
      <c r="AH482" s="4"/>
    </row>
    <row r="483" ht="15.75" customHeight="1">
      <c r="A483" s="36"/>
      <c r="B483" s="36"/>
      <c r="C483" s="36"/>
      <c r="D483" s="36"/>
      <c r="E483" s="36"/>
      <c r="F483" s="36"/>
      <c r="G483" s="36"/>
      <c r="H483" s="37"/>
      <c r="I483" s="37"/>
      <c r="J483" s="38"/>
      <c r="K483" s="38"/>
      <c r="L483" s="17"/>
      <c r="M483" s="4"/>
      <c r="N483" s="4"/>
      <c r="O483" s="4"/>
      <c r="P483" s="4"/>
      <c r="Q483" s="4"/>
      <c r="R483" s="4"/>
      <c r="S483" s="4"/>
      <c r="T483" s="4"/>
      <c r="U483" s="4"/>
      <c r="V483" s="4"/>
      <c r="W483" s="4"/>
      <c r="X483" s="4"/>
      <c r="Y483" s="4"/>
      <c r="Z483" s="4"/>
      <c r="AA483" s="4"/>
      <c r="AB483" s="4"/>
      <c r="AC483" s="4"/>
      <c r="AD483" s="4"/>
      <c r="AE483" s="4"/>
      <c r="AF483" s="4"/>
      <c r="AG483" s="4"/>
      <c r="AH483" s="4"/>
    </row>
    <row r="484" ht="15.75" customHeight="1">
      <c r="A484" s="36"/>
      <c r="B484" s="36"/>
      <c r="C484" s="36"/>
      <c r="D484" s="36"/>
      <c r="E484" s="36"/>
      <c r="F484" s="36"/>
      <c r="G484" s="36"/>
      <c r="H484" s="37"/>
      <c r="I484" s="37"/>
      <c r="J484" s="38"/>
      <c r="K484" s="38"/>
      <c r="L484" s="17"/>
      <c r="M484" s="4"/>
      <c r="N484" s="4"/>
      <c r="O484" s="4"/>
      <c r="P484" s="4"/>
      <c r="Q484" s="4"/>
      <c r="R484" s="4"/>
      <c r="S484" s="4"/>
      <c r="T484" s="4"/>
      <c r="U484" s="4"/>
      <c r="V484" s="4"/>
      <c r="W484" s="4"/>
      <c r="X484" s="4"/>
      <c r="Y484" s="4"/>
      <c r="Z484" s="4"/>
      <c r="AA484" s="4"/>
      <c r="AB484" s="4"/>
      <c r="AC484" s="4"/>
      <c r="AD484" s="4"/>
      <c r="AE484" s="4"/>
      <c r="AF484" s="4"/>
      <c r="AG484" s="4"/>
      <c r="AH484" s="4"/>
    </row>
    <row r="485" ht="15.75" customHeight="1">
      <c r="A485" s="36"/>
      <c r="B485" s="36"/>
      <c r="C485" s="36"/>
      <c r="D485" s="36"/>
      <c r="E485" s="36"/>
      <c r="F485" s="36"/>
      <c r="G485" s="36"/>
      <c r="H485" s="37"/>
      <c r="I485" s="37"/>
      <c r="J485" s="38"/>
      <c r="K485" s="38"/>
      <c r="L485" s="17"/>
      <c r="M485" s="4"/>
      <c r="N485" s="4"/>
      <c r="O485" s="4"/>
      <c r="P485" s="4"/>
      <c r="Q485" s="4"/>
      <c r="R485" s="4"/>
      <c r="S485" s="4"/>
      <c r="T485" s="4"/>
      <c r="U485" s="4"/>
      <c r="V485" s="4"/>
      <c r="W485" s="4"/>
      <c r="X485" s="4"/>
      <c r="Y485" s="4"/>
      <c r="Z485" s="4"/>
      <c r="AA485" s="4"/>
      <c r="AB485" s="4"/>
      <c r="AC485" s="4"/>
      <c r="AD485" s="4"/>
      <c r="AE485" s="4"/>
      <c r="AF485" s="4"/>
      <c r="AG485" s="4"/>
      <c r="AH485" s="4"/>
    </row>
    <row r="486" ht="15.75" customHeight="1">
      <c r="A486" s="36"/>
      <c r="B486" s="36"/>
      <c r="C486" s="36"/>
      <c r="D486" s="36"/>
      <c r="E486" s="36"/>
      <c r="F486" s="36"/>
      <c r="G486" s="36"/>
      <c r="H486" s="37"/>
      <c r="I486" s="37"/>
      <c r="J486" s="38"/>
      <c r="K486" s="38"/>
      <c r="L486" s="17"/>
      <c r="M486" s="4"/>
      <c r="N486" s="4"/>
      <c r="O486" s="4"/>
      <c r="P486" s="4"/>
      <c r="Q486" s="4"/>
      <c r="R486" s="4"/>
      <c r="S486" s="4"/>
      <c r="T486" s="4"/>
      <c r="U486" s="4"/>
      <c r="V486" s="4"/>
      <c r="W486" s="4"/>
      <c r="X486" s="4"/>
      <c r="Y486" s="4"/>
      <c r="Z486" s="4"/>
      <c r="AA486" s="4"/>
      <c r="AB486" s="4"/>
      <c r="AC486" s="4"/>
      <c r="AD486" s="4"/>
      <c r="AE486" s="4"/>
      <c r="AF486" s="4"/>
      <c r="AG486" s="4"/>
      <c r="AH486" s="4"/>
    </row>
    <row r="487" ht="15.75" customHeight="1">
      <c r="A487" s="36"/>
      <c r="B487" s="36"/>
      <c r="C487" s="36"/>
      <c r="D487" s="36"/>
      <c r="E487" s="36"/>
      <c r="F487" s="36"/>
      <c r="G487" s="36"/>
      <c r="H487" s="37"/>
      <c r="I487" s="37"/>
      <c r="J487" s="38"/>
      <c r="K487" s="38"/>
      <c r="L487" s="17"/>
      <c r="M487" s="4"/>
      <c r="N487" s="4"/>
      <c r="O487" s="4"/>
      <c r="P487" s="4"/>
      <c r="Q487" s="4"/>
      <c r="R487" s="4"/>
      <c r="S487" s="4"/>
      <c r="T487" s="4"/>
      <c r="U487" s="4"/>
      <c r="V487" s="4"/>
      <c r="W487" s="4"/>
      <c r="X487" s="4"/>
      <c r="Y487" s="4"/>
      <c r="Z487" s="4"/>
      <c r="AA487" s="4"/>
      <c r="AB487" s="4"/>
      <c r="AC487" s="4"/>
      <c r="AD487" s="4"/>
      <c r="AE487" s="4"/>
      <c r="AF487" s="4"/>
      <c r="AG487" s="4"/>
      <c r="AH487" s="4"/>
    </row>
    <row r="488" ht="15.75" customHeight="1">
      <c r="A488" s="36"/>
      <c r="B488" s="36"/>
      <c r="C488" s="36"/>
      <c r="D488" s="36"/>
      <c r="E488" s="36"/>
      <c r="F488" s="36"/>
      <c r="G488" s="36"/>
      <c r="H488" s="37"/>
      <c r="I488" s="37"/>
      <c r="J488" s="38"/>
      <c r="K488" s="38"/>
      <c r="L488" s="17"/>
      <c r="M488" s="4"/>
      <c r="N488" s="4"/>
      <c r="O488" s="4"/>
      <c r="P488" s="4"/>
      <c r="Q488" s="4"/>
      <c r="R488" s="4"/>
      <c r="S488" s="4"/>
      <c r="T488" s="4"/>
      <c r="U488" s="4"/>
      <c r="V488" s="4"/>
      <c r="W488" s="4"/>
      <c r="X488" s="4"/>
      <c r="Y488" s="4"/>
      <c r="Z488" s="4"/>
      <c r="AA488" s="4"/>
      <c r="AB488" s="4"/>
      <c r="AC488" s="4"/>
      <c r="AD488" s="4"/>
      <c r="AE488" s="4"/>
      <c r="AF488" s="4"/>
      <c r="AG488" s="4"/>
      <c r="AH488" s="4"/>
    </row>
    <row r="489" ht="15.75" customHeight="1">
      <c r="A489" s="36"/>
      <c r="B489" s="36"/>
      <c r="C489" s="36"/>
      <c r="D489" s="36"/>
      <c r="E489" s="36"/>
      <c r="F489" s="36"/>
      <c r="G489" s="36"/>
      <c r="H489" s="37"/>
      <c r="I489" s="37"/>
      <c r="J489" s="38"/>
      <c r="K489" s="38"/>
      <c r="L489" s="17"/>
      <c r="M489" s="4"/>
      <c r="N489" s="4"/>
      <c r="O489" s="4"/>
      <c r="P489" s="4"/>
      <c r="Q489" s="4"/>
      <c r="R489" s="4"/>
      <c r="S489" s="4"/>
      <c r="T489" s="4"/>
      <c r="U489" s="4"/>
      <c r="V489" s="4"/>
      <c r="W489" s="4"/>
      <c r="X489" s="4"/>
      <c r="Y489" s="4"/>
      <c r="Z489" s="4"/>
      <c r="AA489" s="4"/>
      <c r="AB489" s="4"/>
      <c r="AC489" s="4"/>
      <c r="AD489" s="4"/>
      <c r="AE489" s="4"/>
      <c r="AF489" s="4"/>
      <c r="AG489" s="4"/>
      <c r="AH489" s="4"/>
    </row>
    <row r="490" ht="15.75" customHeight="1">
      <c r="A490" s="36"/>
      <c r="B490" s="36"/>
      <c r="C490" s="36"/>
      <c r="D490" s="36"/>
      <c r="E490" s="36"/>
      <c r="F490" s="36"/>
      <c r="G490" s="36"/>
      <c r="H490" s="37"/>
      <c r="I490" s="37"/>
      <c r="J490" s="38"/>
      <c r="K490" s="38"/>
      <c r="L490" s="17"/>
      <c r="M490" s="4"/>
      <c r="N490" s="4"/>
      <c r="O490" s="4"/>
      <c r="P490" s="4"/>
      <c r="Q490" s="4"/>
      <c r="R490" s="4"/>
      <c r="S490" s="4"/>
      <c r="T490" s="4"/>
      <c r="U490" s="4"/>
      <c r="V490" s="4"/>
      <c r="W490" s="4"/>
      <c r="X490" s="4"/>
      <c r="Y490" s="4"/>
      <c r="Z490" s="4"/>
      <c r="AA490" s="4"/>
      <c r="AB490" s="4"/>
      <c r="AC490" s="4"/>
      <c r="AD490" s="4"/>
      <c r="AE490" s="4"/>
      <c r="AF490" s="4"/>
      <c r="AG490" s="4"/>
      <c r="AH490" s="4"/>
    </row>
    <row r="491" ht="15.75" customHeight="1">
      <c r="A491" s="36"/>
      <c r="B491" s="36"/>
      <c r="C491" s="36"/>
      <c r="D491" s="36"/>
      <c r="E491" s="36"/>
      <c r="F491" s="36"/>
      <c r="G491" s="36"/>
      <c r="H491" s="37"/>
      <c r="I491" s="37"/>
      <c r="J491" s="38"/>
      <c r="K491" s="38"/>
      <c r="L491" s="17"/>
      <c r="M491" s="4"/>
      <c r="N491" s="4"/>
      <c r="O491" s="4"/>
      <c r="P491" s="4"/>
      <c r="Q491" s="4"/>
      <c r="R491" s="4"/>
      <c r="S491" s="4"/>
      <c r="T491" s="4"/>
      <c r="U491" s="4"/>
      <c r="V491" s="4"/>
      <c r="W491" s="4"/>
      <c r="X491" s="4"/>
      <c r="Y491" s="4"/>
      <c r="Z491" s="4"/>
      <c r="AA491" s="4"/>
      <c r="AB491" s="4"/>
      <c r="AC491" s="4"/>
      <c r="AD491" s="4"/>
      <c r="AE491" s="4"/>
      <c r="AF491" s="4"/>
      <c r="AG491" s="4"/>
      <c r="AH491" s="4"/>
    </row>
    <row r="492" ht="15.75" customHeight="1">
      <c r="A492" s="36"/>
      <c r="B492" s="36"/>
      <c r="C492" s="36"/>
      <c r="D492" s="36"/>
      <c r="E492" s="36"/>
      <c r="F492" s="36"/>
      <c r="G492" s="36"/>
      <c r="H492" s="37"/>
      <c r="I492" s="37"/>
      <c r="J492" s="38"/>
      <c r="K492" s="38"/>
      <c r="L492" s="17"/>
      <c r="M492" s="4"/>
      <c r="N492" s="4"/>
      <c r="O492" s="4"/>
      <c r="P492" s="4"/>
      <c r="Q492" s="4"/>
      <c r="R492" s="4"/>
      <c r="S492" s="4"/>
      <c r="T492" s="4"/>
      <c r="U492" s="4"/>
      <c r="V492" s="4"/>
      <c r="W492" s="4"/>
      <c r="X492" s="4"/>
      <c r="Y492" s="4"/>
      <c r="Z492" s="4"/>
      <c r="AA492" s="4"/>
      <c r="AB492" s="4"/>
      <c r="AC492" s="4"/>
      <c r="AD492" s="4"/>
      <c r="AE492" s="4"/>
      <c r="AF492" s="4"/>
      <c r="AG492" s="4"/>
      <c r="AH492" s="4"/>
    </row>
    <row r="493" ht="15.75" customHeight="1">
      <c r="A493" s="36"/>
      <c r="B493" s="36"/>
      <c r="C493" s="36"/>
      <c r="D493" s="36"/>
      <c r="E493" s="36"/>
      <c r="F493" s="36"/>
      <c r="G493" s="36"/>
      <c r="H493" s="37"/>
      <c r="I493" s="37"/>
      <c r="J493" s="38"/>
      <c r="K493" s="38"/>
      <c r="L493" s="17"/>
      <c r="M493" s="4"/>
      <c r="N493" s="4"/>
      <c r="O493" s="4"/>
      <c r="P493" s="4"/>
      <c r="Q493" s="4"/>
      <c r="R493" s="4"/>
      <c r="S493" s="4"/>
      <c r="T493" s="4"/>
      <c r="U493" s="4"/>
      <c r="V493" s="4"/>
      <c r="W493" s="4"/>
      <c r="X493" s="4"/>
      <c r="Y493" s="4"/>
      <c r="Z493" s="4"/>
      <c r="AA493" s="4"/>
      <c r="AB493" s="4"/>
      <c r="AC493" s="4"/>
      <c r="AD493" s="4"/>
      <c r="AE493" s="4"/>
      <c r="AF493" s="4"/>
      <c r="AG493" s="4"/>
      <c r="AH493" s="4"/>
    </row>
    <row r="494" ht="15.75" customHeight="1">
      <c r="A494" s="36"/>
      <c r="B494" s="36"/>
      <c r="C494" s="36"/>
      <c r="D494" s="36"/>
      <c r="E494" s="36"/>
      <c r="F494" s="36"/>
      <c r="G494" s="36"/>
      <c r="H494" s="37"/>
      <c r="I494" s="37"/>
      <c r="J494" s="38"/>
      <c r="K494" s="38"/>
      <c r="L494" s="17"/>
      <c r="M494" s="4"/>
      <c r="N494" s="4"/>
      <c r="O494" s="4"/>
      <c r="P494" s="4"/>
      <c r="Q494" s="4"/>
      <c r="R494" s="4"/>
      <c r="S494" s="4"/>
      <c r="T494" s="4"/>
      <c r="U494" s="4"/>
      <c r="V494" s="4"/>
      <c r="W494" s="4"/>
      <c r="X494" s="4"/>
      <c r="Y494" s="4"/>
      <c r="Z494" s="4"/>
      <c r="AA494" s="4"/>
      <c r="AB494" s="4"/>
      <c r="AC494" s="4"/>
      <c r="AD494" s="4"/>
      <c r="AE494" s="4"/>
      <c r="AF494" s="4"/>
      <c r="AG494" s="4"/>
      <c r="AH494" s="4"/>
    </row>
    <row r="495" ht="15.75" customHeight="1">
      <c r="A495" s="36"/>
      <c r="B495" s="36"/>
      <c r="C495" s="36"/>
      <c r="D495" s="36"/>
      <c r="E495" s="36"/>
      <c r="F495" s="36"/>
      <c r="G495" s="36"/>
      <c r="H495" s="37"/>
      <c r="I495" s="37"/>
      <c r="J495" s="38"/>
      <c r="K495" s="38"/>
      <c r="L495" s="17"/>
      <c r="M495" s="4"/>
      <c r="N495" s="4"/>
      <c r="O495" s="4"/>
      <c r="P495" s="4"/>
      <c r="Q495" s="4"/>
      <c r="R495" s="4"/>
      <c r="S495" s="4"/>
      <c r="T495" s="4"/>
      <c r="U495" s="4"/>
      <c r="V495" s="4"/>
      <c r="W495" s="4"/>
      <c r="X495" s="4"/>
      <c r="Y495" s="4"/>
      <c r="Z495" s="4"/>
      <c r="AA495" s="4"/>
      <c r="AB495" s="4"/>
      <c r="AC495" s="4"/>
      <c r="AD495" s="4"/>
      <c r="AE495" s="4"/>
      <c r="AF495" s="4"/>
      <c r="AG495" s="4"/>
      <c r="AH495" s="4"/>
    </row>
    <row r="496" ht="15.75" customHeight="1">
      <c r="A496" s="36"/>
      <c r="B496" s="36"/>
      <c r="C496" s="36"/>
      <c r="D496" s="36"/>
      <c r="E496" s="36"/>
      <c r="F496" s="36"/>
      <c r="G496" s="36"/>
      <c r="H496" s="37"/>
      <c r="I496" s="37"/>
      <c r="J496" s="38"/>
      <c r="K496" s="38"/>
      <c r="L496" s="17"/>
      <c r="M496" s="4"/>
      <c r="N496" s="4"/>
      <c r="O496" s="4"/>
      <c r="P496" s="4"/>
      <c r="Q496" s="4"/>
      <c r="R496" s="4"/>
      <c r="S496" s="4"/>
      <c r="T496" s="4"/>
      <c r="U496" s="4"/>
      <c r="V496" s="4"/>
      <c r="W496" s="4"/>
      <c r="X496" s="4"/>
      <c r="Y496" s="4"/>
      <c r="Z496" s="4"/>
      <c r="AA496" s="4"/>
      <c r="AB496" s="4"/>
      <c r="AC496" s="4"/>
      <c r="AD496" s="4"/>
      <c r="AE496" s="4"/>
      <c r="AF496" s="4"/>
      <c r="AG496" s="4"/>
      <c r="AH496" s="4"/>
    </row>
    <row r="497" ht="15.75" customHeight="1">
      <c r="A497" s="36"/>
      <c r="B497" s="36"/>
      <c r="C497" s="36"/>
      <c r="D497" s="36"/>
      <c r="E497" s="36"/>
      <c r="F497" s="36"/>
      <c r="G497" s="36"/>
      <c r="H497" s="37"/>
      <c r="I497" s="37"/>
      <c r="J497" s="38"/>
      <c r="K497" s="38"/>
      <c r="L497" s="17"/>
      <c r="M497" s="4"/>
      <c r="N497" s="4"/>
      <c r="O497" s="4"/>
      <c r="P497" s="4"/>
      <c r="Q497" s="4"/>
      <c r="R497" s="4"/>
      <c r="S497" s="4"/>
      <c r="T497" s="4"/>
      <c r="U497" s="4"/>
      <c r="V497" s="4"/>
      <c r="W497" s="4"/>
      <c r="X497" s="4"/>
      <c r="Y497" s="4"/>
      <c r="Z497" s="4"/>
      <c r="AA497" s="4"/>
      <c r="AB497" s="4"/>
      <c r="AC497" s="4"/>
      <c r="AD497" s="4"/>
      <c r="AE497" s="4"/>
      <c r="AF497" s="4"/>
      <c r="AG497" s="4"/>
      <c r="AH497" s="4"/>
    </row>
    <row r="498" ht="15.75" customHeight="1">
      <c r="A498" s="36"/>
      <c r="B498" s="36"/>
      <c r="C498" s="36"/>
      <c r="D498" s="36"/>
      <c r="E498" s="36"/>
      <c r="F498" s="36"/>
      <c r="G498" s="36"/>
      <c r="H498" s="37"/>
      <c r="I498" s="37"/>
      <c r="J498" s="38"/>
      <c r="K498" s="38"/>
      <c r="L498" s="17"/>
      <c r="M498" s="4"/>
      <c r="N498" s="4"/>
      <c r="O498" s="4"/>
      <c r="P498" s="4"/>
      <c r="Q498" s="4"/>
      <c r="R498" s="4"/>
      <c r="S498" s="4"/>
      <c r="T498" s="4"/>
      <c r="U498" s="4"/>
      <c r="V498" s="4"/>
      <c r="W498" s="4"/>
      <c r="X498" s="4"/>
      <c r="Y498" s="4"/>
      <c r="Z498" s="4"/>
      <c r="AA498" s="4"/>
      <c r="AB498" s="4"/>
      <c r="AC498" s="4"/>
      <c r="AD498" s="4"/>
      <c r="AE498" s="4"/>
      <c r="AF498" s="4"/>
      <c r="AG498" s="4"/>
      <c r="AH498" s="4"/>
    </row>
    <row r="499" ht="15.75" customHeight="1">
      <c r="A499" s="36"/>
      <c r="B499" s="36"/>
      <c r="C499" s="36"/>
      <c r="D499" s="36"/>
      <c r="E499" s="36"/>
      <c r="F499" s="36"/>
      <c r="G499" s="36"/>
      <c r="H499" s="37"/>
      <c r="I499" s="37"/>
      <c r="J499" s="38"/>
      <c r="K499" s="38"/>
      <c r="L499" s="17"/>
      <c r="M499" s="4"/>
      <c r="N499" s="4"/>
      <c r="O499" s="4"/>
      <c r="P499" s="4"/>
      <c r="Q499" s="4"/>
      <c r="R499" s="4"/>
      <c r="S499" s="4"/>
      <c r="T499" s="4"/>
      <c r="U499" s="4"/>
      <c r="V499" s="4"/>
      <c r="W499" s="4"/>
      <c r="X499" s="4"/>
      <c r="Y499" s="4"/>
      <c r="Z499" s="4"/>
      <c r="AA499" s="4"/>
      <c r="AB499" s="4"/>
      <c r="AC499" s="4"/>
      <c r="AD499" s="4"/>
      <c r="AE499" s="4"/>
      <c r="AF499" s="4"/>
      <c r="AG499" s="4"/>
      <c r="AH499" s="4"/>
    </row>
    <row r="500" ht="15.75" customHeight="1">
      <c r="A500" s="36"/>
      <c r="B500" s="36"/>
      <c r="C500" s="36"/>
      <c r="D500" s="36"/>
      <c r="E500" s="36"/>
      <c r="F500" s="36"/>
      <c r="G500" s="36"/>
      <c r="H500" s="37"/>
      <c r="I500" s="37"/>
      <c r="J500" s="38"/>
      <c r="K500" s="38"/>
      <c r="L500" s="17"/>
      <c r="M500" s="4"/>
      <c r="N500" s="4"/>
      <c r="O500" s="4"/>
      <c r="P500" s="4"/>
      <c r="Q500" s="4"/>
      <c r="R500" s="4"/>
      <c r="S500" s="4"/>
      <c r="T500" s="4"/>
      <c r="U500" s="4"/>
      <c r="V500" s="4"/>
      <c r="W500" s="4"/>
      <c r="X500" s="4"/>
      <c r="Y500" s="4"/>
      <c r="Z500" s="4"/>
      <c r="AA500" s="4"/>
      <c r="AB500" s="4"/>
      <c r="AC500" s="4"/>
      <c r="AD500" s="4"/>
      <c r="AE500" s="4"/>
      <c r="AF500" s="4"/>
      <c r="AG500" s="4"/>
      <c r="AH500" s="4"/>
    </row>
    <row r="501" ht="15.75" customHeight="1">
      <c r="A501" s="36"/>
      <c r="B501" s="36"/>
      <c r="C501" s="36"/>
      <c r="D501" s="36"/>
      <c r="E501" s="36"/>
      <c r="F501" s="36"/>
      <c r="G501" s="36"/>
      <c r="H501" s="37"/>
      <c r="I501" s="37"/>
      <c r="J501" s="38"/>
      <c r="K501" s="38"/>
      <c r="L501" s="17"/>
      <c r="M501" s="4"/>
      <c r="N501" s="4"/>
      <c r="O501" s="4"/>
      <c r="P501" s="4"/>
      <c r="Q501" s="4"/>
      <c r="R501" s="4"/>
      <c r="S501" s="4"/>
      <c r="T501" s="4"/>
      <c r="U501" s="4"/>
      <c r="V501" s="4"/>
      <c r="W501" s="4"/>
      <c r="X501" s="4"/>
      <c r="Y501" s="4"/>
      <c r="Z501" s="4"/>
      <c r="AA501" s="4"/>
      <c r="AB501" s="4"/>
      <c r="AC501" s="4"/>
      <c r="AD501" s="4"/>
      <c r="AE501" s="4"/>
      <c r="AF501" s="4"/>
      <c r="AG501" s="4"/>
      <c r="AH501" s="4"/>
    </row>
    <row r="502" ht="15.75" customHeight="1">
      <c r="A502" s="36"/>
      <c r="B502" s="36"/>
      <c r="C502" s="36"/>
      <c r="D502" s="36"/>
      <c r="E502" s="36"/>
      <c r="F502" s="36"/>
      <c r="G502" s="36"/>
      <c r="H502" s="37"/>
      <c r="I502" s="37"/>
      <c r="J502" s="38"/>
      <c r="K502" s="38"/>
      <c r="L502" s="17"/>
      <c r="M502" s="4"/>
      <c r="N502" s="4"/>
      <c r="O502" s="4"/>
      <c r="P502" s="4"/>
      <c r="Q502" s="4"/>
      <c r="R502" s="4"/>
      <c r="S502" s="4"/>
      <c r="T502" s="4"/>
      <c r="U502" s="4"/>
      <c r="V502" s="4"/>
      <c r="W502" s="4"/>
      <c r="X502" s="4"/>
      <c r="Y502" s="4"/>
      <c r="Z502" s="4"/>
      <c r="AA502" s="4"/>
      <c r="AB502" s="4"/>
      <c r="AC502" s="4"/>
      <c r="AD502" s="4"/>
      <c r="AE502" s="4"/>
      <c r="AF502" s="4"/>
      <c r="AG502" s="4"/>
      <c r="AH502" s="4"/>
    </row>
    <row r="503" ht="15.75" customHeight="1">
      <c r="A503" s="36"/>
      <c r="B503" s="36"/>
      <c r="C503" s="36"/>
      <c r="D503" s="36"/>
      <c r="E503" s="36"/>
      <c r="F503" s="36"/>
      <c r="G503" s="36"/>
      <c r="H503" s="37"/>
      <c r="I503" s="37"/>
      <c r="J503" s="38"/>
      <c r="K503" s="38"/>
      <c r="L503" s="17"/>
      <c r="M503" s="4"/>
      <c r="N503" s="4"/>
      <c r="O503" s="4"/>
      <c r="P503" s="4"/>
      <c r="Q503" s="4"/>
      <c r="R503" s="4"/>
      <c r="S503" s="4"/>
      <c r="T503" s="4"/>
      <c r="U503" s="4"/>
      <c r="V503" s="4"/>
      <c r="W503" s="4"/>
      <c r="X503" s="4"/>
      <c r="Y503" s="4"/>
      <c r="Z503" s="4"/>
      <c r="AA503" s="4"/>
      <c r="AB503" s="4"/>
      <c r="AC503" s="4"/>
      <c r="AD503" s="4"/>
      <c r="AE503" s="4"/>
      <c r="AF503" s="4"/>
      <c r="AG503" s="4"/>
      <c r="AH503" s="4"/>
    </row>
    <row r="504" ht="15.75" customHeight="1">
      <c r="A504" s="36"/>
      <c r="B504" s="36"/>
      <c r="C504" s="36"/>
      <c r="D504" s="36"/>
      <c r="E504" s="36"/>
      <c r="F504" s="36"/>
      <c r="G504" s="36"/>
      <c r="H504" s="37"/>
      <c r="I504" s="37"/>
      <c r="J504" s="38"/>
      <c r="K504" s="38"/>
      <c r="L504" s="17"/>
      <c r="M504" s="4"/>
      <c r="N504" s="4"/>
      <c r="O504" s="4"/>
      <c r="P504" s="4"/>
      <c r="Q504" s="4"/>
      <c r="R504" s="4"/>
      <c r="S504" s="4"/>
      <c r="T504" s="4"/>
      <c r="U504" s="4"/>
      <c r="V504" s="4"/>
      <c r="W504" s="4"/>
      <c r="X504" s="4"/>
      <c r="Y504" s="4"/>
      <c r="Z504" s="4"/>
      <c r="AA504" s="4"/>
      <c r="AB504" s="4"/>
      <c r="AC504" s="4"/>
      <c r="AD504" s="4"/>
      <c r="AE504" s="4"/>
      <c r="AF504" s="4"/>
      <c r="AG504" s="4"/>
      <c r="AH504" s="4"/>
    </row>
    <row r="505" ht="15.75" customHeight="1">
      <c r="A505" s="36"/>
      <c r="B505" s="36"/>
      <c r="C505" s="36"/>
      <c r="D505" s="36"/>
      <c r="E505" s="36"/>
      <c r="F505" s="36"/>
      <c r="G505" s="36"/>
      <c r="H505" s="37"/>
      <c r="I505" s="37"/>
      <c r="J505" s="38"/>
      <c r="K505" s="38"/>
      <c r="L505" s="17"/>
      <c r="M505" s="4"/>
      <c r="N505" s="4"/>
      <c r="O505" s="4"/>
      <c r="P505" s="4"/>
      <c r="Q505" s="4"/>
      <c r="R505" s="4"/>
      <c r="S505" s="4"/>
      <c r="T505" s="4"/>
      <c r="U505" s="4"/>
      <c r="V505" s="4"/>
      <c r="W505" s="4"/>
      <c r="X505" s="4"/>
      <c r="Y505" s="4"/>
      <c r="Z505" s="4"/>
      <c r="AA505" s="4"/>
      <c r="AB505" s="4"/>
      <c r="AC505" s="4"/>
      <c r="AD505" s="4"/>
      <c r="AE505" s="4"/>
      <c r="AF505" s="4"/>
      <c r="AG505" s="4"/>
      <c r="AH505" s="4"/>
    </row>
    <row r="506" ht="15.75" customHeight="1">
      <c r="A506" s="36"/>
      <c r="B506" s="36"/>
      <c r="C506" s="36"/>
      <c r="D506" s="36"/>
      <c r="E506" s="36"/>
      <c r="F506" s="36"/>
      <c r="G506" s="36"/>
      <c r="H506" s="37"/>
      <c r="I506" s="37"/>
      <c r="J506" s="38"/>
      <c r="K506" s="38"/>
      <c r="L506" s="17"/>
      <c r="M506" s="4"/>
      <c r="N506" s="4"/>
      <c r="O506" s="4"/>
      <c r="P506" s="4"/>
      <c r="Q506" s="4"/>
      <c r="R506" s="4"/>
      <c r="S506" s="4"/>
      <c r="T506" s="4"/>
      <c r="U506" s="4"/>
      <c r="V506" s="4"/>
      <c r="W506" s="4"/>
      <c r="X506" s="4"/>
      <c r="Y506" s="4"/>
      <c r="Z506" s="4"/>
      <c r="AA506" s="4"/>
      <c r="AB506" s="4"/>
      <c r="AC506" s="4"/>
      <c r="AD506" s="4"/>
      <c r="AE506" s="4"/>
      <c r="AF506" s="4"/>
      <c r="AG506" s="4"/>
      <c r="AH506" s="4"/>
    </row>
    <row r="507" ht="15.75" customHeight="1">
      <c r="A507" s="36"/>
      <c r="B507" s="36"/>
      <c r="C507" s="36"/>
      <c r="D507" s="36"/>
      <c r="E507" s="36"/>
      <c r="F507" s="36"/>
      <c r="G507" s="36"/>
      <c r="H507" s="37"/>
      <c r="I507" s="37"/>
      <c r="J507" s="38"/>
      <c r="K507" s="38"/>
      <c r="L507" s="17"/>
      <c r="M507" s="4"/>
      <c r="N507" s="4"/>
      <c r="O507" s="4"/>
      <c r="P507" s="4"/>
      <c r="Q507" s="4"/>
      <c r="R507" s="4"/>
      <c r="S507" s="4"/>
      <c r="T507" s="4"/>
      <c r="U507" s="4"/>
      <c r="V507" s="4"/>
      <c r="W507" s="4"/>
      <c r="X507" s="4"/>
      <c r="Y507" s="4"/>
      <c r="Z507" s="4"/>
      <c r="AA507" s="4"/>
      <c r="AB507" s="4"/>
      <c r="AC507" s="4"/>
      <c r="AD507" s="4"/>
      <c r="AE507" s="4"/>
      <c r="AF507" s="4"/>
      <c r="AG507" s="4"/>
      <c r="AH507" s="4"/>
    </row>
    <row r="508" ht="15.75" customHeight="1">
      <c r="A508" s="36"/>
      <c r="B508" s="36"/>
      <c r="C508" s="36"/>
      <c r="D508" s="36"/>
      <c r="E508" s="36"/>
      <c r="F508" s="36"/>
      <c r="G508" s="36"/>
      <c r="H508" s="37"/>
      <c r="I508" s="37"/>
      <c r="J508" s="38"/>
      <c r="K508" s="38"/>
      <c r="L508" s="17"/>
      <c r="M508" s="4"/>
      <c r="N508" s="4"/>
      <c r="O508" s="4"/>
      <c r="P508" s="4"/>
      <c r="Q508" s="4"/>
      <c r="R508" s="4"/>
      <c r="S508" s="4"/>
      <c r="T508" s="4"/>
      <c r="U508" s="4"/>
      <c r="V508" s="4"/>
      <c r="W508" s="4"/>
      <c r="X508" s="4"/>
      <c r="Y508" s="4"/>
      <c r="Z508" s="4"/>
      <c r="AA508" s="4"/>
      <c r="AB508" s="4"/>
      <c r="AC508" s="4"/>
      <c r="AD508" s="4"/>
      <c r="AE508" s="4"/>
      <c r="AF508" s="4"/>
      <c r="AG508" s="4"/>
      <c r="AH508" s="4"/>
    </row>
    <row r="509" ht="15.75" customHeight="1">
      <c r="A509" s="36"/>
      <c r="B509" s="36"/>
      <c r="C509" s="36"/>
      <c r="D509" s="36"/>
      <c r="E509" s="36"/>
      <c r="F509" s="36"/>
      <c r="G509" s="36"/>
      <c r="H509" s="37"/>
      <c r="I509" s="37"/>
      <c r="J509" s="38"/>
      <c r="K509" s="38"/>
      <c r="L509" s="17"/>
      <c r="M509" s="4"/>
      <c r="N509" s="4"/>
      <c r="O509" s="4"/>
      <c r="P509" s="4"/>
      <c r="Q509" s="4"/>
      <c r="R509" s="4"/>
      <c r="S509" s="4"/>
      <c r="T509" s="4"/>
      <c r="U509" s="4"/>
      <c r="V509" s="4"/>
      <c r="W509" s="4"/>
      <c r="X509" s="4"/>
      <c r="Y509" s="4"/>
      <c r="Z509" s="4"/>
      <c r="AA509" s="4"/>
      <c r="AB509" s="4"/>
      <c r="AC509" s="4"/>
      <c r="AD509" s="4"/>
      <c r="AE509" s="4"/>
      <c r="AF509" s="4"/>
      <c r="AG509" s="4"/>
      <c r="AH509" s="4"/>
    </row>
    <row r="510" ht="15.75" customHeight="1">
      <c r="A510" s="36"/>
      <c r="B510" s="36"/>
      <c r="C510" s="36"/>
      <c r="D510" s="36"/>
      <c r="E510" s="36"/>
      <c r="F510" s="36"/>
      <c r="G510" s="36"/>
      <c r="H510" s="37"/>
      <c r="I510" s="37"/>
      <c r="J510" s="38"/>
      <c r="K510" s="38"/>
      <c r="L510" s="17"/>
      <c r="M510" s="4"/>
      <c r="N510" s="4"/>
      <c r="O510" s="4"/>
      <c r="P510" s="4"/>
      <c r="Q510" s="4"/>
      <c r="R510" s="4"/>
      <c r="S510" s="4"/>
      <c r="T510" s="4"/>
      <c r="U510" s="4"/>
      <c r="V510" s="4"/>
      <c r="W510" s="4"/>
      <c r="X510" s="4"/>
      <c r="Y510" s="4"/>
      <c r="Z510" s="4"/>
      <c r="AA510" s="4"/>
      <c r="AB510" s="4"/>
      <c r="AC510" s="4"/>
      <c r="AD510" s="4"/>
      <c r="AE510" s="4"/>
      <c r="AF510" s="4"/>
      <c r="AG510" s="4"/>
      <c r="AH510" s="4"/>
    </row>
    <row r="511" ht="15.75" customHeight="1">
      <c r="A511" s="36"/>
      <c r="B511" s="36"/>
      <c r="C511" s="36"/>
      <c r="D511" s="36"/>
      <c r="E511" s="36"/>
      <c r="F511" s="36"/>
      <c r="G511" s="36"/>
      <c r="H511" s="37"/>
      <c r="I511" s="37"/>
      <c r="J511" s="38"/>
      <c r="K511" s="38"/>
      <c r="L511" s="17"/>
      <c r="M511" s="4"/>
      <c r="N511" s="4"/>
      <c r="O511" s="4"/>
      <c r="P511" s="4"/>
      <c r="Q511" s="4"/>
      <c r="R511" s="4"/>
      <c r="S511" s="4"/>
      <c r="T511" s="4"/>
      <c r="U511" s="4"/>
      <c r="V511" s="4"/>
      <c r="W511" s="4"/>
      <c r="X511" s="4"/>
      <c r="Y511" s="4"/>
      <c r="Z511" s="4"/>
      <c r="AA511" s="4"/>
      <c r="AB511" s="4"/>
      <c r="AC511" s="4"/>
      <c r="AD511" s="4"/>
      <c r="AE511" s="4"/>
      <c r="AF511" s="4"/>
      <c r="AG511" s="4"/>
      <c r="AH511" s="4"/>
    </row>
    <row r="512" ht="15.75" customHeight="1">
      <c r="A512" s="36"/>
      <c r="B512" s="36"/>
      <c r="C512" s="36"/>
      <c r="D512" s="36"/>
      <c r="E512" s="36"/>
      <c r="F512" s="36"/>
      <c r="G512" s="36"/>
      <c r="H512" s="37"/>
      <c r="I512" s="37"/>
      <c r="J512" s="38"/>
      <c r="K512" s="38"/>
      <c r="L512" s="17"/>
      <c r="M512" s="4"/>
      <c r="N512" s="4"/>
      <c r="O512" s="4"/>
      <c r="P512" s="4"/>
      <c r="Q512" s="4"/>
      <c r="R512" s="4"/>
      <c r="S512" s="4"/>
      <c r="T512" s="4"/>
      <c r="U512" s="4"/>
      <c r="V512" s="4"/>
      <c r="W512" s="4"/>
      <c r="X512" s="4"/>
      <c r="Y512" s="4"/>
      <c r="Z512" s="4"/>
      <c r="AA512" s="4"/>
      <c r="AB512" s="4"/>
      <c r="AC512" s="4"/>
      <c r="AD512" s="4"/>
      <c r="AE512" s="4"/>
      <c r="AF512" s="4"/>
      <c r="AG512" s="4"/>
      <c r="AH512" s="4"/>
    </row>
    <row r="513" ht="15.75" customHeight="1">
      <c r="A513" s="36"/>
      <c r="B513" s="36"/>
      <c r="C513" s="36"/>
      <c r="D513" s="36"/>
      <c r="E513" s="36"/>
      <c r="F513" s="36"/>
      <c r="G513" s="36"/>
      <c r="H513" s="37"/>
      <c r="I513" s="37"/>
      <c r="J513" s="38"/>
      <c r="K513" s="38"/>
      <c r="L513" s="17"/>
      <c r="M513" s="4"/>
      <c r="N513" s="4"/>
      <c r="O513" s="4"/>
      <c r="P513" s="4"/>
      <c r="Q513" s="4"/>
      <c r="R513" s="4"/>
      <c r="S513" s="4"/>
      <c r="T513" s="4"/>
      <c r="U513" s="4"/>
      <c r="V513" s="4"/>
      <c r="W513" s="4"/>
      <c r="X513" s="4"/>
      <c r="Y513" s="4"/>
      <c r="Z513" s="4"/>
      <c r="AA513" s="4"/>
      <c r="AB513" s="4"/>
      <c r="AC513" s="4"/>
      <c r="AD513" s="4"/>
      <c r="AE513" s="4"/>
      <c r="AF513" s="4"/>
      <c r="AG513" s="4"/>
      <c r="AH513" s="4"/>
    </row>
    <row r="514" ht="15.75" customHeight="1">
      <c r="A514" s="36"/>
      <c r="B514" s="36"/>
      <c r="C514" s="36"/>
      <c r="D514" s="36"/>
      <c r="E514" s="36"/>
      <c r="F514" s="36"/>
      <c r="G514" s="36"/>
      <c r="H514" s="37"/>
      <c r="I514" s="37"/>
      <c r="J514" s="38"/>
      <c r="K514" s="38"/>
      <c r="L514" s="17"/>
      <c r="M514" s="4"/>
      <c r="N514" s="4"/>
      <c r="O514" s="4"/>
      <c r="P514" s="4"/>
      <c r="Q514" s="4"/>
      <c r="R514" s="4"/>
      <c r="S514" s="4"/>
      <c r="T514" s="4"/>
      <c r="U514" s="4"/>
      <c r="V514" s="4"/>
      <c r="W514" s="4"/>
      <c r="X514" s="4"/>
      <c r="Y514" s="4"/>
      <c r="Z514" s="4"/>
      <c r="AA514" s="4"/>
      <c r="AB514" s="4"/>
      <c r="AC514" s="4"/>
      <c r="AD514" s="4"/>
      <c r="AE514" s="4"/>
      <c r="AF514" s="4"/>
      <c r="AG514" s="4"/>
      <c r="AH514" s="4"/>
    </row>
    <row r="515" ht="15.75" customHeight="1">
      <c r="A515" s="36"/>
      <c r="B515" s="36"/>
      <c r="C515" s="36"/>
      <c r="D515" s="36"/>
      <c r="E515" s="36"/>
      <c r="F515" s="36"/>
      <c r="G515" s="36"/>
      <c r="H515" s="37"/>
      <c r="I515" s="37"/>
      <c r="J515" s="38"/>
      <c r="K515" s="38"/>
      <c r="L515" s="17"/>
      <c r="M515" s="4"/>
      <c r="N515" s="4"/>
      <c r="O515" s="4"/>
      <c r="P515" s="4"/>
      <c r="Q515" s="4"/>
      <c r="R515" s="4"/>
      <c r="S515" s="4"/>
      <c r="T515" s="4"/>
      <c r="U515" s="4"/>
      <c r="V515" s="4"/>
      <c r="W515" s="4"/>
      <c r="X515" s="4"/>
      <c r="Y515" s="4"/>
      <c r="Z515" s="4"/>
      <c r="AA515" s="4"/>
      <c r="AB515" s="4"/>
      <c r="AC515" s="4"/>
      <c r="AD515" s="4"/>
      <c r="AE515" s="4"/>
      <c r="AF515" s="4"/>
      <c r="AG515" s="4"/>
      <c r="AH515" s="4"/>
    </row>
    <row r="516" ht="15.75" customHeight="1">
      <c r="A516" s="36"/>
      <c r="B516" s="36"/>
      <c r="C516" s="36"/>
      <c r="D516" s="36"/>
      <c r="E516" s="36"/>
      <c r="F516" s="36"/>
      <c r="G516" s="36"/>
      <c r="H516" s="37"/>
      <c r="I516" s="37"/>
      <c r="J516" s="38"/>
      <c r="K516" s="38"/>
      <c r="L516" s="17"/>
      <c r="M516" s="4"/>
      <c r="N516" s="4"/>
      <c r="O516" s="4"/>
      <c r="P516" s="4"/>
      <c r="Q516" s="4"/>
      <c r="R516" s="4"/>
      <c r="S516" s="4"/>
      <c r="T516" s="4"/>
      <c r="U516" s="4"/>
      <c r="V516" s="4"/>
      <c r="W516" s="4"/>
      <c r="X516" s="4"/>
      <c r="Y516" s="4"/>
      <c r="Z516" s="4"/>
      <c r="AA516" s="4"/>
      <c r="AB516" s="4"/>
      <c r="AC516" s="4"/>
      <c r="AD516" s="4"/>
      <c r="AE516" s="4"/>
      <c r="AF516" s="4"/>
      <c r="AG516" s="4"/>
      <c r="AH516" s="4"/>
    </row>
    <row r="517" ht="15.75" customHeight="1">
      <c r="A517" s="36"/>
      <c r="B517" s="36"/>
      <c r="C517" s="36"/>
      <c r="D517" s="36"/>
      <c r="E517" s="36"/>
      <c r="F517" s="36"/>
      <c r="G517" s="36"/>
      <c r="H517" s="37"/>
      <c r="I517" s="37"/>
      <c r="J517" s="38"/>
      <c r="K517" s="38"/>
      <c r="L517" s="17"/>
      <c r="M517" s="4"/>
      <c r="N517" s="4"/>
      <c r="O517" s="4"/>
      <c r="P517" s="4"/>
      <c r="Q517" s="4"/>
      <c r="R517" s="4"/>
      <c r="S517" s="4"/>
      <c r="T517" s="4"/>
      <c r="U517" s="4"/>
      <c r="V517" s="4"/>
      <c r="W517" s="4"/>
      <c r="X517" s="4"/>
      <c r="Y517" s="4"/>
      <c r="Z517" s="4"/>
      <c r="AA517" s="4"/>
      <c r="AB517" s="4"/>
      <c r="AC517" s="4"/>
      <c r="AD517" s="4"/>
      <c r="AE517" s="4"/>
      <c r="AF517" s="4"/>
      <c r="AG517" s="4"/>
      <c r="AH517" s="4"/>
    </row>
    <row r="518" ht="15.75" customHeight="1">
      <c r="A518" s="36"/>
      <c r="B518" s="36"/>
      <c r="C518" s="36"/>
      <c r="D518" s="36"/>
      <c r="E518" s="36"/>
      <c r="F518" s="36"/>
      <c r="G518" s="36"/>
      <c r="H518" s="37"/>
      <c r="I518" s="37"/>
      <c r="J518" s="38"/>
      <c r="K518" s="38"/>
      <c r="L518" s="17"/>
      <c r="M518" s="4"/>
      <c r="N518" s="4"/>
      <c r="O518" s="4"/>
      <c r="P518" s="4"/>
      <c r="Q518" s="4"/>
      <c r="R518" s="4"/>
      <c r="S518" s="4"/>
      <c r="T518" s="4"/>
      <c r="U518" s="4"/>
      <c r="V518" s="4"/>
      <c r="W518" s="4"/>
      <c r="X518" s="4"/>
      <c r="Y518" s="4"/>
      <c r="Z518" s="4"/>
      <c r="AA518" s="4"/>
      <c r="AB518" s="4"/>
      <c r="AC518" s="4"/>
      <c r="AD518" s="4"/>
      <c r="AE518" s="4"/>
      <c r="AF518" s="4"/>
      <c r="AG518" s="4"/>
      <c r="AH518" s="4"/>
    </row>
    <row r="519" ht="15.75" customHeight="1">
      <c r="A519" s="36"/>
      <c r="B519" s="36"/>
      <c r="C519" s="36"/>
      <c r="D519" s="36"/>
      <c r="E519" s="36"/>
      <c r="F519" s="36"/>
      <c r="G519" s="36"/>
      <c r="H519" s="37"/>
      <c r="I519" s="37"/>
      <c r="J519" s="38"/>
      <c r="K519" s="38"/>
      <c r="L519" s="17"/>
      <c r="M519" s="4"/>
      <c r="N519" s="4"/>
      <c r="O519" s="4"/>
      <c r="P519" s="4"/>
      <c r="Q519" s="4"/>
      <c r="R519" s="4"/>
      <c r="S519" s="4"/>
      <c r="T519" s="4"/>
      <c r="U519" s="4"/>
      <c r="V519" s="4"/>
      <c r="W519" s="4"/>
      <c r="X519" s="4"/>
      <c r="Y519" s="4"/>
      <c r="Z519" s="4"/>
      <c r="AA519" s="4"/>
      <c r="AB519" s="4"/>
      <c r="AC519" s="4"/>
      <c r="AD519" s="4"/>
      <c r="AE519" s="4"/>
      <c r="AF519" s="4"/>
      <c r="AG519" s="4"/>
      <c r="AH519" s="4"/>
    </row>
    <row r="520" ht="15.75" customHeight="1">
      <c r="A520" s="36"/>
      <c r="B520" s="36"/>
      <c r="C520" s="36"/>
      <c r="D520" s="36"/>
      <c r="E520" s="36"/>
      <c r="F520" s="36"/>
      <c r="G520" s="36"/>
      <c r="H520" s="37"/>
      <c r="I520" s="37"/>
      <c r="J520" s="38"/>
      <c r="K520" s="38"/>
      <c r="L520" s="17"/>
      <c r="M520" s="4"/>
      <c r="N520" s="4"/>
      <c r="O520" s="4"/>
      <c r="P520" s="4"/>
      <c r="Q520" s="4"/>
      <c r="R520" s="4"/>
      <c r="S520" s="4"/>
      <c r="T520" s="4"/>
      <c r="U520" s="4"/>
      <c r="V520" s="4"/>
      <c r="W520" s="4"/>
      <c r="X520" s="4"/>
      <c r="Y520" s="4"/>
      <c r="Z520" s="4"/>
      <c r="AA520" s="4"/>
      <c r="AB520" s="4"/>
      <c r="AC520" s="4"/>
      <c r="AD520" s="4"/>
      <c r="AE520" s="4"/>
      <c r="AF520" s="4"/>
      <c r="AG520" s="4"/>
      <c r="AH520" s="4"/>
    </row>
    <row r="521" ht="15.75" customHeight="1">
      <c r="A521" s="36"/>
      <c r="B521" s="36"/>
      <c r="C521" s="36"/>
      <c r="D521" s="36"/>
      <c r="E521" s="36"/>
      <c r="F521" s="36"/>
      <c r="G521" s="36"/>
      <c r="H521" s="37"/>
      <c r="I521" s="37"/>
      <c r="J521" s="38"/>
      <c r="K521" s="38"/>
      <c r="L521" s="17"/>
      <c r="M521" s="4"/>
      <c r="N521" s="4"/>
      <c r="O521" s="4"/>
      <c r="P521" s="4"/>
      <c r="Q521" s="4"/>
      <c r="R521" s="4"/>
      <c r="S521" s="4"/>
      <c r="T521" s="4"/>
      <c r="U521" s="4"/>
      <c r="V521" s="4"/>
      <c r="W521" s="4"/>
      <c r="X521" s="4"/>
      <c r="Y521" s="4"/>
      <c r="Z521" s="4"/>
      <c r="AA521" s="4"/>
      <c r="AB521" s="4"/>
      <c r="AC521" s="4"/>
      <c r="AD521" s="4"/>
      <c r="AE521" s="4"/>
      <c r="AF521" s="4"/>
      <c r="AG521" s="4"/>
      <c r="AH521" s="4"/>
    </row>
    <row r="522" ht="15.75" customHeight="1">
      <c r="A522" s="36"/>
      <c r="B522" s="36"/>
      <c r="C522" s="36"/>
      <c r="D522" s="36"/>
      <c r="E522" s="36"/>
      <c r="F522" s="36"/>
      <c r="G522" s="36"/>
      <c r="H522" s="37"/>
      <c r="I522" s="37"/>
      <c r="J522" s="38"/>
      <c r="K522" s="38"/>
      <c r="L522" s="17"/>
      <c r="M522" s="4"/>
      <c r="N522" s="4"/>
      <c r="O522" s="4"/>
      <c r="P522" s="4"/>
      <c r="Q522" s="4"/>
      <c r="R522" s="4"/>
      <c r="S522" s="4"/>
      <c r="T522" s="4"/>
      <c r="U522" s="4"/>
      <c r="V522" s="4"/>
      <c r="W522" s="4"/>
      <c r="X522" s="4"/>
      <c r="Y522" s="4"/>
      <c r="Z522" s="4"/>
      <c r="AA522" s="4"/>
      <c r="AB522" s="4"/>
      <c r="AC522" s="4"/>
      <c r="AD522" s="4"/>
      <c r="AE522" s="4"/>
      <c r="AF522" s="4"/>
      <c r="AG522" s="4"/>
      <c r="AH522" s="4"/>
    </row>
    <row r="523" ht="15.75" customHeight="1">
      <c r="A523" s="36"/>
      <c r="B523" s="36"/>
      <c r="C523" s="36"/>
      <c r="D523" s="36"/>
      <c r="E523" s="36"/>
      <c r="F523" s="36"/>
      <c r="G523" s="36"/>
      <c r="H523" s="37"/>
      <c r="I523" s="37"/>
      <c r="J523" s="38"/>
      <c r="K523" s="38"/>
      <c r="L523" s="17"/>
      <c r="M523" s="4"/>
      <c r="N523" s="4"/>
      <c r="O523" s="4"/>
      <c r="P523" s="4"/>
      <c r="Q523" s="4"/>
      <c r="R523" s="4"/>
      <c r="S523" s="4"/>
      <c r="T523" s="4"/>
      <c r="U523" s="4"/>
      <c r="V523" s="4"/>
      <c r="W523" s="4"/>
      <c r="X523" s="4"/>
      <c r="Y523" s="4"/>
      <c r="Z523" s="4"/>
      <c r="AA523" s="4"/>
      <c r="AB523" s="4"/>
      <c r="AC523" s="4"/>
      <c r="AD523" s="4"/>
      <c r="AE523" s="4"/>
      <c r="AF523" s="4"/>
      <c r="AG523" s="4"/>
      <c r="AH523" s="4"/>
    </row>
    <row r="524" ht="15.75" customHeight="1">
      <c r="A524" s="36"/>
      <c r="B524" s="36"/>
      <c r="C524" s="36"/>
      <c r="D524" s="36"/>
      <c r="E524" s="36"/>
      <c r="F524" s="36"/>
      <c r="G524" s="36"/>
      <c r="H524" s="37"/>
      <c r="I524" s="37"/>
      <c r="J524" s="38"/>
      <c r="K524" s="38"/>
      <c r="L524" s="17"/>
      <c r="M524" s="4"/>
      <c r="N524" s="4"/>
      <c r="O524" s="4"/>
      <c r="P524" s="4"/>
      <c r="Q524" s="4"/>
      <c r="R524" s="4"/>
      <c r="S524" s="4"/>
      <c r="T524" s="4"/>
      <c r="U524" s="4"/>
      <c r="V524" s="4"/>
      <c r="W524" s="4"/>
      <c r="X524" s="4"/>
      <c r="Y524" s="4"/>
      <c r="Z524" s="4"/>
      <c r="AA524" s="4"/>
      <c r="AB524" s="4"/>
      <c r="AC524" s="4"/>
      <c r="AD524" s="4"/>
      <c r="AE524" s="4"/>
      <c r="AF524" s="4"/>
      <c r="AG524" s="4"/>
      <c r="AH524" s="4"/>
    </row>
    <row r="525" ht="15.75" customHeight="1">
      <c r="A525" s="36"/>
      <c r="B525" s="36"/>
      <c r="C525" s="36"/>
      <c r="D525" s="36"/>
      <c r="E525" s="36"/>
      <c r="F525" s="36"/>
      <c r="G525" s="36"/>
      <c r="H525" s="37"/>
      <c r="I525" s="37"/>
      <c r="J525" s="38"/>
      <c r="K525" s="38"/>
      <c r="L525" s="17"/>
      <c r="M525" s="4"/>
      <c r="N525" s="4"/>
      <c r="O525" s="4"/>
      <c r="P525" s="4"/>
      <c r="Q525" s="4"/>
      <c r="R525" s="4"/>
      <c r="S525" s="4"/>
      <c r="T525" s="4"/>
      <c r="U525" s="4"/>
      <c r="V525" s="4"/>
      <c r="W525" s="4"/>
      <c r="X525" s="4"/>
      <c r="Y525" s="4"/>
      <c r="Z525" s="4"/>
      <c r="AA525" s="4"/>
      <c r="AB525" s="4"/>
      <c r="AC525" s="4"/>
      <c r="AD525" s="4"/>
      <c r="AE525" s="4"/>
      <c r="AF525" s="4"/>
      <c r="AG525" s="4"/>
      <c r="AH525" s="4"/>
    </row>
    <row r="526" ht="15.75" customHeight="1">
      <c r="A526" s="36"/>
      <c r="B526" s="36"/>
      <c r="C526" s="36"/>
      <c r="D526" s="36"/>
      <c r="E526" s="36"/>
      <c r="F526" s="36"/>
      <c r="G526" s="36"/>
      <c r="H526" s="37"/>
      <c r="I526" s="37"/>
      <c r="J526" s="38"/>
      <c r="K526" s="38"/>
      <c r="L526" s="17"/>
      <c r="M526" s="4"/>
      <c r="N526" s="4"/>
      <c r="O526" s="4"/>
      <c r="P526" s="4"/>
      <c r="Q526" s="4"/>
      <c r="R526" s="4"/>
      <c r="S526" s="4"/>
      <c r="T526" s="4"/>
      <c r="U526" s="4"/>
      <c r="V526" s="4"/>
      <c r="W526" s="4"/>
      <c r="X526" s="4"/>
      <c r="Y526" s="4"/>
      <c r="Z526" s="4"/>
      <c r="AA526" s="4"/>
      <c r="AB526" s="4"/>
      <c r="AC526" s="4"/>
      <c r="AD526" s="4"/>
      <c r="AE526" s="4"/>
      <c r="AF526" s="4"/>
      <c r="AG526" s="4"/>
      <c r="AH526" s="4"/>
    </row>
    <row r="527" ht="15.75" customHeight="1">
      <c r="A527" s="36"/>
      <c r="B527" s="36"/>
      <c r="C527" s="36"/>
      <c r="D527" s="36"/>
      <c r="E527" s="36"/>
      <c r="F527" s="36"/>
      <c r="G527" s="36"/>
      <c r="H527" s="37"/>
      <c r="I527" s="37"/>
      <c r="J527" s="38"/>
      <c r="K527" s="38"/>
      <c r="L527" s="17"/>
      <c r="M527" s="4"/>
      <c r="N527" s="4"/>
      <c r="O527" s="4"/>
      <c r="P527" s="4"/>
      <c r="Q527" s="4"/>
      <c r="R527" s="4"/>
      <c r="S527" s="4"/>
      <c r="T527" s="4"/>
      <c r="U527" s="4"/>
      <c r="V527" s="4"/>
      <c r="W527" s="4"/>
      <c r="X527" s="4"/>
      <c r="Y527" s="4"/>
      <c r="Z527" s="4"/>
      <c r="AA527" s="4"/>
      <c r="AB527" s="4"/>
      <c r="AC527" s="4"/>
      <c r="AD527" s="4"/>
      <c r="AE527" s="4"/>
      <c r="AF527" s="4"/>
      <c r="AG527" s="4"/>
      <c r="AH527" s="4"/>
    </row>
    <row r="528" ht="15.75" customHeight="1">
      <c r="A528" s="36"/>
      <c r="B528" s="36"/>
      <c r="C528" s="36"/>
      <c r="D528" s="36"/>
      <c r="E528" s="36"/>
      <c r="F528" s="36"/>
      <c r="G528" s="36"/>
      <c r="H528" s="37"/>
      <c r="I528" s="37"/>
      <c r="J528" s="38"/>
      <c r="K528" s="38"/>
      <c r="L528" s="17"/>
      <c r="M528" s="4"/>
      <c r="N528" s="4"/>
      <c r="O528" s="4"/>
      <c r="P528" s="4"/>
      <c r="Q528" s="4"/>
      <c r="R528" s="4"/>
      <c r="S528" s="4"/>
      <c r="T528" s="4"/>
      <c r="U528" s="4"/>
      <c r="V528" s="4"/>
      <c r="W528" s="4"/>
      <c r="X528" s="4"/>
      <c r="Y528" s="4"/>
      <c r="Z528" s="4"/>
      <c r="AA528" s="4"/>
      <c r="AB528" s="4"/>
      <c r="AC528" s="4"/>
      <c r="AD528" s="4"/>
      <c r="AE528" s="4"/>
      <c r="AF528" s="4"/>
      <c r="AG528" s="4"/>
      <c r="AH528" s="4"/>
    </row>
    <row r="529" ht="15.75" customHeight="1">
      <c r="A529" s="36"/>
      <c r="B529" s="36"/>
      <c r="C529" s="36"/>
      <c r="D529" s="36"/>
      <c r="E529" s="36"/>
      <c r="F529" s="36"/>
      <c r="G529" s="36"/>
      <c r="H529" s="37"/>
      <c r="I529" s="37"/>
      <c r="J529" s="38"/>
      <c r="K529" s="38"/>
      <c r="L529" s="17"/>
      <c r="M529" s="4"/>
      <c r="N529" s="4"/>
      <c r="O529" s="4"/>
      <c r="P529" s="4"/>
      <c r="Q529" s="4"/>
      <c r="R529" s="4"/>
      <c r="S529" s="4"/>
      <c r="T529" s="4"/>
      <c r="U529" s="4"/>
      <c r="V529" s="4"/>
      <c r="W529" s="4"/>
      <c r="X529" s="4"/>
      <c r="Y529" s="4"/>
      <c r="Z529" s="4"/>
      <c r="AA529" s="4"/>
      <c r="AB529" s="4"/>
      <c r="AC529" s="4"/>
      <c r="AD529" s="4"/>
      <c r="AE529" s="4"/>
      <c r="AF529" s="4"/>
      <c r="AG529" s="4"/>
      <c r="AH529" s="4"/>
    </row>
    <row r="530" ht="15.75" customHeight="1">
      <c r="A530" s="36"/>
      <c r="B530" s="36"/>
      <c r="C530" s="36"/>
      <c r="D530" s="36"/>
      <c r="E530" s="36"/>
      <c r="F530" s="36"/>
      <c r="G530" s="36"/>
      <c r="H530" s="37"/>
      <c r="I530" s="37"/>
      <c r="J530" s="38"/>
      <c r="K530" s="38"/>
      <c r="L530" s="17"/>
      <c r="M530" s="4"/>
      <c r="N530" s="4"/>
      <c r="O530" s="4"/>
      <c r="P530" s="4"/>
      <c r="Q530" s="4"/>
      <c r="R530" s="4"/>
      <c r="S530" s="4"/>
      <c r="T530" s="4"/>
      <c r="U530" s="4"/>
      <c r="V530" s="4"/>
      <c r="W530" s="4"/>
      <c r="X530" s="4"/>
      <c r="Y530" s="4"/>
      <c r="Z530" s="4"/>
      <c r="AA530" s="4"/>
      <c r="AB530" s="4"/>
      <c r="AC530" s="4"/>
      <c r="AD530" s="4"/>
      <c r="AE530" s="4"/>
      <c r="AF530" s="4"/>
      <c r="AG530" s="4"/>
      <c r="AH530" s="4"/>
    </row>
    <row r="531" ht="15.75" customHeight="1">
      <c r="A531" s="36"/>
      <c r="B531" s="36"/>
      <c r="C531" s="36"/>
      <c r="D531" s="36"/>
      <c r="E531" s="36"/>
      <c r="F531" s="36"/>
      <c r="G531" s="36"/>
      <c r="H531" s="37"/>
      <c r="I531" s="37"/>
      <c r="J531" s="38"/>
      <c r="K531" s="38"/>
      <c r="L531" s="17"/>
      <c r="M531" s="4"/>
      <c r="N531" s="4"/>
      <c r="O531" s="4"/>
      <c r="P531" s="4"/>
      <c r="Q531" s="4"/>
      <c r="R531" s="4"/>
      <c r="S531" s="4"/>
      <c r="T531" s="4"/>
      <c r="U531" s="4"/>
      <c r="V531" s="4"/>
      <c r="W531" s="4"/>
      <c r="X531" s="4"/>
      <c r="Y531" s="4"/>
      <c r="Z531" s="4"/>
      <c r="AA531" s="4"/>
      <c r="AB531" s="4"/>
      <c r="AC531" s="4"/>
      <c r="AD531" s="4"/>
      <c r="AE531" s="4"/>
      <c r="AF531" s="4"/>
      <c r="AG531" s="4"/>
      <c r="AH531" s="4"/>
    </row>
    <row r="532" ht="15.75" customHeight="1">
      <c r="A532" s="36"/>
      <c r="B532" s="36"/>
      <c r="C532" s="36"/>
      <c r="D532" s="36"/>
      <c r="E532" s="36"/>
      <c r="F532" s="36"/>
      <c r="G532" s="36"/>
      <c r="H532" s="37"/>
      <c r="I532" s="37"/>
      <c r="J532" s="38"/>
      <c r="K532" s="38"/>
      <c r="L532" s="17"/>
      <c r="M532" s="4"/>
      <c r="N532" s="4"/>
      <c r="O532" s="4"/>
      <c r="P532" s="4"/>
      <c r="Q532" s="4"/>
      <c r="R532" s="4"/>
      <c r="S532" s="4"/>
      <c r="T532" s="4"/>
      <c r="U532" s="4"/>
      <c r="V532" s="4"/>
      <c r="W532" s="4"/>
      <c r="X532" s="4"/>
      <c r="Y532" s="4"/>
      <c r="Z532" s="4"/>
      <c r="AA532" s="4"/>
      <c r="AB532" s="4"/>
      <c r="AC532" s="4"/>
      <c r="AD532" s="4"/>
      <c r="AE532" s="4"/>
      <c r="AF532" s="4"/>
      <c r="AG532" s="4"/>
      <c r="AH532" s="4"/>
    </row>
    <row r="533" ht="15.75" customHeight="1">
      <c r="A533" s="36"/>
      <c r="B533" s="36"/>
      <c r="C533" s="36"/>
      <c r="D533" s="36"/>
      <c r="E533" s="36"/>
      <c r="F533" s="36"/>
      <c r="G533" s="36"/>
      <c r="H533" s="37"/>
      <c r="I533" s="37"/>
      <c r="J533" s="38"/>
      <c r="K533" s="38"/>
      <c r="L533" s="17"/>
      <c r="M533" s="4"/>
      <c r="N533" s="4"/>
      <c r="O533" s="4"/>
      <c r="P533" s="4"/>
      <c r="Q533" s="4"/>
      <c r="R533" s="4"/>
      <c r="S533" s="4"/>
      <c r="T533" s="4"/>
      <c r="U533" s="4"/>
      <c r="V533" s="4"/>
      <c r="W533" s="4"/>
      <c r="X533" s="4"/>
      <c r="Y533" s="4"/>
      <c r="Z533" s="4"/>
      <c r="AA533" s="4"/>
      <c r="AB533" s="4"/>
      <c r="AC533" s="4"/>
      <c r="AD533" s="4"/>
      <c r="AE533" s="4"/>
      <c r="AF533" s="4"/>
      <c r="AG533" s="4"/>
      <c r="AH533" s="4"/>
    </row>
    <row r="534" ht="15.75" customHeight="1">
      <c r="A534" s="36"/>
      <c r="B534" s="36"/>
      <c r="C534" s="36"/>
      <c r="D534" s="36"/>
      <c r="E534" s="36"/>
      <c r="F534" s="36"/>
      <c r="G534" s="36"/>
      <c r="H534" s="37"/>
      <c r="I534" s="37"/>
      <c r="J534" s="38"/>
      <c r="K534" s="38"/>
      <c r="L534" s="17"/>
      <c r="M534" s="4"/>
      <c r="N534" s="4"/>
      <c r="O534" s="4"/>
      <c r="P534" s="4"/>
      <c r="Q534" s="4"/>
      <c r="R534" s="4"/>
      <c r="S534" s="4"/>
      <c r="T534" s="4"/>
      <c r="U534" s="4"/>
      <c r="V534" s="4"/>
      <c r="W534" s="4"/>
      <c r="X534" s="4"/>
      <c r="Y534" s="4"/>
      <c r="Z534" s="4"/>
      <c r="AA534" s="4"/>
      <c r="AB534" s="4"/>
      <c r="AC534" s="4"/>
      <c r="AD534" s="4"/>
      <c r="AE534" s="4"/>
      <c r="AF534" s="4"/>
      <c r="AG534" s="4"/>
      <c r="AH534" s="4"/>
    </row>
    <row r="535" ht="15.75" customHeight="1">
      <c r="A535" s="36"/>
      <c r="B535" s="36"/>
      <c r="C535" s="36"/>
      <c r="D535" s="36"/>
      <c r="E535" s="36"/>
      <c r="F535" s="36"/>
      <c r="G535" s="36"/>
      <c r="H535" s="37"/>
      <c r="I535" s="37"/>
      <c r="J535" s="38"/>
      <c r="K535" s="38"/>
      <c r="L535" s="17"/>
      <c r="M535" s="4"/>
      <c r="N535" s="4"/>
      <c r="O535" s="4"/>
      <c r="P535" s="4"/>
      <c r="Q535" s="4"/>
      <c r="R535" s="4"/>
      <c r="S535" s="4"/>
      <c r="T535" s="4"/>
      <c r="U535" s="4"/>
      <c r="V535" s="4"/>
      <c r="W535" s="4"/>
      <c r="X535" s="4"/>
      <c r="Y535" s="4"/>
      <c r="Z535" s="4"/>
      <c r="AA535" s="4"/>
      <c r="AB535" s="4"/>
      <c r="AC535" s="4"/>
      <c r="AD535" s="4"/>
      <c r="AE535" s="4"/>
      <c r="AF535" s="4"/>
      <c r="AG535" s="4"/>
      <c r="AH535" s="4"/>
    </row>
    <row r="536" ht="15.75" customHeight="1">
      <c r="A536" s="36"/>
      <c r="B536" s="36"/>
      <c r="C536" s="36"/>
      <c r="D536" s="36"/>
      <c r="E536" s="36"/>
      <c r="F536" s="36"/>
      <c r="G536" s="36"/>
      <c r="H536" s="37"/>
      <c r="I536" s="37"/>
      <c r="J536" s="38"/>
      <c r="K536" s="38"/>
      <c r="L536" s="17"/>
      <c r="M536" s="4"/>
      <c r="N536" s="4"/>
      <c r="O536" s="4"/>
      <c r="P536" s="4"/>
      <c r="Q536" s="4"/>
      <c r="R536" s="4"/>
      <c r="S536" s="4"/>
      <c r="T536" s="4"/>
      <c r="U536" s="4"/>
      <c r="V536" s="4"/>
      <c r="W536" s="4"/>
      <c r="X536" s="4"/>
      <c r="Y536" s="4"/>
      <c r="Z536" s="4"/>
      <c r="AA536" s="4"/>
      <c r="AB536" s="4"/>
      <c r="AC536" s="4"/>
      <c r="AD536" s="4"/>
      <c r="AE536" s="4"/>
      <c r="AF536" s="4"/>
      <c r="AG536" s="4"/>
      <c r="AH536" s="4"/>
    </row>
    <row r="537" ht="15.75" customHeight="1">
      <c r="A537" s="36"/>
      <c r="B537" s="36"/>
      <c r="C537" s="36"/>
      <c r="D537" s="36"/>
      <c r="E537" s="36"/>
      <c r="F537" s="36"/>
      <c r="G537" s="36"/>
      <c r="H537" s="37"/>
      <c r="I537" s="37"/>
      <c r="J537" s="38"/>
      <c r="K537" s="38"/>
      <c r="L537" s="17"/>
      <c r="M537" s="4"/>
      <c r="N537" s="4"/>
      <c r="O537" s="4"/>
      <c r="P537" s="4"/>
      <c r="Q537" s="4"/>
      <c r="R537" s="4"/>
      <c r="S537" s="4"/>
      <c r="T537" s="4"/>
      <c r="U537" s="4"/>
      <c r="V537" s="4"/>
      <c r="W537" s="4"/>
      <c r="X537" s="4"/>
      <c r="Y537" s="4"/>
      <c r="Z537" s="4"/>
      <c r="AA537" s="4"/>
      <c r="AB537" s="4"/>
      <c r="AC537" s="4"/>
      <c r="AD537" s="4"/>
      <c r="AE537" s="4"/>
      <c r="AF537" s="4"/>
      <c r="AG537" s="4"/>
      <c r="AH537" s="4"/>
    </row>
    <row r="538" ht="15.75" customHeight="1">
      <c r="A538" s="36"/>
      <c r="B538" s="36"/>
      <c r="C538" s="36"/>
      <c r="D538" s="36"/>
      <c r="E538" s="36"/>
      <c r="F538" s="36"/>
      <c r="G538" s="36"/>
      <c r="H538" s="37"/>
      <c r="I538" s="37"/>
      <c r="J538" s="38"/>
      <c r="K538" s="38"/>
      <c r="L538" s="17"/>
      <c r="M538" s="4"/>
      <c r="N538" s="4"/>
      <c r="O538" s="4"/>
      <c r="P538" s="4"/>
      <c r="Q538" s="4"/>
      <c r="R538" s="4"/>
      <c r="S538" s="4"/>
      <c r="T538" s="4"/>
      <c r="U538" s="4"/>
      <c r="V538" s="4"/>
      <c r="W538" s="4"/>
      <c r="X538" s="4"/>
      <c r="Y538" s="4"/>
      <c r="Z538" s="4"/>
      <c r="AA538" s="4"/>
      <c r="AB538" s="4"/>
      <c r="AC538" s="4"/>
      <c r="AD538" s="4"/>
      <c r="AE538" s="4"/>
      <c r="AF538" s="4"/>
      <c r="AG538" s="4"/>
      <c r="AH538" s="4"/>
    </row>
    <row r="539" ht="15.75" customHeight="1">
      <c r="A539" s="36"/>
      <c r="B539" s="36"/>
      <c r="C539" s="36"/>
      <c r="D539" s="36"/>
      <c r="E539" s="36"/>
      <c r="F539" s="36"/>
      <c r="G539" s="36"/>
      <c r="H539" s="37"/>
      <c r="I539" s="37"/>
      <c r="J539" s="38"/>
      <c r="K539" s="38"/>
      <c r="L539" s="17"/>
      <c r="M539" s="4"/>
      <c r="N539" s="4"/>
      <c r="O539" s="4"/>
      <c r="P539" s="4"/>
      <c r="Q539" s="4"/>
      <c r="R539" s="4"/>
      <c r="S539" s="4"/>
      <c r="T539" s="4"/>
      <c r="U539" s="4"/>
      <c r="V539" s="4"/>
      <c r="W539" s="4"/>
      <c r="X539" s="4"/>
      <c r="Y539" s="4"/>
      <c r="Z539" s="4"/>
      <c r="AA539" s="4"/>
      <c r="AB539" s="4"/>
      <c r="AC539" s="4"/>
      <c r="AD539" s="4"/>
      <c r="AE539" s="4"/>
      <c r="AF539" s="4"/>
      <c r="AG539" s="4"/>
      <c r="AH539" s="4"/>
    </row>
    <row r="540" ht="15.75" customHeight="1">
      <c r="A540" s="36"/>
      <c r="B540" s="36"/>
      <c r="C540" s="36"/>
      <c r="D540" s="36"/>
      <c r="E540" s="36"/>
      <c r="F540" s="36"/>
      <c r="G540" s="36"/>
      <c r="H540" s="37"/>
      <c r="I540" s="37"/>
      <c r="J540" s="38"/>
      <c r="K540" s="38"/>
      <c r="L540" s="17"/>
      <c r="M540" s="4"/>
      <c r="N540" s="4"/>
      <c r="O540" s="4"/>
      <c r="P540" s="4"/>
      <c r="Q540" s="4"/>
      <c r="R540" s="4"/>
      <c r="S540" s="4"/>
      <c r="T540" s="4"/>
      <c r="U540" s="4"/>
      <c r="V540" s="4"/>
      <c r="W540" s="4"/>
      <c r="X540" s="4"/>
      <c r="Y540" s="4"/>
      <c r="Z540" s="4"/>
      <c r="AA540" s="4"/>
      <c r="AB540" s="4"/>
      <c r="AC540" s="4"/>
      <c r="AD540" s="4"/>
      <c r="AE540" s="4"/>
      <c r="AF540" s="4"/>
      <c r="AG540" s="4"/>
      <c r="AH540" s="4"/>
    </row>
    <row r="541" ht="15.75" customHeight="1">
      <c r="A541" s="36"/>
      <c r="B541" s="36"/>
      <c r="C541" s="36"/>
      <c r="D541" s="36"/>
      <c r="E541" s="36"/>
      <c r="F541" s="36"/>
      <c r="G541" s="36"/>
      <c r="H541" s="37"/>
      <c r="I541" s="37"/>
      <c r="J541" s="38"/>
      <c r="K541" s="38"/>
      <c r="L541" s="17"/>
      <c r="M541" s="4"/>
      <c r="N541" s="4"/>
      <c r="O541" s="4"/>
      <c r="P541" s="4"/>
      <c r="Q541" s="4"/>
      <c r="R541" s="4"/>
      <c r="S541" s="4"/>
      <c r="T541" s="4"/>
      <c r="U541" s="4"/>
      <c r="V541" s="4"/>
      <c r="W541" s="4"/>
      <c r="X541" s="4"/>
      <c r="Y541" s="4"/>
      <c r="Z541" s="4"/>
      <c r="AA541" s="4"/>
      <c r="AB541" s="4"/>
      <c r="AC541" s="4"/>
      <c r="AD541" s="4"/>
      <c r="AE541" s="4"/>
      <c r="AF541" s="4"/>
      <c r="AG541" s="4"/>
      <c r="AH541" s="4"/>
    </row>
    <row r="542" ht="15.75" customHeight="1">
      <c r="A542" s="36"/>
      <c r="B542" s="36"/>
      <c r="C542" s="36"/>
      <c r="D542" s="36"/>
      <c r="E542" s="36"/>
      <c r="F542" s="36"/>
      <c r="G542" s="36"/>
      <c r="H542" s="37"/>
      <c r="I542" s="37"/>
      <c r="J542" s="38"/>
      <c r="K542" s="38"/>
      <c r="L542" s="17"/>
      <c r="M542" s="4"/>
      <c r="N542" s="4"/>
      <c r="O542" s="4"/>
      <c r="P542" s="4"/>
      <c r="Q542" s="4"/>
      <c r="R542" s="4"/>
      <c r="S542" s="4"/>
      <c r="T542" s="4"/>
      <c r="U542" s="4"/>
      <c r="V542" s="4"/>
      <c r="W542" s="4"/>
      <c r="X542" s="4"/>
      <c r="Y542" s="4"/>
      <c r="Z542" s="4"/>
      <c r="AA542" s="4"/>
      <c r="AB542" s="4"/>
      <c r="AC542" s="4"/>
      <c r="AD542" s="4"/>
      <c r="AE542" s="4"/>
      <c r="AF542" s="4"/>
      <c r="AG542" s="4"/>
      <c r="AH542" s="4"/>
    </row>
    <row r="543" ht="15.75" customHeight="1">
      <c r="A543" s="36"/>
      <c r="B543" s="36"/>
      <c r="C543" s="36"/>
      <c r="D543" s="36"/>
      <c r="E543" s="36"/>
      <c r="F543" s="36"/>
      <c r="G543" s="36"/>
      <c r="H543" s="37"/>
      <c r="I543" s="37"/>
      <c r="J543" s="38"/>
      <c r="K543" s="38"/>
      <c r="L543" s="17"/>
      <c r="M543" s="4"/>
      <c r="N543" s="4"/>
      <c r="O543" s="4"/>
      <c r="P543" s="4"/>
      <c r="Q543" s="4"/>
      <c r="R543" s="4"/>
      <c r="S543" s="4"/>
      <c r="T543" s="4"/>
      <c r="U543" s="4"/>
      <c r="V543" s="4"/>
      <c r="W543" s="4"/>
      <c r="X543" s="4"/>
      <c r="Y543" s="4"/>
      <c r="Z543" s="4"/>
      <c r="AA543" s="4"/>
      <c r="AB543" s="4"/>
      <c r="AC543" s="4"/>
      <c r="AD543" s="4"/>
      <c r="AE543" s="4"/>
      <c r="AF543" s="4"/>
      <c r="AG543" s="4"/>
      <c r="AH543" s="4"/>
    </row>
    <row r="544" ht="15.75" customHeight="1">
      <c r="A544" s="36"/>
      <c r="B544" s="36"/>
      <c r="C544" s="36"/>
      <c r="D544" s="36"/>
      <c r="E544" s="36"/>
      <c r="F544" s="36"/>
      <c r="G544" s="36"/>
      <c r="H544" s="37"/>
      <c r="I544" s="37"/>
      <c r="J544" s="38"/>
      <c r="K544" s="38"/>
      <c r="L544" s="17"/>
      <c r="M544" s="4"/>
      <c r="N544" s="4"/>
      <c r="O544" s="4"/>
      <c r="P544" s="4"/>
      <c r="Q544" s="4"/>
      <c r="R544" s="4"/>
      <c r="S544" s="4"/>
      <c r="T544" s="4"/>
      <c r="U544" s="4"/>
      <c r="V544" s="4"/>
      <c r="W544" s="4"/>
      <c r="X544" s="4"/>
      <c r="Y544" s="4"/>
      <c r="Z544" s="4"/>
      <c r="AA544" s="4"/>
      <c r="AB544" s="4"/>
      <c r="AC544" s="4"/>
      <c r="AD544" s="4"/>
      <c r="AE544" s="4"/>
      <c r="AF544" s="4"/>
      <c r="AG544" s="4"/>
      <c r="AH544" s="4"/>
    </row>
    <row r="545" ht="15.75" customHeight="1">
      <c r="A545" s="36"/>
      <c r="B545" s="36"/>
      <c r="C545" s="36"/>
      <c r="D545" s="36"/>
      <c r="E545" s="36"/>
      <c r="F545" s="36"/>
      <c r="G545" s="36"/>
      <c r="H545" s="37"/>
      <c r="I545" s="37"/>
      <c r="J545" s="38"/>
      <c r="K545" s="38"/>
      <c r="L545" s="17"/>
      <c r="M545" s="4"/>
      <c r="N545" s="4"/>
      <c r="O545" s="4"/>
      <c r="P545" s="4"/>
      <c r="Q545" s="4"/>
      <c r="R545" s="4"/>
      <c r="S545" s="4"/>
      <c r="T545" s="4"/>
      <c r="U545" s="4"/>
      <c r="V545" s="4"/>
      <c r="W545" s="4"/>
      <c r="X545" s="4"/>
      <c r="Y545" s="4"/>
      <c r="Z545" s="4"/>
      <c r="AA545" s="4"/>
      <c r="AB545" s="4"/>
      <c r="AC545" s="4"/>
      <c r="AD545" s="4"/>
      <c r="AE545" s="4"/>
      <c r="AF545" s="4"/>
      <c r="AG545" s="4"/>
      <c r="AH545" s="4"/>
    </row>
    <row r="546" ht="15.75" customHeight="1">
      <c r="A546" s="36"/>
      <c r="B546" s="36"/>
      <c r="C546" s="36"/>
      <c r="D546" s="36"/>
      <c r="E546" s="36"/>
      <c r="F546" s="36"/>
      <c r="G546" s="36"/>
      <c r="H546" s="37"/>
      <c r="I546" s="37"/>
      <c r="J546" s="38"/>
      <c r="K546" s="38"/>
      <c r="L546" s="17"/>
      <c r="M546" s="4"/>
      <c r="N546" s="4"/>
      <c r="O546" s="4"/>
      <c r="P546" s="4"/>
      <c r="Q546" s="4"/>
      <c r="R546" s="4"/>
      <c r="S546" s="4"/>
      <c r="T546" s="4"/>
      <c r="U546" s="4"/>
      <c r="V546" s="4"/>
      <c r="W546" s="4"/>
      <c r="X546" s="4"/>
      <c r="Y546" s="4"/>
      <c r="Z546" s="4"/>
      <c r="AA546" s="4"/>
      <c r="AB546" s="4"/>
      <c r="AC546" s="4"/>
      <c r="AD546" s="4"/>
      <c r="AE546" s="4"/>
      <c r="AF546" s="4"/>
      <c r="AG546" s="4"/>
      <c r="AH546" s="4"/>
    </row>
    <row r="547" ht="15.75" customHeight="1">
      <c r="A547" s="36"/>
      <c r="B547" s="36"/>
      <c r="C547" s="36"/>
      <c r="D547" s="36"/>
      <c r="E547" s="36"/>
      <c r="F547" s="36"/>
      <c r="G547" s="36"/>
      <c r="H547" s="37"/>
      <c r="I547" s="37"/>
      <c r="J547" s="38"/>
      <c r="K547" s="38"/>
      <c r="L547" s="17"/>
      <c r="M547" s="4"/>
      <c r="N547" s="4"/>
      <c r="O547" s="4"/>
      <c r="P547" s="4"/>
      <c r="Q547" s="4"/>
      <c r="R547" s="4"/>
      <c r="S547" s="4"/>
      <c r="T547" s="4"/>
      <c r="U547" s="4"/>
      <c r="V547" s="4"/>
      <c r="W547" s="4"/>
      <c r="X547" s="4"/>
      <c r="Y547" s="4"/>
      <c r="Z547" s="4"/>
      <c r="AA547" s="4"/>
      <c r="AB547" s="4"/>
      <c r="AC547" s="4"/>
      <c r="AD547" s="4"/>
      <c r="AE547" s="4"/>
      <c r="AF547" s="4"/>
      <c r="AG547" s="4"/>
      <c r="AH547" s="4"/>
    </row>
    <row r="548" ht="15.75" customHeight="1">
      <c r="A548" s="36"/>
      <c r="B548" s="36"/>
      <c r="C548" s="36"/>
      <c r="D548" s="36"/>
      <c r="E548" s="36"/>
      <c r="F548" s="36"/>
      <c r="G548" s="36"/>
      <c r="H548" s="37"/>
      <c r="I548" s="37"/>
      <c r="J548" s="38"/>
      <c r="K548" s="38"/>
      <c r="L548" s="17"/>
      <c r="M548" s="4"/>
      <c r="N548" s="4"/>
      <c r="O548" s="4"/>
      <c r="P548" s="4"/>
      <c r="Q548" s="4"/>
      <c r="R548" s="4"/>
      <c r="S548" s="4"/>
      <c r="T548" s="4"/>
      <c r="U548" s="4"/>
      <c r="V548" s="4"/>
      <c r="W548" s="4"/>
      <c r="X548" s="4"/>
      <c r="Y548" s="4"/>
      <c r="Z548" s="4"/>
      <c r="AA548" s="4"/>
      <c r="AB548" s="4"/>
      <c r="AC548" s="4"/>
      <c r="AD548" s="4"/>
      <c r="AE548" s="4"/>
      <c r="AF548" s="4"/>
      <c r="AG548" s="4"/>
      <c r="AH548" s="4"/>
    </row>
    <row r="549" ht="15.75" customHeight="1">
      <c r="A549" s="36"/>
      <c r="B549" s="36"/>
      <c r="C549" s="36"/>
      <c r="D549" s="36"/>
      <c r="E549" s="36"/>
      <c r="F549" s="36"/>
      <c r="G549" s="36"/>
      <c r="H549" s="37"/>
      <c r="I549" s="37"/>
      <c r="J549" s="38"/>
      <c r="K549" s="38"/>
      <c r="L549" s="17"/>
      <c r="M549" s="4"/>
      <c r="N549" s="4"/>
      <c r="O549" s="4"/>
      <c r="P549" s="4"/>
      <c r="Q549" s="4"/>
      <c r="R549" s="4"/>
      <c r="S549" s="4"/>
      <c r="T549" s="4"/>
      <c r="U549" s="4"/>
      <c r="V549" s="4"/>
      <c r="W549" s="4"/>
      <c r="X549" s="4"/>
      <c r="Y549" s="4"/>
      <c r="Z549" s="4"/>
      <c r="AA549" s="4"/>
      <c r="AB549" s="4"/>
      <c r="AC549" s="4"/>
      <c r="AD549" s="4"/>
      <c r="AE549" s="4"/>
      <c r="AF549" s="4"/>
      <c r="AG549" s="4"/>
      <c r="AH549" s="4"/>
    </row>
    <row r="550" ht="15.75" customHeight="1">
      <c r="A550" s="36"/>
      <c r="B550" s="36"/>
      <c r="C550" s="36"/>
      <c r="D550" s="36"/>
      <c r="E550" s="36"/>
      <c r="F550" s="36"/>
      <c r="G550" s="36"/>
      <c r="H550" s="37"/>
      <c r="I550" s="37"/>
      <c r="J550" s="38"/>
      <c r="K550" s="38"/>
      <c r="L550" s="17"/>
      <c r="M550" s="4"/>
      <c r="N550" s="4"/>
      <c r="O550" s="4"/>
      <c r="P550" s="4"/>
      <c r="Q550" s="4"/>
      <c r="R550" s="4"/>
      <c r="S550" s="4"/>
      <c r="T550" s="4"/>
      <c r="U550" s="4"/>
      <c r="V550" s="4"/>
      <c r="W550" s="4"/>
      <c r="X550" s="4"/>
      <c r="Y550" s="4"/>
      <c r="Z550" s="4"/>
      <c r="AA550" s="4"/>
      <c r="AB550" s="4"/>
      <c r="AC550" s="4"/>
      <c r="AD550" s="4"/>
      <c r="AE550" s="4"/>
      <c r="AF550" s="4"/>
      <c r="AG550" s="4"/>
      <c r="AH550" s="4"/>
    </row>
    <row r="551" ht="15.75" customHeight="1">
      <c r="A551" s="36"/>
      <c r="B551" s="36"/>
      <c r="C551" s="36"/>
      <c r="D551" s="36"/>
      <c r="E551" s="36"/>
      <c r="F551" s="36"/>
      <c r="G551" s="36"/>
      <c r="H551" s="37"/>
      <c r="I551" s="37"/>
      <c r="J551" s="38"/>
      <c r="K551" s="38"/>
      <c r="L551" s="17"/>
      <c r="M551" s="4"/>
      <c r="N551" s="4"/>
      <c r="O551" s="4"/>
      <c r="P551" s="4"/>
      <c r="Q551" s="4"/>
      <c r="R551" s="4"/>
      <c r="S551" s="4"/>
      <c r="T551" s="4"/>
      <c r="U551" s="4"/>
      <c r="V551" s="4"/>
      <c r="W551" s="4"/>
      <c r="X551" s="4"/>
      <c r="Y551" s="4"/>
      <c r="Z551" s="4"/>
      <c r="AA551" s="4"/>
      <c r="AB551" s="4"/>
      <c r="AC551" s="4"/>
      <c r="AD551" s="4"/>
      <c r="AE551" s="4"/>
      <c r="AF551" s="4"/>
      <c r="AG551" s="4"/>
      <c r="AH551" s="4"/>
    </row>
    <row r="552" ht="15.75" customHeight="1">
      <c r="A552" s="36"/>
      <c r="B552" s="36"/>
      <c r="C552" s="36"/>
      <c r="D552" s="36"/>
      <c r="E552" s="36"/>
      <c r="F552" s="36"/>
      <c r="G552" s="36"/>
      <c r="H552" s="37"/>
      <c r="I552" s="37"/>
      <c r="J552" s="38"/>
      <c r="K552" s="38"/>
      <c r="L552" s="17"/>
      <c r="M552" s="4"/>
      <c r="N552" s="4"/>
      <c r="O552" s="4"/>
      <c r="P552" s="4"/>
      <c r="Q552" s="4"/>
      <c r="R552" s="4"/>
      <c r="S552" s="4"/>
      <c r="T552" s="4"/>
      <c r="U552" s="4"/>
      <c r="V552" s="4"/>
      <c r="W552" s="4"/>
      <c r="X552" s="4"/>
      <c r="Y552" s="4"/>
      <c r="Z552" s="4"/>
      <c r="AA552" s="4"/>
      <c r="AB552" s="4"/>
      <c r="AC552" s="4"/>
      <c r="AD552" s="4"/>
      <c r="AE552" s="4"/>
      <c r="AF552" s="4"/>
      <c r="AG552" s="4"/>
      <c r="AH552" s="4"/>
    </row>
    <row r="553" ht="15.75" customHeight="1">
      <c r="A553" s="36"/>
      <c r="B553" s="36"/>
      <c r="C553" s="36"/>
      <c r="D553" s="36"/>
      <c r="E553" s="36"/>
      <c r="F553" s="36"/>
      <c r="G553" s="36"/>
      <c r="H553" s="37"/>
      <c r="I553" s="37"/>
      <c r="J553" s="38"/>
      <c r="K553" s="38"/>
      <c r="L553" s="17"/>
      <c r="M553" s="4"/>
      <c r="N553" s="4"/>
      <c r="O553" s="4"/>
      <c r="P553" s="4"/>
      <c r="Q553" s="4"/>
      <c r="R553" s="4"/>
      <c r="S553" s="4"/>
      <c r="T553" s="4"/>
      <c r="U553" s="4"/>
      <c r="V553" s="4"/>
      <c r="W553" s="4"/>
      <c r="X553" s="4"/>
      <c r="Y553" s="4"/>
      <c r="Z553" s="4"/>
      <c r="AA553" s="4"/>
      <c r="AB553" s="4"/>
      <c r="AC553" s="4"/>
      <c r="AD553" s="4"/>
      <c r="AE553" s="4"/>
      <c r="AF553" s="4"/>
      <c r="AG553" s="4"/>
      <c r="AH553" s="4"/>
    </row>
    <row r="554" ht="15.75" customHeight="1">
      <c r="A554" s="36"/>
      <c r="B554" s="36"/>
      <c r="C554" s="36"/>
      <c r="D554" s="36"/>
      <c r="E554" s="36"/>
      <c r="F554" s="36"/>
      <c r="G554" s="36"/>
      <c r="H554" s="37"/>
      <c r="I554" s="37"/>
      <c r="J554" s="38"/>
      <c r="K554" s="38"/>
      <c r="L554" s="17"/>
      <c r="M554" s="4"/>
      <c r="N554" s="4"/>
      <c r="O554" s="4"/>
      <c r="P554" s="4"/>
      <c r="Q554" s="4"/>
      <c r="R554" s="4"/>
      <c r="S554" s="4"/>
      <c r="T554" s="4"/>
      <c r="U554" s="4"/>
      <c r="V554" s="4"/>
      <c r="W554" s="4"/>
      <c r="X554" s="4"/>
      <c r="Y554" s="4"/>
      <c r="Z554" s="4"/>
      <c r="AA554" s="4"/>
      <c r="AB554" s="4"/>
      <c r="AC554" s="4"/>
      <c r="AD554" s="4"/>
      <c r="AE554" s="4"/>
      <c r="AF554" s="4"/>
      <c r="AG554" s="4"/>
      <c r="AH554" s="4"/>
    </row>
    <row r="555" ht="15.75" customHeight="1">
      <c r="A555" s="36"/>
      <c r="B555" s="36"/>
      <c r="C555" s="36"/>
      <c r="D555" s="36"/>
      <c r="E555" s="36"/>
      <c r="F555" s="36"/>
      <c r="G555" s="36"/>
      <c r="H555" s="37"/>
      <c r="I555" s="37"/>
      <c r="J555" s="38"/>
      <c r="K555" s="38"/>
      <c r="L555" s="17"/>
      <c r="M555" s="4"/>
      <c r="N555" s="4"/>
      <c r="O555" s="4"/>
      <c r="P555" s="4"/>
      <c r="Q555" s="4"/>
      <c r="R555" s="4"/>
      <c r="S555" s="4"/>
      <c r="T555" s="4"/>
      <c r="U555" s="4"/>
      <c r="V555" s="4"/>
      <c r="W555" s="4"/>
      <c r="X555" s="4"/>
      <c r="Y555" s="4"/>
      <c r="Z555" s="4"/>
      <c r="AA555" s="4"/>
      <c r="AB555" s="4"/>
      <c r="AC555" s="4"/>
      <c r="AD555" s="4"/>
      <c r="AE555" s="4"/>
      <c r="AF555" s="4"/>
      <c r="AG555" s="4"/>
      <c r="AH555" s="4"/>
    </row>
    <row r="556" ht="15.75" customHeight="1">
      <c r="A556" s="36"/>
      <c r="B556" s="36"/>
      <c r="C556" s="36"/>
      <c r="D556" s="36"/>
      <c r="E556" s="36"/>
      <c r="F556" s="36"/>
      <c r="G556" s="36"/>
      <c r="H556" s="37"/>
      <c r="I556" s="37"/>
      <c r="J556" s="38"/>
      <c r="K556" s="38"/>
      <c r="L556" s="17"/>
      <c r="M556" s="4"/>
      <c r="N556" s="4"/>
      <c r="O556" s="4"/>
      <c r="P556" s="4"/>
      <c r="Q556" s="4"/>
      <c r="R556" s="4"/>
      <c r="S556" s="4"/>
      <c r="T556" s="4"/>
      <c r="U556" s="4"/>
      <c r="V556" s="4"/>
      <c r="W556" s="4"/>
      <c r="X556" s="4"/>
      <c r="Y556" s="4"/>
      <c r="Z556" s="4"/>
      <c r="AA556" s="4"/>
      <c r="AB556" s="4"/>
      <c r="AC556" s="4"/>
      <c r="AD556" s="4"/>
      <c r="AE556" s="4"/>
      <c r="AF556" s="4"/>
      <c r="AG556" s="4"/>
      <c r="AH556" s="4"/>
    </row>
    <row r="557" ht="15.75" customHeight="1">
      <c r="A557" s="36"/>
      <c r="B557" s="36"/>
      <c r="C557" s="36"/>
      <c r="D557" s="36"/>
      <c r="E557" s="36"/>
      <c r="F557" s="36"/>
      <c r="G557" s="36"/>
      <c r="H557" s="37"/>
      <c r="I557" s="37"/>
      <c r="J557" s="38"/>
      <c r="K557" s="38"/>
      <c r="L557" s="17"/>
      <c r="M557" s="4"/>
      <c r="N557" s="4"/>
      <c r="O557" s="4"/>
      <c r="P557" s="4"/>
      <c r="Q557" s="4"/>
      <c r="R557" s="4"/>
      <c r="S557" s="4"/>
      <c r="T557" s="4"/>
      <c r="U557" s="4"/>
      <c r="V557" s="4"/>
      <c r="W557" s="4"/>
      <c r="X557" s="4"/>
      <c r="Y557" s="4"/>
      <c r="Z557" s="4"/>
      <c r="AA557" s="4"/>
      <c r="AB557" s="4"/>
      <c r="AC557" s="4"/>
      <c r="AD557" s="4"/>
      <c r="AE557" s="4"/>
      <c r="AF557" s="4"/>
      <c r="AG557" s="4"/>
      <c r="AH557" s="4"/>
    </row>
    <row r="558" ht="15.75" customHeight="1">
      <c r="A558" s="36"/>
      <c r="B558" s="36"/>
      <c r="C558" s="36"/>
      <c r="D558" s="36"/>
      <c r="E558" s="36"/>
      <c r="F558" s="36"/>
      <c r="G558" s="36"/>
      <c r="H558" s="37"/>
      <c r="I558" s="37"/>
      <c r="J558" s="38"/>
      <c r="K558" s="38"/>
      <c r="L558" s="17"/>
      <c r="M558" s="4"/>
      <c r="N558" s="4"/>
      <c r="O558" s="4"/>
      <c r="P558" s="4"/>
      <c r="Q558" s="4"/>
      <c r="R558" s="4"/>
      <c r="S558" s="4"/>
      <c r="T558" s="4"/>
      <c r="U558" s="4"/>
      <c r="V558" s="4"/>
      <c r="W558" s="4"/>
      <c r="X558" s="4"/>
      <c r="Y558" s="4"/>
      <c r="Z558" s="4"/>
      <c r="AA558" s="4"/>
      <c r="AB558" s="4"/>
      <c r="AC558" s="4"/>
      <c r="AD558" s="4"/>
      <c r="AE558" s="4"/>
      <c r="AF558" s="4"/>
      <c r="AG558" s="4"/>
      <c r="AH558" s="4"/>
    </row>
    <row r="559" ht="15.75" customHeight="1">
      <c r="A559" s="36"/>
      <c r="B559" s="36"/>
      <c r="C559" s="36"/>
      <c r="D559" s="36"/>
      <c r="E559" s="36"/>
      <c r="F559" s="36"/>
      <c r="G559" s="36"/>
      <c r="H559" s="37"/>
      <c r="I559" s="37"/>
      <c r="J559" s="38"/>
      <c r="K559" s="38"/>
      <c r="L559" s="17"/>
      <c r="M559" s="4"/>
      <c r="N559" s="4"/>
      <c r="O559" s="4"/>
      <c r="P559" s="4"/>
      <c r="Q559" s="4"/>
      <c r="R559" s="4"/>
      <c r="S559" s="4"/>
      <c r="T559" s="4"/>
      <c r="U559" s="4"/>
      <c r="V559" s="4"/>
      <c r="W559" s="4"/>
      <c r="X559" s="4"/>
      <c r="Y559" s="4"/>
      <c r="Z559" s="4"/>
      <c r="AA559" s="4"/>
      <c r="AB559" s="4"/>
      <c r="AC559" s="4"/>
      <c r="AD559" s="4"/>
      <c r="AE559" s="4"/>
      <c r="AF559" s="4"/>
      <c r="AG559" s="4"/>
      <c r="AH559" s="4"/>
    </row>
    <row r="560" ht="15.75" customHeight="1">
      <c r="A560" s="36"/>
      <c r="B560" s="36"/>
      <c r="C560" s="36"/>
      <c r="D560" s="36"/>
      <c r="E560" s="36"/>
      <c r="F560" s="36"/>
      <c r="G560" s="36"/>
      <c r="H560" s="37"/>
      <c r="I560" s="37"/>
      <c r="J560" s="38"/>
      <c r="K560" s="38"/>
      <c r="L560" s="17"/>
      <c r="M560" s="4"/>
      <c r="N560" s="4"/>
      <c r="O560" s="4"/>
      <c r="P560" s="4"/>
      <c r="Q560" s="4"/>
      <c r="R560" s="4"/>
      <c r="S560" s="4"/>
      <c r="T560" s="4"/>
      <c r="U560" s="4"/>
      <c r="V560" s="4"/>
      <c r="W560" s="4"/>
      <c r="X560" s="4"/>
      <c r="Y560" s="4"/>
      <c r="Z560" s="4"/>
      <c r="AA560" s="4"/>
      <c r="AB560" s="4"/>
      <c r="AC560" s="4"/>
      <c r="AD560" s="4"/>
      <c r="AE560" s="4"/>
      <c r="AF560" s="4"/>
      <c r="AG560" s="4"/>
      <c r="AH560" s="4"/>
    </row>
    <row r="561" ht="15.75" customHeight="1">
      <c r="A561" s="36"/>
      <c r="B561" s="36"/>
      <c r="C561" s="36"/>
      <c r="D561" s="36"/>
      <c r="E561" s="36"/>
      <c r="F561" s="36"/>
      <c r="G561" s="36"/>
      <c r="H561" s="37"/>
      <c r="I561" s="37"/>
      <c r="J561" s="38"/>
      <c r="K561" s="38"/>
      <c r="L561" s="17"/>
      <c r="M561" s="4"/>
      <c r="N561" s="4"/>
      <c r="O561" s="4"/>
      <c r="P561" s="4"/>
      <c r="Q561" s="4"/>
      <c r="R561" s="4"/>
      <c r="S561" s="4"/>
      <c r="T561" s="4"/>
      <c r="U561" s="4"/>
      <c r="V561" s="4"/>
      <c r="W561" s="4"/>
      <c r="X561" s="4"/>
      <c r="Y561" s="4"/>
      <c r="Z561" s="4"/>
      <c r="AA561" s="4"/>
      <c r="AB561" s="4"/>
      <c r="AC561" s="4"/>
      <c r="AD561" s="4"/>
      <c r="AE561" s="4"/>
      <c r="AF561" s="4"/>
      <c r="AG561" s="4"/>
      <c r="AH561" s="4"/>
    </row>
    <row r="562" ht="15.75" customHeight="1">
      <c r="A562" s="36"/>
      <c r="B562" s="36"/>
      <c r="C562" s="36"/>
      <c r="D562" s="36"/>
      <c r="E562" s="36"/>
      <c r="F562" s="36"/>
      <c r="G562" s="36"/>
      <c r="H562" s="37"/>
      <c r="I562" s="37"/>
      <c r="J562" s="38"/>
      <c r="K562" s="38"/>
      <c r="L562" s="17"/>
      <c r="M562" s="4"/>
      <c r="N562" s="4"/>
      <c r="O562" s="4"/>
      <c r="P562" s="4"/>
      <c r="Q562" s="4"/>
      <c r="R562" s="4"/>
      <c r="S562" s="4"/>
      <c r="T562" s="4"/>
      <c r="U562" s="4"/>
      <c r="V562" s="4"/>
      <c r="W562" s="4"/>
      <c r="X562" s="4"/>
      <c r="Y562" s="4"/>
      <c r="Z562" s="4"/>
      <c r="AA562" s="4"/>
      <c r="AB562" s="4"/>
      <c r="AC562" s="4"/>
      <c r="AD562" s="4"/>
      <c r="AE562" s="4"/>
      <c r="AF562" s="4"/>
      <c r="AG562" s="4"/>
      <c r="AH562" s="4"/>
    </row>
    <row r="563" ht="15.75" customHeight="1">
      <c r="A563" s="36"/>
      <c r="B563" s="36"/>
      <c r="C563" s="36"/>
      <c r="D563" s="36"/>
      <c r="E563" s="36"/>
      <c r="F563" s="36"/>
      <c r="G563" s="36"/>
      <c r="H563" s="37"/>
      <c r="I563" s="37"/>
      <c r="J563" s="38"/>
      <c r="K563" s="38"/>
      <c r="L563" s="17"/>
      <c r="M563" s="4"/>
      <c r="N563" s="4"/>
      <c r="O563" s="4"/>
      <c r="P563" s="4"/>
      <c r="Q563" s="4"/>
      <c r="R563" s="4"/>
      <c r="S563" s="4"/>
      <c r="T563" s="4"/>
      <c r="U563" s="4"/>
      <c r="V563" s="4"/>
      <c r="W563" s="4"/>
      <c r="X563" s="4"/>
      <c r="Y563" s="4"/>
      <c r="Z563" s="4"/>
      <c r="AA563" s="4"/>
      <c r="AB563" s="4"/>
      <c r="AC563" s="4"/>
      <c r="AD563" s="4"/>
      <c r="AE563" s="4"/>
      <c r="AF563" s="4"/>
      <c r="AG563" s="4"/>
      <c r="AH563" s="4"/>
    </row>
    <row r="564" ht="15.75" customHeight="1">
      <c r="A564" s="36"/>
      <c r="B564" s="36"/>
      <c r="C564" s="36"/>
      <c r="D564" s="36"/>
      <c r="E564" s="36"/>
      <c r="F564" s="36"/>
      <c r="G564" s="36"/>
      <c r="H564" s="37"/>
      <c r="I564" s="37"/>
      <c r="J564" s="38"/>
      <c r="K564" s="38"/>
      <c r="L564" s="17"/>
      <c r="M564" s="4"/>
      <c r="N564" s="4"/>
      <c r="O564" s="4"/>
      <c r="P564" s="4"/>
      <c r="Q564" s="4"/>
      <c r="R564" s="4"/>
      <c r="S564" s="4"/>
      <c r="T564" s="4"/>
      <c r="U564" s="4"/>
      <c r="V564" s="4"/>
      <c r="W564" s="4"/>
      <c r="X564" s="4"/>
      <c r="Y564" s="4"/>
      <c r="Z564" s="4"/>
      <c r="AA564" s="4"/>
      <c r="AB564" s="4"/>
      <c r="AC564" s="4"/>
      <c r="AD564" s="4"/>
      <c r="AE564" s="4"/>
      <c r="AF564" s="4"/>
      <c r="AG564" s="4"/>
      <c r="AH564" s="4"/>
    </row>
    <row r="565" ht="15.75" customHeight="1">
      <c r="A565" s="36"/>
      <c r="B565" s="36"/>
      <c r="C565" s="36"/>
      <c r="D565" s="36"/>
      <c r="E565" s="36"/>
      <c r="F565" s="36"/>
      <c r="G565" s="36"/>
      <c r="H565" s="37"/>
      <c r="I565" s="37"/>
      <c r="J565" s="38"/>
      <c r="K565" s="38"/>
      <c r="L565" s="17"/>
      <c r="M565" s="4"/>
      <c r="N565" s="4"/>
      <c r="O565" s="4"/>
      <c r="P565" s="4"/>
      <c r="Q565" s="4"/>
      <c r="R565" s="4"/>
      <c r="S565" s="4"/>
      <c r="T565" s="4"/>
      <c r="U565" s="4"/>
      <c r="V565" s="4"/>
      <c r="W565" s="4"/>
      <c r="X565" s="4"/>
      <c r="Y565" s="4"/>
      <c r="Z565" s="4"/>
      <c r="AA565" s="4"/>
      <c r="AB565" s="4"/>
      <c r="AC565" s="4"/>
      <c r="AD565" s="4"/>
      <c r="AE565" s="4"/>
      <c r="AF565" s="4"/>
      <c r="AG565" s="4"/>
      <c r="AH565" s="4"/>
    </row>
    <row r="566" ht="15.75" customHeight="1">
      <c r="A566" s="36"/>
      <c r="B566" s="36"/>
      <c r="C566" s="36"/>
      <c r="D566" s="36"/>
      <c r="E566" s="36"/>
      <c r="F566" s="36"/>
      <c r="G566" s="36"/>
      <c r="H566" s="37"/>
      <c r="I566" s="37"/>
      <c r="J566" s="38"/>
      <c r="K566" s="38"/>
      <c r="L566" s="17"/>
      <c r="M566" s="4"/>
      <c r="N566" s="4"/>
      <c r="O566" s="4"/>
      <c r="P566" s="4"/>
      <c r="Q566" s="4"/>
      <c r="R566" s="4"/>
      <c r="S566" s="4"/>
      <c r="T566" s="4"/>
      <c r="U566" s="4"/>
      <c r="V566" s="4"/>
      <c r="W566" s="4"/>
      <c r="X566" s="4"/>
      <c r="Y566" s="4"/>
      <c r="Z566" s="4"/>
      <c r="AA566" s="4"/>
      <c r="AB566" s="4"/>
      <c r="AC566" s="4"/>
      <c r="AD566" s="4"/>
      <c r="AE566" s="4"/>
      <c r="AF566" s="4"/>
      <c r="AG566" s="4"/>
      <c r="AH566" s="4"/>
    </row>
    <row r="567" ht="15.75" customHeight="1">
      <c r="A567" s="36"/>
      <c r="B567" s="36"/>
      <c r="C567" s="36"/>
      <c r="D567" s="36"/>
      <c r="E567" s="36"/>
      <c r="F567" s="36"/>
      <c r="G567" s="36"/>
      <c r="H567" s="37"/>
      <c r="I567" s="37"/>
      <c r="J567" s="38"/>
      <c r="K567" s="38"/>
      <c r="L567" s="17"/>
      <c r="M567" s="4"/>
      <c r="N567" s="4"/>
      <c r="O567" s="4"/>
      <c r="P567" s="4"/>
      <c r="Q567" s="4"/>
      <c r="R567" s="4"/>
      <c r="S567" s="4"/>
      <c r="T567" s="4"/>
      <c r="U567" s="4"/>
      <c r="V567" s="4"/>
      <c r="W567" s="4"/>
      <c r="X567" s="4"/>
      <c r="Y567" s="4"/>
      <c r="Z567" s="4"/>
      <c r="AA567" s="4"/>
      <c r="AB567" s="4"/>
      <c r="AC567" s="4"/>
      <c r="AD567" s="4"/>
      <c r="AE567" s="4"/>
      <c r="AF567" s="4"/>
      <c r="AG567" s="4"/>
      <c r="AH567" s="4"/>
    </row>
    <row r="568" ht="15.75" customHeight="1">
      <c r="A568" s="36"/>
      <c r="B568" s="36"/>
      <c r="C568" s="36"/>
      <c r="D568" s="36"/>
      <c r="E568" s="36"/>
      <c r="F568" s="36"/>
      <c r="G568" s="36"/>
      <c r="H568" s="37"/>
      <c r="I568" s="37"/>
      <c r="J568" s="38"/>
      <c r="K568" s="38"/>
      <c r="L568" s="17"/>
      <c r="M568" s="4"/>
      <c r="N568" s="4"/>
      <c r="O568" s="4"/>
      <c r="P568" s="4"/>
      <c r="Q568" s="4"/>
      <c r="R568" s="4"/>
      <c r="S568" s="4"/>
      <c r="T568" s="4"/>
      <c r="U568" s="4"/>
      <c r="V568" s="4"/>
      <c r="W568" s="4"/>
      <c r="X568" s="4"/>
      <c r="Y568" s="4"/>
      <c r="Z568" s="4"/>
      <c r="AA568" s="4"/>
      <c r="AB568" s="4"/>
      <c r="AC568" s="4"/>
      <c r="AD568" s="4"/>
      <c r="AE568" s="4"/>
      <c r="AF568" s="4"/>
      <c r="AG568" s="4"/>
      <c r="AH568" s="4"/>
    </row>
    <row r="569" ht="15.75" customHeight="1">
      <c r="A569" s="36"/>
      <c r="B569" s="36"/>
      <c r="C569" s="36"/>
      <c r="D569" s="36"/>
      <c r="E569" s="36"/>
      <c r="F569" s="36"/>
      <c r="G569" s="36"/>
      <c r="H569" s="37"/>
      <c r="I569" s="37"/>
      <c r="J569" s="38"/>
      <c r="K569" s="38"/>
      <c r="L569" s="17"/>
      <c r="M569" s="4"/>
      <c r="N569" s="4"/>
      <c r="O569" s="4"/>
      <c r="P569" s="4"/>
      <c r="Q569" s="4"/>
      <c r="R569" s="4"/>
      <c r="S569" s="4"/>
      <c r="T569" s="4"/>
      <c r="U569" s="4"/>
      <c r="V569" s="4"/>
      <c r="W569" s="4"/>
      <c r="X569" s="4"/>
      <c r="Y569" s="4"/>
      <c r="Z569" s="4"/>
      <c r="AA569" s="4"/>
      <c r="AB569" s="4"/>
      <c r="AC569" s="4"/>
      <c r="AD569" s="4"/>
      <c r="AE569" s="4"/>
      <c r="AF569" s="4"/>
      <c r="AG569" s="4"/>
      <c r="AH569" s="4"/>
    </row>
    <row r="570" ht="15.75" customHeight="1">
      <c r="A570" s="36"/>
      <c r="B570" s="36"/>
      <c r="C570" s="36"/>
      <c r="D570" s="36"/>
      <c r="E570" s="36"/>
      <c r="F570" s="36"/>
      <c r="G570" s="36"/>
      <c r="H570" s="37"/>
      <c r="I570" s="37"/>
      <c r="J570" s="38"/>
      <c r="K570" s="38"/>
      <c r="L570" s="17"/>
      <c r="M570" s="4"/>
      <c r="N570" s="4"/>
      <c r="O570" s="4"/>
      <c r="P570" s="4"/>
      <c r="Q570" s="4"/>
      <c r="R570" s="4"/>
      <c r="S570" s="4"/>
      <c r="T570" s="4"/>
      <c r="U570" s="4"/>
      <c r="V570" s="4"/>
      <c r="W570" s="4"/>
      <c r="X570" s="4"/>
      <c r="Y570" s="4"/>
      <c r="Z570" s="4"/>
      <c r="AA570" s="4"/>
      <c r="AB570" s="4"/>
      <c r="AC570" s="4"/>
      <c r="AD570" s="4"/>
      <c r="AE570" s="4"/>
      <c r="AF570" s="4"/>
      <c r="AG570" s="4"/>
      <c r="AH570" s="4"/>
    </row>
    <row r="571" ht="15.75" customHeight="1">
      <c r="A571" s="36"/>
      <c r="B571" s="36"/>
      <c r="C571" s="36"/>
      <c r="D571" s="36"/>
      <c r="E571" s="36"/>
      <c r="F571" s="36"/>
      <c r="G571" s="36"/>
      <c r="H571" s="37"/>
      <c r="I571" s="37"/>
      <c r="J571" s="38"/>
      <c r="K571" s="38"/>
      <c r="L571" s="17"/>
      <c r="M571" s="4"/>
      <c r="N571" s="4"/>
      <c r="O571" s="4"/>
      <c r="P571" s="4"/>
      <c r="Q571" s="4"/>
      <c r="R571" s="4"/>
      <c r="S571" s="4"/>
      <c r="T571" s="4"/>
      <c r="U571" s="4"/>
      <c r="V571" s="4"/>
      <c r="W571" s="4"/>
      <c r="X571" s="4"/>
      <c r="Y571" s="4"/>
      <c r="Z571" s="4"/>
      <c r="AA571" s="4"/>
      <c r="AB571" s="4"/>
      <c r="AC571" s="4"/>
      <c r="AD571" s="4"/>
      <c r="AE571" s="4"/>
      <c r="AF571" s="4"/>
      <c r="AG571" s="4"/>
      <c r="AH571" s="4"/>
    </row>
    <row r="572" ht="15.75" customHeight="1">
      <c r="A572" s="36"/>
      <c r="B572" s="36"/>
      <c r="C572" s="36"/>
      <c r="D572" s="36"/>
      <c r="E572" s="36"/>
      <c r="F572" s="36"/>
      <c r="G572" s="36"/>
      <c r="H572" s="37"/>
      <c r="I572" s="37"/>
      <c r="J572" s="38"/>
      <c r="K572" s="38"/>
      <c r="L572" s="17"/>
      <c r="M572" s="4"/>
      <c r="N572" s="4"/>
      <c r="O572" s="4"/>
      <c r="P572" s="4"/>
      <c r="Q572" s="4"/>
      <c r="R572" s="4"/>
      <c r="S572" s="4"/>
      <c r="T572" s="4"/>
      <c r="U572" s="4"/>
      <c r="V572" s="4"/>
      <c r="W572" s="4"/>
      <c r="X572" s="4"/>
      <c r="Y572" s="4"/>
      <c r="Z572" s="4"/>
      <c r="AA572" s="4"/>
      <c r="AB572" s="4"/>
      <c r="AC572" s="4"/>
      <c r="AD572" s="4"/>
      <c r="AE572" s="4"/>
      <c r="AF572" s="4"/>
      <c r="AG572" s="4"/>
      <c r="AH572" s="4"/>
    </row>
    <row r="573" ht="15.75" customHeight="1">
      <c r="A573" s="36"/>
      <c r="B573" s="36"/>
      <c r="C573" s="36"/>
      <c r="D573" s="36"/>
      <c r="E573" s="36"/>
      <c r="F573" s="36"/>
      <c r="G573" s="36"/>
      <c r="H573" s="37"/>
      <c r="I573" s="37"/>
      <c r="J573" s="38"/>
      <c r="K573" s="38"/>
      <c r="L573" s="17"/>
      <c r="M573" s="4"/>
      <c r="N573" s="4"/>
      <c r="O573" s="4"/>
      <c r="P573" s="4"/>
      <c r="Q573" s="4"/>
      <c r="R573" s="4"/>
      <c r="S573" s="4"/>
      <c r="T573" s="4"/>
      <c r="U573" s="4"/>
      <c r="V573" s="4"/>
      <c r="W573" s="4"/>
      <c r="X573" s="4"/>
      <c r="Y573" s="4"/>
      <c r="Z573" s="4"/>
      <c r="AA573" s="4"/>
      <c r="AB573" s="4"/>
      <c r="AC573" s="4"/>
      <c r="AD573" s="4"/>
      <c r="AE573" s="4"/>
      <c r="AF573" s="4"/>
      <c r="AG573" s="4"/>
      <c r="AH573" s="4"/>
    </row>
    <row r="574" ht="15.75" customHeight="1">
      <c r="A574" s="36"/>
      <c r="B574" s="36"/>
      <c r="C574" s="36"/>
      <c r="D574" s="36"/>
      <c r="E574" s="36"/>
      <c r="F574" s="36"/>
      <c r="G574" s="36"/>
      <c r="H574" s="37"/>
      <c r="I574" s="37"/>
      <c r="J574" s="38"/>
      <c r="K574" s="38"/>
      <c r="L574" s="17"/>
      <c r="M574" s="4"/>
      <c r="N574" s="4"/>
      <c r="O574" s="4"/>
      <c r="P574" s="4"/>
      <c r="Q574" s="4"/>
      <c r="R574" s="4"/>
      <c r="S574" s="4"/>
      <c r="T574" s="4"/>
      <c r="U574" s="4"/>
      <c r="V574" s="4"/>
      <c r="W574" s="4"/>
      <c r="X574" s="4"/>
      <c r="Y574" s="4"/>
      <c r="Z574" s="4"/>
      <c r="AA574" s="4"/>
      <c r="AB574" s="4"/>
      <c r="AC574" s="4"/>
      <c r="AD574" s="4"/>
      <c r="AE574" s="4"/>
      <c r="AF574" s="4"/>
      <c r="AG574" s="4"/>
      <c r="AH574" s="4"/>
    </row>
    <row r="575" ht="15.75" customHeight="1">
      <c r="A575" s="36"/>
      <c r="B575" s="36"/>
      <c r="C575" s="36"/>
      <c r="D575" s="36"/>
      <c r="E575" s="36"/>
      <c r="F575" s="36"/>
      <c r="G575" s="36"/>
      <c r="H575" s="37"/>
      <c r="I575" s="37"/>
      <c r="J575" s="38"/>
      <c r="K575" s="38"/>
      <c r="L575" s="17"/>
      <c r="M575" s="4"/>
      <c r="N575" s="4"/>
      <c r="O575" s="4"/>
      <c r="P575" s="4"/>
      <c r="Q575" s="4"/>
      <c r="R575" s="4"/>
      <c r="S575" s="4"/>
      <c r="T575" s="4"/>
      <c r="U575" s="4"/>
      <c r="V575" s="4"/>
      <c r="W575" s="4"/>
      <c r="X575" s="4"/>
      <c r="Y575" s="4"/>
      <c r="Z575" s="4"/>
      <c r="AA575" s="4"/>
      <c r="AB575" s="4"/>
      <c r="AC575" s="4"/>
      <c r="AD575" s="4"/>
      <c r="AE575" s="4"/>
      <c r="AF575" s="4"/>
      <c r="AG575" s="4"/>
      <c r="AH575" s="4"/>
    </row>
    <row r="576" ht="15.75" customHeight="1">
      <c r="A576" s="36"/>
      <c r="B576" s="36"/>
      <c r="C576" s="36"/>
      <c r="D576" s="36"/>
      <c r="E576" s="36"/>
      <c r="F576" s="36"/>
      <c r="G576" s="36"/>
      <c r="H576" s="37"/>
      <c r="I576" s="37"/>
      <c r="J576" s="38"/>
      <c r="K576" s="38"/>
      <c r="L576" s="17"/>
      <c r="M576" s="4"/>
      <c r="N576" s="4"/>
      <c r="O576" s="4"/>
      <c r="P576" s="4"/>
      <c r="Q576" s="4"/>
      <c r="R576" s="4"/>
      <c r="S576" s="4"/>
      <c r="T576" s="4"/>
      <c r="U576" s="4"/>
      <c r="V576" s="4"/>
      <c r="W576" s="4"/>
      <c r="X576" s="4"/>
      <c r="Y576" s="4"/>
      <c r="Z576" s="4"/>
      <c r="AA576" s="4"/>
      <c r="AB576" s="4"/>
      <c r="AC576" s="4"/>
      <c r="AD576" s="4"/>
      <c r="AE576" s="4"/>
      <c r="AF576" s="4"/>
      <c r="AG576" s="4"/>
      <c r="AH576" s="4"/>
    </row>
    <row r="577" ht="15.75" customHeight="1">
      <c r="A577" s="36"/>
      <c r="B577" s="36"/>
      <c r="C577" s="36"/>
      <c r="D577" s="36"/>
      <c r="E577" s="36"/>
      <c r="F577" s="36"/>
      <c r="G577" s="36"/>
      <c r="H577" s="37"/>
      <c r="I577" s="37"/>
      <c r="J577" s="38"/>
      <c r="K577" s="38"/>
      <c r="L577" s="17"/>
      <c r="M577" s="4"/>
      <c r="N577" s="4"/>
      <c r="O577" s="4"/>
      <c r="P577" s="4"/>
      <c r="Q577" s="4"/>
      <c r="R577" s="4"/>
      <c r="S577" s="4"/>
      <c r="T577" s="4"/>
      <c r="U577" s="4"/>
      <c r="V577" s="4"/>
      <c r="W577" s="4"/>
      <c r="X577" s="4"/>
      <c r="Y577" s="4"/>
      <c r="Z577" s="4"/>
      <c r="AA577" s="4"/>
      <c r="AB577" s="4"/>
      <c r="AC577" s="4"/>
      <c r="AD577" s="4"/>
      <c r="AE577" s="4"/>
      <c r="AF577" s="4"/>
      <c r="AG577" s="4"/>
      <c r="AH577" s="4"/>
    </row>
    <row r="578" ht="15.75" customHeight="1">
      <c r="A578" s="36"/>
      <c r="B578" s="36"/>
      <c r="C578" s="36"/>
      <c r="D578" s="36"/>
      <c r="E578" s="36"/>
      <c r="F578" s="36"/>
      <c r="G578" s="36"/>
      <c r="H578" s="37"/>
      <c r="I578" s="37"/>
      <c r="J578" s="38"/>
      <c r="K578" s="38"/>
      <c r="L578" s="17"/>
      <c r="M578" s="4"/>
      <c r="N578" s="4"/>
      <c r="O578" s="4"/>
      <c r="P578" s="4"/>
      <c r="Q578" s="4"/>
      <c r="R578" s="4"/>
      <c r="S578" s="4"/>
      <c r="T578" s="4"/>
      <c r="U578" s="4"/>
      <c r="V578" s="4"/>
      <c r="W578" s="4"/>
      <c r="X578" s="4"/>
      <c r="Y578" s="4"/>
      <c r="Z578" s="4"/>
      <c r="AA578" s="4"/>
      <c r="AB578" s="4"/>
      <c r="AC578" s="4"/>
      <c r="AD578" s="4"/>
      <c r="AE578" s="4"/>
      <c r="AF578" s="4"/>
      <c r="AG578" s="4"/>
      <c r="AH578" s="4"/>
    </row>
    <row r="579" ht="15.75" customHeight="1">
      <c r="A579" s="36"/>
      <c r="B579" s="36"/>
      <c r="C579" s="36"/>
      <c r="D579" s="36"/>
      <c r="E579" s="36"/>
      <c r="F579" s="36"/>
      <c r="G579" s="36"/>
      <c r="H579" s="37"/>
      <c r="I579" s="37"/>
      <c r="J579" s="38"/>
      <c r="K579" s="38"/>
      <c r="L579" s="17"/>
      <c r="M579" s="4"/>
      <c r="N579" s="4"/>
      <c r="O579" s="4"/>
      <c r="P579" s="4"/>
      <c r="Q579" s="4"/>
      <c r="R579" s="4"/>
      <c r="S579" s="4"/>
      <c r="T579" s="4"/>
      <c r="U579" s="4"/>
      <c r="V579" s="4"/>
      <c r="W579" s="4"/>
      <c r="X579" s="4"/>
      <c r="Y579" s="4"/>
      <c r="Z579" s="4"/>
      <c r="AA579" s="4"/>
      <c r="AB579" s="4"/>
      <c r="AC579" s="4"/>
      <c r="AD579" s="4"/>
      <c r="AE579" s="4"/>
      <c r="AF579" s="4"/>
      <c r="AG579" s="4"/>
      <c r="AH579" s="4"/>
    </row>
    <row r="580" ht="15.75" customHeight="1">
      <c r="A580" s="36"/>
      <c r="B580" s="36"/>
      <c r="C580" s="36"/>
      <c r="D580" s="36"/>
      <c r="E580" s="36"/>
      <c r="F580" s="36"/>
      <c r="G580" s="36"/>
      <c r="H580" s="37"/>
      <c r="I580" s="37"/>
      <c r="J580" s="38"/>
      <c r="K580" s="38"/>
      <c r="L580" s="17"/>
      <c r="M580" s="4"/>
      <c r="N580" s="4"/>
      <c r="O580" s="4"/>
      <c r="P580" s="4"/>
      <c r="Q580" s="4"/>
      <c r="R580" s="4"/>
      <c r="S580" s="4"/>
      <c r="T580" s="4"/>
      <c r="U580" s="4"/>
      <c r="V580" s="4"/>
      <c r="W580" s="4"/>
      <c r="X580" s="4"/>
      <c r="Y580" s="4"/>
      <c r="Z580" s="4"/>
      <c r="AA580" s="4"/>
      <c r="AB580" s="4"/>
      <c r="AC580" s="4"/>
      <c r="AD580" s="4"/>
      <c r="AE580" s="4"/>
      <c r="AF580" s="4"/>
      <c r="AG580" s="4"/>
      <c r="AH580" s="4"/>
    </row>
    <row r="581" ht="15.75" customHeight="1">
      <c r="A581" s="36"/>
      <c r="B581" s="36"/>
      <c r="C581" s="36"/>
      <c r="D581" s="36"/>
      <c r="E581" s="36"/>
      <c r="F581" s="36"/>
      <c r="G581" s="36"/>
      <c r="H581" s="37"/>
      <c r="I581" s="37"/>
      <c r="J581" s="38"/>
      <c r="K581" s="38"/>
      <c r="L581" s="17"/>
      <c r="M581" s="4"/>
      <c r="N581" s="4"/>
      <c r="O581" s="4"/>
      <c r="P581" s="4"/>
      <c r="Q581" s="4"/>
      <c r="R581" s="4"/>
      <c r="S581" s="4"/>
      <c r="T581" s="4"/>
      <c r="U581" s="4"/>
      <c r="V581" s="4"/>
      <c r="W581" s="4"/>
      <c r="X581" s="4"/>
      <c r="Y581" s="4"/>
      <c r="Z581" s="4"/>
      <c r="AA581" s="4"/>
      <c r="AB581" s="4"/>
      <c r="AC581" s="4"/>
      <c r="AD581" s="4"/>
      <c r="AE581" s="4"/>
      <c r="AF581" s="4"/>
      <c r="AG581" s="4"/>
      <c r="AH581" s="4"/>
    </row>
    <row r="582" ht="15.75" customHeight="1">
      <c r="A582" s="36"/>
      <c r="B582" s="36"/>
      <c r="C582" s="36"/>
      <c r="D582" s="36"/>
      <c r="E582" s="36"/>
      <c r="F582" s="36"/>
      <c r="G582" s="36"/>
      <c r="H582" s="37"/>
      <c r="I582" s="37"/>
      <c r="J582" s="38"/>
      <c r="K582" s="38"/>
      <c r="L582" s="17"/>
      <c r="M582" s="4"/>
      <c r="N582" s="4"/>
      <c r="O582" s="4"/>
      <c r="P582" s="4"/>
      <c r="Q582" s="4"/>
      <c r="R582" s="4"/>
      <c r="S582" s="4"/>
      <c r="T582" s="4"/>
      <c r="U582" s="4"/>
      <c r="V582" s="4"/>
      <c r="W582" s="4"/>
      <c r="X582" s="4"/>
      <c r="Y582" s="4"/>
      <c r="Z582" s="4"/>
      <c r="AA582" s="4"/>
      <c r="AB582" s="4"/>
      <c r="AC582" s="4"/>
      <c r="AD582" s="4"/>
      <c r="AE582" s="4"/>
      <c r="AF582" s="4"/>
      <c r="AG582" s="4"/>
      <c r="AH582" s="4"/>
    </row>
    <row r="583" ht="15.75" customHeight="1">
      <c r="A583" s="36"/>
      <c r="B583" s="36"/>
      <c r="C583" s="36"/>
      <c r="D583" s="36"/>
      <c r="E583" s="36"/>
      <c r="F583" s="36"/>
      <c r="G583" s="36"/>
      <c r="H583" s="37"/>
      <c r="I583" s="37"/>
      <c r="J583" s="38"/>
      <c r="K583" s="38"/>
      <c r="L583" s="17"/>
      <c r="M583" s="4"/>
      <c r="N583" s="4"/>
      <c r="O583" s="4"/>
      <c r="P583" s="4"/>
      <c r="Q583" s="4"/>
      <c r="R583" s="4"/>
      <c r="S583" s="4"/>
      <c r="T583" s="4"/>
      <c r="U583" s="4"/>
      <c r="V583" s="4"/>
      <c r="W583" s="4"/>
      <c r="X583" s="4"/>
      <c r="Y583" s="4"/>
      <c r="Z583" s="4"/>
      <c r="AA583" s="4"/>
      <c r="AB583" s="4"/>
      <c r="AC583" s="4"/>
      <c r="AD583" s="4"/>
      <c r="AE583" s="4"/>
      <c r="AF583" s="4"/>
      <c r="AG583" s="4"/>
      <c r="AH583" s="4"/>
    </row>
    <row r="584" ht="15.75" customHeight="1">
      <c r="A584" s="36"/>
      <c r="B584" s="36"/>
      <c r="C584" s="36"/>
      <c r="D584" s="36"/>
      <c r="E584" s="36"/>
      <c r="F584" s="36"/>
      <c r="G584" s="36"/>
      <c r="H584" s="37"/>
      <c r="I584" s="37"/>
      <c r="J584" s="38"/>
      <c r="K584" s="38"/>
      <c r="L584" s="17"/>
      <c r="M584" s="4"/>
      <c r="N584" s="4"/>
      <c r="O584" s="4"/>
      <c r="P584" s="4"/>
      <c r="Q584" s="4"/>
      <c r="R584" s="4"/>
      <c r="S584" s="4"/>
      <c r="T584" s="4"/>
      <c r="U584" s="4"/>
      <c r="V584" s="4"/>
      <c r="W584" s="4"/>
      <c r="X584" s="4"/>
      <c r="Y584" s="4"/>
      <c r="Z584" s="4"/>
      <c r="AA584" s="4"/>
      <c r="AB584" s="4"/>
      <c r="AC584" s="4"/>
      <c r="AD584" s="4"/>
      <c r="AE584" s="4"/>
      <c r="AF584" s="4"/>
      <c r="AG584" s="4"/>
      <c r="AH584" s="4"/>
    </row>
    <row r="585" ht="15.75" customHeight="1">
      <c r="A585" s="36"/>
      <c r="B585" s="36"/>
      <c r="C585" s="36"/>
      <c r="D585" s="36"/>
      <c r="E585" s="36"/>
      <c r="F585" s="36"/>
      <c r="G585" s="36"/>
      <c r="H585" s="37"/>
      <c r="I585" s="37"/>
      <c r="J585" s="38"/>
      <c r="K585" s="38"/>
      <c r="L585" s="17"/>
      <c r="M585" s="4"/>
      <c r="N585" s="4"/>
      <c r="O585" s="4"/>
      <c r="P585" s="4"/>
      <c r="Q585" s="4"/>
      <c r="R585" s="4"/>
      <c r="S585" s="4"/>
      <c r="T585" s="4"/>
      <c r="U585" s="4"/>
      <c r="V585" s="4"/>
      <c r="W585" s="4"/>
      <c r="X585" s="4"/>
      <c r="Y585" s="4"/>
      <c r="Z585" s="4"/>
      <c r="AA585" s="4"/>
      <c r="AB585" s="4"/>
      <c r="AC585" s="4"/>
      <c r="AD585" s="4"/>
      <c r="AE585" s="4"/>
      <c r="AF585" s="4"/>
      <c r="AG585" s="4"/>
      <c r="AH585" s="4"/>
    </row>
    <row r="586" ht="15.75" customHeight="1">
      <c r="A586" s="36"/>
      <c r="B586" s="36"/>
      <c r="C586" s="36"/>
      <c r="D586" s="36"/>
      <c r="E586" s="36"/>
      <c r="F586" s="36"/>
      <c r="G586" s="36"/>
      <c r="H586" s="37"/>
      <c r="I586" s="37"/>
      <c r="J586" s="38"/>
      <c r="K586" s="38"/>
      <c r="L586" s="17"/>
      <c r="M586" s="4"/>
      <c r="N586" s="4"/>
      <c r="O586" s="4"/>
      <c r="P586" s="4"/>
      <c r="Q586" s="4"/>
      <c r="R586" s="4"/>
      <c r="S586" s="4"/>
      <c r="T586" s="4"/>
      <c r="U586" s="4"/>
      <c r="V586" s="4"/>
      <c r="W586" s="4"/>
      <c r="X586" s="4"/>
      <c r="Y586" s="4"/>
      <c r="Z586" s="4"/>
      <c r="AA586" s="4"/>
      <c r="AB586" s="4"/>
      <c r="AC586" s="4"/>
      <c r="AD586" s="4"/>
      <c r="AE586" s="4"/>
      <c r="AF586" s="4"/>
      <c r="AG586" s="4"/>
      <c r="AH586" s="4"/>
    </row>
    <row r="587" ht="15.75" customHeight="1">
      <c r="A587" s="36"/>
      <c r="B587" s="36"/>
      <c r="C587" s="36"/>
      <c r="D587" s="36"/>
      <c r="E587" s="36"/>
      <c r="F587" s="36"/>
      <c r="G587" s="36"/>
      <c r="H587" s="37"/>
      <c r="I587" s="37"/>
      <c r="J587" s="38"/>
      <c r="K587" s="38"/>
      <c r="L587" s="17"/>
      <c r="M587" s="4"/>
      <c r="N587" s="4"/>
      <c r="O587" s="4"/>
      <c r="P587" s="4"/>
      <c r="Q587" s="4"/>
      <c r="R587" s="4"/>
      <c r="S587" s="4"/>
      <c r="T587" s="4"/>
      <c r="U587" s="4"/>
      <c r="V587" s="4"/>
      <c r="W587" s="4"/>
      <c r="X587" s="4"/>
      <c r="Y587" s="4"/>
      <c r="Z587" s="4"/>
      <c r="AA587" s="4"/>
      <c r="AB587" s="4"/>
      <c r="AC587" s="4"/>
      <c r="AD587" s="4"/>
      <c r="AE587" s="4"/>
      <c r="AF587" s="4"/>
      <c r="AG587" s="4"/>
      <c r="AH587" s="4"/>
    </row>
    <row r="588" ht="15.75" customHeight="1">
      <c r="A588" s="36"/>
      <c r="B588" s="36"/>
      <c r="C588" s="36"/>
      <c r="D588" s="36"/>
      <c r="E588" s="36"/>
      <c r="F588" s="36"/>
      <c r="G588" s="36"/>
      <c r="H588" s="37"/>
      <c r="I588" s="37"/>
      <c r="J588" s="38"/>
      <c r="K588" s="38"/>
      <c r="L588" s="17"/>
      <c r="M588" s="4"/>
      <c r="N588" s="4"/>
      <c r="O588" s="4"/>
      <c r="P588" s="4"/>
      <c r="Q588" s="4"/>
      <c r="R588" s="4"/>
      <c r="S588" s="4"/>
      <c r="T588" s="4"/>
      <c r="U588" s="4"/>
      <c r="V588" s="4"/>
      <c r="W588" s="4"/>
      <c r="X588" s="4"/>
      <c r="Y588" s="4"/>
      <c r="Z588" s="4"/>
      <c r="AA588" s="4"/>
      <c r="AB588" s="4"/>
      <c r="AC588" s="4"/>
      <c r="AD588" s="4"/>
      <c r="AE588" s="4"/>
      <c r="AF588" s="4"/>
      <c r="AG588" s="4"/>
      <c r="AH588" s="4"/>
    </row>
    <row r="589" ht="15.75" customHeight="1">
      <c r="A589" s="36"/>
      <c r="B589" s="36"/>
      <c r="C589" s="36"/>
      <c r="D589" s="36"/>
      <c r="E589" s="36"/>
      <c r="F589" s="36"/>
      <c r="G589" s="36"/>
      <c r="H589" s="37"/>
      <c r="I589" s="37"/>
      <c r="J589" s="38"/>
      <c r="K589" s="38"/>
      <c r="L589" s="17"/>
      <c r="M589" s="4"/>
      <c r="N589" s="4"/>
      <c r="O589" s="4"/>
      <c r="P589" s="4"/>
      <c r="Q589" s="4"/>
      <c r="R589" s="4"/>
      <c r="S589" s="4"/>
      <c r="T589" s="4"/>
      <c r="U589" s="4"/>
      <c r="V589" s="4"/>
      <c r="W589" s="4"/>
      <c r="X589" s="4"/>
      <c r="Y589" s="4"/>
      <c r="Z589" s="4"/>
      <c r="AA589" s="4"/>
      <c r="AB589" s="4"/>
      <c r="AC589" s="4"/>
      <c r="AD589" s="4"/>
      <c r="AE589" s="4"/>
      <c r="AF589" s="4"/>
      <c r="AG589" s="4"/>
      <c r="AH589" s="4"/>
    </row>
    <row r="590" ht="15.75" customHeight="1">
      <c r="A590" s="36"/>
      <c r="B590" s="36"/>
      <c r="C590" s="36"/>
      <c r="D590" s="36"/>
      <c r="E590" s="36"/>
      <c r="F590" s="36"/>
      <c r="G590" s="36"/>
      <c r="H590" s="37"/>
      <c r="I590" s="37"/>
      <c r="J590" s="38"/>
      <c r="K590" s="38"/>
      <c r="L590" s="17"/>
      <c r="M590" s="4"/>
      <c r="N590" s="4"/>
      <c r="O590" s="4"/>
      <c r="P590" s="4"/>
      <c r="Q590" s="4"/>
      <c r="R590" s="4"/>
      <c r="S590" s="4"/>
      <c r="T590" s="4"/>
      <c r="U590" s="4"/>
      <c r="V590" s="4"/>
      <c r="W590" s="4"/>
      <c r="X590" s="4"/>
      <c r="Y590" s="4"/>
      <c r="Z590" s="4"/>
      <c r="AA590" s="4"/>
      <c r="AB590" s="4"/>
      <c r="AC590" s="4"/>
      <c r="AD590" s="4"/>
      <c r="AE590" s="4"/>
      <c r="AF590" s="4"/>
      <c r="AG590" s="4"/>
      <c r="AH590" s="4"/>
    </row>
    <row r="591" ht="15.75" customHeight="1">
      <c r="A591" s="36"/>
      <c r="B591" s="36"/>
      <c r="C591" s="36"/>
      <c r="D591" s="36"/>
      <c r="E591" s="36"/>
      <c r="F591" s="36"/>
      <c r="G591" s="36"/>
      <c r="H591" s="37"/>
      <c r="I591" s="37"/>
      <c r="J591" s="38"/>
      <c r="K591" s="38"/>
      <c r="L591" s="17"/>
      <c r="M591" s="4"/>
      <c r="N591" s="4"/>
      <c r="O591" s="4"/>
      <c r="P591" s="4"/>
      <c r="Q591" s="4"/>
      <c r="R591" s="4"/>
      <c r="S591" s="4"/>
      <c r="T591" s="4"/>
      <c r="U591" s="4"/>
      <c r="V591" s="4"/>
      <c r="W591" s="4"/>
      <c r="X591" s="4"/>
      <c r="Y591" s="4"/>
      <c r="Z591" s="4"/>
      <c r="AA591" s="4"/>
      <c r="AB591" s="4"/>
      <c r="AC591" s="4"/>
      <c r="AD591" s="4"/>
      <c r="AE591" s="4"/>
      <c r="AF591" s="4"/>
      <c r="AG591" s="4"/>
      <c r="AH591" s="4"/>
    </row>
    <row r="592" ht="15.75" customHeight="1">
      <c r="A592" s="36"/>
      <c r="B592" s="36"/>
      <c r="C592" s="36"/>
      <c r="D592" s="36"/>
      <c r="E592" s="36"/>
      <c r="F592" s="36"/>
      <c r="G592" s="36"/>
      <c r="H592" s="37"/>
      <c r="I592" s="37"/>
      <c r="J592" s="38"/>
      <c r="K592" s="38"/>
      <c r="L592" s="17"/>
      <c r="M592" s="4"/>
      <c r="N592" s="4"/>
      <c r="O592" s="4"/>
      <c r="P592" s="4"/>
      <c r="Q592" s="4"/>
      <c r="R592" s="4"/>
      <c r="S592" s="4"/>
      <c r="T592" s="4"/>
      <c r="U592" s="4"/>
      <c r="V592" s="4"/>
      <c r="W592" s="4"/>
      <c r="X592" s="4"/>
      <c r="Y592" s="4"/>
      <c r="Z592" s="4"/>
      <c r="AA592" s="4"/>
      <c r="AB592" s="4"/>
      <c r="AC592" s="4"/>
      <c r="AD592" s="4"/>
      <c r="AE592" s="4"/>
      <c r="AF592" s="4"/>
      <c r="AG592" s="4"/>
      <c r="AH592" s="4"/>
    </row>
    <row r="593" ht="15.75" customHeight="1">
      <c r="A593" s="36"/>
      <c r="B593" s="36"/>
      <c r="C593" s="36"/>
      <c r="D593" s="36"/>
      <c r="E593" s="36"/>
      <c r="F593" s="36"/>
      <c r="G593" s="36"/>
      <c r="H593" s="37"/>
      <c r="I593" s="37"/>
      <c r="J593" s="38"/>
      <c r="K593" s="38"/>
      <c r="L593" s="17"/>
      <c r="M593" s="4"/>
      <c r="N593" s="4"/>
      <c r="O593" s="4"/>
      <c r="P593" s="4"/>
      <c r="Q593" s="4"/>
      <c r="R593" s="4"/>
      <c r="S593" s="4"/>
      <c r="T593" s="4"/>
      <c r="U593" s="4"/>
      <c r="V593" s="4"/>
      <c r="W593" s="4"/>
      <c r="X593" s="4"/>
      <c r="Y593" s="4"/>
      <c r="Z593" s="4"/>
      <c r="AA593" s="4"/>
      <c r="AB593" s="4"/>
      <c r="AC593" s="4"/>
      <c r="AD593" s="4"/>
      <c r="AE593" s="4"/>
      <c r="AF593" s="4"/>
      <c r="AG593" s="4"/>
      <c r="AH593" s="4"/>
    </row>
    <row r="594" ht="15.75" customHeight="1">
      <c r="A594" s="36"/>
      <c r="B594" s="36"/>
      <c r="C594" s="36"/>
      <c r="D594" s="36"/>
      <c r="E594" s="36"/>
      <c r="F594" s="36"/>
      <c r="G594" s="36"/>
      <c r="H594" s="37"/>
      <c r="I594" s="37"/>
      <c r="J594" s="38"/>
      <c r="K594" s="38"/>
      <c r="L594" s="17"/>
      <c r="M594" s="4"/>
      <c r="N594" s="4"/>
      <c r="O594" s="4"/>
      <c r="P594" s="4"/>
      <c r="Q594" s="4"/>
      <c r="R594" s="4"/>
      <c r="S594" s="4"/>
      <c r="T594" s="4"/>
      <c r="U594" s="4"/>
      <c r="V594" s="4"/>
      <c r="W594" s="4"/>
      <c r="X594" s="4"/>
      <c r="Y594" s="4"/>
      <c r="Z594" s="4"/>
      <c r="AA594" s="4"/>
      <c r="AB594" s="4"/>
      <c r="AC594" s="4"/>
      <c r="AD594" s="4"/>
      <c r="AE594" s="4"/>
      <c r="AF594" s="4"/>
      <c r="AG594" s="4"/>
      <c r="AH594" s="4"/>
    </row>
    <row r="595" ht="15.75" customHeight="1">
      <c r="A595" s="36"/>
      <c r="B595" s="36"/>
      <c r="C595" s="36"/>
      <c r="D595" s="36"/>
      <c r="E595" s="36"/>
      <c r="F595" s="36"/>
      <c r="G595" s="36"/>
      <c r="H595" s="37"/>
      <c r="I595" s="37"/>
      <c r="J595" s="38"/>
      <c r="K595" s="38"/>
      <c r="L595" s="17"/>
      <c r="M595" s="4"/>
      <c r="N595" s="4"/>
      <c r="O595" s="4"/>
      <c r="P595" s="4"/>
      <c r="Q595" s="4"/>
      <c r="R595" s="4"/>
      <c r="S595" s="4"/>
      <c r="T595" s="4"/>
      <c r="U595" s="4"/>
      <c r="V595" s="4"/>
      <c r="W595" s="4"/>
      <c r="X595" s="4"/>
      <c r="Y595" s="4"/>
      <c r="Z595" s="4"/>
      <c r="AA595" s="4"/>
      <c r="AB595" s="4"/>
      <c r="AC595" s="4"/>
      <c r="AD595" s="4"/>
      <c r="AE595" s="4"/>
      <c r="AF595" s="4"/>
      <c r="AG595" s="4"/>
      <c r="AH595" s="4"/>
    </row>
    <row r="596" ht="15.75" customHeight="1">
      <c r="A596" s="36"/>
      <c r="B596" s="36"/>
      <c r="C596" s="36"/>
      <c r="D596" s="36"/>
      <c r="E596" s="36"/>
      <c r="F596" s="36"/>
      <c r="G596" s="36"/>
      <c r="H596" s="37"/>
      <c r="I596" s="37"/>
      <c r="J596" s="38"/>
      <c r="K596" s="38"/>
      <c r="L596" s="17"/>
      <c r="M596" s="4"/>
      <c r="N596" s="4"/>
      <c r="O596" s="4"/>
      <c r="P596" s="4"/>
      <c r="Q596" s="4"/>
      <c r="R596" s="4"/>
      <c r="S596" s="4"/>
      <c r="T596" s="4"/>
      <c r="U596" s="4"/>
      <c r="V596" s="4"/>
      <c r="W596" s="4"/>
      <c r="X596" s="4"/>
      <c r="Y596" s="4"/>
      <c r="Z596" s="4"/>
      <c r="AA596" s="4"/>
      <c r="AB596" s="4"/>
      <c r="AC596" s="4"/>
      <c r="AD596" s="4"/>
      <c r="AE596" s="4"/>
      <c r="AF596" s="4"/>
      <c r="AG596" s="4"/>
      <c r="AH596" s="4"/>
    </row>
    <row r="597" ht="15.75" customHeight="1">
      <c r="A597" s="36"/>
      <c r="B597" s="36"/>
      <c r="C597" s="36"/>
      <c r="D597" s="36"/>
      <c r="E597" s="36"/>
      <c r="F597" s="36"/>
      <c r="G597" s="36"/>
      <c r="H597" s="37"/>
      <c r="I597" s="37"/>
      <c r="J597" s="38"/>
      <c r="K597" s="38"/>
      <c r="L597" s="17"/>
      <c r="M597" s="4"/>
      <c r="N597" s="4"/>
      <c r="O597" s="4"/>
      <c r="P597" s="4"/>
      <c r="Q597" s="4"/>
      <c r="R597" s="4"/>
      <c r="S597" s="4"/>
      <c r="T597" s="4"/>
      <c r="U597" s="4"/>
      <c r="V597" s="4"/>
      <c r="W597" s="4"/>
      <c r="X597" s="4"/>
      <c r="Y597" s="4"/>
      <c r="Z597" s="4"/>
      <c r="AA597" s="4"/>
      <c r="AB597" s="4"/>
      <c r="AC597" s="4"/>
      <c r="AD597" s="4"/>
      <c r="AE597" s="4"/>
      <c r="AF597" s="4"/>
      <c r="AG597" s="4"/>
      <c r="AH597" s="4"/>
    </row>
    <row r="598" ht="15.75" customHeight="1">
      <c r="A598" s="36"/>
      <c r="B598" s="36"/>
      <c r="C598" s="36"/>
      <c r="D598" s="36"/>
      <c r="E598" s="36"/>
      <c r="F598" s="36"/>
      <c r="G598" s="36"/>
      <c r="H598" s="37"/>
      <c r="I598" s="37"/>
      <c r="J598" s="38"/>
      <c r="K598" s="38"/>
      <c r="L598" s="17"/>
      <c r="M598" s="4"/>
      <c r="N598" s="4"/>
      <c r="O598" s="4"/>
      <c r="P598" s="4"/>
      <c r="Q598" s="4"/>
      <c r="R598" s="4"/>
      <c r="S598" s="4"/>
      <c r="T598" s="4"/>
      <c r="U598" s="4"/>
      <c r="V598" s="4"/>
      <c r="W598" s="4"/>
      <c r="X598" s="4"/>
      <c r="Y598" s="4"/>
      <c r="Z598" s="4"/>
      <c r="AA598" s="4"/>
      <c r="AB598" s="4"/>
      <c r="AC598" s="4"/>
      <c r="AD598" s="4"/>
      <c r="AE598" s="4"/>
      <c r="AF598" s="4"/>
      <c r="AG598" s="4"/>
      <c r="AH598" s="4"/>
    </row>
    <row r="599" ht="15.75" customHeight="1">
      <c r="A599" s="36"/>
      <c r="B599" s="36"/>
      <c r="C599" s="36"/>
      <c r="D599" s="36"/>
      <c r="E599" s="36"/>
      <c r="F599" s="36"/>
      <c r="G599" s="36"/>
      <c r="H599" s="37"/>
      <c r="I599" s="37"/>
      <c r="J599" s="38"/>
      <c r="K599" s="38"/>
      <c r="L599" s="17"/>
      <c r="M599" s="4"/>
      <c r="N599" s="4"/>
      <c r="O599" s="4"/>
      <c r="P599" s="4"/>
      <c r="Q599" s="4"/>
      <c r="R599" s="4"/>
      <c r="S599" s="4"/>
      <c r="T599" s="4"/>
      <c r="U599" s="4"/>
      <c r="V599" s="4"/>
      <c r="W599" s="4"/>
      <c r="X599" s="4"/>
      <c r="Y599" s="4"/>
      <c r="Z599" s="4"/>
      <c r="AA599" s="4"/>
      <c r="AB599" s="4"/>
      <c r="AC599" s="4"/>
      <c r="AD599" s="4"/>
      <c r="AE599" s="4"/>
      <c r="AF599" s="4"/>
      <c r="AG599" s="4"/>
      <c r="AH599" s="4"/>
    </row>
    <row r="600" ht="15.75" customHeight="1">
      <c r="A600" s="36"/>
      <c r="B600" s="36"/>
      <c r="C600" s="36"/>
      <c r="D600" s="36"/>
      <c r="E600" s="36"/>
      <c r="F600" s="36"/>
      <c r="G600" s="36"/>
      <c r="H600" s="37"/>
      <c r="I600" s="37"/>
      <c r="J600" s="38"/>
      <c r="K600" s="38"/>
      <c r="L600" s="17"/>
      <c r="M600" s="4"/>
      <c r="N600" s="4"/>
      <c r="O600" s="4"/>
      <c r="P600" s="4"/>
      <c r="Q600" s="4"/>
      <c r="R600" s="4"/>
      <c r="S600" s="4"/>
      <c r="T600" s="4"/>
      <c r="U600" s="4"/>
      <c r="V600" s="4"/>
      <c r="W600" s="4"/>
      <c r="X600" s="4"/>
      <c r="Y600" s="4"/>
      <c r="Z600" s="4"/>
      <c r="AA600" s="4"/>
      <c r="AB600" s="4"/>
      <c r="AC600" s="4"/>
      <c r="AD600" s="4"/>
      <c r="AE600" s="4"/>
      <c r="AF600" s="4"/>
      <c r="AG600" s="4"/>
      <c r="AH600" s="4"/>
    </row>
    <row r="601" ht="15.75" customHeight="1">
      <c r="A601" s="36"/>
      <c r="B601" s="36"/>
      <c r="C601" s="36"/>
      <c r="D601" s="36"/>
      <c r="E601" s="36"/>
      <c r="F601" s="36"/>
      <c r="G601" s="36"/>
      <c r="H601" s="37"/>
      <c r="I601" s="37"/>
      <c r="J601" s="38"/>
      <c r="K601" s="38"/>
      <c r="L601" s="17"/>
      <c r="M601" s="4"/>
      <c r="N601" s="4"/>
      <c r="O601" s="4"/>
      <c r="P601" s="4"/>
      <c r="Q601" s="4"/>
      <c r="R601" s="4"/>
      <c r="S601" s="4"/>
      <c r="T601" s="4"/>
      <c r="U601" s="4"/>
      <c r="V601" s="4"/>
      <c r="W601" s="4"/>
      <c r="X601" s="4"/>
      <c r="Y601" s="4"/>
      <c r="Z601" s="4"/>
      <c r="AA601" s="4"/>
      <c r="AB601" s="4"/>
      <c r="AC601" s="4"/>
      <c r="AD601" s="4"/>
      <c r="AE601" s="4"/>
      <c r="AF601" s="4"/>
      <c r="AG601" s="4"/>
      <c r="AH601" s="4"/>
    </row>
    <row r="602" ht="15.75" customHeight="1">
      <c r="A602" s="36"/>
      <c r="B602" s="36"/>
      <c r="C602" s="36"/>
      <c r="D602" s="36"/>
      <c r="E602" s="36"/>
      <c r="F602" s="36"/>
      <c r="G602" s="36"/>
      <c r="H602" s="37"/>
      <c r="I602" s="37"/>
      <c r="J602" s="38"/>
      <c r="K602" s="38"/>
      <c r="L602" s="17"/>
      <c r="M602" s="4"/>
      <c r="N602" s="4"/>
      <c r="O602" s="4"/>
      <c r="P602" s="4"/>
      <c r="Q602" s="4"/>
      <c r="R602" s="4"/>
      <c r="S602" s="4"/>
      <c r="T602" s="4"/>
      <c r="U602" s="4"/>
      <c r="V602" s="4"/>
      <c r="W602" s="4"/>
      <c r="X602" s="4"/>
      <c r="Y602" s="4"/>
      <c r="Z602" s="4"/>
      <c r="AA602" s="4"/>
      <c r="AB602" s="4"/>
      <c r="AC602" s="4"/>
      <c r="AD602" s="4"/>
      <c r="AE602" s="4"/>
      <c r="AF602" s="4"/>
      <c r="AG602" s="4"/>
      <c r="AH602" s="4"/>
    </row>
    <row r="603" ht="15.75" customHeight="1">
      <c r="A603" s="36"/>
      <c r="B603" s="36"/>
      <c r="C603" s="36"/>
      <c r="D603" s="36"/>
      <c r="E603" s="36"/>
      <c r="F603" s="36"/>
      <c r="G603" s="36"/>
      <c r="H603" s="37"/>
      <c r="I603" s="37"/>
      <c r="J603" s="38"/>
      <c r="K603" s="38"/>
      <c r="L603" s="17"/>
      <c r="M603" s="4"/>
      <c r="N603" s="4"/>
      <c r="O603" s="4"/>
      <c r="P603" s="4"/>
      <c r="Q603" s="4"/>
      <c r="R603" s="4"/>
      <c r="S603" s="4"/>
      <c r="T603" s="4"/>
      <c r="U603" s="4"/>
      <c r="V603" s="4"/>
      <c r="W603" s="4"/>
      <c r="X603" s="4"/>
      <c r="Y603" s="4"/>
      <c r="Z603" s="4"/>
      <c r="AA603" s="4"/>
      <c r="AB603" s="4"/>
      <c r="AC603" s="4"/>
      <c r="AD603" s="4"/>
      <c r="AE603" s="4"/>
      <c r="AF603" s="4"/>
      <c r="AG603" s="4"/>
      <c r="AH603" s="4"/>
    </row>
    <row r="604" ht="15.75" customHeight="1">
      <c r="A604" s="36"/>
      <c r="B604" s="36"/>
      <c r="C604" s="36"/>
      <c r="D604" s="36"/>
      <c r="E604" s="36"/>
      <c r="F604" s="36"/>
      <c r="G604" s="36"/>
      <c r="H604" s="37"/>
      <c r="I604" s="37"/>
      <c r="J604" s="38"/>
      <c r="K604" s="38"/>
      <c r="L604" s="17"/>
      <c r="M604" s="4"/>
      <c r="N604" s="4"/>
      <c r="O604" s="4"/>
      <c r="P604" s="4"/>
      <c r="Q604" s="4"/>
      <c r="R604" s="4"/>
      <c r="S604" s="4"/>
      <c r="T604" s="4"/>
      <c r="U604" s="4"/>
      <c r="V604" s="4"/>
      <c r="W604" s="4"/>
      <c r="X604" s="4"/>
      <c r="Y604" s="4"/>
      <c r="Z604" s="4"/>
      <c r="AA604" s="4"/>
      <c r="AB604" s="4"/>
      <c r="AC604" s="4"/>
      <c r="AD604" s="4"/>
      <c r="AE604" s="4"/>
      <c r="AF604" s="4"/>
      <c r="AG604" s="4"/>
      <c r="AH604" s="4"/>
    </row>
    <row r="605" ht="15.75" customHeight="1">
      <c r="A605" s="36"/>
      <c r="B605" s="36"/>
      <c r="C605" s="36"/>
      <c r="D605" s="36"/>
      <c r="E605" s="36"/>
      <c r="F605" s="36"/>
      <c r="G605" s="36"/>
      <c r="H605" s="37"/>
      <c r="I605" s="37"/>
      <c r="J605" s="38"/>
      <c r="K605" s="38"/>
      <c r="L605" s="17"/>
      <c r="M605" s="4"/>
      <c r="N605" s="4"/>
      <c r="O605" s="4"/>
      <c r="P605" s="4"/>
      <c r="Q605" s="4"/>
      <c r="R605" s="4"/>
      <c r="S605" s="4"/>
      <c r="T605" s="4"/>
      <c r="U605" s="4"/>
      <c r="V605" s="4"/>
      <c r="W605" s="4"/>
      <c r="X605" s="4"/>
      <c r="Y605" s="4"/>
      <c r="Z605" s="4"/>
      <c r="AA605" s="4"/>
      <c r="AB605" s="4"/>
      <c r="AC605" s="4"/>
      <c r="AD605" s="4"/>
      <c r="AE605" s="4"/>
      <c r="AF605" s="4"/>
      <c r="AG605" s="4"/>
      <c r="AH605" s="4"/>
    </row>
    <row r="606" ht="15.75" customHeight="1">
      <c r="A606" s="36"/>
      <c r="B606" s="36"/>
      <c r="C606" s="36"/>
      <c r="D606" s="36"/>
      <c r="E606" s="36"/>
      <c r="F606" s="36"/>
      <c r="G606" s="36"/>
      <c r="H606" s="37"/>
      <c r="I606" s="37"/>
      <c r="J606" s="38"/>
      <c r="K606" s="38"/>
      <c r="L606" s="17"/>
      <c r="M606" s="4"/>
      <c r="N606" s="4"/>
      <c r="O606" s="4"/>
      <c r="P606" s="4"/>
      <c r="Q606" s="4"/>
      <c r="R606" s="4"/>
      <c r="S606" s="4"/>
      <c r="T606" s="4"/>
      <c r="U606" s="4"/>
      <c r="V606" s="4"/>
      <c r="W606" s="4"/>
      <c r="X606" s="4"/>
      <c r="Y606" s="4"/>
      <c r="Z606" s="4"/>
      <c r="AA606" s="4"/>
      <c r="AB606" s="4"/>
      <c r="AC606" s="4"/>
      <c r="AD606" s="4"/>
      <c r="AE606" s="4"/>
      <c r="AF606" s="4"/>
      <c r="AG606" s="4"/>
      <c r="AH606" s="4"/>
    </row>
    <row r="607" ht="15.75" customHeight="1">
      <c r="A607" s="36"/>
      <c r="B607" s="36"/>
      <c r="C607" s="36"/>
      <c r="D607" s="36"/>
      <c r="E607" s="36"/>
      <c r="F607" s="36"/>
      <c r="G607" s="36"/>
      <c r="H607" s="37"/>
      <c r="I607" s="37"/>
      <c r="J607" s="38"/>
      <c r="K607" s="38"/>
      <c r="L607" s="17"/>
      <c r="M607" s="4"/>
      <c r="N607" s="4"/>
      <c r="O607" s="4"/>
      <c r="P607" s="4"/>
      <c r="Q607" s="4"/>
      <c r="R607" s="4"/>
      <c r="S607" s="4"/>
      <c r="T607" s="4"/>
      <c r="U607" s="4"/>
      <c r="V607" s="4"/>
      <c r="W607" s="4"/>
      <c r="X607" s="4"/>
      <c r="Y607" s="4"/>
      <c r="Z607" s="4"/>
      <c r="AA607" s="4"/>
      <c r="AB607" s="4"/>
      <c r="AC607" s="4"/>
      <c r="AD607" s="4"/>
      <c r="AE607" s="4"/>
      <c r="AF607" s="4"/>
      <c r="AG607" s="4"/>
      <c r="AH607" s="4"/>
    </row>
    <row r="608" ht="15.75" customHeight="1">
      <c r="A608" s="36"/>
      <c r="B608" s="36"/>
      <c r="C608" s="36"/>
      <c r="D608" s="36"/>
      <c r="E608" s="36"/>
      <c r="F608" s="36"/>
      <c r="G608" s="36"/>
      <c r="H608" s="37"/>
      <c r="I608" s="37"/>
      <c r="J608" s="38"/>
      <c r="K608" s="38"/>
      <c r="L608" s="17"/>
      <c r="M608" s="4"/>
      <c r="N608" s="4"/>
      <c r="O608" s="4"/>
      <c r="P608" s="4"/>
      <c r="Q608" s="4"/>
      <c r="R608" s="4"/>
      <c r="S608" s="4"/>
      <c r="T608" s="4"/>
      <c r="U608" s="4"/>
      <c r="V608" s="4"/>
      <c r="W608" s="4"/>
      <c r="X608" s="4"/>
      <c r="Y608" s="4"/>
      <c r="Z608" s="4"/>
      <c r="AA608" s="4"/>
      <c r="AB608" s="4"/>
      <c r="AC608" s="4"/>
      <c r="AD608" s="4"/>
      <c r="AE608" s="4"/>
      <c r="AF608" s="4"/>
      <c r="AG608" s="4"/>
      <c r="AH608" s="4"/>
    </row>
    <row r="609" ht="15.75" customHeight="1">
      <c r="A609" s="36"/>
      <c r="B609" s="36"/>
      <c r="C609" s="36"/>
      <c r="D609" s="36"/>
      <c r="E609" s="36"/>
      <c r="F609" s="36"/>
      <c r="G609" s="36"/>
      <c r="H609" s="37"/>
      <c r="I609" s="37"/>
      <c r="J609" s="38"/>
      <c r="K609" s="38"/>
      <c r="L609" s="17"/>
      <c r="M609" s="4"/>
      <c r="N609" s="4"/>
      <c r="O609" s="4"/>
      <c r="P609" s="4"/>
      <c r="Q609" s="4"/>
      <c r="R609" s="4"/>
      <c r="S609" s="4"/>
      <c r="T609" s="4"/>
      <c r="U609" s="4"/>
      <c r="V609" s="4"/>
      <c r="W609" s="4"/>
      <c r="X609" s="4"/>
      <c r="Y609" s="4"/>
      <c r="Z609" s="4"/>
      <c r="AA609" s="4"/>
      <c r="AB609" s="4"/>
      <c r="AC609" s="4"/>
      <c r="AD609" s="4"/>
      <c r="AE609" s="4"/>
      <c r="AF609" s="4"/>
      <c r="AG609" s="4"/>
      <c r="AH609" s="4"/>
    </row>
    <row r="610" ht="15.75" customHeight="1">
      <c r="A610" s="36"/>
      <c r="B610" s="36"/>
      <c r="C610" s="36"/>
      <c r="D610" s="36"/>
      <c r="E610" s="36"/>
      <c r="F610" s="36"/>
      <c r="G610" s="36"/>
      <c r="H610" s="37"/>
      <c r="I610" s="37"/>
      <c r="J610" s="38"/>
      <c r="K610" s="38"/>
      <c r="L610" s="17"/>
      <c r="M610" s="4"/>
      <c r="N610" s="4"/>
      <c r="O610" s="4"/>
      <c r="P610" s="4"/>
      <c r="Q610" s="4"/>
      <c r="R610" s="4"/>
      <c r="S610" s="4"/>
      <c r="T610" s="4"/>
      <c r="U610" s="4"/>
      <c r="V610" s="4"/>
      <c r="W610" s="4"/>
      <c r="X610" s="4"/>
      <c r="Y610" s="4"/>
      <c r="Z610" s="4"/>
      <c r="AA610" s="4"/>
      <c r="AB610" s="4"/>
      <c r="AC610" s="4"/>
      <c r="AD610" s="4"/>
      <c r="AE610" s="4"/>
      <c r="AF610" s="4"/>
      <c r="AG610" s="4"/>
      <c r="AH610" s="4"/>
    </row>
    <row r="611" ht="15.75" customHeight="1">
      <c r="A611" s="36"/>
      <c r="B611" s="36"/>
      <c r="C611" s="36"/>
      <c r="D611" s="36"/>
      <c r="E611" s="36"/>
      <c r="F611" s="36"/>
      <c r="G611" s="36"/>
      <c r="H611" s="37"/>
      <c r="I611" s="37"/>
      <c r="J611" s="38"/>
      <c r="K611" s="38"/>
      <c r="L611" s="17"/>
      <c r="M611" s="4"/>
      <c r="N611" s="4"/>
      <c r="O611" s="4"/>
      <c r="P611" s="4"/>
      <c r="Q611" s="4"/>
      <c r="R611" s="4"/>
      <c r="S611" s="4"/>
      <c r="T611" s="4"/>
      <c r="U611" s="4"/>
      <c r="V611" s="4"/>
      <c r="W611" s="4"/>
      <c r="X611" s="4"/>
      <c r="Y611" s="4"/>
      <c r="Z611" s="4"/>
      <c r="AA611" s="4"/>
      <c r="AB611" s="4"/>
      <c r="AC611" s="4"/>
      <c r="AD611" s="4"/>
      <c r="AE611" s="4"/>
      <c r="AF611" s="4"/>
      <c r="AG611" s="4"/>
      <c r="AH611" s="4"/>
    </row>
    <row r="612" ht="15.75" customHeight="1">
      <c r="A612" s="36"/>
      <c r="B612" s="36"/>
      <c r="C612" s="36"/>
      <c r="D612" s="36"/>
      <c r="E612" s="36"/>
      <c r="F612" s="36"/>
      <c r="G612" s="36"/>
      <c r="H612" s="37"/>
      <c r="I612" s="37"/>
      <c r="J612" s="38"/>
      <c r="K612" s="38"/>
      <c r="L612" s="17"/>
      <c r="M612" s="4"/>
      <c r="N612" s="4"/>
      <c r="O612" s="4"/>
      <c r="P612" s="4"/>
      <c r="Q612" s="4"/>
      <c r="R612" s="4"/>
      <c r="S612" s="4"/>
      <c r="T612" s="4"/>
      <c r="U612" s="4"/>
      <c r="V612" s="4"/>
      <c r="W612" s="4"/>
      <c r="X612" s="4"/>
      <c r="Y612" s="4"/>
      <c r="Z612" s="4"/>
      <c r="AA612" s="4"/>
      <c r="AB612" s="4"/>
      <c r="AC612" s="4"/>
      <c r="AD612" s="4"/>
      <c r="AE612" s="4"/>
      <c r="AF612" s="4"/>
      <c r="AG612" s="4"/>
      <c r="AH612" s="4"/>
    </row>
    <row r="613" ht="15.75" customHeight="1">
      <c r="A613" s="36"/>
      <c r="B613" s="36"/>
      <c r="C613" s="36"/>
      <c r="D613" s="36"/>
      <c r="E613" s="36"/>
      <c r="F613" s="36"/>
      <c r="G613" s="36"/>
      <c r="H613" s="37"/>
      <c r="I613" s="37"/>
      <c r="J613" s="38"/>
      <c r="K613" s="38"/>
      <c r="L613" s="17"/>
      <c r="M613" s="4"/>
      <c r="N613" s="4"/>
      <c r="O613" s="4"/>
      <c r="P613" s="4"/>
      <c r="Q613" s="4"/>
      <c r="R613" s="4"/>
      <c r="S613" s="4"/>
      <c r="T613" s="4"/>
      <c r="U613" s="4"/>
      <c r="V613" s="4"/>
      <c r="W613" s="4"/>
      <c r="X613" s="4"/>
      <c r="Y613" s="4"/>
      <c r="Z613" s="4"/>
      <c r="AA613" s="4"/>
      <c r="AB613" s="4"/>
      <c r="AC613" s="4"/>
      <c r="AD613" s="4"/>
      <c r="AE613" s="4"/>
      <c r="AF613" s="4"/>
      <c r="AG613" s="4"/>
      <c r="AH613" s="4"/>
    </row>
    <row r="614" ht="15.75" customHeight="1">
      <c r="A614" s="36"/>
      <c r="B614" s="36"/>
      <c r="C614" s="36"/>
      <c r="D614" s="36"/>
      <c r="E614" s="36"/>
      <c r="F614" s="36"/>
      <c r="G614" s="36"/>
      <c r="H614" s="37"/>
      <c r="I614" s="37"/>
      <c r="J614" s="38"/>
      <c r="K614" s="38"/>
      <c r="L614" s="17"/>
      <c r="M614" s="4"/>
      <c r="N614" s="4"/>
      <c r="O614" s="4"/>
      <c r="P614" s="4"/>
      <c r="Q614" s="4"/>
      <c r="R614" s="4"/>
      <c r="S614" s="4"/>
      <c r="T614" s="4"/>
      <c r="U614" s="4"/>
      <c r="V614" s="4"/>
      <c r="W614" s="4"/>
      <c r="X614" s="4"/>
      <c r="Y614" s="4"/>
      <c r="Z614" s="4"/>
      <c r="AA614" s="4"/>
      <c r="AB614" s="4"/>
      <c r="AC614" s="4"/>
      <c r="AD614" s="4"/>
      <c r="AE614" s="4"/>
      <c r="AF614" s="4"/>
      <c r="AG614" s="4"/>
      <c r="AH614" s="4"/>
    </row>
    <row r="615" ht="15.75" customHeight="1">
      <c r="A615" s="36"/>
      <c r="B615" s="36"/>
      <c r="C615" s="36"/>
      <c r="D615" s="36"/>
      <c r="E615" s="36"/>
      <c r="F615" s="36"/>
      <c r="G615" s="36"/>
      <c r="H615" s="37"/>
      <c r="I615" s="37"/>
      <c r="J615" s="38"/>
      <c r="K615" s="38"/>
      <c r="L615" s="17"/>
      <c r="M615" s="4"/>
      <c r="N615" s="4"/>
      <c r="O615" s="4"/>
      <c r="P615" s="4"/>
      <c r="Q615" s="4"/>
      <c r="R615" s="4"/>
      <c r="S615" s="4"/>
      <c r="T615" s="4"/>
      <c r="U615" s="4"/>
      <c r="V615" s="4"/>
      <c r="W615" s="4"/>
      <c r="X615" s="4"/>
      <c r="Y615" s="4"/>
      <c r="Z615" s="4"/>
      <c r="AA615" s="4"/>
      <c r="AB615" s="4"/>
      <c r="AC615" s="4"/>
      <c r="AD615" s="4"/>
      <c r="AE615" s="4"/>
      <c r="AF615" s="4"/>
      <c r="AG615" s="4"/>
      <c r="AH615" s="4"/>
    </row>
    <row r="616" ht="15.75" customHeight="1">
      <c r="A616" s="36"/>
      <c r="B616" s="36"/>
      <c r="C616" s="36"/>
      <c r="D616" s="36"/>
      <c r="E616" s="36"/>
      <c r="F616" s="36"/>
      <c r="G616" s="36"/>
      <c r="H616" s="37"/>
      <c r="I616" s="37"/>
      <c r="J616" s="38"/>
      <c r="K616" s="38"/>
      <c r="L616" s="17"/>
      <c r="M616" s="4"/>
      <c r="N616" s="4"/>
      <c r="O616" s="4"/>
      <c r="P616" s="4"/>
      <c r="Q616" s="4"/>
      <c r="R616" s="4"/>
      <c r="S616" s="4"/>
      <c r="T616" s="4"/>
      <c r="U616" s="4"/>
      <c r="V616" s="4"/>
      <c r="W616" s="4"/>
      <c r="X616" s="4"/>
      <c r="Y616" s="4"/>
      <c r="Z616" s="4"/>
      <c r="AA616" s="4"/>
      <c r="AB616" s="4"/>
      <c r="AC616" s="4"/>
      <c r="AD616" s="4"/>
      <c r="AE616" s="4"/>
      <c r="AF616" s="4"/>
      <c r="AG616" s="4"/>
      <c r="AH616" s="4"/>
    </row>
    <row r="617" ht="15.75" customHeight="1">
      <c r="A617" s="36"/>
      <c r="B617" s="36"/>
      <c r="C617" s="36"/>
      <c r="D617" s="36"/>
      <c r="E617" s="36"/>
      <c r="F617" s="36"/>
      <c r="G617" s="36"/>
      <c r="H617" s="37"/>
      <c r="I617" s="37"/>
      <c r="J617" s="38"/>
      <c r="K617" s="38"/>
      <c r="L617" s="17"/>
      <c r="M617" s="4"/>
      <c r="N617" s="4"/>
      <c r="O617" s="4"/>
      <c r="P617" s="4"/>
      <c r="Q617" s="4"/>
      <c r="R617" s="4"/>
      <c r="S617" s="4"/>
      <c r="T617" s="4"/>
      <c r="U617" s="4"/>
      <c r="V617" s="4"/>
      <c r="W617" s="4"/>
      <c r="X617" s="4"/>
      <c r="Y617" s="4"/>
      <c r="Z617" s="4"/>
      <c r="AA617" s="4"/>
      <c r="AB617" s="4"/>
      <c r="AC617" s="4"/>
      <c r="AD617" s="4"/>
      <c r="AE617" s="4"/>
      <c r="AF617" s="4"/>
      <c r="AG617" s="4"/>
      <c r="AH617" s="4"/>
    </row>
    <row r="618" ht="15.75" customHeight="1">
      <c r="A618" s="36"/>
      <c r="B618" s="36"/>
      <c r="C618" s="36"/>
      <c r="D618" s="36"/>
      <c r="E618" s="36"/>
      <c r="F618" s="36"/>
      <c r="G618" s="36"/>
      <c r="H618" s="37"/>
      <c r="I618" s="37"/>
      <c r="J618" s="38"/>
      <c r="K618" s="38"/>
      <c r="L618" s="17"/>
      <c r="M618" s="4"/>
      <c r="N618" s="4"/>
      <c r="O618" s="4"/>
      <c r="P618" s="4"/>
      <c r="Q618" s="4"/>
      <c r="R618" s="4"/>
      <c r="S618" s="4"/>
      <c r="T618" s="4"/>
      <c r="U618" s="4"/>
      <c r="V618" s="4"/>
      <c r="W618" s="4"/>
      <c r="X618" s="4"/>
      <c r="Y618" s="4"/>
      <c r="Z618" s="4"/>
      <c r="AA618" s="4"/>
      <c r="AB618" s="4"/>
      <c r="AC618" s="4"/>
      <c r="AD618" s="4"/>
      <c r="AE618" s="4"/>
      <c r="AF618" s="4"/>
      <c r="AG618" s="4"/>
      <c r="AH618" s="4"/>
    </row>
    <row r="619" ht="15.75" customHeight="1">
      <c r="A619" s="36"/>
      <c r="B619" s="36"/>
      <c r="C619" s="36"/>
      <c r="D619" s="36"/>
      <c r="E619" s="36"/>
      <c r="F619" s="36"/>
      <c r="G619" s="36"/>
      <c r="H619" s="37"/>
      <c r="I619" s="37"/>
      <c r="J619" s="38"/>
      <c r="K619" s="38"/>
      <c r="L619" s="17"/>
      <c r="M619" s="4"/>
      <c r="N619" s="4"/>
      <c r="O619" s="4"/>
      <c r="P619" s="4"/>
      <c r="Q619" s="4"/>
      <c r="R619" s="4"/>
      <c r="S619" s="4"/>
      <c r="T619" s="4"/>
      <c r="U619" s="4"/>
      <c r="V619" s="4"/>
      <c r="W619" s="4"/>
      <c r="X619" s="4"/>
      <c r="Y619" s="4"/>
      <c r="Z619" s="4"/>
      <c r="AA619" s="4"/>
      <c r="AB619" s="4"/>
      <c r="AC619" s="4"/>
      <c r="AD619" s="4"/>
      <c r="AE619" s="4"/>
      <c r="AF619" s="4"/>
      <c r="AG619" s="4"/>
      <c r="AH619" s="4"/>
    </row>
    <row r="620" ht="15.75" customHeight="1">
      <c r="A620" s="36"/>
      <c r="B620" s="36"/>
      <c r="C620" s="36"/>
      <c r="D620" s="36"/>
      <c r="E620" s="36"/>
      <c r="F620" s="36"/>
      <c r="G620" s="36"/>
      <c r="H620" s="37"/>
      <c r="I620" s="37"/>
      <c r="J620" s="38"/>
      <c r="K620" s="38"/>
      <c r="L620" s="17"/>
      <c r="M620" s="4"/>
      <c r="N620" s="4"/>
      <c r="O620" s="4"/>
      <c r="P620" s="4"/>
      <c r="Q620" s="4"/>
      <c r="R620" s="4"/>
      <c r="S620" s="4"/>
      <c r="T620" s="4"/>
      <c r="U620" s="4"/>
      <c r="V620" s="4"/>
      <c r="W620" s="4"/>
      <c r="X620" s="4"/>
      <c r="Y620" s="4"/>
      <c r="Z620" s="4"/>
      <c r="AA620" s="4"/>
      <c r="AB620" s="4"/>
      <c r="AC620" s="4"/>
      <c r="AD620" s="4"/>
      <c r="AE620" s="4"/>
      <c r="AF620" s="4"/>
      <c r="AG620" s="4"/>
      <c r="AH620" s="4"/>
    </row>
    <row r="621" ht="15.75" customHeight="1">
      <c r="A621" s="36"/>
      <c r="B621" s="36"/>
      <c r="C621" s="36"/>
      <c r="D621" s="36"/>
      <c r="E621" s="36"/>
      <c r="F621" s="36"/>
      <c r="G621" s="36"/>
      <c r="H621" s="37"/>
      <c r="I621" s="37"/>
      <c r="J621" s="38"/>
      <c r="K621" s="38"/>
      <c r="L621" s="17"/>
      <c r="M621" s="4"/>
      <c r="N621" s="4"/>
      <c r="O621" s="4"/>
      <c r="P621" s="4"/>
      <c r="Q621" s="4"/>
      <c r="R621" s="4"/>
      <c r="S621" s="4"/>
      <c r="T621" s="4"/>
      <c r="U621" s="4"/>
      <c r="V621" s="4"/>
      <c r="W621" s="4"/>
      <c r="X621" s="4"/>
      <c r="Y621" s="4"/>
      <c r="Z621" s="4"/>
      <c r="AA621" s="4"/>
      <c r="AB621" s="4"/>
      <c r="AC621" s="4"/>
      <c r="AD621" s="4"/>
      <c r="AE621" s="4"/>
      <c r="AF621" s="4"/>
      <c r="AG621" s="4"/>
      <c r="AH621" s="4"/>
    </row>
    <row r="622" ht="15.75" customHeight="1">
      <c r="A622" s="36"/>
      <c r="B622" s="36"/>
      <c r="C622" s="36"/>
      <c r="D622" s="36"/>
      <c r="E622" s="36"/>
      <c r="F622" s="36"/>
      <c r="G622" s="36"/>
      <c r="H622" s="37"/>
      <c r="I622" s="37"/>
      <c r="J622" s="38"/>
      <c r="K622" s="38"/>
      <c r="L622" s="17"/>
      <c r="M622" s="4"/>
      <c r="N622" s="4"/>
      <c r="O622" s="4"/>
      <c r="P622" s="4"/>
      <c r="Q622" s="4"/>
      <c r="R622" s="4"/>
      <c r="S622" s="4"/>
      <c r="T622" s="4"/>
      <c r="U622" s="4"/>
      <c r="V622" s="4"/>
      <c r="W622" s="4"/>
      <c r="X622" s="4"/>
      <c r="Y622" s="4"/>
      <c r="Z622" s="4"/>
      <c r="AA622" s="4"/>
      <c r="AB622" s="4"/>
      <c r="AC622" s="4"/>
      <c r="AD622" s="4"/>
      <c r="AE622" s="4"/>
      <c r="AF622" s="4"/>
      <c r="AG622" s="4"/>
      <c r="AH622" s="4"/>
    </row>
    <row r="623" ht="15.75" customHeight="1">
      <c r="A623" s="36"/>
      <c r="B623" s="36"/>
      <c r="C623" s="36"/>
      <c r="D623" s="36"/>
      <c r="E623" s="36"/>
      <c r="F623" s="36"/>
      <c r="G623" s="36"/>
      <c r="H623" s="37"/>
      <c r="I623" s="37"/>
      <c r="J623" s="38"/>
      <c r="K623" s="38"/>
      <c r="L623" s="17"/>
      <c r="M623" s="4"/>
      <c r="N623" s="4"/>
      <c r="O623" s="4"/>
      <c r="P623" s="4"/>
      <c r="Q623" s="4"/>
      <c r="R623" s="4"/>
      <c r="S623" s="4"/>
      <c r="T623" s="4"/>
      <c r="U623" s="4"/>
      <c r="V623" s="4"/>
      <c r="W623" s="4"/>
      <c r="X623" s="4"/>
      <c r="Y623" s="4"/>
      <c r="Z623" s="4"/>
      <c r="AA623" s="4"/>
      <c r="AB623" s="4"/>
      <c r="AC623" s="4"/>
      <c r="AD623" s="4"/>
      <c r="AE623" s="4"/>
      <c r="AF623" s="4"/>
      <c r="AG623" s="4"/>
      <c r="AH623" s="4"/>
    </row>
    <row r="624" ht="15.75" customHeight="1">
      <c r="A624" s="36"/>
      <c r="B624" s="36"/>
      <c r="C624" s="36"/>
      <c r="D624" s="36"/>
      <c r="E624" s="36"/>
      <c r="F624" s="36"/>
      <c r="G624" s="36"/>
      <c r="H624" s="37"/>
      <c r="I624" s="37"/>
      <c r="J624" s="38"/>
      <c r="K624" s="38"/>
      <c r="L624" s="17"/>
      <c r="M624" s="4"/>
      <c r="N624" s="4"/>
      <c r="O624" s="4"/>
      <c r="P624" s="4"/>
      <c r="Q624" s="4"/>
      <c r="R624" s="4"/>
      <c r="S624" s="4"/>
      <c r="T624" s="4"/>
      <c r="U624" s="4"/>
      <c r="V624" s="4"/>
      <c r="W624" s="4"/>
      <c r="X624" s="4"/>
      <c r="Y624" s="4"/>
      <c r="Z624" s="4"/>
      <c r="AA624" s="4"/>
      <c r="AB624" s="4"/>
      <c r="AC624" s="4"/>
      <c r="AD624" s="4"/>
      <c r="AE624" s="4"/>
      <c r="AF624" s="4"/>
      <c r="AG624" s="4"/>
      <c r="AH624" s="4"/>
    </row>
    <row r="625" ht="15.75" customHeight="1">
      <c r="A625" s="36"/>
      <c r="B625" s="36"/>
      <c r="C625" s="36"/>
      <c r="D625" s="36"/>
      <c r="E625" s="36"/>
      <c r="F625" s="36"/>
      <c r="G625" s="36"/>
      <c r="H625" s="37"/>
      <c r="I625" s="37"/>
      <c r="J625" s="38"/>
      <c r="K625" s="38"/>
      <c r="L625" s="17"/>
      <c r="M625" s="4"/>
      <c r="N625" s="4"/>
      <c r="O625" s="4"/>
      <c r="P625" s="4"/>
      <c r="Q625" s="4"/>
      <c r="R625" s="4"/>
      <c r="S625" s="4"/>
      <c r="T625" s="4"/>
      <c r="U625" s="4"/>
      <c r="V625" s="4"/>
      <c r="W625" s="4"/>
      <c r="X625" s="4"/>
      <c r="Y625" s="4"/>
      <c r="Z625" s="4"/>
      <c r="AA625" s="4"/>
      <c r="AB625" s="4"/>
      <c r="AC625" s="4"/>
      <c r="AD625" s="4"/>
      <c r="AE625" s="4"/>
      <c r="AF625" s="4"/>
      <c r="AG625" s="4"/>
      <c r="AH625" s="4"/>
    </row>
    <row r="626" ht="15.75" customHeight="1">
      <c r="A626" s="36"/>
      <c r="B626" s="36"/>
      <c r="C626" s="36"/>
      <c r="D626" s="36"/>
      <c r="E626" s="36"/>
      <c r="F626" s="36"/>
      <c r="G626" s="36"/>
      <c r="H626" s="37"/>
      <c r="I626" s="37"/>
      <c r="J626" s="38"/>
      <c r="K626" s="38"/>
      <c r="L626" s="17"/>
      <c r="M626" s="4"/>
      <c r="N626" s="4"/>
      <c r="O626" s="4"/>
      <c r="P626" s="4"/>
      <c r="Q626" s="4"/>
      <c r="R626" s="4"/>
      <c r="S626" s="4"/>
      <c r="T626" s="4"/>
      <c r="U626" s="4"/>
      <c r="V626" s="4"/>
      <c r="W626" s="4"/>
      <c r="X626" s="4"/>
      <c r="Y626" s="4"/>
      <c r="Z626" s="4"/>
      <c r="AA626" s="4"/>
      <c r="AB626" s="4"/>
      <c r="AC626" s="4"/>
      <c r="AD626" s="4"/>
      <c r="AE626" s="4"/>
      <c r="AF626" s="4"/>
      <c r="AG626" s="4"/>
      <c r="AH626" s="4"/>
    </row>
    <row r="627" ht="15.75" customHeight="1">
      <c r="A627" s="36"/>
      <c r="B627" s="36"/>
      <c r="C627" s="36"/>
      <c r="D627" s="36"/>
      <c r="E627" s="36"/>
      <c r="F627" s="36"/>
      <c r="G627" s="36"/>
      <c r="H627" s="37"/>
      <c r="I627" s="37"/>
      <c r="J627" s="38"/>
      <c r="K627" s="38"/>
      <c r="L627" s="17"/>
      <c r="M627" s="4"/>
      <c r="N627" s="4"/>
      <c r="O627" s="4"/>
      <c r="P627" s="4"/>
      <c r="Q627" s="4"/>
      <c r="R627" s="4"/>
      <c r="S627" s="4"/>
      <c r="T627" s="4"/>
      <c r="U627" s="4"/>
      <c r="V627" s="4"/>
      <c r="W627" s="4"/>
      <c r="X627" s="4"/>
      <c r="Y627" s="4"/>
      <c r="Z627" s="4"/>
      <c r="AA627" s="4"/>
      <c r="AB627" s="4"/>
      <c r="AC627" s="4"/>
      <c r="AD627" s="4"/>
      <c r="AE627" s="4"/>
      <c r="AF627" s="4"/>
      <c r="AG627" s="4"/>
      <c r="AH627" s="4"/>
    </row>
    <row r="628" ht="15.75" customHeight="1">
      <c r="A628" s="36"/>
      <c r="B628" s="36"/>
      <c r="C628" s="36"/>
      <c r="D628" s="36"/>
      <c r="E628" s="36"/>
      <c r="F628" s="36"/>
      <c r="G628" s="36"/>
      <c r="H628" s="37"/>
      <c r="I628" s="37"/>
      <c r="J628" s="38"/>
      <c r="K628" s="38"/>
      <c r="L628" s="17"/>
      <c r="M628" s="4"/>
      <c r="N628" s="4"/>
      <c r="O628" s="4"/>
      <c r="P628" s="4"/>
      <c r="Q628" s="4"/>
      <c r="R628" s="4"/>
      <c r="S628" s="4"/>
      <c r="T628" s="4"/>
      <c r="U628" s="4"/>
      <c r="V628" s="4"/>
      <c r="W628" s="4"/>
      <c r="X628" s="4"/>
      <c r="Y628" s="4"/>
      <c r="Z628" s="4"/>
      <c r="AA628" s="4"/>
      <c r="AB628" s="4"/>
      <c r="AC628" s="4"/>
      <c r="AD628" s="4"/>
      <c r="AE628" s="4"/>
      <c r="AF628" s="4"/>
      <c r="AG628" s="4"/>
      <c r="AH628" s="4"/>
    </row>
    <row r="629" ht="15.75" customHeight="1">
      <c r="A629" s="36"/>
      <c r="B629" s="36"/>
      <c r="C629" s="36"/>
      <c r="D629" s="36"/>
      <c r="E629" s="36"/>
      <c r="F629" s="36"/>
      <c r="G629" s="36"/>
      <c r="H629" s="37"/>
      <c r="I629" s="37"/>
      <c r="J629" s="38"/>
      <c r="K629" s="38"/>
      <c r="L629" s="17"/>
      <c r="M629" s="4"/>
      <c r="N629" s="4"/>
      <c r="O629" s="4"/>
      <c r="P629" s="4"/>
      <c r="Q629" s="4"/>
      <c r="R629" s="4"/>
      <c r="S629" s="4"/>
      <c r="T629" s="4"/>
      <c r="U629" s="4"/>
      <c r="V629" s="4"/>
      <c r="W629" s="4"/>
      <c r="X629" s="4"/>
      <c r="Y629" s="4"/>
      <c r="Z629" s="4"/>
      <c r="AA629" s="4"/>
      <c r="AB629" s="4"/>
      <c r="AC629" s="4"/>
      <c r="AD629" s="4"/>
      <c r="AE629" s="4"/>
      <c r="AF629" s="4"/>
      <c r="AG629" s="4"/>
      <c r="AH629" s="4"/>
    </row>
    <row r="630" ht="15.75" customHeight="1">
      <c r="A630" s="36"/>
      <c r="B630" s="36"/>
      <c r="C630" s="36"/>
      <c r="D630" s="36"/>
      <c r="E630" s="36"/>
      <c r="F630" s="36"/>
      <c r="G630" s="36"/>
      <c r="H630" s="37"/>
      <c r="I630" s="37"/>
      <c r="J630" s="38"/>
      <c r="K630" s="38"/>
      <c r="L630" s="17"/>
      <c r="M630" s="4"/>
      <c r="N630" s="4"/>
      <c r="O630" s="4"/>
      <c r="P630" s="4"/>
      <c r="Q630" s="4"/>
      <c r="R630" s="4"/>
      <c r="S630" s="4"/>
      <c r="T630" s="4"/>
      <c r="U630" s="4"/>
      <c r="V630" s="4"/>
      <c r="W630" s="4"/>
      <c r="X630" s="4"/>
      <c r="Y630" s="4"/>
      <c r="Z630" s="4"/>
      <c r="AA630" s="4"/>
      <c r="AB630" s="4"/>
      <c r="AC630" s="4"/>
      <c r="AD630" s="4"/>
      <c r="AE630" s="4"/>
      <c r="AF630" s="4"/>
      <c r="AG630" s="4"/>
      <c r="AH630" s="4"/>
    </row>
    <row r="631" ht="15.75" customHeight="1">
      <c r="A631" s="36"/>
      <c r="B631" s="36"/>
      <c r="C631" s="36"/>
      <c r="D631" s="36"/>
      <c r="E631" s="36"/>
      <c r="F631" s="36"/>
      <c r="G631" s="36"/>
      <c r="H631" s="37"/>
      <c r="I631" s="37"/>
      <c r="J631" s="38"/>
      <c r="K631" s="38"/>
      <c r="L631" s="17"/>
      <c r="M631" s="4"/>
      <c r="N631" s="4"/>
      <c r="O631" s="4"/>
      <c r="P631" s="4"/>
      <c r="Q631" s="4"/>
      <c r="R631" s="4"/>
      <c r="S631" s="4"/>
      <c r="T631" s="4"/>
      <c r="U631" s="4"/>
      <c r="V631" s="4"/>
      <c r="W631" s="4"/>
      <c r="X631" s="4"/>
      <c r="Y631" s="4"/>
      <c r="Z631" s="4"/>
      <c r="AA631" s="4"/>
      <c r="AB631" s="4"/>
      <c r="AC631" s="4"/>
      <c r="AD631" s="4"/>
      <c r="AE631" s="4"/>
      <c r="AF631" s="4"/>
      <c r="AG631" s="4"/>
      <c r="AH631" s="4"/>
    </row>
    <row r="632" ht="15.75" customHeight="1">
      <c r="A632" s="36"/>
      <c r="B632" s="36"/>
      <c r="C632" s="36"/>
      <c r="D632" s="36"/>
      <c r="E632" s="36"/>
      <c r="F632" s="36"/>
      <c r="G632" s="36"/>
      <c r="H632" s="37"/>
      <c r="I632" s="37"/>
      <c r="J632" s="38"/>
      <c r="K632" s="38"/>
      <c r="L632" s="17"/>
      <c r="M632" s="4"/>
      <c r="N632" s="4"/>
      <c r="O632" s="4"/>
      <c r="P632" s="4"/>
      <c r="Q632" s="4"/>
      <c r="R632" s="4"/>
      <c r="S632" s="4"/>
      <c r="T632" s="4"/>
      <c r="U632" s="4"/>
      <c r="V632" s="4"/>
      <c r="W632" s="4"/>
      <c r="X632" s="4"/>
      <c r="Y632" s="4"/>
      <c r="Z632" s="4"/>
      <c r="AA632" s="4"/>
      <c r="AB632" s="4"/>
      <c r="AC632" s="4"/>
      <c r="AD632" s="4"/>
      <c r="AE632" s="4"/>
      <c r="AF632" s="4"/>
      <c r="AG632" s="4"/>
      <c r="AH632" s="4"/>
    </row>
    <row r="633" ht="15.75" customHeight="1">
      <c r="A633" s="36"/>
      <c r="B633" s="36"/>
      <c r="C633" s="36"/>
      <c r="D633" s="36"/>
      <c r="E633" s="36"/>
      <c r="F633" s="36"/>
      <c r="G633" s="36"/>
      <c r="H633" s="37"/>
      <c r="I633" s="37"/>
      <c r="J633" s="38"/>
      <c r="K633" s="38"/>
      <c r="L633" s="17"/>
      <c r="M633" s="4"/>
      <c r="N633" s="4"/>
      <c r="O633" s="4"/>
      <c r="P633" s="4"/>
      <c r="Q633" s="4"/>
      <c r="R633" s="4"/>
      <c r="S633" s="4"/>
      <c r="T633" s="4"/>
      <c r="U633" s="4"/>
      <c r="V633" s="4"/>
      <c r="W633" s="4"/>
      <c r="X633" s="4"/>
      <c r="Y633" s="4"/>
      <c r="Z633" s="4"/>
      <c r="AA633" s="4"/>
      <c r="AB633" s="4"/>
      <c r="AC633" s="4"/>
      <c r="AD633" s="4"/>
      <c r="AE633" s="4"/>
      <c r="AF633" s="4"/>
      <c r="AG633" s="4"/>
      <c r="AH633" s="4"/>
    </row>
    <row r="634" ht="15.75" customHeight="1">
      <c r="A634" s="36"/>
      <c r="B634" s="36"/>
      <c r="C634" s="36"/>
      <c r="D634" s="36"/>
      <c r="E634" s="36"/>
      <c r="F634" s="36"/>
      <c r="G634" s="36"/>
      <c r="H634" s="37"/>
      <c r="I634" s="37"/>
      <c r="J634" s="38"/>
      <c r="K634" s="38"/>
      <c r="L634" s="17"/>
      <c r="M634" s="4"/>
      <c r="N634" s="4"/>
      <c r="O634" s="4"/>
      <c r="P634" s="4"/>
      <c r="Q634" s="4"/>
      <c r="R634" s="4"/>
      <c r="S634" s="4"/>
      <c r="T634" s="4"/>
      <c r="U634" s="4"/>
      <c r="V634" s="4"/>
      <c r="W634" s="4"/>
      <c r="X634" s="4"/>
      <c r="Y634" s="4"/>
      <c r="Z634" s="4"/>
      <c r="AA634" s="4"/>
      <c r="AB634" s="4"/>
      <c r="AC634" s="4"/>
      <c r="AD634" s="4"/>
      <c r="AE634" s="4"/>
      <c r="AF634" s="4"/>
      <c r="AG634" s="4"/>
      <c r="AH634" s="4"/>
    </row>
    <row r="635" ht="15.75" customHeight="1">
      <c r="A635" s="36"/>
      <c r="B635" s="36"/>
      <c r="C635" s="36"/>
      <c r="D635" s="36"/>
      <c r="E635" s="36"/>
      <c r="F635" s="36"/>
      <c r="G635" s="36"/>
      <c r="H635" s="37"/>
      <c r="I635" s="37"/>
      <c r="J635" s="38"/>
      <c r="K635" s="38"/>
      <c r="L635" s="17"/>
      <c r="M635" s="4"/>
      <c r="N635" s="4"/>
      <c r="O635" s="4"/>
      <c r="P635" s="4"/>
      <c r="Q635" s="4"/>
      <c r="R635" s="4"/>
      <c r="S635" s="4"/>
      <c r="T635" s="4"/>
      <c r="U635" s="4"/>
      <c r="V635" s="4"/>
      <c r="W635" s="4"/>
      <c r="X635" s="4"/>
      <c r="Y635" s="4"/>
      <c r="Z635" s="4"/>
      <c r="AA635" s="4"/>
      <c r="AB635" s="4"/>
      <c r="AC635" s="4"/>
      <c r="AD635" s="4"/>
      <c r="AE635" s="4"/>
      <c r="AF635" s="4"/>
      <c r="AG635" s="4"/>
      <c r="AH635" s="4"/>
    </row>
    <row r="636" ht="15.75" customHeight="1">
      <c r="A636" s="36"/>
      <c r="B636" s="36"/>
      <c r="C636" s="36"/>
      <c r="D636" s="36"/>
      <c r="E636" s="36"/>
      <c r="F636" s="36"/>
      <c r="G636" s="36"/>
      <c r="H636" s="37"/>
      <c r="I636" s="37"/>
      <c r="J636" s="38"/>
      <c r="K636" s="38"/>
      <c r="L636" s="17"/>
      <c r="M636" s="4"/>
      <c r="N636" s="4"/>
      <c r="O636" s="4"/>
      <c r="P636" s="4"/>
      <c r="Q636" s="4"/>
      <c r="R636" s="4"/>
      <c r="S636" s="4"/>
      <c r="T636" s="4"/>
      <c r="U636" s="4"/>
      <c r="V636" s="4"/>
      <c r="W636" s="4"/>
      <c r="X636" s="4"/>
      <c r="Y636" s="4"/>
      <c r="Z636" s="4"/>
      <c r="AA636" s="4"/>
      <c r="AB636" s="4"/>
      <c r="AC636" s="4"/>
      <c r="AD636" s="4"/>
      <c r="AE636" s="4"/>
      <c r="AF636" s="4"/>
      <c r="AG636" s="4"/>
      <c r="AH636" s="4"/>
    </row>
    <row r="637" ht="15.75" customHeight="1">
      <c r="A637" s="36"/>
      <c r="B637" s="36"/>
      <c r="C637" s="36"/>
      <c r="D637" s="36"/>
      <c r="E637" s="36"/>
      <c r="F637" s="36"/>
      <c r="G637" s="36"/>
      <c r="H637" s="37"/>
      <c r="I637" s="37"/>
      <c r="J637" s="38"/>
      <c r="K637" s="38"/>
      <c r="L637" s="17"/>
      <c r="M637" s="4"/>
      <c r="N637" s="4"/>
      <c r="O637" s="4"/>
      <c r="P637" s="4"/>
      <c r="Q637" s="4"/>
      <c r="R637" s="4"/>
      <c r="S637" s="4"/>
      <c r="T637" s="4"/>
      <c r="U637" s="4"/>
      <c r="V637" s="4"/>
      <c r="W637" s="4"/>
      <c r="X637" s="4"/>
      <c r="Y637" s="4"/>
      <c r="Z637" s="4"/>
      <c r="AA637" s="4"/>
      <c r="AB637" s="4"/>
      <c r="AC637" s="4"/>
      <c r="AD637" s="4"/>
      <c r="AE637" s="4"/>
      <c r="AF637" s="4"/>
      <c r="AG637" s="4"/>
      <c r="AH637" s="4"/>
    </row>
    <row r="638" ht="15.75" customHeight="1">
      <c r="A638" s="36"/>
      <c r="B638" s="36"/>
      <c r="C638" s="36"/>
      <c r="D638" s="36"/>
      <c r="E638" s="36"/>
      <c r="F638" s="36"/>
      <c r="G638" s="36"/>
      <c r="H638" s="37"/>
      <c r="I638" s="37"/>
      <c r="J638" s="38"/>
      <c r="K638" s="38"/>
      <c r="L638" s="17"/>
      <c r="M638" s="4"/>
      <c r="N638" s="4"/>
      <c r="O638" s="4"/>
      <c r="P638" s="4"/>
      <c r="Q638" s="4"/>
      <c r="R638" s="4"/>
      <c r="S638" s="4"/>
      <c r="T638" s="4"/>
      <c r="U638" s="4"/>
      <c r="V638" s="4"/>
      <c r="W638" s="4"/>
      <c r="X638" s="4"/>
      <c r="Y638" s="4"/>
      <c r="Z638" s="4"/>
      <c r="AA638" s="4"/>
      <c r="AB638" s="4"/>
      <c r="AC638" s="4"/>
      <c r="AD638" s="4"/>
      <c r="AE638" s="4"/>
      <c r="AF638" s="4"/>
      <c r="AG638" s="4"/>
      <c r="AH638" s="4"/>
    </row>
    <row r="639" ht="15.75" customHeight="1">
      <c r="A639" s="36"/>
      <c r="B639" s="36"/>
      <c r="C639" s="36"/>
      <c r="D639" s="36"/>
      <c r="E639" s="36"/>
      <c r="F639" s="36"/>
      <c r="G639" s="36"/>
      <c r="H639" s="37"/>
      <c r="I639" s="37"/>
      <c r="J639" s="38"/>
      <c r="K639" s="38"/>
      <c r="L639" s="17"/>
      <c r="M639" s="4"/>
      <c r="N639" s="4"/>
      <c r="O639" s="4"/>
      <c r="P639" s="4"/>
      <c r="Q639" s="4"/>
      <c r="R639" s="4"/>
      <c r="S639" s="4"/>
      <c r="T639" s="4"/>
      <c r="U639" s="4"/>
      <c r="V639" s="4"/>
      <c r="W639" s="4"/>
      <c r="X639" s="4"/>
      <c r="Y639" s="4"/>
      <c r="Z639" s="4"/>
      <c r="AA639" s="4"/>
      <c r="AB639" s="4"/>
      <c r="AC639" s="4"/>
      <c r="AD639" s="4"/>
      <c r="AE639" s="4"/>
      <c r="AF639" s="4"/>
      <c r="AG639" s="4"/>
      <c r="AH639" s="4"/>
    </row>
    <row r="640" ht="15.75" customHeight="1">
      <c r="A640" s="36"/>
      <c r="B640" s="36"/>
      <c r="C640" s="36"/>
      <c r="D640" s="36"/>
      <c r="E640" s="36"/>
      <c r="F640" s="36"/>
      <c r="G640" s="36"/>
      <c r="H640" s="37"/>
      <c r="I640" s="37"/>
      <c r="J640" s="38"/>
      <c r="K640" s="38"/>
      <c r="L640" s="17"/>
      <c r="M640" s="4"/>
      <c r="N640" s="4"/>
      <c r="O640" s="4"/>
      <c r="P640" s="4"/>
      <c r="Q640" s="4"/>
      <c r="R640" s="4"/>
      <c r="S640" s="4"/>
      <c r="T640" s="4"/>
      <c r="U640" s="4"/>
      <c r="V640" s="4"/>
      <c r="W640" s="4"/>
      <c r="X640" s="4"/>
      <c r="Y640" s="4"/>
      <c r="Z640" s="4"/>
      <c r="AA640" s="4"/>
      <c r="AB640" s="4"/>
      <c r="AC640" s="4"/>
      <c r="AD640" s="4"/>
      <c r="AE640" s="4"/>
      <c r="AF640" s="4"/>
      <c r="AG640" s="4"/>
      <c r="AH640" s="4"/>
    </row>
    <row r="641" ht="15.75" customHeight="1">
      <c r="A641" s="36"/>
      <c r="B641" s="36"/>
      <c r="C641" s="36"/>
      <c r="D641" s="36"/>
      <c r="E641" s="36"/>
      <c r="F641" s="36"/>
      <c r="G641" s="36"/>
      <c r="H641" s="37"/>
      <c r="I641" s="37"/>
      <c r="J641" s="38"/>
      <c r="K641" s="38"/>
      <c r="L641" s="17"/>
      <c r="M641" s="4"/>
      <c r="N641" s="4"/>
      <c r="O641" s="4"/>
      <c r="P641" s="4"/>
      <c r="Q641" s="4"/>
      <c r="R641" s="4"/>
      <c r="S641" s="4"/>
      <c r="T641" s="4"/>
      <c r="U641" s="4"/>
      <c r="V641" s="4"/>
      <c r="W641" s="4"/>
      <c r="X641" s="4"/>
      <c r="Y641" s="4"/>
      <c r="Z641" s="4"/>
      <c r="AA641" s="4"/>
      <c r="AB641" s="4"/>
      <c r="AC641" s="4"/>
      <c r="AD641" s="4"/>
      <c r="AE641" s="4"/>
      <c r="AF641" s="4"/>
      <c r="AG641" s="4"/>
      <c r="AH641" s="4"/>
    </row>
    <row r="642" ht="15.75" customHeight="1">
      <c r="A642" s="36"/>
      <c r="B642" s="36"/>
      <c r="C642" s="36"/>
      <c r="D642" s="36"/>
      <c r="E642" s="36"/>
      <c r="F642" s="36"/>
      <c r="G642" s="36"/>
      <c r="H642" s="37"/>
      <c r="I642" s="37"/>
      <c r="J642" s="38"/>
      <c r="K642" s="38"/>
      <c r="L642" s="17"/>
      <c r="M642" s="4"/>
      <c r="N642" s="4"/>
      <c r="O642" s="4"/>
      <c r="P642" s="4"/>
      <c r="Q642" s="4"/>
      <c r="R642" s="4"/>
      <c r="S642" s="4"/>
      <c r="T642" s="4"/>
      <c r="U642" s="4"/>
      <c r="V642" s="4"/>
      <c r="W642" s="4"/>
      <c r="X642" s="4"/>
      <c r="Y642" s="4"/>
      <c r="Z642" s="4"/>
      <c r="AA642" s="4"/>
      <c r="AB642" s="4"/>
      <c r="AC642" s="4"/>
      <c r="AD642" s="4"/>
      <c r="AE642" s="4"/>
      <c r="AF642" s="4"/>
      <c r="AG642" s="4"/>
      <c r="AH642" s="4"/>
    </row>
    <row r="643" ht="15.75" customHeight="1">
      <c r="A643" s="36"/>
      <c r="B643" s="36"/>
      <c r="C643" s="36"/>
      <c r="D643" s="36"/>
      <c r="E643" s="36"/>
      <c r="F643" s="36"/>
      <c r="G643" s="36"/>
      <c r="H643" s="37"/>
      <c r="I643" s="37"/>
      <c r="J643" s="38"/>
      <c r="K643" s="38"/>
      <c r="L643" s="17"/>
      <c r="M643" s="4"/>
      <c r="N643" s="4"/>
      <c r="O643" s="4"/>
      <c r="P643" s="4"/>
      <c r="Q643" s="4"/>
      <c r="R643" s="4"/>
      <c r="S643" s="4"/>
      <c r="T643" s="4"/>
      <c r="U643" s="4"/>
      <c r="V643" s="4"/>
      <c r="W643" s="4"/>
      <c r="X643" s="4"/>
      <c r="Y643" s="4"/>
      <c r="Z643" s="4"/>
      <c r="AA643" s="4"/>
      <c r="AB643" s="4"/>
      <c r="AC643" s="4"/>
      <c r="AD643" s="4"/>
      <c r="AE643" s="4"/>
      <c r="AF643" s="4"/>
      <c r="AG643" s="4"/>
      <c r="AH643" s="4"/>
    </row>
    <row r="644" ht="15.75" customHeight="1">
      <c r="A644" s="36"/>
      <c r="B644" s="36"/>
      <c r="C644" s="36"/>
      <c r="D644" s="36"/>
      <c r="E644" s="36"/>
      <c r="F644" s="36"/>
      <c r="G644" s="36"/>
      <c r="H644" s="37"/>
      <c r="I644" s="37"/>
      <c r="J644" s="38"/>
      <c r="K644" s="38"/>
      <c r="L644" s="17"/>
      <c r="M644" s="4"/>
      <c r="N644" s="4"/>
      <c r="O644" s="4"/>
      <c r="P644" s="4"/>
      <c r="Q644" s="4"/>
      <c r="R644" s="4"/>
      <c r="S644" s="4"/>
      <c r="T644" s="4"/>
      <c r="U644" s="4"/>
      <c r="V644" s="4"/>
      <c r="W644" s="4"/>
      <c r="X644" s="4"/>
      <c r="Y644" s="4"/>
      <c r="Z644" s="4"/>
      <c r="AA644" s="4"/>
      <c r="AB644" s="4"/>
      <c r="AC644" s="4"/>
      <c r="AD644" s="4"/>
      <c r="AE644" s="4"/>
      <c r="AF644" s="4"/>
      <c r="AG644" s="4"/>
      <c r="AH644" s="4"/>
    </row>
    <row r="645" ht="15.75" customHeight="1">
      <c r="A645" s="36"/>
      <c r="B645" s="36"/>
      <c r="C645" s="36"/>
      <c r="D645" s="36"/>
      <c r="E645" s="36"/>
      <c r="F645" s="36"/>
      <c r="G645" s="36"/>
      <c r="H645" s="37"/>
      <c r="I645" s="37"/>
      <c r="J645" s="38"/>
      <c r="K645" s="38"/>
      <c r="L645" s="17"/>
      <c r="M645" s="4"/>
      <c r="N645" s="4"/>
      <c r="O645" s="4"/>
      <c r="P645" s="4"/>
      <c r="Q645" s="4"/>
      <c r="R645" s="4"/>
      <c r="S645" s="4"/>
      <c r="T645" s="4"/>
      <c r="U645" s="4"/>
      <c r="V645" s="4"/>
      <c r="W645" s="4"/>
      <c r="X645" s="4"/>
      <c r="Y645" s="4"/>
      <c r="Z645" s="4"/>
      <c r="AA645" s="4"/>
      <c r="AB645" s="4"/>
      <c r="AC645" s="4"/>
      <c r="AD645" s="4"/>
      <c r="AE645" s="4"/>
      <c r="AF645" s="4"/>
      <c r="AG645" s="4"/>
      <c r="AH645" s="4"/>
    </row>
    <row r="646" ht="15.75" customHeight="1">
      <c r="A646" s="36"/>
      <c r="B646" s="36"/>
      <c r="C646" s="36"/>
      <c r="D646" s="36"/>
      <c r="E646" s="36"/>
      <c r="F646" s="36"/>
      <c r="G646" s="36"/>
      <c r="H646" s="37"/>
      <c r="I646" s="37"/>
      <c r="J646" s="38"/>
      <c r="K646" s="38"/>
      <c r="L646" s="17"/>
      <c r="M646" s="4"/>
      <c r="N646" s="4"/>
      <c r="O646" s="4"/>
      <c r="P646" s="4"/>
      <c r="Q646" s="4"/>
      <c r="R646" s="4"/>
      <c r="S646" s="4"/>
      <c r="T646" s="4"/>
      <c r="U646" s="4"/>
      <c r="V646" s="4"/>
      <c r="W646" s="4"/>
      <c r="X646" s="4"/>
      <c r="Y646" s="4"/>
      <c r="Z646" s="4"/>
      <c r="AA646" s="4"/>
      <c r="AB646" s="4"/>
      <c r="AC646" s="4"/>
      <c r="AD646" s="4"/>
      <c r="AE646" s="4"/>
      <c r="AF646" s="4"/>
      <c r="AG646" s="4"/>
      <c r="AH646" s="4"/>
    </row>
    <row r="647" ht="15.75" customHeight="1">
      <c r="A647" s="36"/>
      <c r="B647" s="36"/>
      <c r="C647" s="36"/>
      <c r="D647" s="36"/>
      <c r="E647" s="36"/>
      <c r="F647" s="36"/>
      <c r="G647" s="36"/>
      <c r="H647" s="37"/>
      <c r="I647" s="37"/>
      <c r="J647" s="38"/>
      <c r="K647" s="38"/>
      <c r="L647" s="17"/>
      <c r="M647" s="4"/>
      <c r="N647" s="4"/>
      <c r="O647" s="4"/>
      <c r="P647" s="4"/>
      <c r="Q647" s="4"/>
      <c r="R647" s="4"/>
      <c r="S647" s="4"/>
      <c r="T647" s="4"/>
      <c r="U647" s="4"/>
      <c r="V647" s="4"/>
      <c r="W647" s="4"/>
      <c r="X647" s="4"/>
      <c r="Y647" s="4"/>
      <c r="Z647" s="4"/>
      <c r="AA647" s="4"/>
      <c r="AB647" s="4"/>
      <c r="AC647" s="4"/>
      <c r="AD647" s="4"/>
      <c r="AE647" s="4"/>
      <c r="AF647" s="4"/>
      <c r="AG647" s="4"/>
      <c r="AH647" s="4"/>
    </row>
    <row r="648" ht="15.75" customHeight="1">
      <c r="A648" s="36"/>
      <c r="B648" s="36"/>
      <c r="C648" s="36"/>
      <c r="D648" s="36"/>
      <c r="E648" s="36"/>
      <c r="F648" s="36"/>
      <c r="G648" s="36"/>
      <c r="H648" s="37"/>
      <c r="I648" s="37"/>
      <c r="J648" s="38"/>
      <c r="K648" s="38"/>
      <c r="L648" s="17"/>
      <c r="M648" s="4"/>
      <c r="N648" s="4"/>
      <c r="O648" s="4"/>
      <c r="P648" s="4"/>
      <c r="Q648" s="4"/>
      <c r="R648" s="4"/>
      <c r="S648" s="4"/>
      <c r="T648" s="4"/>
      <c r="U648" s="4"/>
      <c r="V648" s="4"/>
      <c r="W648" s="4"/>
      <c r="X648" s="4"/>
      <c r="Y648" s="4"/>
      <c r="Z648" s="4"/>
      <c r="AA648" s="4"/>
      <c r="AB648" s="4"/>
      <c r="AC648" s="4"/>
      <c r="AD648" s="4"/>
      <c r="AE648" s="4"/>
      <c r="AF648" s="4"/>
      <c r="AG648" s="4"/>
      <c r="AH648" s="4"/>
    </row>
    <row r="649" ht="15.75" customHeight="1">
      <c r="A649" s="36"/>
      <c r="B649" s="36"/>
      <c r="C649" s="36"/>
      <c r="D649" s="36"/>
      <c r="E649" s="36"/>
      <c r="F649" s="36"/>
      <c r="G649" s="36"/>
      <c r="H649" s="37"/>
      <c r="I649" s="37"/>
      <c r="J649" s="38"/>
      <c r="K649" s="38"/>
      <c r="L649" s="17"/>
      <c r="M649" s="4"/>
      <c r="N649" s="4"/>
      <c r="O649" s="4"/>
      <c r="P649" s="4"/>
      <c r="Q649" s="4"/>
      <c r="R649" s="4"/>
      <c r="S649" s="4"/>
      <c r="T649" s="4"/>
      <c r="U649" s="4"/>
      <c r="V649" s="4"/>
      <c r="W649" s="4"/>
      <c r="X649" s="4"/>
      <c r="Y649" s="4"/>
      <c r="Z649" s="4"/>
      <c r="AA649" s="4"/>
      <c r="AB649" s="4"/>
      <c r="AC649" s="4"/>
      <c r="AD649" s="4"/>
      <c r="AE649" s="4"/>
      <c r="AF649" s="4"/>
      <c r="AG649" s="4"/>
      <c r="AH649" s="4"/>
    </row>
    <row r="650" ht="15.75" customHeight="1">
      <c r="A650" s="36"/>
      <c r="B650" s="36"/>
      <c r="C650" s="36"/>
      <c r="D650" s="36"/>
      <c r="E650" s="36"/>
      <c r="F650" s="36"/>
      <c r="G650" s="36"/>
      <c r="H650" s="37"/>
      <c r="I650" s="37"/>
      <c r="J650" s="38"/>
      <c r="K650" s="38"/>
      <c r="L650" s="17"/>
      <c r="M650" s="4"/>
      <c r="N650" s="4"/>
      <c r="O650" s="4"/>
      <c r="P650" s="4"/>
      <c r="Q650" s="4"/>
      <c r="R650" s="4"/>
      <c r="S650" s="4"/>
      <c r="T650" s="4"/>
      <c r="U650" s="4"/>
      <c r="V650" s="4"/>
      <c r="W650" s="4"/>
      <c r="X650" s="4"/>
      <c r="Y650" s="4"/>
      <c r="Z650" s="4"/>
      <c r="AA650" s="4"/>
      <c r="AB650" s="4"/>
      <c r="AC650" s="4"/>
      <c r="AD650" s="4"/>
      <c r="AE650" s="4"/>
      <c r="AF650" s="4"/>
      <c r="AG650" s="4"/>
      <c r="AH650" s="4"/>
    </row>
    <row r="651" ht="15.75" customHeight="1">
      <c r="A651" s="36"/>
      <c r="B651" s="36"/>
      <c r="C651" s="36"/>
      <c r="D651" s="36"/>
      <c r="E651" s="36"/>
      <c r="F651" s="36"/>
      <c r="G651" s="36"/>
      <c r="H651" s="37"/>
      <c r="I651" s="37"/>
      <c r="J651" s="38"/>
      <c r="K651" s="38"/>
      <c r="L651" s="17"/>
      <c r="M651" s="4"/>
      <c r="N651" s="4"/>
      <c r="O651" s="4"/>
      <c r="P651" s="4"/>
      <c r="Q651" s="4"/>
      <c r="R651" s="4"/>
      <c r="S651" s="4"/>
      <c r="T651" s="4"/>
      <c r="U651" s="4"/>
      <c r="V651" s="4"/>
      <c r="W651" s="4"/>
      <c r="X651" s="4"/>
      <c r="Y651" s="4"/>
      <c r="Z651" s="4"/>
      <c r="AA651" s="4"/>
      <c r="AB651" s="4"/>
      <c r="AC651" s="4"/>
      <c r="AD651" s="4"/>
      <c r="AE651" s="4"/>
      <c r="AF651" s="4"/>
      <c r="AG651" s="4"/>
      <c r="AH651" s="4"/>
    </row>
    <row r="652" ht="15.75" customHeight="1">
      <c r="A652" s="36"/>
      <c r="B652" s="36"/>
      <c r="C652" s="36"/>
      <c r="D652" s="36"/>
      <c r="E652" s="36"/>
      <c r="F652" s="36"/>
      <c r="G652" s="36"/>
      <c r="H652" s="37"/>
      <c r="I652" s="37"/>
      <c r="J652" s="38"/>
      <c r="K652" s="38"/>
      <c r="L652" s="17"/>
      <c r="M652" s="4"/>
      <c r="N652" s="4"/>
      <c r="O652" s="4"/>
      <c r="P652" s="4"/>
      <c r="Q652" s="4"/>
      <c r="R652" s="4"/>
      <c r="S652" s="4"/>
      <c r="T652" s="4"/>
      <c r="U652" s="4"/>
      <c r="V652" s="4"/>
      <c r="W652" s="4"/>
      <c r="X652" s="4"/>
      <c r="Y652" s="4"/>
      <c r="Z652" s="4"/>
      <c r="AA652" s="4"/>
      <c r="AB652" s="4"/>
      <c r="AC652" s="4"/>
      <c r="AD652" s="4"/>
      <c r="AE652" s="4"/>
      <c r="AF652" s="4"/>
      <c r="AG652" s="4"/>
      <c r="AH652" s="4"/>
    </row>
    <row r="653" ht="15.75" customHeight="1">
      <c r="A653" s="36"/>
      <c r="B653" s="36"/>
      <c r="C653" s="36"/>
      <c r="D653" s="36"/>
      <c r="E653" s="36"/>
      <c r="F653" s="36"/>
      <c r="G653" s="36"/>
      <c r="H653" s="37"/>
      <c r="I653" s="37"/>
      <c r="J653" s="38"/>
      <c r="K653" s="38"/>
      <c r="L653" s="17"/>
      <c r="M653" s="4"/>
      <c r="N653" s="4"/>
      <c r="O653" s="4"/>
      <c r="P653" s="4"/>
      <c r="Q653" s="4"/>
      <c r="R653" s="4"/>
      <c r="S653" s="4"/>
      <c r="T653" s="4"/>
      <c r="U653" s="4"/>
      <c r="V653" s="4"/>
      <c r="W653" s="4"/>
      <c r="X653" s="4"/>
      <c r="Y653" s="4"/>
      <c r="Z653" s="4"/>
      <c r="AA653" s="4"/>
      <c r="AB653" s="4"/>
      <c r="AC653" s="4"/>
      <c r="AD653" s="4"/>
      <c r="AE653" s="4"/>
      <c r="AF653" s="4"/>
      <c r="AG653" s="4"/>
      <c r="AH653" s="4"/>
    </row>
    <row r="654" ht="15.75" customHeight="1">
      <c r="A654" s="36"/>
      <c r="B654" s="36"/>
      <c r="C654" s="36"/>
      <c r="D654" s="36"/>
      <c r="E654" s="36"/>
      <c r="F654" s="36"/>
      <c r="G654" s="36"/>
      <c r="H654" s="37"/>
      <c r="I654" s="37"/>
      <c r="J654" s="38"/>
      <c r="K654" s="38"/>
      <c r="L654" s="17"/>
      <c r="M654" s="4"/>
      <c r="N654" s="4"/>
      <c r="O654" s="4"/>
      <c r="P654" s="4"/>
      <c r="Q654" s="4"/>
      <c r="R654" s="4"/>
      <c r="S654" s="4"/>
      <c r="T654" s="4"/>
      <c r="U654" s="4"/>
      <c r="V654" s="4"/>
      <c r="W654" s="4"/>
      <c r="X654" s="4"/>
      <c r="Y654" s="4"/>
      <c r="Z654" s="4"/>
      <c r="AA654" s="4"/>
      <c r="AB654" s="4"/>
      <c r="AC654" s="4"/>
      <c r="AD654" s="4"/>
      <c r="AE654" s="4"/>
      <c r="AF654" s="4"/>
      <c r="AG654" s="4"/>
      <c r="AH654" s="4"/>
    </row>
    <row r="655" ht="15.75" customHeight="1">
      <c r="A655" s="36"/>
      <c r="B655" s="36"/>
      <c r="C655" s="36"/>
      <c r="D655" s="36"/>
      <c r="E655" s="36"/>
      <c r="F655" s="36"/>
      <c r="G655" s="36"/>
      <c r="H655" s="37"/>
      <c r="I655" s="37"/>
      <c r="J655" s="38"/>
      <c r="K655" s="38"/>
      <c r="L655" s="17"/>
      <c r="M655" s="4"/>
      <c r="N655" s="4"/>
      <c r="O655" s="4"/>
      <c r="P655" s="4"/>
      <c r="Q655" s="4"/>
      <c r="R655" s="4"/>
      <c r="S655" s="4"/>
      <c r="T655" s="4"/>
      <c r="U655" s="4"/>
      <c r="V655" s="4"/>
      <c r="W655" s="4"/>
      <c r="X655" s="4"/>
      <c r="Y655" s="4"/>
      <c r="Z655" s="4"/>
      <c r="AA655" s="4"/>
      <c r="AB655" s="4"/>
      <c r="AC655" s="4"/>
      <c r="AD655" s="4"/>
      <c r="AE655" s="4"/>
      <c r="AF655" s="4"/>
      <c r="AG655" s="4"/>
      <c r="AH655" s="4"/>
    </row>
    <row r="656" ht="15.75" customHeight="1">
      <c r="A656" s="36"/>
      <c r="B656" s="36"/>
      <c r="C656" s="36"/>
      <c r="D656" s="36"/>
      <c r="E656" s="36"/>
      <c r="F656" s="36"/>
      <c r="G656" s="36"/>
      <c r="H656" s="37"/>
      <c r="I656" s="37"/>
      <c r="J656" s="38"/>
      <c r="K656" s="38"/>
      <c r="L656" s="17"/>
      <c r="M656" s="4"/>
      <c r="N656" s="4"/>
      <c r="O656" s="4"/>
      <c r="P656" s="4"/>
      <c r="Q656" s="4"/>
      <c r="R656" s="4"/>
      <c r="S656" s="4"/>
      <c r="T656" s="4"/>
      <c r="U656" s="4"/>
      <c r="V656" s="4"/>
      <c r="W656" s="4"/>
      <c r="X656" s="4"/>
      <c r="Y656" s="4"/>
      <c r="Z656" s="4"/>
      <c r="AA656" s="4"/>
      <c r="AB656" s="4"/>
      <c r="AC656" s="4"/>
      <c r="AD656" s="4"/>
      <c r="AE656" s="4"/>
      <c r="AF656" s="4"/>
      <c r="AG656" s="4"/>
      <c r="AH656" s="4"/>
    </row>
    <row r="657" ht="15.75" customHeight="1">
      <c r="A657" s="36"/>
      <c r="B657" s="36"/>
      <c r="C657" s="36"/>
      <c r="D657" s="36"/>
      <c r="E657" s="36"/>
      <c r="F657" s="36"/>
      <c r="G657" s="36"/>
      <c r="H657" s="37"/>
      <c r="I657" s="37"/>
      <c r="J657" s="38"/>
      <c r="K657" s="38"/>
      <c r="L657" s="17"/>
      <c r="M657" s="4"/>
      <c r="N657" s="4"/>
      <c r="O657" s="4"/>
      <c r="P657" s="4"/>
      <c r="Q657" s="4"/>
      <c r="R657" s="4"/>
      <c r="S657" s="4"/>
      <c r="T657" s="4"/>
      <c r="U657" s="4"/>
      <c r="V657" s="4"/>
      <c r="W657" s="4"/>
      <c r="X657" s="4"/>
      <c r="Y657" s="4"/>
      <c r="Z657" s="4"/>
      <c r="AA657" s="4"/>
      <c r="AB657" s="4"/>
      <c r="AC657" s="4"/>
      <c r="AD657" s="4"/>
      <c r="AE657" s="4"/>
      <c r="AF657" s="4"/>
      <c r="AG657" s="4"/>
      <c r="AH657" s="4"/>
    </row>
    <row r="658" ht="15.75" customHeight="1">
      <c r="A658" s="36"/>
      <c r="B658" s="36"/>
      <c r="C658" s="36"/>
      <c r="D658" s="36"/>
      <c r="E658" s="36"/>
      <c r="F658" s="36"/>
      <c r="G658" s="36"/>
      <c r="H658" s="37"/>
      <c r="I658" s="37"/>
      <c r="J658" s="38"/>
      <c r="K658" s="38"/>
      <c r="L658" s="17"/>
      <c r="M658" s="4"/>
      <c r="N658" s="4"/>
      <c r="O658" s="4"/>
      <c r="P658" s="4"/>
      <c r="Q658" s="4"/>
      <c r="R658" s="4"/>
      <c r="S658" s="4"/>
      <c r="T658" s="4"/>
      <c r="U658" s="4"/>
      <c r="V658" s="4"/>
      <c r="W658" s="4"/>
      <c r="X658" s="4"/>
      <c r="Y658" s="4"/>
      <c r="Z658" s="4"/>
      <c r="AA658" s="4"/>
      <c r="AB658" s="4"/>
      <c r="AC658" s="4"/>
      <c r="AD658" s="4"/>
      <c r="AE658" s="4"/>
      <c r="AF658" s="4"/>
      <c r="AG658" s="4"/>
      <c r="AH658" s="4"/>
    </row>
    <row r="659" ht="15.75" customHeight="1">
      <c r="A659" s="36"/>
      <c r="B659" s="36"/>
      <c r="C659" s="36"/>
      <c r="D659" s="36"/>
      <c r="E659" s="36"/>
      <c r="F659" s="36"/>
      <c r="G659" s="36"/>
      <c r="H659" s="37"/>
      <c r="I659" s="37"/>
      <c r="J659" s="38"/>
      <c r="K659" s="38"/>
      <c r="L659" s="17"/>
      <c r="M659" s="4"/>
      <c r="N659" s="4"/>
      <c r="O659" s="4"/>
      <c r="P659" s="4"/>
      <c r="Q659" s="4"/>
      <c r="R659" s="4"/>
      <c r="S659" s="4"/>
      <c r="T659" s="4"/>
      <c r="U659" s="4"/>
      <c r="V659" s="4"/>
      <c r="W659" s="4"/>
      <c r="X659" s="4"/>
      <c r="Y659" s="4"/>
      <c r="Z659" s="4"/>
      <c r="AA659" s="4"/>
      <c r="AB659" s="4"/>
      <c r="AC659" s="4"/>
      <c r="AD659" s="4"/>
      <c r="AE659" s="4"/>
      <c r="AF659" s="4"/>
      <c r="AG659" s="4"/>
      <c r="AH659" s="4"/>
    </row>
    <row r="660" ht="15.75" customHeight="1">
      <c r="A660" s="36"/>
      <c r="B660" s="36"/>
      <c r="C660" s="36"/>
      <c r="D660" s="36"/>
      <c r="E660" s="36"/>
      <c r="F660" s="36"/>
      <c r="G660" s="36"/>
      <c r="H660" s="37"/>
      <c r="I660" s="37"/>
      <c r="J660" s="38"/>
      <c r="K660" s="38"/>
      <c r="L660" s="17"/>
      <c r="M660" s="4"/>
      <c r="N660" s="4"/>
      <c r="O660" s="4"/>
      <c r="P660" s="4"/>
      <c r="Q660" s="4"/>
      <c r="R660" s="4"/>
      <c r="S660" s="4"/>
      <c r="T660" s="4"/>
      <c r="U660" s="4"/>
      <c r="V660" s="4"/>
      <c r="W660" s="4"/>
      <c r="X660" s="4"/>
      <c r="Y660" s="4"/>
      <c r="Z660" s="4"/>
      <c r="AA660" s="4"/>
      <c r="AB660" s="4"/>
      <c r="AC660" s="4"/>
      <c r="AD660" s="4"/>
      <c r="AE660" s="4"/>
      <c r="AF660" s="4"/>
      <c r="AG660" s="4"/>
      <c r="AH660" s="4"/>
    </row>
    <row r="661" ht="15.75" customHeight="1">
      <c r="A661" s="36"/>
      <c r="B661" s="36"/>
      <c r="C661" s="36"/>
      <c r="D661" s="36"/>
      <c r="E661" s="36"/>
      <c r="F661" s="36"/>
      <c r="G661" s="36"/>
      <c r="H661" s="37"/>
      <c r="I661" s="37"/>
      <c r="J661" s="38"/>
      <c r="K661" s="38"/>
      <c r="L661" s="17"/>
      <c r="M661" s="4"/>
      <c r="N661" s="4"/>
      <c r="O661" s="4"/>
      <c r="P661" s="4"/>
      <c r="Q661" s="4"/>
      <c r="R661" s="4"/>
      <c r="S661" s="4"/>
      <c r="T661" s="4"/>
      <c r="U661" s="4"/>
      <c r="V661" s="4"/>
      <c r="W661" s="4"/>
      <c r="X661" s="4"/>
      <c r="Y661" s="4"/>
      <c r="Z661" s="4"/>
      <c r="AA661" s="4"/>
      <c r="AB661" s="4"/>
      <c r="AC661" s="4"/>
      <c r="AD661" s="4"/>
      <c r="AE661" s="4"/>
      <c r="AF661" s="4"/>
      <c r="AG661" s="4"/>
      <c r="AH661" s="4"/>
    </row>
    <row r="662" ht="15.75" customHeight="1">
      <c r="A662" s="36"/>
      <c r="B662" s="36"/>
      <c r="C662" s="36"/>
      <c r="D662" s="36"/>
      <c r="E662" s="36"/>
      <c r="F662" s="36"/>
      <c r="G662" s="36"/>
      <c r="H662" s="37"/>
      <c r="I662" s="37"/>
      <c r="J662" s="38"/>
      <c r="K662" s="38"/>
      <c r="L662" s="17"/>
      <c r="M662" s="4"/>
      <c r="N662" s="4"/>
      <c r="O662" s="4"/>
      <c r="P662" s="4"/>
      <c r="Q662" s="4"/>
      <c r="R662" s="4"/>
      <c r="S662" s="4"/>
      <c r="T662" s="4"/>
      <c r="U662" s="4"/>
      <c r="V662" s="4"/>
      <c r="W662" s="4"/>
      <c r="X662" s="4"/>
      <c r="Y662" s="4"/>
      <c r="Z662" s="4"/>
      <c r="AA662" s="4"/>
      <c r="AB662" s="4"/>
      <c r="AC662" s="4"/>
      <c r="AD662" s="4"/>
      <c r="AE662" s="4"/>
      <c r="AF662" s="4"/>
      <c r="AG662" s="4"/>
      <c r="AH662" s="4"/>
    </row>
    <row r="663" ht="15.75" customHeight="1">
      <c r="A663" s="36"/>
      <c r="B663" s="36"/>
      <c r="C663" s="36"/>
      <c r="D663" s="36"/>
      <c r="E663" s="36"/>
      <c r="F663" s="36"/>
      <c r="G663" s="36"/>
      <c r="H663" s="37"/>
      <c r="I663" s="37"/>
      <c r="J663" s="38"/>
      <c r="K663" s="38"/>
      <c r="L663" s="17"/>
      <c r="M663" s="4"/>
      <c r="N663" s="4"/>
      <c r="O663" s="4"/>
      <c r="P663" s="4"/>
      <c r="Q663" s="4"/>
      <c r="R663" s="4"/>
      <c r="S663" s="4"/>
      <c r="T663" s="4"/>
      <c r="U663" s="4"/>
      <c r="V663" s="4"/>
      <c r="W663" s="4"/>
      <c r="X663" s="4"/>
      <c r="Y663" s="4"/>
      <c r="Z663" s="4"/>
      <c r="AA663" s="4"/>
      <c r="AB663" s="4"/>
      <c r="AC663" s="4"/>
      <c r="AD663" s="4"/>
      <c r="AE663" s="4"/>
      <c r="AF663" s="4"/>
      <c r="AG663" s="4"/>
      <c r="AH663" s="4"/>
    </row>
    <row r="664" ht="15.75" customHeight="1">
      <c r="A664" s="36"/>
      <c r="B664" s="36"/>
      <c r="C664" s="36"/>
      <c r="D664" s="36"/>
      <c r="E664" s="36"/>
      <c r="F664" s="36"/>
      <c r="G664" s="36"/>
      <c r="H664" s="37"/>
      <c r="I664" s="37"/>
      <c r="J664" s="38"/>
      <c r="K664" s="38"/>
      <c r="L664" s="17"/>
      <c r="M664" s="4"/>
      <c r="N664" s="4"/>
      <c r="O664" s="4"/>
      <c r="P664" s="4"/>
      <c r="Q664" s="4"/>
      <c r="R664" s="4"/>
      <c r="S664" s="4"/>
      <c r="T664" s="4"/>
      <c r="U664" s="4"/>
      <c r="V664" s="4"/>
      <c r="W664" s="4"/>
      <c r="X664" s="4"/>
      <c r="Y664" s="4"/>
      <c r="Z664" s="4"/>
      <c r="AA664" s="4"/>
      <c r="AB664" s="4"/>
      <c r="AC664" s="4"/>
      <c r="AD664" s="4"/>
      <c r="AE664" s="4"/>
      <c r="AF664" s="4"/>
      <c r="AG664" s="4"/>
      <c r="AH664" s="4"/>
    </row>
    <row r="665" ht="15.75" customHeight="1">
      <c r="A665" s="36"/>
      <c r="B665" s="36"/>
      <c r="C665" s="36"/>
      <c r="D665" s="36"/>
      <c r="E665" s="36"/>
      <c r="F665" s="36"/>
      <c r="G665" s="36"/>
      <c r="H665" s="37"/>
      <c r="I665" s="37"/>
      <c r="J665" s="38"/>
      <c r="K665" s="38"/>
      <c r="L665" s="17"/>
      <c r="M665" s="4"/>
      <c r="N665" s="4"/>
      <c r="O665" s="4"/>
      <c r="P665" s="4"/>
      <c r="Q665" s="4"/>
      <c r="R665" s="4"/>
      <c r="S665" s="4"/>
      <c r="T665" s="4"/>
      <c r="U665" s="4"/>
      <c r="V665" s="4"/>
      <c r="W665" s="4"/>
      <c r="X665" s="4"/>
      <c r="Y665" s="4"/>
      <c r="Z665" s="4"/>
      <c r="AA665" s="4"/>
      <c r="AB665" s="4"/>
      <c r="AC665" s="4"/>
      <c r="AD665" s="4"/>
      <c r="AE665" s="4"/>
      <c r="AF665" s="4"/>
      <c r="AG665" s="4"/>
      <c r="AH665" s="4"/>
    </row>
    <row r="666" ht="15.75" customHeight="1">
      <c r="A666" s="36"/>
      <c r="B666" s="36"/>
      <c r="C666" s="36"/>
      <c r="D666" s="36"/>
      <c r="E666" s="36"/>
      <c r="F666" s="36"/>
      <c r="G666" s="36"/>
      <c r="H666" s="37"/>
      <c r="I666" s="37"/>
      <c r="J666" s="38"/>
      <c r="K666" s="38"/>
      <c r="L666" s="17"/>
      <c r="M666" s="4"/>
      <c r="N666" s="4"/>
      <c r="O666" s="4"/>
      <c r="P666" s="4"/>
      <c r="Q666" s="4"/>
      <c r="R666" s="4"/>
      <c r="S666" s="4"/>
      <c r="T666" s="4"/>
      <c r="U666" s="4"/>
      <c r="V666" s="4"/>
      <c r="W666" s="4"/>
      <c r="X666" s="4"/>
      <c r="Y666" s="4"/>
      <c r="Z666" s="4"/>
      <c r="AA666" s="4"/>
      <c r="AB666" s="4"/>
      <c r="AC666" s="4"/>
      <c r="AD666" s="4"/>
      <c r="AE666" s="4"/>
      <c r="AF666" s="4"/>
      <c r="AG666" s="4"/>
      <c r="AH666" s="4"/>
    </row>
    <row r="667" ht="15.75" customHeight="1">
      <c r="A667" s="36"/>
      <c r="B667" s="36"/>
      <c r="C667" s="36"/>
      <c r="D667" s="36"/>
      <c r="E667" s="36"/>
      <c r="F667" s="36"/>
      <c r="G667" s="36"/>
      <c r="H667" s="37"/>
      <c r="I667" s="37"/>
      <c r="J667" s="38"/>
      <c r="K667" s="38"/>
      <c r="L667" s="17"/>
      <c r="M667" s="4"/>
      <c r="N667" s="4"/>
      <c r="O667" s="4"/>
      <c r="P667" s="4"/>
      <c r="Q667" s="4"/>
      <c r="R667" s="4"/>
      <c r="S667" s="4"/>
      <c r="T667" s="4"/>
      <c r="U667" s="4"/>
      <c r="V667" s="4"/>
      <c r="W667" s="4"/>
      <c r="X667" s="4"/>
      <c r="Y667" s="4"/>
      <c r="Z667" s="4"/>
      <c r="AA667" s="4"/>
      <c r="AB667" s="4"/>
      <c r="AC667" s="4"/>
      <c r="AD667" s="4"/>
      <c r="AE667" s="4"/>
      <c r="AF667" s="4"/>
      <c r="AG667" s="4"/>
      <c r="AH667" s="4"/>
    </row>
    <row r="668" ht="15.75" customHeight="1">
      <c r="A668" s="36"/>
      <c r="B668" s="36"/>
      <c r="C668" s="36"/>
      <c r="D668" s="36"/>
      <c r="E668" s="36"/>
      <c r="F668" s="36"/>
      <c r="G668" s="36"/>
      <c r="H668" s="37"/>
      <c r="I668" s="37"/>
      <c r="J668" s="38"/>
      <c r="K668" s="38"/>
      <c r="L668" s="17"/>
      <c r="M668" s="4"/>
      <c r="N668" s="4"/>
      <c r="O668" s="4"/>
      <c r="P668" s="4"/>
      <c r="Q668" s="4"/>
      <c r="R668" s="4"/>
      <c r="S668" s="4"/>
      <c r="T668" s="4"/>
      <c r="U668" s="4"/>
      <c r="V668" s="4"/>
      <c r="W668" s="4"/>
      <c r="X668" s="4"/>
      <c r="Y668" s="4"/>
      <c r="Z668" s="4"/>
      <c r="AA668" s="4"/>
      <c r="AB668" s="4"/>
      <c r="AC668" s="4"/>
      <c r="AD668" s="4"/>
      <c r="AE668" s="4"/>
      <c r="AF668" s="4"/>
      <c r="AG668" s="4"/>
      <c r="AH668" s="4"/>
    </row>
    <row r="669" ht="15.75" customHeight="1">
      <c r="A669" s="36"/>
      <c r="B669" s="36"/>
      <c r="C669" s="36"/>
      <c r="D669" s="36"/>
      <c r="E669" s="36"/>
      <c r="F669" s="36"/>
      <c r="G669" s="36"/>
      <c r="H669" s="37"/>
      <c r="I669" s="37"/>
      <c r="J669" s="38"/>
      <c r="K669" s="38"/>
      <c r="L669" s="17"/>
      <c r="M669" s="4"/>
      <c r="N669" s="4"/>
      <c r="O669" s="4"/>
      <c r="P669" s="4"/>
      <c r="Q669" s="4"/>
      <c r="R669" s="4"/>
      <c r="S669" s="4"/>
      <c r="T669" s="4"/>
      <c r="U669" s="4"/>
      <c r="V669" s="4"/>
      <c r="W669" s="4"/>
      <c r="X669" s="4"/>
      <c r="Y669" s="4"/>
      <c r="Z669" s="4"/>
      <c r="AA669" s="4"/>
      <c r="AB669" s="4"/>
      <c r="AC669" s="4"/>
      <c r="AD669" s="4"/>
      <c r="AE669" s="4"/>
      <c r="AF669" s="4"/>
      <c r="AG669" s="4"/>
      <c r="AH669" s="4"/>
    </row>
    <row r="670" ht="15.75" customHeight="1">
      <c r="A670" s="36"/>
      <c r="B670" s="36"/>
      <c r="C670" s="36"/>
      <c r="D670" s="36"/>
      <c r="E670" s="36"/>
      <c r="F670" s="36"/>
      <c r="G670" s="36"/>
      <c r="H670" s="37"/>
      <c r="I670" s="37"/>
      <c r="J670" s="38"/>
      <c r="K670" s="38"/>
      <c r="L670" s="17"/>
      <c r="M670" s="4"/>
      <c r="N670" s="4"/>
      <c r="O670" s="4"/>
      <c r="P670" s="4"/>
      <c r="Q670" s="4"/>
      <c r="R670" s="4"/>
      <c r="S670" s="4"/>
      <c r="T670" s="4"/>
      <c r="U670" s="4"/>
      <c r="V670" s="4"/>
      <c r="W670" s="4"/>
      <c r="X670" s="4"/>
      <c r="Y670" s="4"/>
      <c r="Z670" s="4"/>
      <c r="AA670" s="4"/>
      <c r="AB670" s="4"/>
      <c r="AC670" s="4"/>
      <c r="AD670" s="4"/>
      <c r="AE670" s="4"/>
      <c r="AF670" s="4"/>
      <c r="AG670" s="4"/>
      <c r="AH670" s="4"/>
    </row>
    <row r="671" ht="15.75" customHeight="1">
      <c r="A671" s="36"/>
      <c r="B671" s="36"/>
      <c r="C671" s="36"/>
      <c r="D671" s="36"/>
      <c r="E671" s="36"/>
      <c r="F671" s="36"/>
      <c r="G671" s="36"/>
      <c r="H671" s="37"/>
      <c r="I671" s="37"/>
      <c r="J671" s="38"/>
      <c r="K671" s="38"/>
      <c r="L671" s="17"/>
      <c r="M671" s="4"/>
      <c r="N671" s="4"/>
      <c r="O671" s="4"/>
      <c r="P671" s="4"/>
      <c r="Q671" s="4"/>
      <c r="R671" s="4"/>
      <c r="S671" s="4"/>
      <c r="T671" s="4"/>
      <c r="U671" s="4"/>
      <c r="V671" s="4"/>
      <c r="W671" s="4"/>
      <c r="X671" s="4"/>
      <c r="Y671" s="4"/>
      <c r="Z671" s="4"/>
      <c r="AA671" s="4"/>
      <c r="AB671" s="4"/>
      <c r="AC671" s="4"/>
      <c r="AD671" s="4"/>
      <c r="AE671" s="4"/>
      <c r="AF671" s="4"/>
      <c r="AG671" s="4"/>
      <c r="AH671" s="4"/>
    </row>
    <row r="672" ht="15.75" customHeight="1">
      <c r="A672" s="36"/>
      <c r="B672" s="36"/>
      <c r="C672" s="36"/>
      <c r="D672" s="36"/>
      <c r="E672" s="36"/>
      <c r="F672" s="36"/>
      <c r="G672" s="36"/>
      <c r="H672" s="37"/>
      <c r="I672" s="37"/>
      <c r="J672" s="38"/>
      <c r="K672" s="38"/>
      <c r="L672" s="17"/>
      <c r="M672" s="4"/>
      <c r="N672" s="4"/>
      <c r="O672" s="4"/>
      <c r="P672" s="4"/>
      <c r="Q672" s="4"/>
      <c r="R672" s="4"/>
      <c r="S672" s="4"/>
      <c r="T672" s="4"/>
      <c r="U672" s="4"/>
      <c r="V672" s="4"/>
      <c r="W672" s="4"/>
      <c r="X672" s="4"/>
      <c r="Y672" s="4"/>
      <c r="Z672" s="4"/>
      <c r="AA672" s="4"/>
      <c r="AB672" s="4"/>
      <c r="AC672" s="4"/>
      <c r="AD672" s="4"/>
      <c r="AE672" s="4"/>
      <c r="AF672" s="4"/>
      <c r="AG672" s="4"/>
      <c r="AH672" s="4"/>
    </row>
    <row r="673" ht="15.75" customHeight="1">
      <c r="A673" s="36"/>
      <c r="B673" s="36"/>
      <c r="C673" s="36"/>
      <c r="D673" s="36"/>
      <c r="E673" s="36"/>
      <c r="F673" s="36"/>
      <c r="G673" s="36"/>
      <c r="H673" s="37"/>
      <c r="I673" s="37"/>
      <c r="J673" s="38"/>
      <c r="K673" s="38"/>
      <c r="L673" s="17"/>
      <c r="M673" s="4"/>
      <c r="N673" s="4"/>
      <c r="O673" s="4"/>
      <c r="P673" s="4"/>
      <c r="Q673" s="4"/>
      <c r="R673" s="4"/>
      <c r="S673" s="4"/>
      <c r="T673" s="4"/>
      <c r="U673" s="4"/>
      <c r="V673" s="4"/>
      <c r="W673" s="4"/>
      <c r="X673" s="4"/>
      <c r="Y673" s="4"/>
      <c r="Z673" s="4"/>
      <c r="AA673" s="4"/>
      <c r="AB673" s="4"/>
      <c r="AC673" s="4"/>
      <c r="AD673" s="4"/>
      <c r="AE673" s="4"/>
      <c r="AF673" s="4"/>
      <c r="AG673" s="4"/>
      <c r="AH673" s="4"/>
    </row>
    <row r="674" ht="15.75" customHeight="1">
      <c r="A674" s="36"/>
      <c r="B674" s="36"/>
      <c r="C674" s="36"/>
      <c r="D674" s="36"/>
      <c r="E674" s="36"/>
      <c r="F674" s="36"/>
      <c r="G674" s="36"/>
      <c r="H674" s="37"/>
      <c r="I674" s="37"/>
      <c r="J674" s="38"/>
      <c r="K674" s="38"/>
      <c r="L674" s="17"/>
      <c r="M674" s="4"/>
      <c r="N674" s="4"/>
      <c r="O674" s="4"/>
      <c r="P674" s="4"/>
      <c r="Q674" s="4"/>
      <c r="R674" s="4"/>
      <c r="S674" s="4"/>
      <c r="T674" s="4"/>
      <c r="U674" s="4"/>
      <c r="V674" s="4"/>
      <c r="W674" s="4"/>
      <c r="X674" s="4"/>
      <c r="Y674" s="4"/>
      <c r="Z674" s="4"/>
      <c r="AA674" s="4"/>
      <c r="AB674" s="4"/>
      <c r="AC674" s="4"/>
      <c r="AD674" s="4"/>
      <c r="AE674" s="4"/>
      <c r="AF674" s="4"/>
      <c r="AG674" s="4"/>
      <c r="AH674" s="4"/>
    </row>
    <row r="675" ht="15.75" customHeight="1">
      <c r="A675" s="36"/>
      <c r="B675" s="36"/>
      <c r="C675" s="36"/>
      <c r="D675" s="36"/>
      <c r="E675" s="36"/>
      <c r="F675" s="36"/>
      <c r="G675" s="36"/>
      <c r="H675" s="37"/>
      <c r="I675" s="37"/>
      <c r="J675" s="38"/>
      <c r="K675" s="38"/>
      <c r="L675" s="17"/>
      <c r="M675" s="4"/>
      <c r="N675" s="4"/>
      <c r="O675" s="4"/>
      <c r="P675" s="4"/>
      <c r="Q675" s="4"/>
      <c r="R675" s="4"/>
      <c r="S675" s="4"/>
      <c r="T675" s="4"/>
      <c r="U675" s="4"/>
      <c r="V675" s="4"/>
      <c r="W675" s="4"/>
      <c r="X675" s="4"/>
      <c r="Y675" s="4"/>
      <c r="Z675" s="4"/>
      <c r="AA675" s="4"/>
      <c r="AB675" s="4"/>
      <c r="AC675" s="4"/>
      <c r="AD675" s="4"/>
      <c r="AE675" s="4"/>
      <c r="AF675" s="4"/>
      <c r="AG675" s="4"/>
      <c r="AH675" s="4"/>
    </row>
    <row r="676" ht="15.75" customHeight="1">
      <c r="A676" s="36"/>
      <c r="B676" s="36"/>
      <c r="C676" s="36"/>
      <c r="D676" s="36"/>
      <c r="E676" s="36"/>
      <c r="F676" s="36"/>
      <c r="G676" s="36"/>
      <c r="H676" s="37"/>
      <c r="I676" s="37"/>
      <c r="J676" s="38"/>
      <c r="K676" s="38"/>
      <c r="L676" s="17"/>
      <c r="M676" s="4"/>
      <c r="N676" s="4"/>
      <c r="O676" s="4"/>
      <c r="P676" s="4"/>
      <c r="Q676" s="4"/>
      <c r="R676" s="4"/>
      <c r="S676" s="4"/>
      <c r="T676" s="4"/>
      <c r="U676" s="4"/>
      <c r="V676" s="4"/>
      <c r="W676" s="4"/>
      <c r="X676" s="4"/>
      <c r="Y676" s="4"/>
      <c r="Z676" s="4"/>
      <c r="AA676" s="4"/>
      <c r="AB676" s="4"/>
      <c r="AC676" s="4"/>
      <c r="AD676" s="4"/>
      <c r="AE676" s="4"/>
      <c r="AF676" s="4"/>
      <c r="AG676" s="4"/>
      <c r="AH676" s="4"/>
    </row>
    <row r="677" ht="15.75" customHeight="1">
      <c r="A677" s="36"/>
      <c r="B677" s="36"/>
      <c r="C677" s="36"/>
      <c r="D677" s="36"/>
      <c r="E677" s="36"/>
      <c r="F677" s="36"/>
      <c r="G677" s="36"/>
      <c r="H677" s="37"/>
      <c r="I677" s="37"/>
      <c r="J677" s="38"/>
      <c r="K677" s="38"/>
      <c r="L677" s="17"/>
      <c r="M677" s="4"/>
      <c r="N677" s="4"/>
      <c r="O677" s="4"/>
      <c r="P677" s="4"/>
      <c r="Q677" s="4"/>
      <c r="R677" s="4"/>
      <c r="S677" s="4"/>
      <c r="T677" s="4"/>
      <c r="U677" s="4"/>
      <c r="V677" s="4"/>
      <c r="W677" s="4"/>
      <c r="X677" s="4"/>
      <c r="Y677" s="4"/>
      <c r="Z677" s="4"/>
      <c r="AA677" s="4"/>
      <c r="AB677" s="4"/>
      <c r="AC677" s="4"/>
      <c r="AD677" s="4"/>
      <c r="AE677" s="4"/>
      <c r="AF677" s="4"/>
      <c r="AG677" s="4"/>
      <c r="AH677" s="4"/>
    </row>
    <row r="678" ht="15.75" customHeight="1">
      <c r="A678" s="36"/>
      <c r="B678" s="36"/>
      <c r="C678" s="36"/>
      <c r="D678" s="36"/>
      <c r="E678" s="36"/>
      <c r="F678" s="36"/>
      <c r="G678" s="36"/>
      <c r="H678" s="37"/>
      <c r="I678" s="37"/>
      <c r="J678" s="38"/>
      <c r="K678" s="38"/>
      <c r="L678" s="17"/>
      <c r="M678" s="4"/>
      <c r="N678" s="4"/>
      <c r="O678" s="4"/>
      <c r="P678" s="4"/>
      <c r="Q678" s="4"/>
      <c r="R678" s="4"/>
      <c r="S678" s="4"/>
      <c r="T678" s="4"/>
      <c r="U678" s="4"/>
      <c r="V678" s="4"/>
      <c r="W678" s="4"/>
      <c r="X678" s="4"/>
      <c r="Y678" s="4"/>
      <c r="Z678" s="4"/>
      <c r="AA678" s="4"/>
      <c r="AB678" s="4"/>
      <c r="AC678" s="4"/>
      <c r="AD678" s="4"/>
      <c r="AE678" s="4"/>
      <c r="AF678" s="4"/>
      <c r="AG678" s="4"/>
      <c r="AH678" s="4"/>
    </row>
    <row r="679" ht="15.75" customHeight="1">
      <c r="A679" s="36"/>
      <c r="B679" s="36"/>
      <c r="C679" s="36"/>
      <c r="D679" s="36"/>
      <c r="E679" s="36"/>
      <c r="F679" s="36"/>
      <c r="G679" s="36"/>
      <c r="H679" s="37"/>
      <c r="I679" s="37"/>
      <c r="J679" s="38"/>
      <c r="K679" s="38"/>
      <c r="L679" s="17"/>
      <c r="M679" s="4"/>
      <c r="N679" s="4"/>
      <c r="O679" s="4"/>
      <c r="P679" s="4"/>
      <c r="Q679" s="4"/>
      <c r="R679" s="4"/>
      <c r="S679" s="4"/>
      <c r="T679" s="4"/>
      <c r="U679" s="4"/>
      <c r="V679" s="4"/>
      <c r="W679" s="4"/>
      <c r="X679" s="4"/>
      <c r="Y679" s="4"/>
      <c r="Z679" s="4"/>
      <c r="AA679" s="4"/>
      <c r="AB679" s="4"/>
      <c r="AC679" s="4"/>
      <c r="AD679" s="4"/>
      <c r="AE679" s="4"/>
      <c r="AF679" s="4"/>
      <c r="AG679" s="4"/>
      <c r="AH679" s="4"/>
    </row>
    <row r="680" ht="15.75" customHeight="1">
      <c r="A680" s="36"/>
      <c r="B680" s="36"/>
      <c r="C680" s="36"/>
      <c r="D680" s="36"/>
      <c r="E680" s="36"/>
      <c r="F680" s="36"/>
      <c r="G680" s="36"/>
      <c r="H680" s="37"/>
      <c r="I680" s="37"/>
      <c r="J680" s="38"/>
      <c r="K680" s="38"/>
      <c r="L680" s="17"/>
      <c r="M680" s="4"/>
      <c r="N680" s="4"/>
      <c r="O680" s="4"/>
      <c r="P680" s="4"/>
      <c r="Q680" s="4"/>
      <c r="R680" s="4"/>
      <c r="S680" s="4"/>
      <c r="T680" s="4"/>
      <c r="U680" s="4"/>
      <c r="V680" s="4"/>
      <c r="W680" s="4"/>
      <c r="X680" s="4"/>
      <c r="Y680" s="4"/>
      <c r="Z680" s="4"/>
      <c r="AA680" s="4"/>
      <c r="AB680" s="4"/>
      <c r="AC680" s="4"/>
      <c r="AD680" s="4"/>
      <c r="AE680" s="4"/>
      <c r="AF680" s="4"/>
      <c r="AG680" s="4"/>
      <c r="AH680" s="4"/>
    </row>
    <row r="681" ht="15.75" customHeight="1">
      <c r="A681" s="36"/>
      <c r="B681" s="36"/>
      <c r="C681" s="36"/>
      <c r="D681" s="36"/>
      <c r="E681" s="36"/>
      <c r="F681" s="36"/>
      <c r="G681" s="36"/>
      <c r="H681" s="37"/>
      <c r="I681" s="37"/>
      <c r="J681" s="38"/>
      <c r="K681" s="38"/>
      <c r="L681" s="17"/>
      <c r="M681" s="4"/>
      <c r="N681" s="4"/>
      <c r="O681" s="4"/>
      <c r="P681" s="4"/>
      <c r="Q681" s="4"/>
      <c r="R681" s="4"/>
      <c r="S681" s="4"/>
      <c r="T681" s="4"/>
      <c r="U681" s="4"/>
      <c r="V681" s="4"/>
      <c r="W681" s="4"/>
      <c r="X681" s="4"/>
      <c r="Y681" s="4"/>
      <c r="Z681" s="4"/>
      <c r="AA681" s="4"/>
      <c r="AB681" s="4"/>
      <c r="AC681" s="4"/>
      <c r="AD681" s="4"/>
      <c r="AE681" s="4"/>
      <c r="AF681" s="4"/>
      <c r="AG681" s="4"/>
      <c r="AH681" s="4"/>
    </row>
    <row r="682" ht="15.75" customHeight="1">
      <c r="A682" s="36"/>
      <c r="B682" s="36"/>
      <c r="C682" s="36"/>
      <c r="D682" s="36"/>
      <c r="E682" s="36"/>
      <c r="F682" s="36"/>
      <c r="G682" s="36"/>
      <c r="H682" s="37"/>
      <c r="I682" s="37"/>
      <c r="J682" s="38"/>
      <c r="K682" s="38"/>
      <c r="L682" s="17"/>
      <c r="M682" s="4"/>
      <c r="N682" s="4"/>
      <c r="O682" s="4"/>
      <c r="P682" s="4"/>
      <c r="Q682" s="4"/>
      <c r="R682" s="4"/>
      <c r="S682" s="4"/>
      <c r="T682" s="4"/>
      <c r="U682" s="4"/>
      <c r="V682" s="4"/>
      <c r="W682" s="4"/>
      <c r="X682" s="4"/>
      <c r="Y682" s="4"/>
      <c r="Z682" s="4"/>
      <c r="AA682" s="4"/>
      <c r="AB682" s="4"/>
      <c r="AC682" s="4"/>
      <c r="AD682" s="4"/>
      <c r="AE682" s="4"/>
      <c r="AF682" s="4"/>
      <c r="AG682" s="4"/>
      <c r="AH682" s="4"/>
    </row>
    <row r="683" ht="15.75" customHeight="1">
      <c r="A683" s="36"/>
      <c r="B683" s="36"/>
      <c r="C683" s="36"/>
      <c r="D683" s="36"/>
      <c r="E683" s="36"/>
      <c r="F683" s="36"/>
      <c r="G683" s="36"/>
      <c r="H683" s="37"/>
      <c r="I683" s="37"/>
      <c r="J683" s="38"/>
      <c r="K683" s="38"/>
      <c r="L683" s="17"/>
      <c r="M683" s="4"/>
      <c r="N683" s="4"/>
      <c r="O683" s="4"/>
      <c r="P683" s="4"/>
      <c r="Q683" s="4"/>
      <c r="R683" s="4"/>
      <c r="S683" s="4"/>
      <c r="T683" s="4"/>
      <c r="U683" s="4"/>
      <c r="V683" s="4"/>
      <c r="W683" s="4"/>
      <c r="X683" s="4"/>
      <c r="Y683" s="4"/>
      <c r="Z683" s="4"/>
      <c r="AA683" s="4"/>
      <c r="AB683" s="4"/>
      <c r="AC683" s="4"/>
      <c r="AD683" s="4"/>
      <c r="AE683" s="4"/>
      <c r="AF683" s="4"/>
      <c r="AG683" s="4"/>
      <c r="AH683" s="4"/>
    </row>
    <row r="684" ht="15.75" customHeight="1">
      <c r="A684" s="36"/>
      <c r="B684" s="36"/>
      <c r="C684" s="36"/>
      <c r="D684" s="36"/>
      <c r="E684" s="36"/>
      <c r="F684" s="36"/>
      <c r="G684" s="36"/>
      <c r="H684" s="37"/>
      <c r="I684" s="37"/>
      <c r="J684" s="38"/>
      <c r="K684" s="38"/>
      <c r="L684" s="17"/>
      <c r="M684" s="4"/>
      <c r="N684" s="4"/>
      <c r="O684" s="4"/>
      <c r="P684" s="4"/>
      <c r="Q684" s="4"/>
      <c r="R684" s="4"/>
      <c r="S684" s="4"/>
      <c r="T684" s="4"/>
      <c r="U684" s="4"/>
      <c r="V684" s="4"/>
      <c r="W684" s="4"/>
      <c r="X684" s="4"/>
      <c r="Y684" s="4"/>
      <c r="Z684" s="4"/>
      <c r="AA684" s="4"/>
      <c r="AB684" s="4"/>
      <c r="AC684" s="4"/>
      <c r="AD684" s="4"/>
      <c r="AE684" s="4"/>
      <c r="AF684" s="4"/>
      <c r="AG684" s="4"/>
      <c r="AH684" s="4"/>
    </row>
    <row r="685" ht="15.75" customHeight="1">
      <c r="A685" s="36"/>
      <c r="B685" s="36"/>
      <c r="C685" s="36"/>
      <c r="D685" s="36"/>
      <c r="E685" s="36"/>
      <c r="F685" s="36"/>
      <c r="G685" s="36"/>
      <c r="H685" s="37"/>
      <c r="I685" s="37"/>
      <c r="J685" s="38"/>
      <c r="K685" s="38"/>
      <c r="L685" s="17"/>
      <c r="M685" s="4"/>
      <c r="N685" s="4"/>
      <c r="O685" s="4"/>
      <c r="P685" s="4"/>
      <c r="Q685" s="4"/>
      <c r="R685" s="4"/>
      <c r="S685" s="4"/>
      <c r="T685" s="4"/>
      <c r="U685" s="4"/>
      <c r="V685" s="4"/>
      <c r="W685" s="4"/>
      <c r="X685" s="4"/>
      <c r="Y685" s="4"/>
      <c r="Z685" s="4"/>
      <c r="AA685" s="4"/>
      <c r="AB685" s="4"/>
      <c r="AC685" s="4"/>
      <c r="AD685" s="4"/>
      <c r="AE685" s="4"/>
      <c r="AF685" s="4"/>
      <c r="AG685" s="4"/>
      <c r="AH685" s="4"/>
    </row>
    <row r="686" ht="15.75" customHeight="1">
      <c r="A686" s="36"/>
      <c r="B686" s="36"/>
      <c r="C686" s="36"/>
      <c r="D686" s="36"/>
      <c r="E686" s="36"/>
      <c r="F686" s="36"/>
      <c r="G686" s="36"/>
      <c r="H686" s="37"/>
      <c r="I686" s="37"/>
      <c r="J686" s="38"/>
      <c r="K686" s="38"/>
      <c r="L686" s="17"/>
      <c r="M686" s="4"/>
      <c r="N686" s="4"/>
      <c r="O686" s="4"/>
      <c r="P686" s="4"/>
      <c r="Q686" s="4"/>
      <c r="R686" s="4"/>
      <c r="S686" s="4"/>
      <c r="T686" s="4"/>
      <c r="U686" s="4"/>
      <c r="V686" s="4"/>
      <c r="W686" s="4"/>
      <c r="X686" s="4"/>
      <c r="Y686" s="4"/>
      <c r="Z686" s="4"/>
      <c r="AA686" s="4"/>
      <c r="AB686" s="4"/>
      <c r="AC686" s="4"/>
      <c r="AD686" s="4"/>
      <c r="AE686" s="4"/>
      <c r="AF686" s="4"/>
      <c r="AG686" s="4"/>
      <c r="AH686" s="4"/>
    </row>
    <row r="687" ht="15.75" customHeight="1">
      <c r="A687" s="36"/>
      <c r="B687" s="36"/>
      <c r="C687" s="36"/>
      <c r="D687" s="36"/>
      <c r="E687" s="36"/>
      <c r="F687" s="36"/>
      <c r="G687" s="36"/>
      <c r="H687" s="37"/>
      <c r="I687" s="37"/>
      <c r="J687" s="38"/>
      <c r="K687" s="38"/>
      <c r="L687" s="17"/>
      <c r="M687" s="4"/>
      <c r="N687" s="4"/>
      <c r="O687" s="4"/>
      <c r="P687" s="4"/>
      <c r="Q687" s="4"/>
      <c r="R687" s="4"/>
      <c r="S687" s="4"/>
      <c r="T687" s="4"/>
      <c r="U687" s="4"/>
      <c r="V687" s="4"/>
      <c r="W687" s="4"/>
      <c r="X687" s="4"/>
      <c r="Y687" s="4"/>
      <c r="Z687" s="4"/>
      <c r="AA687" s="4"/>
      <c r="AB687" s="4"/>
      <c r="AC687" s="4"/>
      <c r="AD687" s="4"/>
      <c r="AE687" s="4"/>
      <c r="AF687" s="4"/>
      <c r="AG687" s="4"/>
      <c r="AH687" s="4"/>
    </row>
    <row r="688" ht="15.75" customHeight="1">
      <c r="A688" s="36"/>
      <c r="B688" s="36"/>
      <c r="C688" s="36"/>
      <c r="D688" s="36"/>
      <c r="E688" s="36"/>
      <c r="F688" s="36"/>
      <c r="G688" s="36"/>
      <c r="H688" s="37"/>
      <c r="I688" s="37"/>
      <c r="J688" s="38"/>
      <c r="K688" s="38"/>
      <c r="L688" s="17"/>
      <c r="M688" s="4"/>
      <c r="N688" s="4"/>
      <c r="O688" s="4"/>
      <c r="P688" s="4"/>
      <c r="Q688" s="4"/>
      <c r="R688" s="4"/>
      <c r="S688" s="4"/>
      <c r="T688" s="4"/>
      <c r="U688" s="4"/>
      <c r="V688" s="4"/>
      <c r="W688" s="4"/>
      <c r="X688" s="4"/>
      <c r="Y688" s="4"/>
      <c r="Z688" s="4"/>
      <c r="AA688" s="4"/>
      <c r="AB688" s="4"/>
      <c r="AC688" s="4"/>
      <c r="AD688" s="4"/>
      <c r="AE688" s="4"/>
      <c r="AF688" s="4"/>
      <c r="AG688" s="4"/>
      <c r="AH688" s="4"/>
    </row>
    <row r="689" ht="15.75" customHeight="1">
      <c r="A689" s="36"/>
      <c r="B689" s="36"/>
      <c r="C689" s="36"/>
      <c r="D689" s="36"/>
      <c r="E689" s="36"/>
      <c r="F689" s="36"/>
      <c r="G689" s="36"/>
      <c r="H689" s="37"/>
      <c r="I689" s="37"/>
      <c r="J689" s="38"/>
      <c r="K689" s="38"/>
      <c r="L689" s="17"/>
      <c r="M689" s="4"/>
      <c r="N689" s="4"/>
      <c r="O689" s="4"/>
      <c r="P689" s="4"/>
      <c r="Q689" s="4"/>
      <c r="R689" s="4"/>
      <c r="S689" s="4"/>
      <c r="T689" s="4"/>
      <c r="U689" s="4"/>
      <c r="V689" s="4"/>
      <c r="W689" s="4"/>
      <c r="X689" s="4"/>
      <c r="Y689" s="4"/>
      <c r="Z689" s="4"/>
      <c r="AA689" s="4"/>
      <c r="AB689" s="4"/>
      <c r="AC689" s="4"/>
      <c r="AD689" s="4"/>
      <c r="AE689" s="4"/>
      <c r="AF689" s="4"/>
      <c r="AG689" s="4"/>
      <c r="AH689" s="4"/>
    </row>
    <row r="690" ht="15.75" customHeight="1">
      <c r="A690" s="36"/>
      <c r="B690" s="36"/>
      <c r="C690" s="36"/>
      <c r="D690" s="36"/>
      <c r="E690" s="36"/>
      <c r="F690" s="36"/>
      <c r="G690" s="36"/>
      <c r="H690" s="37"/>
      <c r="I690" s="37"/>
      <c r="J690" s="38"/>
      <c r="K690" s="38"/>
      <c r="L690" s="17"/>
      <c r="M690" s="4"/>
      <c r="N690" s="4"/>
      <c r="O690" s="4"/>
      <c r="P690" s="4"/>
      <c r="Q690" s="4"/>
      <c r="R690" s="4"/>
      <c r="S690" s="4"/>
      <c r="T690" s="4"/>
      <c r="U690" s="4"/>
      <c r="V690" s="4"/>
      <c r="W690" s="4"/>
      <c r="X690" s="4"/>
      <c r="Y690" s="4"/>
      <c r="Z690" s="4"/>
      <c r="AA690" s="4"/>
      <c r="AB690" s="4"/>
      <c r="AC690" s="4"/>
      <c r="AD690" s="4"/>
      <c r="AE690" s="4"/>
      <c r="AF690" s="4"/>
      <c r="AG690" s="4"/>
      <c r="AH690" s="4"/>
    </row>
    <row r="691" ht="15.75" customHeight="1">
      <c r="A691" s="36"/>
      <c r="B691" s="36"/>
      <c r="C691" s="36"/>
      <c r="D691" s="36"/>
      <c r="E691" s="36"/>
      <c r="F691" s="36"/>
      <c r="G691" s="36"/>
      <c r="H691" s="37"/>
      <c r="I691" s="37"/>
      <c r="J691" s="38"/>
      <c r="K691" s="38"/>
      <c r="L691" s="17"/>
      <c r="M691" s="4"/>
      <c r="N691" s="4"/>
      <c r="O691" s="4"/>
      <c r="P691" s="4"/>
      <c r="Q691" s="4"/>
      <c r="R691" s="4"/>
      <c r="S691" s="4"/>
      <c r="T691" s="4"/>
      <c r="U691" s="4"/>
      <c r="V691" s="4"/>
      <c r="W691" s="4"/>
      <c r="X691" s="4"/>
      <c r="Y691" s="4"/>
      <c r="Z691" s="4"/>
      <c r="AA691" s="4"/>
      <c r="AB691" s="4"/>
      <c r="AC691" s="4"/>
      <c r="AD691" s="4"/>
      <c r="AE691" s="4"/>
      <c r="AF691" s="4"/>
      <c r="AG691" s="4"/>
      <c r="AH691" s="4"/>
    </row>
    <row r="692" ht="15.75" customHeight="1">
      <c r="A692" s="36"/>
      <c r="B692" s="36"/>
      <c r="C692" s="36"/>
      <c r="D692" s="36"/>
      <c r="E692" s="36"/>
      <c r="F692" s="36"/>
      <c r="G692" s="36"/>
      <c r="H692" s="37"/>
      <c r="I692" s="37"/>
      <c r="J692" s="38"/>
      <c r="K692" s="38"/>
      <c r="L692" s="17"/>
      <c r="M692" s="4"/>
      <c r="N692" s="4"/>
      <c r="O692" s="4"/>
      <c r="P692" s="4"/>
      <c r="Q692" s="4"/>
      <c r="R692" s="4"/>
      <c r="S692" s="4"/>
      <c r="T692" s="4"/>
      <c r="U692" s="4"/>
      <c r="V692" s="4"/>
      <c r="W692" s="4"/>
      <c r="X692" s="4"/>
      <c r="Y692" s="4"/>
      <c r="Z692" s="4"/>
      <c r="AA692" s="4"/>
      <c r="AB692" s="4"/>
      <c r="AC692" s="4"/>
      <c r="AD692" s="4"/>
      <c r="AE692" s="4"/>
      <c r="AF692" s="4"/>
      <c r="AG692" s="4"/>
      <c r="AH692" s="4"/>
    </row>
    <row r="693" ht="15.75" customHeight="1">
      <c r="A693" s="36"/>
      <c r="B693" s="36"/>
      <c r="C693" s="36"/>
      <c r="D693" s="36"/>
      <c r="E693" s="36"/>
      <c r="F693" s="36"/>
      <c r="G693" s="36"/>
      <c r="H693" s="37"/>
      <c r="I693" s="37"/>
      <c r="J693" s="38"/>
      <c r="K693" s="38"/>
      <c r="L693" s="17"/>
      <c r="M693" s="4"/>
      <c r="N693" s="4"/>
      <c r="O693" s="4"/>
      <c r="P693" s="4"/>
      <c r="Q693" s="4"/>
      <c r="R693" s="4"/>
      <c r="S693" s="4"/>
      <c r="T693" s="4"/>
      <c r="U693" s="4"/>
      <c r="V693" s="4"/>
      <c r="W693" s="4"/>
      <c r="X693" s="4"/>
      <c r="Y693" s="4"/>
      <c r="Z693" s="4"/>
      <c r="AA693" s="4"/>
      <c r="AB693" s="4"/>
      <c r="AC693" s="4"/>
      <c r="AD693" s="4"/>
      <c r="AE693" s="4"/>
      <c r="AF693" s="4"/>
      <c r="AG693" s="4"/>
      <c r="AH693" s="4"/>
    </row>
    <row r="694" ht="15.75" customHeight="1">
      <c r="A694" s="36"/>
      <c r="B694" s="36"/>
      <c r="C694" s="36"/>
      <c r="D694" s="36"/>
      <c r="E694" s="36"/>
      <c r="F694" s="36"/>
      <c r="G694" s="36"/>
      <c r="H694" s="37"/>
      <c r="I694" s="37"/>
      <c r="J694" s="38"/>
      <c r="K694" s="38"/>
      <c r="L694" s="17"/>
      <c r="M694" s="4"/>
      <c r="N694" s="4"/>
      <c r="O694" s="4"/>
      <c r="P694" s="4"/>
      <c r="Q694" s="4"/>
      <c r="R694" s="4"/>
      <c r="S694" s="4"/>
      <c r="T694" s="4"/>
      <c r="U694" s="4"/>
      <c r="V694" s="4"/>
      <c r="W694" s="4"/>
      <c r="X694" s="4"/>
      <c r="Y694" s="4"/>
      <c r="Z694" s="4"/>
      <c r="AA694" s="4"/>
      <c r="AB694" s="4"/>
      <c r="AC694" s="4"/>
      <c r="AD694" s="4"/>
      <c r="AE694" s="4"/>
      <c r="AF694" s="4"/>
      <c r="AG694" s="4"/>
      <c r="AH694" s="4"/>
    </row>
    <row r="695" ht="15.75" customHeight="1">
      <c r="A695" s="36"/>
      <c r="B695" s="36"/>
      <c r="C695" s="36"/>
      <c r="D695" s="36"/>
      <c r="E695" s="36"/>
      <c r="F695" s="36"/>
      <c r="G695" s="36"/>
      <c r="H695" s="37"/>
      <c r="I695" s="37"/>
      <c r="J695" s="38"/>
      <c r="K695" s="38"/>
      <c r="L695" s="17"/>
      <c r="M695" s="4"/>
      <c r="N695" s="4"/>
      <c r="O695" s="4"/>
      <c r="P695" s="4"/>
      <c r="Q695" s="4"/>
      <c r="R695" s="4"/>
      <c r="S695" s="4"/>
      <c r="T695" s="4"/>
      <c r="U695" s="4"/>
      <c r="V695" s="4"/>
      <c r="W695" s="4"/>
      <c r="X695" s="4"/>
      <c r="Y695" s="4"/>
      <c r="Z695" s="4"/>
      <c r="AA695" s="4"/>
      <c r="AB695" s="4"/>
      <c r="AC695" s="4"/>
      <c r="AD695" s="4"/>
      <c r="AE695" s="4"/>
      <c r="AF695" s="4"/>
      <c r="AG695" s="4"/>
      <c r="AH695" s="4"/>
    </row>
    <row r="696" ht="15.75" customHeight="1">
      <c r="A696" s="36"/>
      <c r="B696" s="36"/>
      <c r="C696" s="36"/>
      <c r="D696" s="36"/>
      <c r="E696" s="36"/>
      <c r="F696" s="36"/>
      <c r="G696" s="36"/>
      <c r="H696" s="37"/>
      <c r="I696" s="37"/>
      <c r="J696" s="38"/>
      <c r="K696" s="38"/>
      <c r="L696" s="17"/>
      <c r="M696" s="4"/>
      <c r="N696" s="4"/>
      <c r="O696" s="4"/>
      <c r="P696" s="4"/>
      <c r="Q696" s="4"/>
      <c r="R696" s="4"/>
      <c r="S696" s="4"/>
      <c r="T696" s="4"/>
      <c r="U696" s="4"/>
      <c r="V696" s="4"/>
      <c r="W696" s="4"/>
      <c r="X696" s="4"/>
      <c r="Y696" s="4"/>
      <c r="Z696" s="4"/>
      <c r="AA696" s="4"/>
      <c r="AB696" s="4"/>
      <c r="AC696" s="4"/>
      <c r="AD696" s="4"/>
      <c r="AE696" s="4"/>
      <c r="AF696" s="4"/>
      <c r="AG696" s="4"/>
      <c r="AH696" s="4"/>
    </row>
    <row r="697" ht="15.75" customHeight="1">
      <c r="A697" s="36"/>
      <c r="B697" s="36"/>
      <c r="C697" s="36"/>
      <c r="D697" s="36"/>
      <c r="E697" s="36"/>
      <c r="F697" s="36"/>
      <c r="G697" s="36"/>
      <c r="H697" s="37"/>
      <c r="I697" s="37"/>
      <c r="J697" s="38"/>
      <c r="K697" s="38"/>
      <c r="L697" s="17"/>
      <c r="M697" s="4"/>
      <c r="N697" s="4"/>
      <c r="O697" s="4"/>
      <c r="P697" s="4"/>
      <c r="Q697" s="4"/>
      <c r="R697" s="4"/>
      <c r="S697" s="4"/>
      <c r="T697" s="4"/>
      <c r="U697" s="4"/>
      <c r="V697" s="4"/>
      <c r="W697" s="4"/>
      <c r="X697" s="4"/>
      <c r="Y697" s="4"/>
      <c r="Z697" s="4"/>
      <c r="AA697" s="4"/>
      <c r="AB697" s="4"/>
      <c r="AC697" s="4"/>
      <c r="AD697" s="4"/>
      <c r="AE697" s="4"/>
      <c r="AF697" s="4"/>
      <c r="AG697" s="4"/>
      <c r="AH697" s="4"/>
    </row>
    <row r="698" ht="15.75" customHeight="1">
      <c r="A698" s="36"/>
      <c r="B698" s="36"/>
      <c r="C698" s="36"/>
      <c r="D698" s="36"/>
      <c r="E698" s="36"/>
      <c r="F698" s="36"/>
      <c r="G698" s="36"/>
      <c r="H698" s="37"/>
      <c r="I698" s="37"/>
      <c r="J698" s="38"/>
      <c r="K698" s="38"/>
      <c r="L698" s="17"/>
      <c r="M698" s="4"/>
      <c r="N698" s="4"/>
      <c r="O698" s="4"/>
      <c r="P698" s="4"/>
      <c r="Q698" s="4"/>
      <c r="R698" s="4"/>
      <c r="S698" s="4"/>
      <c r="T698" s="4"/>
      <c r="U698" s="4"/>
      <c r="V698" s="4"/>
      <c r="W698" s="4"/>
      <c r="X698" s="4"/>
      <c r="Y698" s="4"/>
      <c r="Z698" s="4"/>
      <c r="AA698" s="4"/>
      <c r="AB698" s="4"/>
      <c r="AC698" s="4"/>
      <c r="AD698" s="4"/>
      <c r="AE698" s="4"/>
      <c r="AF698" s="4"/>
      <c r="AG698" s="4"/>
      <c r="AH698" s="4"/>
    </row>
    <row r="699" ht="15.75" customHeight="1">
      <c r="A699" s="36"/>
      <c r="B699" s="36"/>
      <c r="C699" s="36"/>
      <c r="D699" s="36"/>
      <c r="E699" s="36"/>
      <c r="F699" s="36"/>
      <c r="G699" s="36"/>
      <c r="H699" s="37"/>
      <c r="I699" s="37"/>
      <c r="J699" s="38"/>
      <c r="K699" s="38"/>
      <c r="L699" s="17"/>
      <c r="M699" s="4"/>
      <c r="N699" s="4"/>
      <c r="O699" s="4"/>
      <c r="P699" s="4"/>
      <c r="Q699" s="4"/>
      <c r="R699" s="4"/>
      <c r="S699" s="4"/>
      <c r="T699" s="4"/>
      <c r="U699" s="4"/>
      <c r="V699" s="4"/>
      <c r="W699" s="4"/>
      <c r="X699" s="4"/>
      <c r="Y699" s="4"/>
      <c r="Z699" s="4"/>
      <c r="AA699" s="4"/>
      <c r="AB699" s="4"/>
      <c r="AC699" s="4"/>
      <c r="AD699" s="4"/>
      <c r="AE699" s="4"/>
      <c r="AF699" s="4"/>
      <c r="AG699" s="4"/>
      <c r="AH699" s="4"/>
    </row>
    <row r="700" ht="15.75" customHeight="1">
      <c r="A700" s="36"/>
      <c r="B700" s="36"/>
      <c r="C700" s="36"/>
      <c r="D700" s="36"/>
      <c r="E700" s="36"/>
      <c r="F700" s="36"/>
      <c r="G700" s="36"/>
      <c r="H700" s="37"/>
      <c r="I700" s="37"/>
      <c r="J700" s="38"/>
      <c r="K700" s="38"/>
      <c r="L700" s="17"/>
      <c r="M700" s="4"/>
      <c r="N700" s="4"/>
      <c r="O700" s="4"/>
      <c r="P700" s="4"/>
      <c r="Q700" s="4"/>
      <c r="R700" s="4"/>
      <c r="S700" s="4"/>
      <c r="T700" s="4"/>
      <c r="U700" s="4"/>
      <c r="V700" s="4"/>
      <c r="W700" s="4"/>
      <c r="X700" s="4"/>
      <c r="Y700" s="4"/>
      <c r="Z700" s="4"/>
      <c r="AA700" s="4"/>
      <c r="AB700" s="4"/>
      <c r="AC700" s="4"/>
      <c r="AD700" s="4"/>
      <c r="AE700" s="4"/>
      <c r="AF700" s="4"/>
      <c r="AG700" s="4"/>
      <c r="AH700" s="4"/>
    </row>
    <row r="701" ht="15.75" customHeight="1">
      <c r="A701" s="36"/>
      <c r="B701" s="36"/>
      <c r="C701" s="36"/>
      <c r="D701" s="36"/>
      <c r="E701" s="36"/>
      <c r="F701" s="36"/>
      <c r="G701" s="36"/>
      <c r="H701" s="37"/>
      <c r="I701" s="37"/>
      <c r="J701" s="38"/>
      <c r="K701" s="38"/>
      <c r="L701" s="17"/>
      <c r="M701" s="4"/>
      <c r="N701" s="4"/>
      <c r="O701" s="4"/>
      <c r="P701" s="4"/>
      <c r="Q701" s="4"/>
      <c r="R701" s="4"/>
      <c r="S701" s="4"/>
      <c r="T701" s="4"/>
      <c r="U701" s="4"/>
      <c r="V701" s="4"/>
      <c r="W701" s="4"/>
      <c r="X701" s="4"/>
      <c r="Y701" s="4"/>
      <c r="Z701" s="4"/>
      <c r="AA701" s="4"/>
      <c r="AB701" s="4"/>
      <c r="AC701" s="4"/>
      <c r="AD701" s="4"/>
      <c r="AE701" s="4"/>
      <c r="AF701" s="4"/>
      <c r="AG701" s="4"/>
      <c r="AH701" s="4"/>
    </row>
    <row r="702" ht="15.75" customHeight="1">
      <c r="A702" s="36"/>
      <c r="B702" s="36"/>
      <c r="C702" s="36"/>
      <c r="D702" s="36"/>
      <c r="E702" s="36"/>
      <c r="F702" s="36"/>
      <c r="G702" s="36"/>
      <c r="H702" s="37"/>
      <c r="I702" s="37"/>
      <c r="J702" s="38"/>
      <c r="K702" s="38"/>
      <c r="L702" s="17"/>
      <c r="M702" s="4"/>
      <c r="N702" s="4"/>
      <c r="O702" s="4"/>
      <c r="P702" s="4"/>
      <c r="Q702" s="4"/>
      <c r="R702" s="4"/>
      <c r="S702" s="4"/>
      <c r="T702" s="4"/>
      <c r="U702" s="4"/>
      <c r="V702" s="4"/>
      <c r="W702" s="4"/>
      <c r="X702" s="4"/>
      <c r="Y702" s="4"/>
      <c r="Z702" s="4"/>
      <c r="AA702" s="4"/>
      <c r="AB702" s="4"/>
      <c r="AC702" s="4"/>
      <c r="AD702" s="4"/>
      <c r="AE702" s="4"/>
      <c r="AF702" s="4"/>
      <c r="AG702" s="4"/>
      <c r="AH702" s="4"/>
    </row>
    <row r="703" ht="15.75" customHeight="1">
      <c r="A703" s="36"/>
      <c r="B703" s="36"/>
      <c r="C703" s="36"/>
      <c r="D703" s="36"/>
      <c r="E703" s="36"/>
      <c r="F703" s="36"/>
      <c r="G703" s="36"/>
      <c r="H703" s="37"/>
      <c r="I703" s="37"/>
      <c r="J703" s="38"/>
      <c r="K703" s="38"/>
      <c r="L703" s="17"/>
      <c r="M703" s="4"/>
      <c r="N703" s="4"/>
      <c r="O703" s="4"/>
      <c r="P703" s="4"/>
      <c r="Q703" s="4"/>
      <c r="R703" s="4"/>
      <c r="S703" s="4"/>
      <c r="T703" s="4"/>
      <c r="U703" s="4"/>
      <c r="V703" s="4"/>
      <c r="W703" s="4"/>
      <c r="X703" s="4"/>
      <c r="Y703" s="4"/>
      <c r="Z703" s="4"/>
      <c r="AA703" s="4"/>
      <c r="AB703" s="4"/>
      <c r="AC703" s="4"/>
      <c r="AD703" s="4"/>
      <c r="AE703" s="4"/>
      <c r="AF703" s="4"/>
      <c r="AG703" s="4"/>
      <c r="AH703" s="4"/>
    </row>
    <row r="704" ht="15.75" customHeight="1">
      <c r="A704" s="36"/>
      <c r="B704" s="36"/>
      <c r="C704" s="36"/>
      <c r="D704" s="36"/>
      <c r="E704" s="36"/>
      <c r="F704" s="36"/>
      <c r="G704" s="36"/>
      <c r="H704" s="37"/>
      <c r="I704" s="37"/>
      <c r="J704" s="38"/>
      <c r="K704" s="38"/>
      <c r="L704" s="17"/>
      <c r="M704" s="4"/>
      <c r="N704" s="4"/>
      <c r="O704" s="4"/>
      <c r="P704" s="4"/>
      <c r="Q704" s="4"/>
      <c r="R704" s="4"/>
      <c r="S704" s="4"/>
      <c r="T704" s="4"/>
      <c r="U704" s="4"/>
      <c r="V704" s="4"/>
      <c r="W704" s="4"/>
      <c r="X704" s="4"/>
      <c r="Y704" s="4"/>
      <c r="Z704" s="4"/>
      <c r="AA704" s="4"/>
      <c r="AB704" s="4"/>
      <c r="AC704" s="4"/>
      <c r="AD704" s="4"/>
      <c r="AE704" s="4"/>
      <c r="AF704" s="4"/>
      <c r="AG704" s="4"/>
      <c r="AH704" s="4"/>
    </row>
    <row r="705" ht="15.75" customHeight="1">
      <c r="A705" s="36"/>
      <c r="B705" s="36"/>
      <c r="C705" s="36"/>
      <c r="D705" s="36"/>
      <c r="E705" s="36"/>
      <c r="F705" s="36"/>
      <c r="G705" s="36"/>
      <c r="H705" s="37"/>
      <c r="I705" s="37"/>
      <c r="J705" s="38"/>
      <c r="K705" s="38"/>
      <c r="L705" s="17"/>
      <c r="M705" s="4"/>
      <c r="N705" s="4"/>
      <c r="O705" s="4"/>
      <c r="P705" s="4"/>
      <c r="Q705" s="4"/>
      <c r="R705" s="4"/>
      <c r="S705" s="4"/>
      <c r="T705" s="4"/>
      <c r="U705" s="4"/>
      <c r="V705" s="4"/>
      <c r="W705" s="4"/>
      <c r="X705" s="4"/>
      <c r="Y705" s="4"/>
      <c r="Z705" s="4"/>
      <c r="AA705" s="4"/>
      <c r="AB705" s="4"/>
      <c r="AC705" s="4"/>
      <c r="AD705" s="4"/>
      <c r="AE705" s="4"/>
      <c r="AF705" s="4"/>
      <c r="AG705" s="4"/>
      <c r="AH705" s="4"/>
    </row>
    <row r="706" ht="15.75" customHeight="1">
      <c r="A706" s="36"/>
      <c r="B706" s="36"/>
      <c r="C706" s="36"/>
      <c r="D706" s="36"/>
      <c r="E706" s="36"/>
      <c r="F706" s="36"/>
      <c r="G706" s="36"/>
      <c r="H706" s="37"/>
      <c r="I706" s="37"/>
      <c r="J706" s="38"/>
      <c r="K706" s="38"/>
      <c r="L706" s="17"/>
      <c r="M706" s="4"/>
      <c r="N706" s="4"/>
      <c r="O706" s="4"/>
      <c r="P706" s="4"/>
      <c r="Q706" s="4"/>
      <c r="R706" s="4"/>
      <c r="S706" s="4"/>
      <c r="T706" s="4"/>
      <c r="U706" s="4"/>
      <c r="V706" s="4"/>
      <c r="W706" s="4"/>
      <c r="X706" s="4"/>
      <c r="Y706" s="4"/>
      <c r="Z706" s="4"/>
      <c r="AA706" s="4"/>
      <c r="AB706" s="4"/>
      <c r="AC706" s="4"/>
      <c r="AD706" s="4"/>
      <c r="AE706" s="4"/>
      <c r="AF706" s="4"/>
      <c r="AG706" s="4"/>
      <c r="AH706" s="4"/>
    </row>
    <row r="707" ht="15.75" customHeight="1">
      <c r="A707" s="36"/>
      <c r="B707" s="36"/>
      <c r="C707" s="36"/>
      <c r="D707" s="36"/>
      <c r="E707" s="36"/>
      <c r="F707" s="36"/>
      <c r="G707" s="36"/>
      <c r="H707" s="37"/>
      <c r="I707" s="37"/>
      <c r="J707" s="38"/>
      <c r="K707" s="38"/>
      <c r="L707" s="17"/>
      <c r="M707" s="4"/>
      <c r="N707" s="4"/>
      <c r="O707" s="4"/>
      <c r="P707" s="4"/>
      <c r="Q707" s="4"/>
      <c r="R707" s="4"/>
      <c r="S707" s="4"/>
      <c r="T707" s="4"/>
      <c r="U707" s="4"/>
      <c r="V707" s="4"/>
      <c r="W707" s="4"/>
      <c r="X707" s="4"/>
      <c r="Y707" s="4"/>
      <c r="Z707" s="4"/>
      <c r="AA707" s="4"/>
      <c r="AB707" s="4"/>
      <c r="AC707" s="4"/>
      <c r="AD707" s="4"/>
      <c r="AE707" s="4"/>
      <c r="AF707" s="4"/>
      <c r="AG707" s="4"/>
      <c r="AH707" s="4"/>
    </row>
    <row r="708" ht="15.75" customHeight="1">
      <c r="A708" s="36"/>
      <c r="B708" s="36"/>
      <c r="C708" s="36"/>
      <c r="D708" s="36"/>
      <c r="E708" s="36"/>
      <c r="F708" s="36"/>
      <c r="G708" s="36"/>
      <c r="H708" s="37"/>
      <c r="I708" s="37"/>
      <c r="J708" s="38"/>
      <c r="K708" s="38"/>
      <c r="L708" s="17"/>
      <c r="M708" s="4"/>
      <c r="N708" s="4"/>
      <c r="O708" s="4"/>
      <c r="P708" s="4"/>
      <c r="Q708" s="4"/>
      <c r="R708" s="4"/>
      <c r="S708" s="4"/>
      <c r="T708" s="4"/>
      <c r="U708" s="4"/>
      <c r="V708" s="4"/>
      <c r="W708" s="4"/>
      <c r="X708" s="4"/>
      <c r="Y708" s="4"/>
      <c r="Z708" s="4"/>
      <c r="AA708" s="4"/>
      <c r="AB708" s="4"/>
      <c r="AC708" s="4"/>
      <c r="AD708" s="4"/>
      <c r="AE708" s="4"/>
      <c r="AF708" s="4"/>
      <c r="AG708" s="4"/>
      <c r="AH708" s="4"/>
    </row>
    <row r="709" ht="15.75" customHeight="1">
      <c r="A709" s="36"/>
      <c r="B709" s="36"/>
      <c r="C709" s="36"/>
      <c r="D709" s="36"/>
      <c r="E709" s="36"/>
      <c r="F709" s="36"/>
      <c r="G709" s="36"/>
      <c r="H709" s="37"/>
      <c r="I709" s="37"/>
      <c r="J709" s="38"/>
      <c r="K709" s="38"/>
      <c r="L709" s="17"/>
      <c r="M709" s="4"/>
      <c r="N709" s="4"/>
      <c r="O709" s="4"/>
      <c r="P709" s="4"/>
      <c r="Q709" s="4"/>
      <c r="R709" s="4"/>
      <c r="S709" s="4"/>
      <c r="T709" s="4"/>
      <c r="U709" s="4"/>
      <c r="V709" s="4"/>
      <c r="W709" s="4"/>
      <c r="X709" s="4"/>
      <c r="Y709" s="4"/>
      <c r="Z709" s="4"/>
      <c r="AA709" s="4"/>
      <c r="AB709" s="4"/>
      <c r="AC709" s="4"/>
      <c r="AD709" s="4"/>
      <c r="AE709" s="4"/>
      <c r="AF709" s="4"/>
      <c r="AG709" s="4"/>
      <c r="AH709" s="4"/>
    </row>
    <row r="710" ht="15.75" customHeight="1">
      <c r="A710" s="36"/>
      <c r="B710" s="36"/>
      <c r="C710" s="36"/>
      <c r="D710" s="36"/>
      <c r="E710" s="36"/>
      <c r="F710" s="36"/>
      <c r="G710" s="36"/>
      <c r="H710" s="37"/>
      <c r="I710" s="37"/>
      <c r="J710" s="38"/>
      <c r="K710" s="38"/>
      <c r="L710" s="17"/>
      <c r="M710" s="4"/>
      <c r="N710" s="4"/>
      <c r="O710" s="4"/>
      <c r="P710" s="4"/>
      <c r="Q710" s="4"/>
      <c r="R710" s="4"/>
      <c r="S710" s="4"/>
      <c r="T710" s="4"/>
      <c r="U710" s="4"/>
      <c r="V710" s="4"/>
      <c r="W710" s="4"/>
      <c r="X710" s="4"/>
      <c r="Y710" s="4"/>
      <c r="Z710" s="4"/>
      <c r="AA710" s="4"/>
      <c r="AB710" s="4"/>
      <c r="AC710" s="4"/>
      <c r="AD710" s="4"/>
      <c r="AE710" s="4"/>
      <c r="AF710" s="4"/>
      <c r="AG710" s="4"/>
      <c r="AH710" s="4"/>
    </row>
    <row r="711" ht="15.75" customHeight="1">
      <c r="A711" s="36"/>
      <c r="B711" s="36"/>
      <c r="C711" s="36"/>
      <c r="D711" s="36"/>
      <c r="E711" s="36"/>
      <c r="F711" s="36"/>
      <c r="G711" s="36"/>
      <c r="H711" s="37"/>
      <c r="I711" s="37"/>
      <c r="J711" s="38"/>
      <c r="K711" s="38"/>
      <c r="L711" s="17"/>
      <c r="M711" s="4"/>
      <c r="N711" s="4"/>
      <c r="O711" s="4"/>
      <c r="P711" s="4"/>
      <c r="Q711" s="4"/>
      <c r="R711" s="4"/>
      <c r="S711" s="4"/>
      <c r="T711" s="4"/>
      <c r="U711" s="4"/>
      <c r="V711" s="4"/>
      <c r="W711" s="4"/>
      <c r="X711" s="4"/>
      <c r="Y711" s="4"/>
      <c r="Z711" s="4"/>
      <c r="AA711" s="4"/>
      <c r="AB711" s="4"/>
      <c r="AC711" s="4"/>
      <c r="AD711" s="4"/>
      <c r="AE711" s="4"/>
      <c r="AF711" s="4"/>
      <c r="AG711" s="4"/>
      <c r="AH711" s="4"/>
    </row>
    <row r="712" ht="15.75" customHeight="1">
      <c r="A712" s="36"/>
      <c r="B712" s="36"/>
      <c r="C712" s="36"/>
      <c r="D712" s="36"/>
      <c r="E712" s="36"/>
      <c r="F712" s="36"/>
      <c r="G712" s="36"/>
      <c r="H712" s="37"/>
      <c r="I712" s="37"/>
      <c r="J712" s="38"/>
      <c r="K712" s="38"/>
      <c r="L712" s="17"/>
      <c r="M712" s="4"/>
      <c r="N712" s="4"/>
      <c r="O712" s="4"/>
      <c r="P712" s="4"/>
      <c r="Q712" s="4"/>
      <c r="R712" s="4"/>
      <c r="S712" s="4"/>
      <c r="T712" s="4"/>
      <c r="U712" s="4"/>
      <c r="V712" s="4"/>
      <c r="W712" s="4"/>
      <c r="X712" s="4"/>
      <c r="Y712" s="4"/>
      <c r="Z712" s="4"/>
      <c r="AA712" s="4"/>
      <c r="AB712" s="4"/>
      <c r="AC712" s="4"/>
      <c r="AD712" s="4"/>
      <c r="AE712" s="4"/>
      <c r="AF712" s="4"/>
      <c r="AG712" s="4"/>
      <c r="AH712" s="4"/>
    </row>
    <row r="713" ht="15.75" customHeight="1">
      <c r="A713" s="36"/>
      <c r="B713" s="36"/>
      <c r="C713" s="36"/>
      <c r="D713" s="36"/>
      <c r="E713" s="36"/>
      <c r="F713" s="36"/>
      <c r="G713" s="36"/>
      <c r="H713" s="37"/>
      <c r="I713" s="37"/>
      <c r="J713" s="38"/>
      <c r="K713" s="38"/>
      <c r="L713" s="17"/>
      <c r="M713" s="4"/>
      <c r="N713" s="4"/>
      <c r="O713" s="4"/>
      <c r="P713" s="4"/>
      <c r="Q713" s="4"/>
      <c r="R713" s="4"/>
      <c r="S713" s="4"/>
      <c r="T713" s="4"/>
      <c r="U713" s="4"/>
      <c r="V713" s="4"/>
      <c r="W713" s="4"/>
      <c r="X713" s="4"/>
      <c r="Y713" s="4"/>
      <c r="Z713" s="4"/>
      <c r="AA713" s="4"/>
      <c r="AB713" s="4"/>
      <c r="AC713" s="4"/>
      <c r="AD713" s="4"/>
      <c r="AE713" s="4"/>
      <c r="AF713" s="4"/>
      <c r="AG713" s="4"/>
      <c r="AH713" s="4"/>
    </row>
    <row r="714" ht="15.75" customHeight="1">
      <c r="A714" s="36"/>
      <c r="B714" s="36"/>
      <c r="C714" s="36"/>
      <c r="D714" s="36"/>
      <c r="E714" s="36"/>
      <c r="F714" s="36"/>
      <c r="G714" s="36"/>
      <c r="H714" s="37"/>
      <c r="I714" s="37"/>
      <c r="J714" s="38"/>
      <c r="K714" s="38"/>
      <c r="L714" s="17"/>
      <c r="M714" s="4"/>
      <c r="N714" s="4"/>
      <c r="O714" s="4"/>
      <c r="P714" s="4"/>
      <c r="Q714" s="4"/>
      <c r="R714" s="4"/>
      <c r="S714" s="4"/>
      <c r="T714" s="4"/>
      <c r="U714" s="4"/>
      <c r="V714" s="4"/>
      <c r="W714" s="4"/>
      <c r="X714" s="4"/>
      <c r="Y714" s="4"/>
      <c r="Z714" s="4"/>
      <c r="AA714" s="4"/>
      <c r="AB714" s="4"/>
      <c r="AC714" s="4"/>
      <c r="AD714" s="4"/>
      <c r="AE714" s="4"/>
      <c r="AF714" s="4"/>
      <c r="AG714" s="4"/>
      <c r="AH714" s="4"/>
    </row>
    <row r="715" ht="15.75" customHeight="1">
      <c r="A715" s="36"/>
      <c r="B715" s="36"/>
      <c r="C715" s="36"/>
      <c r="D715" s="36"/>
      <c r="E715" s="36"/>
      <c r="F715" s="36"/>
      <c r="G715" s="36"/>
      <c r="H715" s="37"/>
      <c r="I715" s="37"/>
      <c r="J715" s="38"/>
      <c r="K715" s="38"/>
      <c r="L715" s="17"/>
      <c r="M715" s="4"/>
      <c r="N715" s="4"/>
      <c r="O715" s="4"/>
      <c r="P715" s="4"/>
      <c r="Q715" s="4"/>
      <c r="R715" s="4"/>
      <c r="S715" s="4"/>
      <c r="T715" s="4"/>
      <c r="U715" s="4"/>
      <c r="V715" s="4"/>
      <c r="W715" s="4"/>
      <c r="X715" s="4"/>
      <c r="Y715" s="4"/>
      <c r="Z715" s="4"/>
      <c r="AA715" s="4"/>
      <c r="AB715" s="4"/>
      <c r="AC715" s="4"/>
      <c r="AD715" s="4"/>
      <c r="AE715" s="4"/>
      <c r="AF715" s="4"/>
      <c r="AG715" s="4"/>
      <c r="AH715" s="4"/>
    </row>
    <row r="716" ht="15.75" customHeight="1">
      <c r="A716" s="36"/>
      <c r="B716" s="36"/>
      <c r="C716" s="36"/>
      <c r="D716" s="36"/>
      <c r="E716" s="36"/>
      <c r="F716" s="36"/>
      <c r="G716" s="36"/>
      <c r="H716" s="37"/>
      <c r="I716" s="37"/>
      <c r="J716" s="38"/>
      <c r="K716" s="38"/>
      <c r="L716" s="17"/>
      <c r="M716" s="4"/>
      <c r="N716" s="4"/>
      <c r="O716" s="4"/>
      <c r="P716" s="4"/>
      <c r="Q716" s="4"/>
      <c r="R716" s="4"/>
      <c r="S716" s="4"/>
      <c r="T716" s="4"/>
      <c r="U716" s="4"/>
      <c r="V716" s="4"/>
      <c r="W716" s="4"/>
      <c r="X716" s="4"/>
      <c r="Y716" s="4"/>
      <c r="Z716" s="4"/>
      <c r="AA716" s="4"/>
      <c r="AB716" s="4"/>
      <c r="AC716" s="4"/>
      <c r="AD716" s="4"/>
      <c r="AE716" s="4"/>
      <c r="AF716" s="4"/>
      <c r="AG716" s="4"/>
      <c r="AH716" s="4"/>
    </row>
    <row r="717" ht="15.75" customHeight="1">
      <c r="A717" s="36"/>
      <c r="B717" s="36"/>
      <c r="C717" s="36"/>
      <c r="D717" s="36"/>
      <c r="E717" s="36"/>
      <c r="F717" s="36"/>
      <c r="G717" s="36"/>
      <c r="H717" s="37"/>
      <c r="I717" s="37"/>
      <c r="J717" s="38"/>
      <c r="K717" s="38"/>
      <c r="L717" s="17"/>
      <c r="M717" s="4"/>
      <c r="N717" s="4"/>
      <c r="O717" s="4"/>
      <c r="P717" s="4"/>
      <c r="Q717" s="4"/>
      <c r="R717" s="4"/>
      <c r="S717" s="4"/>
      <c r="T717" s="4"/>
      <c r="U717" s="4"/>
      <c r="V717" s="4"/>
      <c r="W717" s="4"/>
      <c r="X717" s="4"/>
      <c r="Y717" s="4"/>
      <c r="Z717" s="4"/>
      <c r="AA717" s="4"/>
      <c r="AB717" s="4"/>
      <c r="AC717" s="4"/>
      <c r="AD717" s="4"/>
      <c r="AE717" s="4"/>
      <c r="AF717" s="4"/>
      <c r="AG717" s="4"/>
      <c r="AH717" s="4"/>
    </row>
    <row r="718" ht="15.75" customHeight="1">
      <c r="A718" s="36"/>
      <c r="B718" s="36"/>
      <c r="C718" s="36"/>
      <c r="D718" s="36"/>
      <c r="E718" s="36"/>
      <c r="F718" s="36"/>
      <c r="G718" s="36"/>
      <c r="H718" s="37"/>
      <c r="I718" s="37"/>
      <c r="J718" s="38"/>
      <c r="K718" s="38"/>
      <c r="L718" s="17"/>
      <c r="M718" s="4"/>
      <c r="N718" s="4"/>
      <c r="O718" s="4"/>
      <c r="P718" s="4"/>
      <c r="Q718" s="4"/>
      <c r="R718" s="4"/>
      <c r="S718" s="4"/>
      <c r="T718" s="4"/>
      <c r="U718" s="4"/>
      <c r="V718" s="4"/>
      <c r="W718" s="4"/>
      <c r="X718" s="4"/>
      <c r="Y718" s="4"/>
      <c r="Z718" s="4"/>
      <c r="AA718" s="4"/>
      <c r="AB718" s="4"/>
      <c r="AC718" s="4"/>
      <c r="AD718" s="4"/>
      <c r="AE718" s="4"/>
      <c r="AF718" s="4"/>
      <c r="AG718" s="4"/>
      <c r="AH718" s="4"/>
    </row>
    <row r="719" ht="15.75" customHeight="1">
      <c r="A719" s="36"/>
      <c r="B719" s="36"/>
      <c r="C719" s="36"/>
      <c r="D719" s="36"/>
      <c r="E719" s="36"/>
      <c r="F719" s="36"/>
      <c r="G719" s="36"/>
      <c r="H719" s="37"/>
      <c r="I719" s="37"/>
      <c r="J719" s="38"/>
      <c r="K719" s="38"/>
      <c r="L719" s="17"/>
      <c r="M719" s="4"/>
      <c r="N719" s="4"/>
      <c r="O719" s="4"/>
      <c r="P719" s="4"/>
      <c r="Q719" s="4"/>
      <c r="R719" s="4"/>
      <c r="S719" s="4"/>
      <c r="T719" s="4"/>
      <c r="U719" s="4"/>
      <c r="V719" s="4"/>
      <c r="W719" s="4"/>
      <c r="X719" s="4"/>
      <c r="Y719" s="4"/>
      <c r="Z719" s="4"/>
      <c r="AA719" s="4"/>
      <c r="AB719" s="4"/>
      <c r="AC719" s="4"/>
      <c r="AD719" s="4"/>
      <c r="AE719" s="4"/>
      <c r="AF719" s="4"/>
      <c r="AG719" s="4"/>
      <c r="AH719" s="4"/>
    </row>
    <row r="720" ht="15.75" customHeight="1">
      <c r="A720" s="36"/>
      <c r="B720" s="36"/>
      <c r="C720" s="36"/>
      <c r="D720" s="36"/>
      <c r="E720" s="36"/>
      <c r="F720" s="36"/>
      <c r="G720" s="36"/>
      <c r="H720" s="37"/>
      <c r="I720" s="37"/>
      <c r="J720" s="38"/>
      <c r="K720" s="38"/>
      <c r="L720" s="17"/>
      <c r="M720" s="4"/>
      <c r="N720" s="4"/>
      <c r="O720" s="4"/>
      <c r="P720" s="4"/>
      <c r="Q720" s="4"/>
      <c r="R720" s="4"/>
      <c r="S720" s="4"/>
      <c r="T720" s="4"/>
      <c r="U720" s="4"/>
      <c r="V720" s="4"/>
      <c r="W720" s="4"/>
      <c r="X720" s="4"/>
      <c r="Y720" s="4"/>
      <c r="Z720" s="4"/>
      <c r="AA720" s="4"/>
      <c r="AB720" s="4"/>
      <c r="AC720" s="4"/>
      <c r="AD720" s="4"/>
      <c r="AE720" s="4"/>
      <c r="AF720" s="4"/>
      <c r="AG720" s="4"/>
      <c r="AH720" s="4"/>
    </row>
    <row r="721" ht="15.75" customHeight="1">
      <c r="A721" s="36"/>
      <c r="B721" s="36"/>
      <c r="C721" s="36"/>
      <c r="D721" s="36"/>
      <c r="E721" s="36"/>
      <c r="F721" s="36"/>
      <c r="G721" s="36"/>
      <c r="H721" s="37"/>
      <c r="I721" s="37"/>
      <c r="J721" s="38"/>
      <c r="K721" s="38"/>
      <c r="L721" s="17"/>
      <c r="M721" s="4"/>
      <c r="N721" s="4"/>
      <c r="O721" s="4"/>
      <c r="P721" s="4"/>
      <c r="Q721" s="4"/>
      <c r="R721" s="4"/>
      <c r="S721" s="4"/>
      <c r="T721" s="4"/>
      <c r="U721" s="4"/>
      <c r="V721" s="4"/>
      <c r="W721" s="4"/>
      <c r="X721" s="4"/>
      <c r="Y721" s="4"/>
      <c r="Z721" s="4"/>
      <c r="AA721" s="4"/>
      <c r="AB721" s="4"/>
      <c r="AC721" s="4"/>
      <c r="AD721" s="4"/>
      <c r="AE721" s="4"/>
      <c r="AF721" s="4"/>
      <c r="AG721" s="4"/>
      <c r="AH721" s="4"/>
    </row>
    <row r="722" ht="15.75" customHeight="1">
      <c r="A722" s="36"/>
      <c r="B722" s="36"/>
      <c r="C722" s="36"/>
      <c r="D722" s="36"/>
      <c r="E722" s="36"/>
      <c r="F722" s="36"/>
      <c r="G722" s="36"/>
      <c r="H722" s="37"/>
      <c r="I722" s="37"/>
      <c r="J722" s="38"/>
      <c r="K722" s="38"/>
      <c r="L722" s="17"/>
      <c r="M722" s="4"/>
      <c r="N722" s="4"/>
      <c r="O722" s="4"/>
      <c r="P722" s="4"/>
      <c r="Q722" s="4"/>
      <c r="R722" s="4"/>
      <c r="S722" s="4"/>
      <c r="T722" s="4"/>
      <c r="U722" s="4"/>
      <c r="V722" s="4"/>
      <c r="W722" s="4"/>
      <c r="X722" s="4"/>
      <c r="Y722" s="4"/>
      <c r="Z722" s="4"/>
      <c r="AA722" s="4"/>
      <c r="AB722" s="4"/>
      <c r="AC722" s="4"/>
      <c r="AD722" s="4"/>
      <c r="AE722" s="4"/>
      <c r="AF722" s="4"/>
      <c r="AG722" s="4"/>
      <c r="AH722" s="4"/>
    </row>
    <row r="723" ht="15.75" customHeight="1">
      <c r="A723" s="36"/>
      <c r="B723" s="36"/>
      <c r="C723" s="36"/>
      <c r="D723" s="36"/>
      <c r="E723" s="36"/>
      <c r="F723" s="36"/>
      <c r="G723" s="36"/>
      <c r="H723" s="37"/>
      <c r="I723" s="37"/>
      <c r="J723" s="38"/>
      <c r="K723" s="38"/>
      <c r="L723" s="17"/>
      <c r="M723" s="4"/>
      <c r="N723" s="4"/>
      <c r="O723" s="4"/>
      <c r="P723" s="4"/>
      <c r="Q723" s="4"/>
      <c r="R723" s="4"/>
      <c r="S723" s="4"/>
      <c r="T723" s="4"/>
      <c r="U723" s="4"/>
      <c r="V723" s="4"/>
      <c r="W723" s="4"/>
      <c r="X723" s="4"/>
      <c r="Y723" s="4"/>
      <c r="Z723" s="4"/>
      <c r="AA723" s="4"/>
      <c r="AB723" s="4"/>
      <c r="AC723" s="4"/>
      <c r="AD723" s="4"/>
      <c r="AE723" s="4"/>
      <c r="AF723" s="4"/>
      <c r="AG723" s="4"/>
      <c r="AH723" s="4"/>
    </row>
    <row r="724" ht="15.75" customHeight="1">
      <c r="A724" s="36"/>
      <c r="B724" s="36"/>
      <c r="C724" s="36"/>
      <c r="D724" s="36"/>
      <c r="E724" s="36"/>
      <c r="F724" s="36"/>
      <c r="G724" s="36"/>
      <c r="H724" s="37"/>
      <c r="I724" s="37"/>
      <c r="J724" s="38"/>
      <c r="K724" s="38"/>
      <c r="L724" s="17"/>
      <c r="M724" s="4"/>
      <c r="N724" s="4"/>
      <c r="O724" s="4"/>
      <c r="P724" s="4"/>
      <c r="Q724" s="4"/>
      <c r="R724" s="4"/>
      <c r="S724" s="4"/>
      <c r="T724" s="4"/>
      <c r="U724" s="4"/>
      <c r="V724" s="4"/>
      <c r="W724" s="4"/>
      <c r="X724" s="4"/>
      <c r="Y724" s="4"/>
      <c r="Z724" s="4"/>
      <c r="AA724" s="4"/>
      <c r="AB724" s="4"/>
      <c r="AC724" s="4"/>
      <c r="AD724" s="4"/>
      <c r="AE724" s="4"/>
      <c r="AF724" s="4"/>
      <c r="AG724" s="4"/>
      <c r="AH724" s="4"/>
    </row>
    <row r="725" ht="15.75" customHeight="1">
      <c r="A725" s="36"/>
      <c r="B725" s="36"/>
      <c r="C725" s="36"/>
      <c r="D725" s="36"/>
      <c r="E725" s="36"/>
      <c r="F725" s="36"/>
      <c r="G725" s="36"/>
      <c r="H725" s="37"/>
      <c r="I725" s="37"/>
      <c r="J725" s="38"/>
      <c r="K725" s="38"/>
      <c r="L725" s="17"/>
      <c r="M725" s="4"/>
      <c r="N725" s="4"/>
      <c r="O725" s="4"/>
      <c r="P725" s="4"/>
      <c r="Q725" s="4"/>
      <c r="R725" s="4"/>
      <c r="S725" s="4"/>
      <c r="T725" s="4"/>
      <c r="U725" s="4"/>
      <c r="V725" s="4"/>
      <c r="W725" s="4"/>
      <c r="X725" s="4"/>
      <c r="Y725" s="4"/>
      <c r="Z725" s="4"/>
      <c r="AA725" s="4"/>
      <c r="AB725" s="4"/>
      <c r="AC725" s="4"/>
      <c r="AD725" s="4"/>
      <c r="AE725" s="4"/>
      <c r="AF725" s="4"/>
      <c r="AG725" s="4"/>
      <c r="AH725" s="4"/>
    </row>
    <row r="726" ht="15.75" customHeight="1">
      <c r="A726" s="36"/>
      <c r="B726" s="36"/>
      <c r="C726" s="36"/>
      <c r="D726" s="36"/>
      <c r="E726" s="36"/>
      <c r="F726" s="36"/>
      <c r="G726" s="36"/>
      <c r="H726" s="37"/>
      <c r="I726" s="37"/>
      <c r="J726" s="38"/>
      <c r="K726" s="38"/>
      <c r="L726" s="17"/>
      <c r="M726" s="4"/>
      <c r="N726" s="4"/>
      <c r="O726" s="4"/>
      <c r="P726" s="4"/>
      <c r="Q726" s="4"/>
      <c r="R726" s="4"/>
      <c r="S726" s="4"/>
      <c r="T726" s="4"/>
      <c r="U726" s="4"/>
      <c r="V726" s="4"/>
      <c r="W726" s="4"/>
      <c r="X726" s="4"/>
      <c r="Y726" s="4"/>
      <c r="Z726" s="4"/>
      <c r="AA726" s="4"/>
      <c r="AB726" s="4"/>
      <c r="AC726" s="4"/>
      <c r="AD726" s="4"/>
      <c r="AE726" s="4"/>
      <c r="AF726" s="4"/>
      <c r="AG726" s="4"/>
      <c r="AH726" s="4"/>
    </row>
    <row r="727" ht="15.75" customHeight="1">
      <c r="A727" s="36"/>
      <c r="B727" s="36"/>
      <c r="C727" s="36"/>
      <c r="D727" s="36"/>
      <c r="E727" s="36"/>
      <c r="F727" s="36"/>
      <c r="G727" s="36"/>
      <c r="H727" s="37"/>
      <c r="I727" s="37"/>
      <c r="J727" s="38"/>
      <c r="K727" s="38"/>
      <c r="L727" s="17"/>
      <c r="M727" s="4"/>
      <c r="N727" s="4"/>
      <c r="O727" s="4"/>
      <c r="P727" s="4"/>
      <c r="Q727" s="4"/>
      <c r="R727" s="4"/>
      <c r="S727" s="4"/>
      <c r="T727" s="4"/>
      <c r="U727" s="4"/>
      <c r="V727" s="4"/>
      <c r="W727" s="4"/>
      <c r="X727" s="4"/>
      <c r="Y727" s="4"/>
      <c r="Z727" s="4"/>
      <c r="AA727" s="4"/>
      <c r="AB727" s="4"/>
      <c r="AC727" s="4"/>
      <c r="AD727" s="4"/>
      <c r="AE727" s="4"/>
      <c r="AF727" s="4"/>
      <c r="AG727" s="4"/>
      <c r="AH727" s="4"/>
    </row>
    <row r="728" ht="15.75" customHeight="1">
      <c r="A728" s="36"/>
      <c r="B728" s="36"/>
      <c r="C728" s="36"/>
      <c r="D728" s="36"/>
      <c r="E728" s="36"/>
      <c r="F728" s="36"/>
      <c r="G728" s="36"/>
      <c r="H728" s="37"/>
      <c r="I728" s="37"/>
      <c r="J728" s="38"/>
      <c r="K728" s="38"/>
      <c r="L728" s="17"/>
      <c r="M728" s="4"/>
      <c r="N728" s="4"/>
      <c r="O728" s="4"/>
      <c r="P728" s="4"/>
      <c r="Q728" s="4"/>
      <c r="R728" s="4"/>
      <c r="S728" s="4"/>
      <c r="T728" s="4"/>
      <c r="U728" s="4"/>
      <c r="V728" s="4"/>
      <c r="W728" s="4"/>
      <c r="X728" s="4"/>
      <c r="Y728" s="4"/>
      <c r="Z728" s="4"/>
      <c r="AA728" s="4"/>
      <c r="AB728" s="4"/>
      <c r="AC728" s="4"/>
      <c r="AD728" s="4"/>
      <c r="AE728" s="4"/>
      <c r="AF728" s="4"/>
      <c r="AG728" s="4"/>
      <c r="AH728" s="4"/>
    </row>
    <row r="729" ht="15.75" customHeight="1">
      <c r="A729" s="36"/>
      <c r="B729" s="36"/>
      <c r="C729" s="36"/>
      <c r="D729" s="36"/>
      <c r="E729" s="36"/>
      <c r="F729" s="36"/>
      <c r="G729" s="36"/>
      <c r="H729" s="37"/>
      <c r="I729" s="37"/>
      <c r="J729" s="38"/>
      <c r="K729" s="38"/>
      <c r="L729" s="17"/>
      <c r="M729" s="4"/>
      <c r="N729" s="4"/>
      <c r="O729" s="4"/>
      <c r="P729" s="4"/>
      <c r="Q729" s="4"/>
      <c r="R729" s="4"/>
      <c r="S729" s="4"/>
      <c r="T729" s="4"/>
      <c r="U729" s="4"/>
      <c r="V729" s="4"/>
      <c r="W729" s="4"/>
      <c r="X729" s="4"/>
      <c r="Y729" s="4"/>
      <c r="Z729" s="4"/>
      <c r="AA729" s="4"/>
      <c r="AB729" s="4"/>
      <c r="AC729" s="4"/>
      <c r="AD729" s="4"/>
      <c r="AE729" s="4"/>
      <c r="AF729" s="4"/>
      <c r="AG729" s="4"/>
      <c r="AH729" s="4"/>
    </row>
    <row r="730" ht="15.75" customHeight="1">
      <c r="A730" s="36"/>
      <c r="B730" s="36"/>
      <c r="C730" s="36"/>
      <c r="D730" s="36"/>
      <c r="E730" s="36"/>
      <c r="F730" s="36"/>
      <c r="G730" s="36"/>
      <c r="H730" s="37"/>
      <c r="I730" s="37"/>
      <c r="J730" s="38"/>
      <c r="K730" s="38"/>
      <c r="L730" s="17"/>
      <c r="M730" s="4"/>
      <c r="N730" s="4"/>
      <c r="O730" s="4"/>
      <c r="P730" s="4"/>
      <c r="Q730" s="4"/>
      <c r="R730" s="4"/>
      <c r="S730" s="4"/>
      <c r="T730" s="4"/>
      <c r="U730" s="4"/>
      <c r="V730" s="4"/>
      <c r="W730" s="4"/>
      <c r="X730" s="4"/>
      <c r="Y730" s="4"/>
      <c r="Z730" s="4"/>
      <c r="AA730" s="4"/>
      <c r="AB730" s="4"/>
      <c r="AC730" s="4"/>
      <c r="AD730" s="4"/>
      <c r="AE730" s="4"/>
      <c r="AF730" s="4"/>
      <c r="AG730" s="4"/>
      <c r="AH730" s="4"/>
    </row>
    <row r="731" ht="15.75" customHeight="1">
      <c r="A731" s="36"/>
      <c r="B731" s="36"/>
      <c r="C731" s="36"/>
      <c r="D731" s="36"/>
      <c r="E731" s="36"/>
      <c r="F731" s="36"/>
      <c r="G731" s="36"/>
      <c r="H731" s="37"/>
      <c r="I731" s="37"/>
      <c r="J731" s="38"/>
      <c r="K731" s="38"/>
      <c r="L731" s="17"/>
      <c r="M731" s="4"/>
      <c r="N731" s="4"/>
      <c r="O731" s="4"/>
      <c r="P731" s="4"/>
      <c r="Q731" s="4"/>
      <c r="R731" s="4"/>
      <c r="S731" s="4"/>
      <c r="T731" s="4"/>
      <c r="U731" s="4"/>
      <c r="V731" s="4"/>
      <c r="W731" s="4"/>
      <c r="X731" s="4"/>
      <c r="Y731" s="4"/>
      <c r="Z731" s="4"/>
      <c r="AA731" s="4"/>
      <c r="AB731" s="4"/>
      <c r="AC731" s="4"/>
      <c r="AD731" s="4"/>
      <c r="AE731" s="4"/>
      <c r="AF731" s="4"/>
      <c r="AG731" s="4"/>
      <c r="AH731" s="4"/>
    </row>
    <row r="732" ht="15.75" customHeight="1">
      <c r="A732" s="36"/>
      <c r="B732" s="36"/>
      <c r="C732" s="36"/>
      <c r="D732" s="36"/>
      <c r="E732" s="36"/>
      <c r="F732" s="36"/>
      <c r="G732" s="36"/>
      <c r="H732" s="37"/>
      <c r="I732" s="37"/>
      <c r="J732" s="38"/>
      <c r="K732" s="38"/>
      <c r="L732" s="17"/>
      <c r="M732" s="4"/>
      <c r="N732" s="4"/>
      <c r="O732" s="4"/>
      <c r="P732" s="4"/>
      <c r="Q732" s="4"/>
      <c r="R732" s="4"/>
      <c r="S732" s="4"/>
      <c r="T732" s="4"/>
      <c r="U732" s="4"/>
      <c r="V732" s="4"/>
      <c r="W732" s="4"/>
      <c r="X732" s="4"/>
      <c r="Y732" s="4"/>
      <c r="Z732" s="4"/>
      <c r="AA732" s="4"/>
      <c r="AB732" s="4"/>
      <c r="AC732" s="4"/>
      <c r="AD732" s="4"/>
      <c r="AE732" s="4"/>
      <c r="AF732" s="4"/>
      <c r="AG732" s="4"/>
      <c r="AH732" s="4"/>
    </row>
    <row r="733" ht="15.75" customHeight="1">
      <c r="A733" s="36"/>
      <c r="B733" s="36"/>
      <c r="C733" s="36"/>
      <c r="D733" s="36"/>
      <c r="E733" s="36"/>
      <c r="F733" s="36"/>
      <c r="G733" s="36"/>
      <c r="H733" s="37"/>
      <c r="I733" s="37"/>
      <c r="J733" s="38"/>
      <c r="K733" s="38"/>
      <c r="L733" s="17"/>
      <c r="M733" s="4"/>
      <c r="N733" s="4"/>
      <c r="O733" s="4"/>
      <c r="P733" s="4"/>
      <c r="Q733" s="4"/>
      <c r="R733" s="4"/>
      <c r="S733" s="4"/>
      <c r="T733" s="4"/>
      <c r="U733" s="4"/>
      <c r="V733" s="4"/>
      <c r="W733" s="4"/>
      <c r="X733" s="4"/>
      <c r="Y733" s="4"/>
      <c r="Z733" s="4"/>
      <c r="AA733" s="4"/>
      <c r="AB733" s="4"/>
      <c r="AC733" s="4"/>
      <c r="AD733" s="4"/>
      <c r="AE733" s="4"/>
      <c r="AF733" s="4"/>
      <c r="AG733" s="4"/>
      <c r="AH733" s="4"/>
    </row>
    <row r="734" ht="15.75" customHeight="1">
      <c r="A734" s="36"/>
      <c r="B734" s="36"/>
      <c r="C734" s="36"/>
      <c r="D734" s="36"/>
      <c r="E734" s="36"/>
      <c r="F734" s="36"/>
      <c r="G734" s="36"/>
      <c r="H734" s="37"/>
      <c r="I734" s="37"/>
      <c r="J734" s="38"/>
      <c r="K734" s="38"/>
      <c r="L734" s="17"/>
      <c r="M734" s="4"/>
      <c r="N734" s="4"/>
      <c r="O734" s="4"/>
      <c r="P734" s="4"/>
      <c r="Q734" s="4"/>
      <c r="R734" s="4"/>
      <c r="S734" s="4"/>
      <c r="T734" s="4"/>
      <c r="U734" s="4"/>
      <c r="V734" s="4"/>
      <c r="W734" s="4"/>
      <c r="X734" s="4"/>
      <c r="Y734" s="4"/>
      <c r="Z734" s="4"/>
      <c r="AA734" s="4"/>
      <c r="AB734" s="4"/>
      <c r="AC734" s="4"/>
      <c r="AD734" s="4"/>
      <c r="AE734" s="4"/>
      <c r="AF734" s="4"/>
      <c r="AG734" s="4"/>
      <c r="AH734" s="4"/>
    </row>
    <row r="735" ht="15.75" customHeight="1">
      <c r="A735" s="36"/>
      <c r="B735" s="36"/>
      <c r="C735" s="36"/>
      <c r="D735" s="36"/>
      <c r="E735" s="36"/>
      <c r="F735" s="36"/>
      <c r="G735" s="36"/>
      <c r="H735" s="37"/>
      <c r="I735" s="37"/>
      <c r="J735" s="38"/>
      <c r="K735" s="38"/>
      <c r="L735" s="17"/>
      <c r="M735" s="4"/>
      <c r="N735" s="4"/>
      <c r="O735" s="4"/>
      <c r="P735" s="4"/>
      <c r="Q735" s="4"/>
      <c r="R735" s="4"/>
      <c r="S735" s="4"/>
      <c r="T735" s="4"/>
      <c r="U735" s="4"/>
      <c r="V735" s="4"/>
      <c r="W735" s="4"/>
      <c r="X735" s="4"/>
      <c r="Y735" s="4"/>
      <c r="Z735" s="4"/>
      <c r="AA735" s="4"/>
      <c r="AB735" s="4"/>
      <c r="AC735" s="4"/>
      <c r="AD735" s="4"/>
      <c r="AE735" s="4"/>
      <c r="AF735" s="4"/>
      <c r="AG735" s="4"/>
      <c r="AH735" s="4"/>
    </row>
    <row r="736" ht="15.75" customHeight="1">
      <c r="A736" s="36"/>
      <c r="B736" s="36"/>
      <c r="C736" s="36"/>
      <c r="D736" s="36"/>
      <c r="E736" s="36"/>
      <c r="F736" s="36"/>
      <c r="G736" s="36"/>
      <c r="H736" s="37"/>
      <c r="I736" s="37"/>
      <c r="J736" s="38"/>
      <c r="K736" s="38"/>
      <c r="L736" s="17"/>
      <c r="M736" s="4"/>
      <c r="N736" s="4"/>
      <c r="O736" s="4"/>
      <c r="P736" s="4"/>
      <c r="Q736" s="4"/>
      <c r="R736" s="4"/>
      <c r="S736" s="4"/>
      <c r="T736" s="4"/>
      <c r="U736" s="4"/>
      <c r="V736" s="4"/>
      <c r="W736" s="4"/>
      <c r="X736" s="4"/>
      <c r="Y736" s="4"/>
      <c r="Z736" s="4"/>
      <c r="AA736" s="4"/>
      <c r="AB736" s="4"/>
      <c r="AC736" s="4"/>
      <c r="AD736" s="4"/>
      <c r="AE736" s="4"/>
      <c r="AF736" s="4"/>
      <c r="AG736" s="4"/>
      <c r="AH736" s="4"/>
    </row>
    <row r="737" ht="15.75" customHeight="1">
      <c r="A737" s="36"/>
      <c r="B737" s="36"/>
      <c r="C737" s="36"/>
      <c r="D737" s="36"/>
      <c r="E737" s="36"/>
      <c r="F737" s="36"/>
      <c r="G737" s="36"/>
      <c r="H737" s="37"/>
      <c r="I737" s="37"/>
      <c r="J737" s="38"/>
      <c r="K737" s="38"/>
      <c r="L737" s="17"/>
      <c r="M737" s="4"/>
      <c r="N737" s="4"/>
      <c r="O737" s="4"/>
      <c r="P737" s="4"/>
      <c r="Q737" s="4"/>
      <c r="R737" s="4"/>
      <c r="S737" s="4"/>
      <c r="T737" s="4"/>
      <c r="U737" s="4"/>
      <c r="V737" s="4"/>
      <c r="W737" s="4"/>
      <c r="X737" s="4"/>
      <c r="Y737" s="4"/>
      <c r="Z737" s="4"/>
      <c r="AA737" s="4"/>
      <c r="AB737" s="4"/>
      <c r="AC737" s="4"/>
      <c r="AD737" s="4"/>
      <c r="AE737" s="4"/>
      <c r="AF737" s="4"/>
      <c r="AG737" s="4"/>
      <c r="AH737" s="4"/>
    </row>
    <row r="738" ht="15.75" customHeight="1">
      <c r="A738" s="36"/>
      <c r="B738" s="36"/>
      <c r="C738" s="36"/>
      <c r="D738" s="36"/>
      <c r="E738" s="36"/>
      <c r="F738" s="36"/>
      <c r="G738" s="36"/>
      <c r="H738" s="37"/>
      <c r="I738" s="37"/>
      <c r="J738" s="38"/>
      <c r="K738" s="38"/>
      <c r="L738" s="17"/>
      <c r="M738" s="4"/>
      <c r="N738" s="4"/>
      <c r="O738" s="4"/>
      <c r="P738" s="4"/>
      <c r="Q738" s="4"/>
      <c r="R738" s="4"/>
      <c r="S738" s="4"/>
      <c r="T738" s="4"/>
      <c r="U738" s="4"/>
      <c r="V738" s="4"/>
      <c r="W738" s="4"/>
      <c r="X738" s="4"/>
      <c r="Y738" s="4"/>
      <c r="Z738" s="4"/>
      <c r="AA738" s="4"/>
      <c r="AB738" s="4"/>
      <c r="AC738" s="4"/>
      <c r="AD738" s="4"/>
      <c r="AE738" s="4"/>
      <c r="AF738" s="4"/>
      <c r="AG738" s="4"/>
      <c r="AH738" s="4"/>
    </row>
    <row r="739" ht="15.75" customHeight="1">
      <c r="A739" s="36"/>
      <c r="B739" s="36"/>
      <c r="C739" s="36"/>
      <c r="D739" s="36"/>
      <c r="E739" s="36"/>
      <c r="F739" s="36"/>
      <c r="G739" s="36"/>
      <c r="H739" s="37"/>
      <c r="I739" s="37"/>
      <c r="J739" s="38"/>
      <c r="K739" s="38"/>
      <c r="L739" s="17"/>
      <c r="M739" s="4"/>
      <c r="N739" s="4"/>
      <c r="O739" s="4"/>
      <c r="P739" s="4"/>
      <c r="Q739" s="4"/>
      <c r="R739" s="4"/>
      <c r="S739" s="4"/>
      <c r="T739" s="4"/>
      <c r="U739" s="4"/>
      <c r="V739" s="4"/>
      <c r="W739" s="4"/>
      <c r="X739" s="4"/>
      <c r="Y739" s="4"/>
      <c r="Z739" s="4"/>
      <c r="AA739" s="4"/>
      <c r="AB739" s="4"/>
      <c r="AC739" s="4"/>
      <c r="AD739" s="4"/>
      <c r="AE739" s="4"/>
      <c r="AF739" s="4"/>
      <c r="AG739" s="4"/>
      <c r="AH739" s="4"/>
    </row>
    <row r="740" ht="15.75" customHeight="1">
      <c r="A740" s="36"/>
      <c r="B740" s="36"/>
      <c r="C740" s="36"/>
      <c r="D740" s="36"/>
      <c r="E740" s="36"/>
      <c r="F740" s="36"/>
      <c r="G740" s="36"/>
      <c r="H740" s="37"/>
      <c r="I740" s="37"/>
      <c r="J740" s="38"/>
      <c r="K740" s="38"/>
      <c r="L740" s="17"/>
      <c r="M740" s="4"/>
      <c r="N740" s="4"/>
      <c r="O740" s="4"/>
      <c r="P740" s="4"/>
      <c r="Q740" s="4"/>
      <c r="R740" s="4"/>
      <c r="S740" s="4"/>
      <c r="T740" s="4"/>
      <c r="U740" s="4"/>
      <c r="V740" s="4"/>
      <c r="W740" s="4"/>
      <c r="X740" s="4"/>
      <c r="Y740" s="4"/>
      <c r="Z740" s="4"/>
      <c r="AA740" s="4"/>
      <c r="AB740" s="4"/>
      <c r="AC740" s="4"/>
      <c r="AD740" s="4"/>
      <c r="AE740" s="4"/>
      <c r="AF740" s="4"/>
      <c r="AG740" s="4"/>
      <c r="AH740" s="4"/>
    </row>
    <row r="741" ht="15.75" customHeight="1">
      <c r="A741" s="36"/>
      <c r="B741" s="36"/>
      <c r="C741" s="36"/>
      <c r="D741" s="36"/>
      <c r="E741" s="36"/>
      <c r="F741" s="36"/>
      <c r="G741" s="36"/>
      <c r="H741" s="37"/>
      <c r="I741" s="37"/>
      <c r="J741" s="38"/>
      <c r="K741" s="38"/>
      <c r="L741" s="17"/>
      <c r="M741" s="4"/>
      <c r="N741" s="4"/>
      <c r="O741" s="4"/>
      <c r="P741" s="4"/>
      <c r="Q741" s="4"/>
      <c r="R741" s="4"/>
      <c r="S741" s="4"/>
      <c r="T741" s="4"/>
      <c r="U741" s="4"/>
      <c r="V741" s="4"/>
      <c r="W741" s="4"/>
      <c r="X741" s="4"/>
      <c r="Y741" s="4"/>
      <c r="Z741" s="4"/>
      <c r="AA741" s="4"/>
      <c r="AB741" s="4"/>
      <c r="AC741" s="4"/>
      <c r="AD741" s="4"/>
      <c r="AE741" s="4"/>
      <c r="AF741" s="4"/>
      <c r="AG741" s="4"/>
      <c r="AH741" s="4"/>
    </row>
    <row r="742" ht="15.75" customHeight="1">
      <c r="A742" s="36"/>
      <c r="B742" s="36"/>
      <c r="C742" s="36"/>
      <c r="D742" s="36"/>
      <c r="E742" s="36"/>
      <c r="F742" s="36"/>
      <c r="G742" s="36"/>
      <c r="H742" s="37"/>
      <c r="I742" s="37"/>
      <c r="J742" s="38"/>
      <c r="K742" s="38"/>
      <c r="L742" s="17"/>
      <c r="M742" s="4"/>
      <c r="N742" s="4"/>
      <c r="O742" s="4"/>
      <c r="P742" s="4"/>
      <c r="Q742" s="4"/>
      <c r="R742" s="4"/>
      <c r="S742" s="4"/>
      <c r="T742" s="4"/>
      <c r="U742" s="4"/>
      <c r="V742" s="4"/>
      <c r="W742" s="4"/>
      <c r="X742" s="4"/>
      <c r="Y742" s="4"/>
      <c r="Z742" s="4"/>
      <c r="AA742" s="4"/>
      <c r="AB742" s="4"/>
      <c r="AC742" s="4"/>
      <c r="AD742" s="4"/>
      <c r="AE742" s="4"/>
      <c r="AF742" s="4"/>
      <c r="AG742" s="4"/>
      <c r="AH742" s="4"/>
    </row>
    <row r="743" ht="15.75" customHeight="1">
      <c r="A743" s="36"/>
      <c r="B743" s="36"/>
      <c r="C743" s="36"/>
      <c r="D743" s="36"/>
      <c r="E743" s="36"/>
      <c r="F743" s="36"/>
      <c r="G743" s="36"/>
      <c r="H743" s="37"/>
      <c r="I743" s="37"/>
      <c r="J743" s="38"/>
      <c r="K743" s="38"/>
      <c r="L743" s="17"/>
      <c r="M743" s="4"/>
      <c r="N743" s="4"/>
      <c r="O743" s="4"/>
      <c r="P743" s="4"/>
      <c r="Q743" s="4"/>
      <c r="R743" s="4"/>
      <c r="S743" s="4"/>
      <c r="T743" s="4"/>
      <c r="U743" s="4"/>
      <c r="V743" s="4"/>
      <c r="W743" s="4"/>
      <c r="X743" s="4"/>
      <c r="Y743" s="4"/>
      <c r="Z743" s="4"/>
      <c r="AA743" s="4"/>
      <c r="AB743" s="4"/>
      <c r="AC743" s="4"/>
      <c r="AD743" s="4"/>
      <c r="AE743" s="4"/>
      <c r="AF743" s="4"/>
      <c r="AG743" s="4"/>
      <c r="AH743" s="4"/>
    </row>
    <row r="744" ht="15.75" customHeight="1">
      <c r="A744" s="36"/>
      <c r="B744" s="36"/>
      <c r="C744" s="36"/>
      <c r="D744" s="36"/>
      <c r="E744" s="36"/>
      <c r="F744" s="36"/>
      <c r="G744" s="36"/>
      <c r="H744" s="37"/>
      <c r="I744" s="37"/>
      <c r="J744" s="38"/>
      <c r="K744" s="38"/>
      <c r="L744" s="17"/>
      <c r="M744" s="4"/>
      <c r="N744" s="4"/>
      <c r="O744" s="4"/>
      <c r="P744" s="4"/>
      <c r="Q744" s="4"/>
      <c r="R744" s="4"/>
      <c r="S744" s="4"/>
      <c r="T744" s="4"/>
      <c r="U744" s="4"/>
      <c r="V744" s="4"/>
      <c r="W744" s="4"/>
      <c r="X744" s="4"/>
      <c r="Y744" s="4"/>
      <c r="Z744" s="4"/>
      <c r="AA744" s="4"/>
      <c r="AB744" s="4"/>
      <c r="AC744" s="4"/>
      <c r="AD744" s="4"/>
      <c r="AE744" s="4"/>
      <c r="AF744" s="4"/>
      <c r="AG744" s="4"/>
      <c r="AH744" s="4"/>
    </row>
    <row r="745" ht="15.75" customHeight="1">
      <c r="A745" s="36"/>
      <c r="B745" s="36"/>
      <c r="C745" s="36"/>
      <c r="D745" s="36"/>
      <c r="E745" s="36"/>
      <c r="F745" s="36"/>
      <c r="G745" s="36"/>
      <c r="H745" s="37"/>
      <c r="I745" s="37"/>
      <c r="J745" s="38"/>
      <c r="K745" s="38"/>
      <c r="L745" s="17"/>
      <c r="M745" s="4"/>
      <c r="N745" s="4"/>
      <c r="O745" s="4"/>
      <c r="P745" s="4"/>
      <c r="Q745" s="4"/>
      <c r="R745" s="4"/>
      <c r="S745" s="4"/>
      <c r="T745" s="4"/>
      <c r="U745" s="4"/>
      <c r="V745" s="4"/>
      <c r="W745" s="4"/>
      <c r="X745" s="4"/>
      <c r="Y745" s="4"/>
      <c r="Z745" s="4"/>
      <c r="AA745" s="4"/>
      <c r="AB745" s="4"/>
      <c r="AC745" s="4"/>
      <c r="AD745" s="4"/>
      <c r="AE745" s="4"/>
      <c r="AF745" s="4"/>
      <c r="AG745" s="4"/>
      <c r="AH745" s="4"/>
    </row>
    <row r="746" ht="15.75" customHeight="1">
      <c r="A746" s="36"/>
      <c r="B746" s="36"/>
      <c r="C746" s="36"/>
      <c r="D746" s="36"/>
      <c r="E746" s="36"/>
      <c r="F746" s="36"/>
      <c r="G746" s="36"/>
      <c r="H746" s="37"/>
      <c r="I746" s="37"/>
      <c r="J746" s="38"/>
      <c r="K746" s="38"/>
      <c r="L746" s="17"/>
      <c r="M746" s="4"/>
      <c r="N746" s="4"/>
      <c r="O746" s="4"/>
      <c r="P746" s="4"/>
      <c r="Q746" s="4"/>
      <c r="R746" s="4"/>
      <c r="S746" s="4"/>
      <c r="T746" s="4"/>
      <c r="U746" s="4"/>
      <c r="V746" s="4"/>
      <c r="W746" s="4"/>
      <c r="X746" s="4"/>
      <c r="Y746" s="4"/>
      <c r="Z746" s="4"/>
      <c r="AA746" s="4"/>
      <c r="AB746" s="4"/>
      <c r="AC746" s="4"/>
      <c r="AD746" s="4"/>
      <c r="AE746" s="4"/>
      <c r="AF746" s="4"/>
      <c r="AG746" s="4"/>
      <c r="AH746" s="4"/>
    </row>
    <row r="747" ht="15.75" customHeight="1">
      <c r="A747" s="36"/>
      <c r="B747" s="36"/>
      <c r="C747" s="36"/>
      <c r="D747" s="36"/>
      <c r="E747" s="36"/>
      <c r="F747" s="36"/>
      <c r="G747" s="36"/>
      <c r="H747" s="37"/>
      <c r="I747" s="37"/>
      <c r="J747" s="38"/>
      <c r="K747" s="38"/>
      <c r="L747" s="17"/>
      <c r="M747" s="4"/>
      <c r="N747" s="4"/>
      <c r="O747" s="4"/>
      <c r="P747" s="4"/>
      <c r="Q747" s="4"/>
      <c r="R747" s="4"/>
      <c r="S747" s="4"/>
      <c r="T747" s="4"/>
      <c r="U747" s="4"/>
      <c r="V747" s="4"/>
      <c r="W747" s="4"/>
      <c r="X747" s="4"/>
      <c r="Y747" s="4"/>
      <c r="Z747" s="4"/>
      <c r="AA747" s="4"/>
      <c r="AB747" s="4"/>
      <c r="AC747" s="4"/>
      <c r="AD747" s="4"/>
      <c r="AE747" s="4"/>
      <c r="AF747" s="4"/>
      <c r="AG747" s="4"/>
      <c r="AH747" s="4"/>
    </row>
    <row r="748" ht="15.75" customHeight="1">
      <c r="A748" s="36"/>
      <c r="B748" s="36"/>
      <c r="C748" s="36"/>
      <c r="D748" s="36"/>
      <c r="E748" s="36"/>
      <c r="F748" s="36"/>
      <c r="G748" s="36"/>
      <c r="H748" s="37"/>
      <c r="I748" s="37"/>
      <c r="J748" s="38"/>
      <c r="K748" s="38"/>
      <c r="L748" s="17"/>
      <c r="M748" s="4"/>
      <c r="N748" s="4"/>
      <c r="O748" s="4"/>
      <c r="P748" s="4"/>
      <c r="Q748" s="4"/>
      <c r="R748" s="4"/>
      <c r="S748" s="4"/>
      <c r="T748" s="4"/>
      <c r="U748" s="4"/>
      <c r="V748" s="4"/>
      <c r="W748" s="4"/>
      <c r="X748" s="4"/>
      <c r="Y748" s="4"/>
      <c r="Z748" s="4"/>
      <c r="AA748" s="4"/>
      <c r="AB748" s="4"/>
      <c r="AC748" s="4"/>
      <c r="AD748" s="4"/>
      <c r="AE748" s="4"/>
      <c r="AF748" s="4"/>
      <c r="AG748" s="4"/>
      <c r="AH748" s="4"/>
    </row>
    <row r="749" ht="15.75" customHeight="1">
      <c r="A749" s="36"/>
      <c r="B749" s="36"/>
      <c r="C749" s="36"/>
      <c r="D749" s="36"/>
      <c r="E749" s="36"/>
      <c r="F749" s="36"/>
      <c r="G749" s="36"/>
      <c r="H749" s="37"/>
      <c r="I749" s="37"/>
      <c r="J749" s="38"/>
      <c r="K749" s="38"/>
      <c r="L749" s="17"/>
      <c r="M749" s="4"/>
      <c r="N749" s="4"/>
      <c r="O749" s="4"/>
      <c r="P749" s="4"/>
      <c r="Q749" s="4"/>
      <c r="R749" s="4"/>
      <c r="S749" s="4"/>
      <c r="T749" s="4"/>
      <c r="U749" s="4"/>
      <c r="V749" s="4"/>
      <c r="W749" s="4"/>
      <c r="X749" s="4"/>
      <c r="Y749" s="4"/>
      <c r="Z749" s="4"/>
      <c r="AA749" s="4"/>
      <c r="AB749" s="4"/>
      <c r="AC749" s="4"/>
      <c r="AD749" s="4"/>
      <c r="AE749" s="4"/>
      <c r="AF749" s="4"/>
      <c r="AG749" s="4"/>
      <c r="AH749" s="4"/>
    </row>
    <row r="750" ht="15.75" customHeight="1">
      <c r="A750" s="36"/>
      <c r="B750" s="36"/>
      <c r="C750" s="36"/>
      <c r="D750" s="36"/>
      <c r="E750" s="36"/>
      <c r="F750" s="36"/>
      <c r="G750" s="36"/>
      <c r="H750" s="37"/>
      <c r="I750" s="37"/>
      <c r="J750" s="38"/>
      <c r="K750" s="38"/>
      <c r="L750" s="17"/>
      <c r="M750" s="4"/>
      <c r="N750" s="4"/>
      <c r="O750" s="4"/>
      <c r="P750" s="4"/>
      <c r="Q750" s="4"/>
      <c r="R750" s="4"/>
      <c r="S750" s="4"/>
      <c r="T750" s="4"/>
      <c r="U750" s="4"/>
      <c r="V750" s="4"/>
      <c r="W750" s="4"/>
      <c r="X750" s="4"/>
      <c r="Y750" s="4"/>
      <c r="Z750" s="4"/>
      <c r="AA750" s="4"/>
      <c r="AB750" s="4"/>
      <c r="AC750" s="4"/>
      <c r="AD750" s="4"/>
      <c r="AE750" s="4"/>
      <c r="AF750" s="4"/>
      <c r="AG750" s="4"/>
      <c r="AH750" s="4"/>
    </row>
    <row r="751" ht="15.75" customHeight="1">
      <c r="A751" s="36"/>
      <c r="B751" s="36"/>
      <c r="C751" s="36"/>
      <c r="D751" s="36"/>
      <c r="E751" s="36"/>
      <c r="F751" s="36"/>
      <c r="G751" s="36"/>
      <c r="H751" s="37"/>
      <c r="I751" s="37"/>
      <c r="J751" s="38"/>
      <c r="K751" s="38"/>
      <c r="L751" s="17"/>
      <c r="M751" s="4"/>
      <c r="N751" s="4"/>
      <c r="O751" s="4"/>
      <c r="P751" s="4"/>
      <c r="Q751" s="4"/>
      <c r="R751" s="4"/>
      <c r="S751" s="4"/>
      <c r="T751" s="4"/>
      <c r="U751" s="4"/>
      <c r="V751" s="4"/>
      <c r="W751" s="4"/>
      <c r="X751" s="4"/>
      <c r="Y751" s="4"/>
      <c r="Z751" s="4"/>
      <c r="AA751" s="4"/>
      <c r="AB751" s="4"/>
      <c r="AC751" s="4"/>
      <c r="AD751" s="4"/>
      <c r="AE751" s="4"/>
      <c r="AF751" s="4"/>
      <c r="AG751" s="4"/>
      <c r="AH751" s="4"/>
    </row>
    <row r="752" ht="15.75" customHeight="1">
      <c r="A752" s="36"/>
      <c r="B752" s="36"/>
      <c r="C752" s="36"/>
      <c r="D752" s="36"/>
      <c r="E752" s="36"/>
      <c r="F752" s="36"/>
      <c r="G752" s="36"/>
      <c r="H752" s="37"/>
      <c r="I752" s="37"/>
      <c r="J752" s="38"/>
      <c r="K752" s="38"/>
      <c r="L752" s="17"/>
      <c r="M752" s="4"/>
      <c r="N752" s="4"/>
      <c r="O752" s="4"/>
      <c r="P752" s="4"/>
      <c r="Q752" s="4"/>
      <c r="R752" s="4"/>
      <c r="S752" s="4"/>
      <c r="T752" s="4"/>
      <c r="U752" s="4"/>
      <c r="V752" s="4"/>
      <c r="W752" s="4"/>
      <c r="X752" s="4"/>
      <c r="Y752" s="4"/>
      <c r="Z752" s="4"/>
      <c r="AA752" s="4"/>
      <c r="AB752" s="4"/>
      <c r="AC752" s="4"/>
      <c r="AD752" s="4"/>
      <c r="AE752" s="4"/>
      <c r="AF752" s="4"/>
      <c r="AG752" s="4"/>
      <c r="AH752" s="4"/>
    </row>
    <row r="753" ht="15.75" customHeight="1">
      <c r="A753" s="36"/>
      <c r="B753" s="36"/>
      <c r="C753" s="36"/>
      <c r="D753" s="36"/>
      <c r="E753" s="36"/>
      <c r="F753" s="36"/>
      <c r="G753" s="36"/>
      <c r="H753" s="37"/>
      <c r="I753" s="37"/>
      <c r="J753" s="38"/>
      <c r="K753" s="38"/>
      <c r="L753" s="17"/>
      <c r="M753" s="4"/>
      <c r="N753" s="4"/>
      <c r="O753" s="4"/>
      <c r="P753" s="4"/>
      <c r="Q753" s="4"/>
      <c r="R753" s="4"/>
      <c r="S753" s="4"/>
      <c r="T753" s="4"/>
      <c r="U753" s="4"/>
      <c r="V753" s="4"/>
      <c r="W753" s="4"/>
      <c r="X753" s="4"/>
      <c r="Y753" s="4"/>
      <c r="Z753" s="4"/>
      <c r="AA753" s="4"/>
      <c r="AB753" s="4"/>
      <c r="AC753" s="4"/>
      <c r="AD753" s="4"/>
      <c r="AE753" s="4"/>
      <c r="AF753" s="4"/>
      <c r="AG753" s="4"/>
      <c r="AH753" s="4"/>
    </row>
    <row r="754" ht="15.75" customHeight="1">
      <c r="A754" s="36"/>
      <c r="B754" s="36"/>
      <c r="C754" s="36"/>
      <c r="D754" s="36"/>
      <c r="E754" s="36"/>
      <c r="F754" s="36"/>
      <c r="G754" s="36"/>
      <c r="H754" s="37"/>
      <c r="I754" s="37"/>
      <c r="J754" s="38"/>
      <c r="K754" s="38"/>
      <c r="L754" s="17"/>
      <c r="M754" s="4"/>
      <c r="N754" s="4"/>
      <c r="O754" s="4"/>
      <c r="P754" s="4"/>
      <c r="Q754" s="4"/>
      <c r="R754" s="4"/>
      <c r="S754" s="4"/>
      <c r="T754" s="4"/>
      <c r="U754" s="4"/>
      <c r="V754" s="4"/>
      <c r="W754" s="4"/>
      <c r="X754" s="4"/>
      <c r="Y754" s="4"/>
      <c r="Z754" s="4"/>
      <c r="AA754" s="4"/>
      <c r="AB754" s="4"/>
      <c r="AC754" s="4"/>
      <c r="AD754" s="4"/>
      <c r="AE754" s="4"/>
      <c r="AF754" s="4"/>
      <c r="AG754" s="4"/>
      <c r="AH754" s="4"/>
    </row>
    <row r="755" ht="15.75" customHeight="1">
      <c r="A755" s="36"/>
      <c r="B755" s="36"/>
      <c r="C755" s="36"/>
      <c r="D755" s="36"/>
      <c r="E755" s="36"/>
      <c r="F755" s="36"/>
      <c r="G755" s="36"/>
      <c r="H755" s="37"/>
      <c r="I755" s="37"/>
      <c r="J755" s="38"/>
      <c r="K755" s="38"/>
      <c r="L755" s="17"/>
      <c r="M755" s="4"/>
      <c r="N755" s="4"/>
      <c r="O755" s="4"/>
      <c r="P755" s="4"/>
      <c r="Q755" s="4"/>
      <c r="R755" s="4"/>
      <c r="S755" s="4"/>
      <c r="T755" s="4"/>
      <c r="U755" s="4"/>
      <c r="V755" s="4"/>
      <c r="W755" s="4"/>
      <c r="X755" s="4"/>
      <c r="Y755" s="4"/>
      <c r="Z755" s="4"/>
      <c r="AA755" s="4"/>
      <c r="AB755" s="4"/>
      <c r="AC755" s="4"/>
      <c r="AD755" s="4"/>
      <c r="AE755" s="4"/>
      <c r="AF755" s="4"/>
      <c r="AG755" s="4"/>
      <c r="AH755" s="4"/>
    </row>
    <row r="756" ht="15.75" customHeight="1">
      <c r="A756" s="36"/>
      <c r="B756" s="36"/>
      <c r="C756" s="36"/>
      <c r="D756" s="36"/>
      <c r="E756" s="36"/>
      <c r="F756" s="36"/>
      <c r="G756" s="36"/>
      <c r="H756" s="37"/>
      <c r="I756" s="37"/>
      <c r="J756" s="38"/>
      <c r="K756" s="38"/>
      <c r="L756" s="17"/>
      <c r="M756" s="4"/>
      <c r="N756" s="4"/>
      <c r="O756" s="4"/>
      <c r="P756" s="4"/>
      <c r="Q756" s="4"/>
      <c r="R756" s="4"/>
      <c r="S756" s="4"/>
      <c r="T756" s="4"/>
      <c r="U756" s="4"/>
      <c r="V756" s="4"/>
      <c r="W756" s="4"/>
      <c r="X756" s="4"/>
      <c r="Y756" s="4"/>
      <c r="Z756" s="4"/>
      <c r="AA756" s="4"/>
      <c r="AB756" s="4"/>
      <c r="AC756" s="4"/>
      <c r="AD756" s="4"/>
      <c r="AE756" s="4"/>
      <c r="AF756" s="4"/>
      <c r="AG756" s="4"/>
      <c r="AH756" s="4"/>
    </row>
    <row r="757" ht="15.75" customHeight="1">
      <c r="A757" s="36"/>
      <c r="B757" s="36"/>
      <c r="C757" s="36"/>
      <c r="D757" s="36"/>
      <c r="E757" s="36"/>
      <c r="F757" s="36"/>
      <c r="G757" s="36"/>
      <c r="H757" s="37"/>
      <c r="I757" s="37"/>
      <c r="J757" s="38"/>
      <c r="K757" s="38"/>
      <c r="L757" s="17"/>
      <c r="M757" s="4"/>
      <c r="N757" s="4"/>
      <c r="O757" s="4"/>
      <c r="P757" s="4"/>
      <c r="Q757" s="4"/>
      <c r="R757" s="4"/>
      <c r="S757" s="4"/>
      <c r="T757" s="4"/>
      <c r="U757" s="4"/>
      <c r="V757" s="4"/>
      <c r="W757" s="4"/>
      <c r="X757" s="4"/>
      <c r="Y757" s="4"/>
      <c r="Z757" s="4"/>
      <c r="AA757" s="4"/>
      <c r="AB757" s="4"/>
      <c r="AC757" s="4"/>
      <c r="AD757" s="4"/>
      <c r="AE757" s="4"/>
      <c r="AF757" s="4"/>
      <c r="AG757" s="4"/>
      <c r="AH757" s="4"/>
    </row>
    <row r="758" ht="15.75" customHeight="1">
      <c r="A758" s="36"/>
      <c r="B758" s="36"/>
      <c r="C758" s="36"/>
      <c r="D758" s="36"/>
      <c r="E758" s="36"/>
      <c r="F758" s="36"/>
      <c r="G758" s="36"/>
      <c r="H758" s="37"/>
      <c r="I758" s="37"/>
      <c r="J758" s="38"/>
      <c r="K758" s="38"/>
      <c r="L758" s="17"/>
      <c r="M758" s="4"/>
      <c r="N758" s="4"/>
      <c r="O758" s="4"/>
      <c r="P758" s="4"/>
      <c r="Q758" s="4"/>
      <c r="R758" s="4"/>
      <c r="S758" s="4"/>
      <c r="T758" s="4"/>
      <c r="U758" s="4"/>
      <c r="V758" s="4"/>
      <c r="W758" s="4"/>
      <c r="X758" s="4"/>
      <c r="Y758" s="4"/>
      <c r="Z758" s="4"/>
      <c r="AA758" s="4"/>
      <c r="AB758" s="4"/>
      <c r="AC758" s="4"/>
      <c r="AD758" s="4"/>
      <c r="AE758" s="4"/>
      <c r="AF758" s="4"/>
      <c r="AG758" s="4"/>
      <c r="AH758" s="4"/>
    </row>
    <row r="759" ht="15.75" customHeight="1">
      <c r="A759" s="36"/>
      <c r="B759" s="36"/>
      <c r="C759" s="36"/>
      <c r="D759" s="36"/>
      <c r="E759" s="36"/>
      <c r="F759" s="36"/>
      <c r="G759" s="36"/>
      <c r="H759" s="37"/>
      <c r="I759" s="37"/>
      <c r="J759" s="38"/>
      <c r="K759" s="38"/>
      <c r="L759" s="17"/>
      <c r="M759" s="4"/>
      <c r="N759" s="4"/>
      <c r="O759" s="4"/>
      <c r="P759" s="4"/>
      <c r="Q759" s="4"/>
      <c r="R759" s="4"/>
      <c r="S759" s="4"/>
      <c r="T759" s="4"/>
      <c r="U759" s="4"/>
      <c r="V759" s="4"/>
      <c r="W759" s="4"/>
      <c r="X759" s="4"/>
      <c r="Y759" s="4"/>
      <c r="Z759" s="4"/>
      <c r="AA759" s="4"/>
      <c r="AB759" s="4"/>
      <c r="AC759" s="4"/>
      <c r="AD759" s="4"/>
      <c r="AE759" s="4"/>
      <c r="AF759" s="4"/>
      <c r="AG759" s="4"/>
      <c r="AH759" s="4"/>
    </row>
    <row r="760" ht="15.75" customHeight="1">
      <c r="A760" s="36"/>
      <c r="B760" s="36"/>
      <c r="C760" s="36"/>
      <c r="D760" s="36"/>
      <c r="E760" s="36"/>
      <c r="F760" s="36"/>
      <c r="G760" s="36"/>
      <c r="H760" s="37"/>
      <c r="I760" s="37"/>
      <c r="J760" s="38"/>
      <c r="K760" s="38"/>
      <c r="L760" s="17"/>
      <c r="M760" s="4"/>
      <c r="N760" s="4"/>
      <c r="O760" s="4"/>
      <c r="P760" s="4"/>
      <c r="Q760" s="4"/>
      <c r="R760" s="4"/>
      <c r="S760" s="4"/>
      <c r="T760" s="4"/>
      <c r="U760" s="4"/>
      <c r="V760" s="4"/>
      <c r="W760" s="4"/>
      <c r="X760" s="4"/>
      <c r="Y760" s="4"/>
      <c r="Z760" s="4"/>
      <c r="AA760" s="4"/>
      <c r="AB760" s="4"/>
      <c r="AC760" s="4"/>
      <c r="AD760" s="4"/>
      <c r="AE760" s="4"/>
      <c r="AF760" s="4"/>
      <c r="AG760" s="4"/>
      <c r="AH760" s="4"/>
    </row>
    <row r="761" ht="15.75" customHeight="1">
      <c r="A761" s="36"/>
      <c r="B761" s="36"/>
      <c r="C761" s="36"/>
      <c r="D761" s="36"/>
      <c r="E761" s="36"/>
      <c r="F761" s="36"/>
      <c r="G761" s="36"/>
      <c r="H761" s="37"/>
      <c r="I761" s="37"/>
      <c r="J761" s="38"/>
      <c r="K761" s="38"/>
      <c r="L761" s="17"/>
      <c r="M761" s="4"/>
      <c r="N761" s="4"/>
      <c r="O761" s="4"/>
      <c r="P761" s="4"/>
      <c r="Q761" s="4"/>
      <c r="R761" s="4"/>
      <c r="S761" s="4"/>
      <c r="T761" s="4"/>
      <c r="U761" s="4"/>
      <c r="V761" s="4"/>
      <c r="W761" s="4"/>
      <c r="X761" s="4"/>
      <c r="Y761" s="4"/>
      <c r="Z761" s="4"/>
      <c r="AA761" s="4"/>
      <c r="AB761" s="4"/>
      <c r="AC761" s="4"/>
      <c r="AD761" s="4"/>
      <c r="AE761" s="4"/>
      <c r="AF761" s="4"/>
      <c r="AG761" s="4"/>
      <c r="AH761" s="4"/>
    </row>
    <row r="762" ht="15.75" customHeight="1">
      <c r="A762" s="36"/>
      <c r="B762" s="36"/>
      <c r="C762" s="36"/>
      <c r="D762" s="36"/>
      <c r="E762" s="36"/>
      <c r="F762" s="36"/>
      <c r="G762" s="36"/>
      <c r="H762" s="37"/>
      <c r="I762" s="37"/>
      <c r="J762" s="38"/>
      <c r="K762" s="38"/>
      <c r="L762" s="17"/>
      <c r="M762" s="4"/>
      <c r="N762" s="4"/>
      <c r="O762" s="4"/>
      <c r="P762" s="4"/>
      <c r="Q762" s="4"/>
      <c r="R762" s="4"/>
      <c r="S762" s="4"/>
      <c r="T762" s="4"/>
      <c r="U762" s="4"/>
      <c r="V762" s="4"/>
      <c r="W762" s="4"/>
      <c r="X762" s="4"/>
      <c r="Y762" s="4"/>
      <c r="Z762" s="4"/>
      <c r="AA762" s="4"/>
      <c r="AB762" s="4"/>
      <c r="AC762" s="4"/>
      <c r="AD762" s="4"/>
      <c r="AE762" s="4"/>
      <c r="AF762" s="4"/>
      <c r="AG762" s="4"/>
      <c r="AH762" s="4"/>
    </row>
    <row r="763" ht="15.75" customHeight="1">
      <c r="A763" s="36"/>
      <c r="B763" s="36"/>
      <c r="C763" s="36"/>
      <c r="D763" s="36"/>
      <c r="E763" s="36"/>
      <c r="F763" s="36"/>
      <c r="G763" s="36"/>
      <c r="H763" s="37"/>
      <c r="I763" s="37"/>
      <c r="J763" s="38"/>
      <c r="K763" s="38"/>
      <c r="L763" s="17"/>
      <c r="M763" s="4"/>
      <c r="N763" s="4"/>
      <c r="O763" s="4"/>
      <c r="P763" s="4"/>
      <c r="Q763" s="4"/>
      <c r="R763" s="4"/>
      <c r="S763" s="4"/>
      <c r="T763" s="4"/>
      <c r="U763" s="4"/>
      <c r="V763" s="4"/>
      <c r="W763" s="4"/>
      <c r="X763" s="4"/>
      <c r="Y763" s="4"/>
      <c r="Z763" s="4"/>
      <c r="AA763" s="4"/>
      <c r="AB763" s="4"/>
      <c r="AC763" s="4"/>
      <c r="AD763" s="4"/>
      <c r="AE763" s="4"/>
      <c r="AF763" s="4"/>
      <c r="AG763" s="4"/>
      <c r="AH763" s="4"/>
    </row>
    <row r="764" ht="15.75" customHeight="1">
      <c r="A764" s="36"/>
      <c r="B764" s="36"/>
      <c r="C764" s="36"/>
      <c r="D764" s="36"/>
      <c r="E764" s="36"/>
      <c r="F764" s="36"/>
      <c r="G764" s="36"/>
      <c r="H764" s="37"/>
      <c r="I764" s="37"/>
      <c r="J764" s="38"/>
      <c r="K764" s="38"/>
      <c r="L764" s="17"/>
      <c r="M764" s="4"/>
      <c r="N764" s="4"/>
      <c r="O764" s="4"/>
      <c r="P764" s="4"/>
      <c r="Q764" s="4"/>
      <c r="R764" s="4"/>
      <c r="S764" s="4"/>
      <c r="T764" s="4"/>
      <c r="U764" s="4"/>
      <c r="V764" s="4"/>
      <c r="W764" s="4"/>
      <c r="X764" s="4"/>
      <c r="Y764" s="4"/>
      <c r="Z764" s="4"/>
      <c r="AA764" s="4"/>
      <c r="AB764" s="4"/>
      <c r="AC764" s="4"/>
      <c r="AD764" s="4"/>
      <c r="AE764" s="4"/>
      <c r="AF764" s="4"/>
      <c r="AG764" s="4"/>
      <c r="AH764" s="4"/>
    </row>
    <row r="765" ht="15.75" customHeight="1">
      <c r="A765" s="36"/>
      <c r="B765" s="36"/>
      <c r="C765" s="36"/>
      <c r="D765" s="36"/>
      <c r="E765" s="36"/>
      <c r="F765" s="36"/>
      <c r="G765" s="36"/>
      <c r="H765" s="37"/>
      <c r="I765" s="37"/>
      <c r="J765" s="38"/>
      <c r="K765" s="38"/>
      <c r="L765" s="17"/>
      <c r="M765" s="4"/>
      <c r="N765" s="4"/>
      <c r="O765" s="4"/>
      <c r="P765" s="4"/>
      <c r="Q765" s="4"/>
      <c r="R765" s="4"/>
      <c r="S765" s="4"/>
      <c r="T765" s="4"/>
      <c r="U765" s="4"/>
      <c r="V765" s="4"/>
      <c r="W765" s="4"/>
      <c r="X765" s="4"/>
      <c r="Y765" s="4"/>
      <c r="Z765" s="4"/>
      <c r="AA765" s="4"/>
      <c r="AB765" s="4"/>
      <c r="AC765" s="4"/>
      <c r="AD765" s="4"/>
      <c r="AE765" s="4"/>
      <c r="AF765" s="4"/>
      <c r="AG765" s="4"/>
      <c r="AH765" s="4"/>
    </row>
    <row r="766" ht="15.75" customHeight="1">
      <c r="A766" s="36"/>
      <c r="B766" s="36"/>
      <c r="C766" s="36"/>
      <c r="D766" s="36"/>
      <c r="E766" s="36"/>
      <c r="F766" s="36"/>
      <c r="G766" s="36"/>
      <c r="H766" s="37"/>
      <c r="I766" s="37"/>
      <c r="J766" s="38"/>
      <c r="K766" s="38"/>
      <c r="L766" s="17"/>
      <c r="M766" s="4"/>
      <c r="N766" s="4"/>
      <c r="O766" s="4"/>
      <c r="P766" s="4"/>
      <c r="Q766" s="4"/>
      <c r="R766" s="4"/>
      <c r="S766" s="4"/>
      <c r="T766" s="4"/>
      <c r="U766" s="4"/>
      <c r="V766" s="4"/>
      <c r="W766" s="4"/>
      <c r="X766" s="4"/>
      <c r="Y766" s="4"/>
      <c r="Z766" s="4"/>
      <c r="AA766" s="4"/>
      <c r="AB766" s="4"/>
      <c r="AC766" s="4"/>
      <c r="AD766" s="4"/>
      <c r="AE766" s="4"/>
      <c r="AF766" s="4"/>
      <c r="AG766" s="4"/>
      <c r="AH766" s="4"/>
    </row>
    <row r="767" ht="15.75" customHeight="1">
      <c r="A767" s="36"/>
      <c r="B767" s="36"/>
      <c r="C767" s="36"/>
      <c r="D767" s="36"/>
      <c r="E767" s="36"/>
      <c r="F767" s="36"/>
      <c r="G767" s="36"/>
      <c r="H767" s="37"/>
      <c r="I767" s="37"/>
      <c r="J767" s="38"/>
      <c r="K767" s="38"/>
      <c r="L767" s="17"/>
      <c r="M767" s="4"/>
      <c r="N767" s="4"/>
      <c r="O767" s="4"/>
      <c r="P767" s="4"/>
      <c r="Q767" s="4"/>
      <c r="R767" s="4"/>
      <c r="S767" s="4"/>
      <c r="T767" s="4"/>
      <c r="U767" s="4"/>
      <c r="V767" s="4"/>
      <c r="W767" s="4"/>
      <c r="X767" s="4"/>
      <c r="Y767" s="4"/>
      <c r="Z767" s="4"/>
      <c r="AA767" s="4"/>
      <c r="AB767" s="4"/>
      <c r="AC767" s="4"/>
      <c r="AD767" s="4"/>
      <c r="AE767" s="4"/>
      <c r="AF767" s="4"/>
      <c r="AG767" s="4"/>
      <c r="AH767" s="4"/>
    </row>
    <row r="768" ht="15.75" customHeight="1">
      <c r="A768" s="36"/>
      <c r="B768" s="36"/>
      <c r="C768" s="36"/>
      <c r="D768" s="36"/>
      <c r="E768" s="36"/>
      <c r="F768" s="36"/>
      <c r="G768" s="36"/>
      <c r="H768" s="37"/>
      <c r="I768" s="37"/>
      <c r="J768" s="38"/>
      <c r="K768" s="38"/>
      <c r="L768" s="17"/>
      <c r="M768" s="4"/>
      <c r="N768" s="4"/>
      <c r="O768" s="4"/>
      <c r="P768" s="4"/>
      <c r="Q768" s="4"/>
      <c r="R768" s="4"/>
      <c r="S768" s="4"/>
      <c r="T768" s="4"/>
      <c r="U768" s="4"/>
      <c r="V768" s="4"/>
      <c r="W768" s="4"/>
      <c r="X768" s="4"/>
      <c r="Y768" s="4"/>
      <c r="Z768" s="4"/>
      <c r="AA768" s="4"/>
      <c r="AB768" s="4"/>
      <c r="AC768" s="4"/>
      <c r="AD768" s="4"/>
      <c r="AE768" s="4"/>
      <c r="AF768" s="4"/>
      <c r="AG768" s="4"/>
      <c r="AH768" s="4"/>
    </row>
    <row r="769" ht="15.75" customHeight="1">
      <c r="A769" s="36"/>
      <c r="B769" s="36"/>
      <c r="C769" s="36"/>
      <c r="D769" s="36"/>
      <c r="E769" s="36"/>
      <c r="F769" s="36"/>
      <c r="G769" s="36"/>
      <c r="H769" s="37"/>
      <c r="I769" s="37"/>
      <c r="J769" s="38"/>
      <c r="K769" s="38"/>
      <c r="L769" s="17"/>
      <c r="M769" s="4"/>
      <c r="N769" s="4"/>
      <c r="O769" s="4"/>
      <c r="P769" s="4"/>
      <c r="Q769" s="4"/>
      <c r="R769" s="4"/>
      <c r="S769" s="4"/>
      <c r="T769" s="4"/>
      <c r="U769" s="4"/>
      <c r="V769" s="4"/>
      <c r="W769" s="4"/>
      <c r="X769" s="4"/>
      <c r="Y769" s="4"/>
      <c r="Z769" s="4"/>
      <c r="AA769" s="4"/>
      <c r="AB769" s="4"/>
      <c r="AC769" s="4"/>
      <c r="AD769" s="4"/>
      <c r="AE769" s="4"/>
      <c r="AF769" s="4"/>
      <c r="AG769" s="4"/>
      <c r="AH769" s="4"/>
    </row>
    <row r="770" ht="15.75" customHeight="1">
      <c r="A770" s="36"/>
      <c r="B770" s="36"/>
      <c r="C770" s="36"/>
      <c r="D770" s="36"/>
      <c r="E770" s="36"/>
      <c r="F770" s="36"/>
      <c r="G770" s="36"/>
      <c r="H770" s="37"/>
      <c r="I770" s="37"/>
      <c r="J770" s="38"/>
      <c r="K770" s="38"/>
      <c r="L770" s="17"/>
      <c r="M770" s="4"/>
      <c r="N770" s="4"/>
      <c r="O770" s="4"/>
      <c r="P770" s="4"/>
      <c r="Q770" s="4"/>
      <c r="R770" s="4"/>
      <c r="S770" s="4"/>
      <c r="T770" s="4"/>
      <c r="U770" s="4"/>
      <c r="V770" s="4"/>
      <c r="W770" s="4"/>
      <c r="X770" s="4"/>
      <c r="Y770" s="4"/>
      <c r="Z770" s="4"/>
      <c r="AA770" s="4"/>
      <c r="AB770" s="4"/>
      <c r="AC770" s="4"/>
      <c r="AD770" s="4"/>
      <c r="AE770" s="4"/>
      <c r="AF770" s="4"/>
      <c r="AG770" s="4"/>
      <c r="AH770" s="4"/>
    </row>
    <row r="771" ht="15.75" customHeight="1">
      <c r="A771" s="36"/>
      <c r="B771" s="36"/>
      <c r="C771" s="36"/>
      <c r="D771" s="36"/>
      <c r="E771" s="36"/>
      <c r="F771" s="36"/>
      <c r="G771" s="36"/>
      <c r="H771" s="37"/>
      <c r="I771" s="37"/>
      <c r="J771" s="38"/>
      <c r="K771" s="38"/>
      <c r="L771" s="17"/>
      <c r="M771" s="4"/>
      <c r="N771" s="4"/>
      <c r="O771" s="4"/>
      <c r="P771" s="4"/>
      <c r="Q771" s="4"/>
      <c r="R771" s="4"/>
      <c r="S771" s="4"/>
      <c r="T771" s="4"/>
      <c r="U771" s="4"/>
      <c r="V771" s="4"/>
      <c r="W771" s="4"/>
      <c r="X771" s="4"/>
      <c r="Y771" s="4"/>
      <c r="Z771" s="4"/>
      <c r="AA771" s="4"/>
      <c r="AB771" s="4"/>
      <c r="AC771" s="4"/>
      <c r="AD771" s="4"/>
      <c r="AE771" s="4"/>
      <c r="AF771" s="4"/>
      <c r="AG771" s="4"/>
      <c r="AH771" s="4"/>
    </row>
    <row r="772" ht="15.75" customHeight="1">
      <c r="A772" s="36"/>
      <c r="B772" s="36"/>
      <c r="C772" s="36"/>
      <c r="D772" s="36"/>
      <c r="E772" s="36"/>
      <c r="F772" s="36"/>
      <c r="G772" s="36"/>
      <c r="H772" s="37"/>
      <c r="I772" s="37"/>
      <c r="J772" s="38"/>
      <c r="K772" s="38"/>
      <c r="L772" s="17"/>
      <c r="M772" s="4"/>
      <c r="N772" s="4"/>
      <c r="O772" s="4"/>
      <c r="P772" s="4"/>
      <c r="Q772" s="4"/>
      <c r="R772" s="4"/>
      <c r="S772" s="4"/>
      <c r="T772" s="4"/>
      <c r="U772" s="4"/>
      <c r="V772" s="4"/>
      <c r="W772" s="4"/>
      <c r="X772" s="4"/>
      <c r="Y772" s="4"/>
      <c r="Z772" s="4"/>
      <c r="AA772" s="4"/>
      <c r="AB772" s="4"/>
      <c r="AC772" s="4"/>
      <c r="AD772" s="4"/>
      <c r="AE772" s="4"/>
      <c r="AF772" s="4"/>
      <c r="AG772" s="4"/>
      <c r="AH772" s="4"/>
    </row>
    <row r="773" ht="15.75" customHeight="1">
      <c r="A773" s="36"/>
      <c r="B773" s="36"/>
      <c r="C773" s="36"/>
      <c r="D773" s="36"/>
      <c r="E773" s="36"/>
      <c r="F773" s="36"/>
      <c r="G773" s="36"/>
      <c r="H773" s="37"/>
      <c r="I773" s="37"/>
      <c r="J773" s="38"/>
      <c r="K773" s="38"/>
      <c r="L773" s="17"/>
      <c r="M773" s="4"/>
      <c r="N773" s="4"/>
      <c r="O773" s="4"/>
      <c r="P773" s="4"/>
      <c r="Q773" s="4"/>
      <c r="R773" s="4"/>
      <c r="S773" s="4"/>
      <c r="T773" s="4"/>
      <c r="U773" s="4"/>
      <c r="V773" s="4"/>
      <c r="W773" s="4"/>
      <c r="X773" s="4"/>
      <c r="Y773" s="4"/>
      <c r="Z773" s="4"/>
      <c r="AA773" s="4"/>
      <c r="AB773" s="4"/>
      <c r="AC773" s="4"/>
      <c r="AD773" s="4"/>
      <c r="AE773" s="4"/>
      <c r="AF773" s="4"/>
      <c r="AG773" s="4"/>
      <c r="AH773" s="4"/>
    </row>
    <row r="774" ht="15.75" customHeight="1">
      <c r="A774" s="36"/>
      <c r="B774" s="36"/>
      <c r="C774" s="36"/>
      <c r="D774" s="36"/>
      <c r="E774" s="36"/>
      <c r="F774" s="36"/>
      <c r="G774" s="36"/>
      <c r="H774" s="37"/>
      <c r="I774" s="37"/>
      <c r="J774" s="38"/>
      <c r="K774" s="38"/>
      <c r="L774" s="17"/>
      <c r="M774" s="4"/>
      <c r="N774" s="4"/>
      <c r="O774" s="4"/>
      <c r="P774" s="4"/>
      <c r="Q774" s="4"/>
      <c r="R774" s="4"/>
      <c r="S774" s="4"/>
      <c r="T774" s="4"/>
      <c r="U774" s="4"/>
      <c r="V774" s="4"/>
      <c r="W774" s="4"/>
      <c r="X774" s="4"/>
      <c r="Y774" s="4"/>
      <c r="Z774" s="4"/>
      <c r="AA774" s="4"/>
      <c r="AB774" s="4"/>
      <c r="AC774" s="4"/>
      <c r="AD774" s="4"/>
      <c r="AE774" s="4"/>
      <c r="AF774" s="4"/>
      <c r="AG774" s="4"/>
      <c r="AH774" s="4"/>
    </row>
    <row r="775" ht="15.75" customHeight="1">
      <c r="A775" s="36"/>
      <c r="B775" s="36"/>
      <c r="C775" s="36"/>
      <c r="D775" s="36"/>
      <c r="E775" s="36"/>
      <c r="F775" s="36"/>
      <c r="G775" s="36"/>
      <c r="H775" s="37"/>
      <c r="I775" s="37"/>
      <c r="J775" s="38"/>
      <c r="K775" s="38"/>
      <c r="L775" s="17"/>
      <c r="M775" s="4"/>
      <c r="N775" s="4"/>
      <c r="O775" s="4"/>
      <c r="P775" s="4"/>
      <c r="Q775" s="4"/>
      <c r="R775" s="4"/>
      <c r="S775" s="4"/>
      <c r="T775" s="4"/>
      <c r="U775" s="4"/>
      <c r="V775" s="4"/>
      <c r="W775" s="4"/>
      <c r="X775" s="4"/>
      <c r="Y775" s="4"/>
      <c r="Z775" s="4"/>
      <c r="AA775" s="4"/>
      <c r="AB775" s="4"/>
      <c r="AC775" s="4"/>
      <c r="AD775" s="4"/>
      <c r="AE775" s="4"/>
      <c r="AF775" s="4"/>
      <c r="AG775" s="4"/>
      <c r="AH775" s="4"/>
    </row>
    <row r="776" ht="15.75" customHeight="1">
      <c r="A776" s="36"/>
      <c r="B776" s="36"/>
      <c r="C776" s="36"/>
      <c r="D776" s="36"/>
      <c r="E776" s="36"/>
      <c r="F776" s="36"/>
      <c r="G776" s="36"/>
      <c r="H776" s="37"/>
      <c r="I776" s="37"/>
      <c r="J776" s="38"/>
      <c r="K776" s="38"/>
      <c r="L776" s="17"/>
      <c r="M776" s="4"/>
      <c r="N776" s="4"/>
      <c r="O776" s="4"/>
      <c r="P776" s="4"/>
      <c r="Q776" s="4"/>
      <c r="R776" s="4"/>
      <c r="S776" s="4"/>
      <c r="T776" s="4"/>
      <c r="U776" s="4"/>
      <c r="V776" s="4"/>
      <c r="W776" s="4"/>
      <c r="X776" s="4"/>
      <c r="Y776" s="4"/>
      <c r="Z776" s="4"/>
      <c r="AA776" s="4"/>
      <c r="AB776" s="4"/>
      <c r="AC776" s="4"/>
      <c r="AD776" s="4"/>
      <c r="AE776" s="4"/>
      <c r="AF776" s="4"/>
      <c r="AG776" s="4"/>
      <c r="AH776" s="4"/>
    </row>
    <row r="777" ht="15.75" customHeight="1">
      <c r="A777" s="36"/>
      <c r="B777" s="36"/>
      <c r="C777" s="36"/>
      <c r="D777" s="36"/>
      <c r="E777" s="36"/>
      <c r="F777" s="36"/>
      <c r="G777" s="36"/>
      <c r="H777" s="37"/>
      <c r="I777" s="37"/>
      <c r="J777" s="38"/>
      <c r="K777" s="38"/>
      <c r="L777" s="17"/>
      <c r="M777" s="4"/>
      <c r="N777" s="4"/>
      <c r="O777" s="4"/>
      <c r="P777" s="4"/>
      <c r="Q777" s="4"/>
      <c r="R777" s="4"/>
      <c r="S777" s="4"/>
      <c r="T777" s="4"/>
      <c r="U777" s="4"/>
      <c r="V777" s="4"/>
      <c r="W777" s="4"/>
      <c r="X777" s="4"/>
      <c r="Y777" s="4"/>
      <c r="Z777" s="4"/>
      <c r="AA777" s="4"/>
      <c r="AB777" s="4"/>
      <c r="AC777" s="4"/>
      <c r="AD777" s="4"/>
      <c r="AE777" s="4"/>
      <c r="AF777" s="4"/>
      <c r="AG777" s="4"/>
      <c r="AH777" s="4"/>
    </row>
    <row r="778" ht="15.75" customHeight="1">
      <c r="A778" s="36"/>
      <c r="B778" s="36"/>
      <c r="C778" s="36"/>
      <c r="D778" s="36"/>
      <c r="E778" s="36"/>
      <c r="F778" s="36"/>
      <c r="G778" s="36"/>
      <c r="H778" s="37"/>
      <c r="I778" s="37"/>
      <c r="J778" s="38"/>
      <c r="K778" s="38"/>
      <c r="L778" s="17"/>
      <c r="M778" s="4"/>
      <c r="N778" s="4"/>
      <c r="O778" s="4"/>
      <c r="P778" s="4"/>
      <c r="Q778" s="4"/>
      <c r="R778" s="4"/>
      <c r="S778" s="4"/>
      <c r="T778" s="4"/>
      <c r="U778" s="4"/>
      <c r="V778" s="4"/>
      <c r="W778" s="4"/>
      <c r="X778" s="4"/>
      <c r="Y778" s="4"/>
      <c r="Z778" s="4"/>
      <c r="AA778" s="4"/>
      <c r="AB778" s="4"/>
      <c r="AC778" s="4"/>
      <c r="AD778" s="4"/>
      <c r="AE778" s="4"/>
      <c r="AF778" s="4"/>
      <c r="AG778" s="4"/>
      <c r="AH778" s="4"/>
    </row>
    <row r="779" ht="15.75" customHeight="1">
      <c r="A779" s="36"/>
      <c r="B779" s="36"/>
      <c r="C779" s="36"/>
      <c r="D779" s="36"/>
      <c r="E779" s="36"/>
      <c r="F779" s="36"/>
      <c r="G779" s="36"/>
      <c r="H779" s="37"/>
      <c r="I779" s="37"/>
      <c r="J779" s="38"/>
      <c r="K779" s="38"/>
      <c r="L779" s="17"/>
      <c r="M779" s="4"/>
      <c r="N779" s="4"/>
      <c r="O779" s="4"/>
      <c r="P779" s="4"/>
      <c r="Q779" s="4"/>
      <c r="R779" s="4"/>
      <c r="S779" s="4"/>
      <c r="T779" s="4"/>
      <c r="U779" s="4"/>
      <c r="V779" s="4"/>
      <c r="W779" s="4"/>
      <c r="X779" s="4"/>
      <c r="Y779" s="4"/>
      <c r="Z779" s="4"/>
      <c r="AA779" s="4"/>
      <c r="AB779" s="4"/>
      <c r="AC779" s="4"/>
      <c r="AD779" s="4"/>
      <c r="AE779" s="4"/>
      <c r="AF779" s="4"/>
      <c r="AG779" s="4"/>
      <c r="AH779" s="4"/>
    </row>
    <row r="780" ht="15.75" customHeight="1">
      <c r="A780" s="36"/>
      <c r="B780" s="36"/>
      <c r="C780" s="36"/>
      <c r="D780" s="36"/>
      <c r="E780" s="36"/>
      <c r="F780" s="36"/>
      <c r="G780" s="36"/>
      <c r="H780" s="37"/>
      <c r="I780" s="37"/>
      <c r="J780" s="38"/>
      <c r="K780" s="38"/>
      <c r="L780" s="17"/>
      <c r="M780" s="4"/>
      <c r="N780" s="4"/>
      <c r="O780" s="4"/>
      <c r="P780" s="4"/>
      <c r="Q780" s="4"/>
      <c r="R780" s="4"/>
      <c r="S780" s="4"/>
      <c r="T780" s="4"/>
      <c r="U780" s="4"/>
      <c r="V780" s="4"/>
      <c r="W780" s="4"/>
      <c r="X780" s="4"/>
      <c r="Y780" s="4"/>
      <c r="Z780" s="4"/>
      <c r="AA780" s="4"/>
      <c r="AB780" s="4"/>
      <c r="AC780" s="4"/>
      <c r="AD780" s="4"/>
      <c r="AE780" s="4"/>
      <c r="AF780" s="4"/>
      <c r="AG780" s="4"/>
      <c r="AH780" s="4"/>
    </row>
    <row r="781" ht="15.75" customHeight="1">
      <c r="A781" s="36"/>
      <c r="B781" s="36"/>
      <c r="C781" s="36"/>
      <c r="D781" s="36"/>
      <c r="E781" s="36"/>
      <c r="F781" s="36"/>
      <c r="G781" s="36"/>
      <c r="H781" s="37"/>
      <c r="I781" s="37"/>
      <c r="J781" s="38"/>
      <c r="K781" s="38"/>
      <c r="L781" s="17"/>
      <c r="M781" s="4"/>
      <c r="N781" s="4"/>
      <c r="O781" s="4"/>
      <c r="P781" s="4"/>
      <c r="Q781" s="4"/>
      <c r="R781" s="4"/>
      <c r="S781" s="4"/>
      <c r="T781" s="4"/>
      <c r="U781" s="4"/>
      <c r="V781" s="4"/>
      <c r="W781" s="4"/>
      <c r="X781" s="4"/>
      <c r="Y781" s="4"/>
      <c r="Z781" s="4"/>
      <c r="AA781" s="4"/>
      <c r="AB781" s="4"/>
      <c r="AC781" s="4"/>
      <c r="AD781" s="4"/>
      <c r="AE781" s="4"/>
      <c r="AF781" s="4"/>
      <c r="AG781" s="4"/>
      <c r="AH781" s="4"/>
    </row>
    <row r="782" ht="15.75" customHeight="1">
      <c r="A782" s="36"/>
      <c r="B782" s="36"/>
      <c r="C782" s="36"/>
      <c r="D782" s="36"/>
      <c r="E782" s="36"/>
      <c r="F782" s="36"/>
      <c r="G782" s="36"/>
      <c r="H782" s="37"/>
      <c r="I782" s="37"/>
      <c r="J782" s="38"/>
      <c r="K782" s="38"/>
      <c r="L782" s="17"/>
      <c r="M782" s="4"/>
      <c r="N782" s="4"/>
      <c r="O782" s="4"/>
      <c r="P782" s="4"/>
      <c r="Q782" s="4"/>
      <c r="R782" s="4"/>
      <c r="S782" s="4"/>
      <c r="T782" s="4"/>
      <c r="U782" s="4"/>
      <c r="V782" s="4"/>
      <c r="W782" s="4"/>
      <c r="X782" s="4"/>
      <c r="Y782" s="4"/>
      <c r="Z782" s="4"/>
      <c r="AA782" s="4"/>
      <c r="AB782" s="4"/>
      <c r="AC782" s="4"/>
      <c r="AD782" s="4"/>
      <c r="AE782" s="4"/>
      <c r="AF782" s="4"/>
      <c r="AG782" s="4"/>
      <c r="AH782" s="4"/>
    </row>
    <row r="783" ht="15.75" customHeight="1">
      <c r="A783" s="36"/>
      <c r="B783" s="36"/>
      <c r="C783" s="36"/>
      <c r="D783" s="36"/>
      <c r="E783" s="36"/>
      <c r="F783" s="36"/>
      <c r="G783" s="36"/>
      <c r="H783" s="37"/>
      <c r="I783" s="37"/>
      <c r="J783" s="38"/>
      <c r="K783" s="38"/>
      <c r="L783" s="17"/>
      <c r="M783" s="4"/>
      <c r="N783" s="4"/>
      <c r="O783" s="4"/>
      <c r="P783" s="4"/>
      <c r="Q783" s="4"/>
      <c r="R783" s="4"/>
      <c r="S783" s="4"/>
      <c r="T783" s="4"/>
      <c r="U783" s="4"/>
      <c r="V783" s="4"/>
      <c r="W783" s="4"/>
      <c r="X783" s="4"/>
      <c r="Y783" s="4"/>
      <c r="Z783" s="4"/>
      <c r="AA783" s="4"/>
      <c r="AB783" s="4"/>
      <c r="AC783" s="4"/>
      <c r="AD783" s="4"/>
      <c r="AE783" s="4"/>
      <c r="AF783" s="4"/>
      <c r="AG783" s="4"/>
      <c r="AH783" s="4"/>
    </row>
    <row r="784" ht="15.75" customHeight="1">
      <c r="A784" s="36"/>
      <c r="B784" s="36"/>
      <c r="C784" s="36"/>
      <c r="D784" s="36"/>
      <c r="E784" s="36"/>
      <c r="F784" s="36"/>
      <c r="G784" s="36"/>
      <c r="H784" s="37"/>
      <c r="I784" s="37"/>
      <c r="J784" s="38"/>
      <c r="K784" s="38"/>
      <c r="L784" s="17"/>
      <c r="M784" s="4"/>
      <c r="N784" s="4"/>
      <c r="O784" s="4"/>
      <c r="P784" s="4"/>
      <c r="Q784" s="4"/>
      <c r="R784" s="4"/>
      <c r="S784" s="4"/>
      <c r="T784" s="4"/>
      <c r="U784" s="4"/>
      <c r="V784" s="4"/>
      <c r="W784" s="4"/>
      <c r="X784" s="4"/>
      <c r="Y784" s="4"/>
      <c r="Z784" s="4"/>
      <c r="AA784" s="4"/>
      <c r="AB784" s="4"/>
      <c r="AC784" s="4"/>
      <c r="AD784" s="4"/>
      <c r="AE784" s="4"/>
      <c r="AF784" s="4"/>
      <c r="AG784" s="4"/>
      <c r="AH784" s="4"/>
    </row>
    <row r="785" ht="15.75" customHeight="1">
      <c r="A785" s="36"/>
      <c r="B785" s="36"/>
      <c r="C785" s="36"/>
      <c r="D785" s="36"/>
      <c r="E785" s="36"/>
      <c r="F785" s="36"/>
      <c r="G785" s="36"/>
      <c r="H785" s="37"/>
      <c r="I785" s="37"/>
      <c r="J785" s="38"/>
      <c r="K785" s="38"/>
      <c r="L785" s="17"/>
      <c r="M785" s="4"/>
      <c r="N785" s="4"/>
      <c r="O785" s="4"/>
      <c r="P785" s="4"/>
      <c r="Q785" s="4"/>
      <c r="R785" s="4"/>
      <c r="S785" s="4"/>
      <c r="T785" s="4"/>
      <c r="U785" s="4"/>
      <c r="V785" s="4"/>
      <c r="W785" s="4"/>
      <c r="X785" s="4"/>
      <c r="Y785" s="4"/>
      <c r="Z785" s="4"/>
      <c r="AA785" s="4"/>
      <c r="AB785" s="4"/>
      <c r="AC785" s="4"/>
      <c r="AD785" s="4"/>
      <c r="AE785" s="4"/>
      <c r="AF785" s="4"/>
      <c r="AG785" s="4"/>
      <c r="AH785" s="4"/>
    </row>
    <row r="786" ht="15.75" customHeight="1">
      <c r="A786" s="36"/>
      <c r="B786" s="36"/>
      <c r="C786" s="36"/>
      <c r="D786" s="36"/>
      <c r="E786" s="36"/>
      <c r="F786" s="36"/>
      <c r="G786" s="36"/>
      <c r="H786" s="37"/>
      <c r="I786" s="37"/>
      <c r="J786" s="38"/>
      <c r="K786" s="38"/>
      <c r="L786" s="17"/>
      <c r="M786" s="4"/>
      <c r="N786" s="4"/>
      <c r="O786" s="4"/>
      <c r="P786" s="4"/>
      <c r="Q786" s="4"/>
      <c r="R786" s="4"/>
      <c r="S786" s="4"/>
      <c r="T786" s="4"/>
      <c r="U786" s="4"/>
      <c r="V786" s="4"/>
      <c r="W786" s="4"/>
      <c r="X786" s="4"/>
      <c r="Y786" s="4"/>
      <c r="Z786" s="4"/>
      <c r="AA786" s="4"/>
      <c r="AB786" s="4"/>
      <c r="AC786" s="4"/>
      <c r="AD786" s="4"/>
      <c r="AE786" s="4"/>
      <c r="AF786" s="4"/>
      <c r="AG786" s="4"/>
      <c r="AH786" s="4"/>
    </row>
    <row r="787" ht="15.75" customHeight="1">
      <c r="A787" s="36"/>
      <c r="B787" s="36"/>
      <c r="C787" s="36"/>
      <c r="D787" s="36"/>
      <c r="E787" s="36"/>
      <c r="F787" s="36"/>
      <c r="G787" s="36"/>
      <c r="H787" s="37"/>
      <c r="I787" s="37"/>
      <c r="J787" s="38"/>
      <c r="K787" s="38"/>
      <c r="L787" s="17"/>
      <c r="M787" s="4"/>
      <c r="N787" s="4"/>
      <c r="O787" s="4"/>
      <c r="P787" s="4"/>
      <c r="Q787" s="4"/>
      <c r="R787" s="4"/>
      <c r="S787" s="4"/>
      <c r="T787" s="4"/>
      <c r="U787" s="4"/>
      <c r="V787" s="4"/>
      <c r="W787" s="4"/>
      <c r="X787" s="4"/>
      <c r="Y787" s="4"/>
      <c r="Z787" s="4"/>
      <c r="AA787" s="4"/>
      <c r="AB787" s="4"/>
      <c r="AC787" s="4"/>
      <c r="AD787" s="4"/>
      <c r="AE787" s="4"/>
      <c r="AF787" s="4"/>
      <c r="AG787" s="4"/>
      <c r="AH787" s="4"/>
    </row>
    <row r="788" ht="15.75" customHeight="1">
      <c r="A788" s="36"/>
      <c r="B788" s="36"/>
      <c r="C788" s="36"/>
      <c r="D788" s="36"/>
      <c r="E788" s="36"/>
      <c r="F788" s="36"/>
      <c r="G788" s="36"/>
      <c r="H788" s="37"/>
      <c r="I788" s="37"/>
      <c r="J788" s="38"/>
      <c r="K788" s="38"/>
      <c r="L788" s="17"/>
      <c r="M788" s="4"/>
      <c r="N788" s="4"/>
      <c r="O788" s="4"/>
      <c r="P788" s="4"/>
      <c r="Q788" s="4"/>
      <c r="R788" s="4"/>
      <c r="S788" s="4"/>
      <c r="T788" s="4"/>
      <c r="U788" s="4"/>
      <c r="V788" s="4"/>
      <c r="W788" s="4"/>
      <c r="X788" s="4"/>
      <c r="Y788" s="4"/>
      <c r="Z788" s="4"/>
      <c r="AA788" s="4"/>
      <c r="AB788" s="4"/>
      <c r="AC788" s="4"/>
      <c r="AD788" s="4"/>
      <c r="AE788" s="4"/>
      <c r="AF788" s="4"/>
      <c r="AG788" s="4"/>
      <c r="AH788" s="4"/>
    </row>
    <row r="789" ht="15.75" customHeight="1">
      <c r="A789" s="36"/>
      <c r="B789" s="36"/>
      <c r="C789" s="36"/>
      <c r="D789" s="36"/>
      <c r="E789" s="36"/>
      <c r="F789" s="36"/>
      <c r="G789" s="36"/>
      <c r="H789" s="37"/>
      <c r="I789" s="37"/>
      <c r="J789" s="38"/>
      <c r="K789" s="38"/>
      <c r="L789" s="17"/>
      <c r="M789" s="4"/>
      <c r="N789" s="4"/>
      <c r="O789" s="4"/>
      <c r="P789" s="4"/>
      <c r="Q789" s="4"/>
      <c r="R789" s="4"/>
      <c r="S789" s="4"/>
      <c r="T789" s="4"/>
      <c r="U789" s="4"/>
      <c r="V789" s="4"/>
      <c r="W789" s="4"/>
      <c r="X789" s="4"/>
      <c r="Y789" s="4"/>
      <c r="Z789" s="4"/>
      <c r="AA789" s="4"/>
      <c r="AB789" s="4"/>
      <c r="AC789" s="4"/>
      <c r="AD789" s="4"/>
      <c r="AE789" s="4"/>
      <c r="AF789" s="4"/>
      <c r="AG789" s="4"/>
      <c r="AH789" s="4"/>
    </row>
    <row r="790" ht="15.75" customHeight="1">
      <c r="A790" s="36"/>
      <c r="B790" s="36"/>
      <c r="C790" s="36"/>
      <c r="D790" s="36"/>
      <c r="E790" s="36"/>
      <c r="F790" s="36"/>
      <c r="G790" s="36"/>
      <c r="H790" s="37"/>
      <c r="I790" s="37"/>
      <c r="J790" s="38"/>
      <c r="K790" s="38"/>
      <c r="L790" s="17"/>
      <c r="M790" s="4"/>
      <c r="N790" s="4"/>
      <c r="O790" s="4"/>
      <c r="P790" s="4"/>
      <c r="Q790" s="4"/>
      <c r="R790" s="4"/>
      <c r="S790" s="4"/>
      <c r="T790" s="4"/>
      <c r="U790" s="4"/>
      <c r="V790" s="4"/>
      <c r="W790" s="4"/>
      <c r="X790" s="4"/>
      <c r="Y790" s="4"/>
      <c r="Z790" s="4"/>
      <c r="AA790" s="4"/>
      <c r="AB790" s="4"/>
      <c r="AC790" s="4"/>
      <c r="AD790" s="4"/>
      <c r="AE790" s="4"/>
      <c r="AF790" s="4"/>
      <c r="AG790" s="4"/>
      <c r="AH790" s="4"/>
    </row>
    <row r="791" ht="15.75" customHeight="1">
      <c r="A791" s="36"/>
      <c r="B791" s="36"/>
      <c r="C791" s="36"/>
      <c r="D791" s="36"/>
      <c r="E791" s="36"/>
      <c r="F791" s="36"/>
      <c r="G791" s="36"/>
      <c r="H791" s="37"/>
      <c r="I791" s="37"/>
      <c r="J791" s="38"/>
      <c r="K791" s="38"/>
      <c r="L791" s="17"/>
      <c r="M791" s="4"/>
      <c r="N791" s="4"/>
      <c r="O791" s="4"/>
      <c r="P791" s="4"/>
      <c r="Q791" s="4"/>
      <c r="R791" s="4"/>
      <c r="S791" s="4"/>
      <c r="T791" s="4"/>
      <c r="U791" s="4"/>
      <c r="V791" s="4"/>
      <c r="W791" s="4"/>
      <c r="X791" s="4"/>
      <c r="Y791" s="4"/>
      <c r="Z791" s="4"/>
      <c r="AA791" s="4"/>
      <c r="AB791" s="4"/>
      <c r="AC791" s="4"/>
      <c r="AD791" s="4"/>
      <c r="AE791" s="4"/>
      <c r="AF791" s="4"/>
      <c r="AG791" s="4"/>
      <c r="AH791" s="4"/>
    </row>
    <row r="792" ht="15.75" customHeight="1">
      <c r="A792" s="36"/>
      <c r="B792" s="36"/>
      <c r="C792" s="36"/>
      <c r="D792" s="36"/>
      <c r="E792" s="36"/>
      <c r="F792" s="36"/>
      <c r="G792" s="36"/>
      <c r="H792" s="37"/>
      <c r="I792" s="37"/>
      <c r="J792" s="38"/>
      <c r="K792" s="38"/>
      <c r="L792" s="17"/>
      <c r="M792" s="4"/>
      <c r="N792" s="4"/>
      <c r="O792" s="4"/>
      <c r="P792" s="4"/>
      <c r="Q792" s="4"/>
      <c r="R792" s="4"/>
      <c r="S792" s="4"/>
      <c r="T792" s="4"/>
      <c r="U792" s="4"/>
      <c r="V792" s="4"/>
      <c r="W792" s="4"/>
      <c r="X792" s="4"/>
      <c r="Y792" s="4"/>
      <c r="Z792" s="4"/>
      <c r="AA792" s="4"/>
      <c r="AB792" s="4"/>
      <c r="AC792" s="4"/>
      <c r="AD792" s="4"/>
      <c r="AE792" s="4"/>
      <c r="AF792" s="4"/>
      <c r="AG792" s="4"/>
      <c r="AH792" s="4"/>
    </row>
    <row r="793" ht="15.75" customHeight="1">
      <c r="A793" s="36"/>
      <c r="B793" s="36"/>
      <c r="C793" s="36"/>
      <c r="D793" s="36"/>
      <c r="E793" s="36"/>
      <c r="F793" s="36"/>
      <c r="G793" s="36"/>
      <c r="H793" s="37"/>
      <c r="I793" s="37"/>
      <c r="J793" s="38"/>
      <c r="K793" s="38"/>
      <c r="L793" s="17"/>
      <c r="M793" s="4"/>
      <c r="N793" s="4"/>
      <c r="O793" s="4"/>
      <c r="P793" s="4"/>
      <c r="Q793" s="4"/>
      <c r="R793" s="4"/>
      <c r="S793" s="4"/>
      <c r="T793" s="4"/>
      <c r="U793" s="4"/>
      <c r="V793" s="4"/>
      <c r="W793" s="4"/>
      <c r="X793" s="4"/>
      <c r="Y793" s="4"/>
      <c r="Z793" s="4"/>
      <c r="AA793" s="4"/>
      <c r="AB793" s="4"/>
      <c r="AC793" s="4"/>
      <c r="AD793" s="4"/>
      <c r="AE793" s="4"/>
      <c r="AF793" s="4"/>
      <c r="AG793" s="4"/>
      <c r="AH793" s="4"/>
    </row>
    <row r="794" ht="15.75" customHeight="1">
      <c r="A794" s="36"/>
      <c r="B794" s="36"/>
      <c r="C794" s="36"/>
      <c r="D794" s="36"/>
      <c r="E794" s="36"/>
      <c r="F794" s="36"/>
      <c r="G794" s="36"/>
      <c r="H794" s="37"/>
      <c r="I794" s="37"/>
      <c r="J794" s="38"/>
      <c r="K794" s="38"/>
      <c r="L794" s="17"/>
      <c r="M794" s="4"/>
      <c r="N794" s="4"/>
      <c r="O794" s="4"/>
      <c r="P794" s="4"/>
      <c r="Q794" s="4"/>
      <c r="R794" s="4"/>
      <c r="S794" s="4"/>
      <c r="T794" s="4"/>
      <c r="U794" s="4"/>
      <c r="V794" s="4"/>
      <c r="W794" s="4"/>
      <c r="X794" s="4"/>
      <c r="Y794" s="4"/>
      <c r="Z794" s="4"/>
      <c r="AA794" s="4"/>
      <c r="AB794" s="4"/>
      <c r="AC794" s="4"/>
      <c r="AD794" s="4"/>
      <c r="AE794" s="4"/>
      <c r="AF794" s="4"/>
      <c r="AG794" s="4"/>
      <c r="AH794" s="4"/>
    </row>
    <row r="795" ht="15.75" customHeight="1">
      <c r="A795" s="36"/>
      <c r="B795" s="36"/>
      <c r="C795" s="36"/>
      <c r="D795" s="36"/>
      <c r="E795" s="36"/>
      <c r="F795" s="36"/>
      <c r="G795" s="36"/>
      <c r="H795" s="37"/>
      <c r="I795" s="37"/>
      <c r="J795" s="38"/>
      <c r="K795" s="38"/>
      <c r="L795" s="17"/>
      <c r="M795" s="4"/>
      <c r="N795" s="4"/>
      <c r="O795" s="4"/>
      <c r="P795" s="4"/>
      <c r="Q795" s="4"/>
      <c r="R795" s="4"/>
      <c r="S795" s="4"/>
      <c r="T795" s="4"/>
      <c r="U795" s="4"/>
      <c r="V795" s="4"/>
      <c r="W795" s="4"/>
      <c r="X795" s="4"/>
      <c r="Y795" s="4"/>
      <c r="Z795" s="4"/>
      <c r="AA795" s="4"/>
      <c r="AB795" s="4"/>
      <c r="AC795" s="4"/>
      <c r="AD795" s="4"/>
      <c r="AE795" s="4"/>
      <c r="AF795" s="4"/>
      <c r="AG795" s="4"/>
      <c r="AH795" s="4"/>
    </row>
    <row r="796" ht="15.75" customHeight="1">
      <c r="A796" s="36"/>
      <c r="B796" s="36"/>
      <c r="C796" s="36"/>
      <c r="D796" s="36"/>
      <c r="E796" s="36"/>
      <c r="F796" s="36"/>
      <c r="G796" s="36"/>
      <c r="H796" s="37"/>
      <c r="I796" s="37"/>
      <c r="J796" s="38"/>
      <c r="K796" s="38"/>
      <c r="L796" s="17"/>
      <c r="M796" s="4"/>
      <c r="N796" s="4"/>
      <c r="O796" s="4"/>
      <c r="P796" s="4"/>
      <c r="Q796" s="4"/>
      <c r="R796" s="4"/>
      <c r="S796" s="4"/>
      <c r="T796" s="4"/>
      <c r="U796" s="4"/>
      <c r="V796" s="4"/>
      <c r="W796" s="4"/>
      <c r="X796" s="4"/>
      <c r="Y796" s="4"/>
      <c r="Z796" s="4"/>
      <c r="AA796" s="4"/>
      <c r="AB796" s="4"/>
      <c r="AC796" s="4"/>
      <c r="AD796" s="4"/>
      <c r="AE796" s="4"/>
      <c r="AF796" s="4"/>
      <c r="AG796" s="4"/>
      <c r="AH796" s="4"/>
    </row>
    <row r="797" ht="15.75" customHeight="1">
      <c r="A797" s="36"/>
      <c r="B797" s="36"/>
      <c r="C797" s="36"/>
      <c r="D797" s="36"/>
      <c r="E797" s="36"/>
      <c r="F797" s="36"/>
      <c r="G797" s="36"/>
      <c r="H797" s="37"/>
      <c r="I797" s="37"/>
      <c r="J797" s="38"/>
      <c r="K797" s="38"/>
      <c r="L797" s="17"/>
      <c r="M797" s="4"/>
      <c r="N797" s="4"/>
      <c r="O797" s="4"/>
      <c r="P797" s="4"/>
      <c r="Q797" s="4"/>
      <c r="R797" s="4"/>
      <c r="S797" s="4"/>
      <c r="T797" s="4"/>
      <c r="U797" s="4"/>
      <c r="V797" s="4"/>
      <c r="W797" s="4"/>
      <c r="X797" s="4"/>
      <c r="Y797" s="4"/>
      <c r="Z797" s="4"/>
      <c r="AA797" s="4"/>
      <c r="AB797" s="4"/>
      <c r="AC797" s="4"/>
      <c r="AD797" s="4"/>
      <c r="AE797" s="4"/>
      <c r="AF797" s="4"/>
      <c r="AG797" s="4"/>
      <c r="AH797" s="4"/>
    </row>
    <row r="798" ht="15.75" customHeight="1">
      <c r="A798" s="36"/>
      <c r="B798" s="36"/>
      <c r="C798" s="36"/>
      <c r="D798" s="36"/>
      <c r="E798" s="36"/>
      <c r="F798" s="36"/>
      <c r="G798" s="36"/>
      <c r="H798" s="37"/>
      <c r="I798" s="37"/>
      <c r="J798" s="38"/>
      <c r="K798" s="38"/>
      <c r="L798" s="17"/>
      <c r="M798" s="4"/>
      <c r="N798" s="4"/>
      <c r="O798" s="4"/>
      <c r="P798" s="4"/>
      <c r="Q798" s="4"/>
      <c r="R798" s="4"/>
      <c r="S798" s="4"/>
      <c r="T798" s="4"/>
      <c r="U798" s="4"/>
      <c r="V798" s="4"/>
      <c r="W798" s="4"/>
      <c r="X798" s="4"/>
      <c r="Y798" s="4"/>
      <c r="Z798" s="4"/>
      <c r="AA798" s="4"/>
      <c r="AB798" s="4"/>
      <c r="AC798" s="4"/>
      <c r="AD798" s="4"/>
      <c r="AE798" s="4"/>
      <c r="AF798" s="4"/>
      <c r="AG798" s="4"/>
      <c r="AH798" s="4"/>
    </row>
    <row r="799" ht="15.75" customHeight="1">
      <c r="A799" s="36"/>
      <c r="B799" s="36"/>
      <c r="C799" s="36"/>
      <c r="D799" s="36"/>
      <c r="E799" s="36"/>
      <c r="F799" s="36"/>
      <c r="G799" s="36"/>
      <c r="H799" s="37"/>
      <c r="I799" s="37"/>
      <c r="J799" s="38"/>
      <c r="K799" s="38"/>
      <c r="L799" s="17"/>
      <c r="M799" s="4"/>
      <c r="N799" s="4"/>
      <c r="O799" s="4"/>
      <c r="P799" s="4"/>
      <c r="Q799" s="4"/>
      <c r="R799" s="4"/>
      <c r="S799" s="4"/>
      <c r="T799" s="4"/>
      <c r="U799" s="4"/>
      <c r="V799" s="4"/>
      <c r="W799" s="4"/>
      <c r="X799" s="4"/>
      <c r="Y799" s="4"/>
      <c r="Z799" s="4"/>
      <c r="AA799" s="4"/>
      <c r="AB799" s="4"/>
      <c r="AC799" s="4"/>
      <c r="AD799" s="4"/>
      <c r="AE799" s="4"/>
      <c r="AF799" s="4"/>
      <c r="AG799" s="4"/>
      <c r="AH799" s="4"/>
    </row>
    <row r="800" ht="15.75" customHeight="1">
      <c r="A800" s="36"/>
      <c r="B800" s="36"/>
      <c r="C800" s="36"/>
      <c r="D800" s="36"/>
      <c r="E800" s="36"/>
      <c r="F800" s="36"/>
      <c r="G800" s="36"/>
      <c r="H800" s="37"/>
      <c r="I800" s="37"/>
      <c r="J800" s="38"/>
      <c r="K800" s="38"/>
      <c r="L800" s="17"/>
      <c r="M800" s="4"/>
      <c r="N800" s="4"/>
      <c r="O800" s="4"/>
      <c r="P800" s="4"/>
      <c r="Q800" s="4"/>
      <c r="R800" s="4"/>
      <c r="S800" s="4"/>
      <c r="T800" s="4"/>
      <c r="U800" s="4"/>
      <c r="V800" s="4"/>
      <c r="W800" s="4"/>
      <c r="X800" s="4"/>
      <c r="Y800" s="4"/>
      <c r="Z800" s="4"/>
      <c r="AA800" s="4"/>
      <c r="AB800" s="4"/>
      <c r="AC800" s="4"/>
      <c r="AD800" s="4"/>
      <c r="AE800" s="4"/>
      <c r="AF800" s="4"/>
      <c r="AG800" s="4"/>
      <c r="AH800" s="4"/>
    </row>
    <row r="801" ht="15.75" customHeight="1">
      <c r="A801" s="36"/>
      <c r="B801" s="36"/>
      <c r="C801" s="36"/>
      <c r="D801" s="36"/>
      <c r="E801" s="36"/>
      <c r="F801" s="36"/>
      <c r="G801" s="36"/>
      <c r="H801" s="37"/>
      <c r="I801" s="37"/>
      <c r="J801" s="38"/>
      <c r="K801" s="38"/>
      <c r="L801" s="17"/>
      <c r="M801" s="4"/>
      <c r="N801" s="4"/>
      <c r="O801" s="4"/>
      <c r="P801" s="4"/>
      <c r="Q801" s="4"/>
      <c r="R801" s="4"/>
      <c r="S801" s="4"/>
      <c r="T801" s="4"/>
      <c r="U801" s="4"/>
      <c r="V801" s="4"/>
      <c r="W801" s="4"/>
      <c r="X801" s="4"/>
      <c r="Y801" s="4"/>
      <c r="Z801" s="4"/>
      <c r="AA801" s="4"/>
      <c r="AB801" s="4"/>
      <c r="AC801" s="4"/>
      <c r="AD801" s="4"/>
      <c r="AE801" s="4"/>
      <c r="AF801" s="4"/>
      <c r="AG801" s="4"/>
      <c r="AH801" s="4"/>
    </row>
    <row r="802" ht="15.75" customHeight="1">
      <c r="A802" s="36"/>
      <c r="B802" s="36"/>
      <c r="C802" s="36"/>
      <c r="D802" s="36"/>
      <c r="E802" s="36"/>
      <c r="F802" s="36"/>
      <c r="G802" s="36"/>
      <c r="H802" s="37"/>
      <c r="I802" s="37"/>
      <c r="J802" s="38"/>
      <c r="K802" s="38"/>
      <c r="L802" s="17"/>
      <c r="M802" s="4"/>
      <c r="N802" s="4"/>
      <c r="O802" s="4"/>
      <c r="P802" s="4"/>
      <c r="Q802" s="4"/>
      <c r="R802" s="4"/>
      <c r="S802" s="4"/>
      <c r="T802" s="4"/>
      <c r="U802" s="4"/>
      <c r="V802" s="4"/>
      <c r="W802" s="4"/>
      <c r="X802" s="4"/>
      <c r="Y802" s="4"/>
      <c r="Z802" s="4"/>
      <c r="AA802" s="4"/>
      <c r="AB802" s="4"/>
      <c r="AC802" s="4"/>
      <c r="AD802" s="4"/>
      <c r="AE802" s="4"/>
      <c r="AF802" s="4"/>
      <c r="AG802" s="4"/>
      <c r="AH802" s="4"/>
    </row>
    <row r="803" ht="15.75" customHeight="1">
      <c r="A803" s="36"/>
      <c r="B803" s="36"/>
      <c r="C803" s="36"/>
      <c r="D803" s="36"/>
      <c r="E803" s="36"/>
      <c r="F803" s="36"/>
      <c r="G803" s="36"/>
      <c r="H803" s="37"/>
      <c r="I803" s="37"/>
      <c r="J803" s="38"/>
      <c r="K803" s="38"/>
      <c r="L803" s="17"/>
      <c r="M803" s="4"/>
      <c r="N803" s="4"/>
      <c r="O803" s="4"/>
      <c r="P803" s="4"/>
      <c r="Q803" s="4"/>
      <c r="R803" s="4"/>
      <c r="S803" s="4"/>
      <c r="T803" s="4"/>
      <c r="U803" s="4"/>
      <c r="V803" s="4"/>
      <c r="W803" s="4"/>
      <c r="X803" s="4"/>
      <c r="Y803" s="4"/>
      <c r="Z803" s="4"/>
      <c r="AA803" s="4"/>
      <c r="AB803" s="4"/>
      <c r="AC803" s="4"/>
      <c r="AD803" s="4"/>
      <c r="AE803" s="4"/>
      <c r="AF803" s="4"/>
      <c r="AG803" s="4"/>
      <c r="AH803" s="4"/>
    </row>
    <row r="804" ht="15.75" customHeight="1">
      <c r="A804" s="36"/>
      <c r="B804" s="36"/>
      <c r="C804" s="36"/>
      <c r="D804" s="36"/>
      <c r="E804" s="36"/>
      <c r="F804" s="36"/>
      <c r="G804" s="36"/>
      <c r="H804" s="37"/>
      <c r="I804" s="37"/>
      <c r="J804" s="38"/>
      <c r="K804" s="38"/>
      <c r="L804" s="17"/>
      <c r="M804" s="4"/>
      <c r="N804" s="4"/>
      <c r="O804" s="4"/>
      <c r="P804" s="4"/>
      <c r="Q804" s="4"/>
      <c r="R804" s="4"/>
      <c r="S804" s="4"/>
      <c r="T804" s="4"/>
      <c r="U804" s="4"/>
      <c r="V804" s="4"/>
      <c r="W804" s="4"/>
      <c r="X804" s="4"/>
      <c r="Y804" s="4"/>
      <c r="Z804" s="4"/>
      <c r="AA804" s="4"/>
      <c r="AB804" s="4"/>
      <c r="AC804" s="4"/>
      <c r="AD804" s="4"/>
      <c r="AE804" s="4"/>
      <c r="AF804" s="4"/>
      <c r="AG804" s="4"/>
      <c r="AH804" s="4"/>
    </row>
    <row r="805" ht="15.75" customHeight="1">
      <c r="A805" s="36"/>
      <c r="B805" s="36"/>
      <c r="C805" s="36"/>
      <c r="D805" s="36"/>
      <c r="E805" s="36"/>
      <c r="F805" s="36"/>
      <c r="G805" s="36"/>
      <c r="H805" s="37"/>
      <c r="I805" s="37"/>
      <c r="J805" s="38"/>
      <c r="K805" s="38"/>
      <c r="L805" s="17"/>
      <c r="M805" s="4"/>
      <c r="N805" s="4"/>
      <c r="O805" s="4"/>
      <c r="P805" s="4"/>
      <c r="Q805" s="4"/>
      <c r="R805" s="4"/>
      <c r="S805" s="4"/>
      <c r="T805" s="4"/>
      <c r="U805" s="4"/>
      <c r="V805" s="4"/>
      <c r="W805" s="4"/>
      <c r="X805" s="4"/>
      <c r="Y805" s="4"/>
      <c r="Z805" s="4"/>
      <c r="AA805" s="4"/>
      <c r="AB805" s="4"/>
      <c r="AC805" s="4"/>
      <c r="AD805" s="4"/>
      <c r="AE805" s="4"/>
      <c r="AF805" s="4"/>
      <c r="AG805" s="4"/>
      <c r="AH805" s="4"/>
    </row>
    <row r="806" ht="15.75" customHeight="1">
      <c r="A806" s="36"/>
      <c r="B806" s="36"/>
      <c r="C806" s="36"/>
      <c r="D806" s="36"/>
      <c r="E806" s="36"/>
      <c r="F806" s="36"/>
      <c r="G806" s="36"/>
      <c r="H806" s="37"/>
      <c r="I806" s="37"/>
      <c r="J806" s="38"/>
      <c r="K806" s="38"/>
      <c r="L806" s="17"/>
      <c r="M806" s="4"/>
      <c r="N806" s="4"/>
      <c r="O806" s="4"/>
      <c r="P806" s="4"/>
      <c r="Q806" s="4"/>
      <c r="R806" s="4"/>
      <c r="S806" s="4"/>
      <c r="T806" s="4"/>
      <c r="U806" s="4"/>
      <c r="V806" s="4"/>
      <c r="W806" s="4"/>
      <c r="X806" s="4"/>
      <c r="Y806" s="4"/>
      <c r="Z806" s="4"/>
      <c r="AA806" s="4"/>
      <c r="AB806" s="4"/>
      <c r="AC806" s="4"/>
      <c r="AD806" s="4"/>
      <c r="AE806" s="4"/>
      <c r="AF806" s="4"/>
      <c r="AG806" s="4"/>
      <c r="AH806" s="4"/>
    </row>
    <row r="807" ht="15.75" customHeight="1">
      <c r="A807" s="36"/>
      <c r="B807" s="36"/>
      <c r="C807" s="36"/>
      <c r="D807" s="36"/>
      <c r="E807" s="36"/>
      <c r="F807" s="36"/>
      <c r="G807" s="36"/>
      <c r="H807" s="37"/>
      <c r="I807" s="37"/>
      <c r="J807" s="38"/>
      <c r="K807" s="38"/>
      <c r="L807" s="17"/>
      <c r="M807" s="4"/>
      <c r="N807" s="4"/>
      <c r="O807" s="4"/>
      <c r="P807" s="4"/>
      <c r="Q807" s="4"/>
      <c r="R807" s="4"/>
      <c r="S807" s="4"/>
      <c r="T807" s="4"/>
      <c r="U807" s="4"/>
      <c r="V807" s="4"/>
      <c r="W807" s="4"/>
      <c r="X807" s="4"/>
      <c r="Y807" s="4"/>
      <c r="Z807" s="4"/>
      <c r="AA807" s="4"/>
      <c r="AB807" s="4"/>
      <c r="AC807" s="4"/>
      <c r="AD807" s="4"/>
      <c r="AE807" s="4"/>
      <c r="AF807" s="4"/>
      <c r="AG807" s="4"/>
      <c r="AH807" s="4"/>
    </row>
    <row r="808" ht="15.75" customHeight="1">
      <c r="A808" s="36"/>
      <c r="B808" s="36"/>
      <c r="C808" s="36"/>
      <c r="D808" s="36"/>
      <c r="E808" s="36"/>
      <c r="F808" s="36"/>
      <c r="G808" s="36"/>
      <c r="H808" s="37"/>
      <c r="I808" s="37"/>
      <c r="J808" s="38"/>
      <c r="K808" s="38"/>
      <c r="L808" s="17"/>
      <c r="M808" s="4"/>
      <c r="N808" s="4"/>
      <c r="O808" s="4"/>
      <c r="P808" s="4"/>
      <c r="Q808" s="4"/>
      <c r="R808" s="4"/>
      <c r="S808" s="4"/>
      <c r="T808" s="4"/>
      <c r="U808" s="4"/>
      <c r="V808" s="4"/>
      <c r="W808" s="4"/>
      <c r="X808" s="4"/>
      <c r="Y808" s="4"/>
      <c r="Z808" s="4"/>
      <c r="AA808" s="4"/>
      <c r="AB808" s="4"/>
      <c r="AC808" s="4"/>
      <c r="AD808" s="4"/>
      <c r="AE808" s="4"/>
      <c r="AF808" s="4"/>
      <c r="AG808" s="4"/>
      <c r="AH808" s="4"/>
    </row>
    <row r="809" ht="15.75" customHeight="1">
      <c r="A809" s="36"/>
      <c r="B809" s="36"/>
      <c r="C809" s="36"/>
      <c r="D809" s="36"/>
      <c r="E809" s="36"/>
      <c r="F809" s="36"/>
      <c r="G809" s="36"/>
      <c r="H809" s="37"/>
      <c r="I809" s="37"/>
      <c r="J809" s="38"/>
      <c r="K809" s="38"/>
      <c r="L809" s="17"/>
      <c r="M809" s="4"/>
      <c r="N809" s="4"/>
      <c r="O809" s="4"/>
      <c r="P809" s="4"/>
      <c r="Q809" s="4"/>
      <c r="R809" s="4"/>
      <c r="S809" s="4"/>
      <c r="T809" s="4"/>
      <c r="U809" s="4"/>
      <c r="V809" s="4"/>
      <c r="W809" s="4"/>
      <c r="X809" s="4"/>
      <c r="Y809" s="4"/>
      <c r="Z809" s="4"/>
      <c r="AA809" s="4"/>
      <c r="AB809" s="4"/>
      <c r="AC809" s="4"/>
      <c r="AD809" s="4"/>
      <c r="AE809" s="4"/>
      <c r="AF809" s="4"/>
      <c r="AG809" s="4"/>
      <c r="AH809" s="4"/>
    </row>
    <row r="810" ht="15.75" customHeight="1">
      <c r="A810" s="36"/>
      <c r="B810" s="36"/>
      <c r="C810" s="36"/>
      <c r="D810" s="36"/>
      <c r="E810" s="36"/>
      <c r="F810" s="36"/>
      <c r="G810" s="36"/>
      <c r="H810" s="37"/>
      <c r="I810" s="37"/>
      <c r="J810" s="38"/>
      <c r="K810" s="38"/>
      <c r="L810" s="17"/>
      <c r="M810" s="4"/>
      <c r="N810" s="4"/>
      <c r="O810" s="4"/>
      <c r="P810" s="4"/>
      <c r="Q810" s="4"/>
      <c r="R810" s="4"/>
      <c r="S810" s="4"/>
      <c r="T810" s="4"/>
      <c r="U810" s="4"/>
      <c r="V810" s="4"/>
      <c r="W810" s="4"/>
      <c r="X810" s="4"/>
      <c r="Y810" s="4"/>
      <c r="Z810" s="4"/>
      <c r="AA810" s="4"/>
      <c r="AB810" s="4"/>
      <c r="AC810" s="4"/>
      <c r="AD810" s="4"/>
      <c r="AE810" s="4"/>
      <c r="AF810" s="4"/>
      <c r="AG810" s="4"/>
      <c r="AH810" s="4"/>
    </row>
    <row r="811" ht="15.75" customHeight="1">
      <c r="A811" s="36"/>
      <c r="B811" s="36"/>
      <c r="C811" s="36"/>
      <c r="D811" s="36"/>
      <c r="E811" s="36"/>
      <c r="F811" s="36"/>
      <c r="G811" s="36"/>
      <c r="H811" s="37"/>
      <c r="I811" s="37"/>
      <c r="J811" s="38"/>
      <c r="K811" s="38"/>
      <c r="L811" s="17"/>
      <c r="M811" s="4"/>
      <c r="N811" s="4"/>
      <c r="O811" s="4"/>
      <c r="P811" s="4"/>
      <c r="Q811" s="4"/>
      <c r="R811" s="4"/>
      <c r="S811" s="4"/>
      <c r="T811" s="4"/>
      <c r="U811" s="4"/>
      <c r="V811" s="4"/>
      <c r="W811" s="4"/>
      <c r="X811" s="4"/>
      <c r="Y811" s="4"/>
      <c r="Z811" s="4"/>
      <c r="AA811" s="4"/>
      <c r="AB811" s="4"/>
      <c r="AC811" s="4"/>
      <c r="AD811" s="4"/>
      <c r="AE811" s="4"/>
      <c r="AF811" s="4"/>
      <c r="AG811" s="4"/>
      <c r="AH811" s="4"/>
    </row>
    <row r="812" ht="15.75" customHeight="1">
      <c r="A812" s="36"/>
      <c r="B812" s="36"/>
      <c r="C812" s="36"/>
      <c r="D812" s="36"/>
      <c r="E812" s="36"/>
      <c r="F812" s="36"/>
      <c r="G812" s="36"/>
      <c r="H812" s="37"/>
      <c r="I812" s="37"/>
      <c r="J812" s="38"/>
      <c r="K812" s="38"/>
      <c r="L812" s="17"/>
      <c r="M812" s="4"/>
      <c r="N812" s="4"/>
      <c r="O812" s="4"/>
      <c r="P812" s="4"/>
      <c r="Q812" s="4"/>
      <c r="R812" s="4"/>
      <c r="S812" s="4"/>
      <c r="T812" s="4"/>
      <c r="U812" s="4"/>
      <c r="V812" s="4"/>
      <c r="W812" s="4"/>
      <c r="X812" s="4"/>
      <c r="Y812" s="4"/>
      <c r="Z812" s="4"/>
      <c r="AA812" s="4"/>
      <c r="AB812" s="4"/>
      <c r="AC812" s="4"/>
      <c r="AD812" s="4"/>
      <c r="AE812" s="4"/>
      <c r="AF812" s="4"/>
      <c r="AG812" s="4"/>
      <c r="AH812" s="4"/>
    </row>
    <row r="813" ht="15.75" customHeight="1">
      <c r="A813" s="36"/>
      <c r="B813" s="36"/>
      <c r="C813" s="36"/>
      <c r="D813" s="36"/>
      <c r="E813" s="36"/>
      <c r="F813" s="36"/>
      <c r="G813" s="36"/>
      <c r="H813" s="37"/>
      <c r="I813" s="37"/>
      <c r="J813" s="38"/>
      <c r="K813" s="38"/>
      <c r="L813" s="17"/>
      <c r="M813" s="4"/>
      <c r="N813" s="4"/>
      <c r="O813" s="4"/>
      <c r="P813" s="4"/>
      <c r="Q813" s="4"/>
      <c r="R813" s="4"/>
      <c r="S813" s="4"/>
      <c r="T813" s="4"/>
      <c r="U813" s="4"/>
      <c r="V813" s="4"/>
      <c r="W813" s="4"/>
      <c r="X813" s="4"/>
      <c r="Y813" s="4"/>
      <c r="Z813" s="4"/>
      <c r="AA813" s="4"/>
      <c r="AB813" s="4"/>
      <c r="AC813" s="4"/>
      <c r="AD813" s="4"/>
      <c r="AE813" s="4"/>
      <c r="AF813" s="4"/>
      <c r="AG813" s="4"/>
      <c r="AH813" s="4"/>
    </row>
    <row r="814" ht="15.75" customHeight="1">
      <c r="A814" s="36"/>
      <c r="B814" s="36"/>
      <c r="C814" s="36"/>
      <c r="D814" s="36"/>
      <c r="E814" s="36"/>
      <c r="F814" s="36"/>
      <c r="G814" s="36"/>
      <c r="H814" s="37"/>
      <c r="I814" s="37"/>
      <c r="J814" s="38"/>
      <c r="K814" s="38"/>
      <c r="L814" s="17"/>
      <c r="M814" s="4"/>
      <c r="N814" s="4"/>
      <c r="O814" s="4"/>
      <c r="P814" s="4"/>
      <c r="Q814" s="4"/>
      <c r="R814" s="4"/>
      <c r="S814" s="4"/>
      <c r="T814" s="4"/>
      <c r="U814" s="4"/>
      <c r="V814" s="4"/>
      <c r="W814" s="4"/>
      <c r="X814" s="4"/>
      <c r="Y814" s="4"/>
      <c r="Z814" s="4"/>
      <c r="AA814" s="4"/>
      <c r="AB814" s="4"/>
      <c r="AC814" s="4"/>
      <c r="AD814" s="4"/>
      <c r="AE814" s="4"/>
      <c r="AF814" s="4"/>
      <c r="AG814" s="4"/>
      <c r="AH814" s="4"/>
    </row>
    <row r="815" ht="15.75" customHeight="1">
      <c r="A815" s="36"/>
      <c r="B815" s="36"/>
      <c r="C815" s="36"/>
      <c r="D815" s="36"/>
      <c r="E815" s="36"/>
      <c r="F815" s="36"/>
      <c r="G815" s="36"/>
      <c r="H815" s="37"/>
      <c r="I815" s="37"/>
      <c r="J815" s="38"/>
      <c r="K815" s="38"/>
      <c r="L815" s="17"/>
      <c r="M815" s="4"/>
      <c r="N815" s="4"/>
      <c r="O815" s="4"/>
      <c r="P815" s="4"/>
      <c r="Q815" s="4"/>
      <c r="R815" s="4"/>
      <c r="S815" s="4"/>
      <c r="T815" s="4"/>
      <c r="U815" s="4"/>
      <c r="V815" s="4"/>
      <c r="W815" s="4"/>
      <c r="X815" s="4"/>
      <c r="Y815" s="4"/>
      <c r="Z815" s="4"/>
      <c r="AA815" s="4"/>
      <c r="AB815" s="4"/>
      <c r="AC815" s="4"/>
      <c r="AD815" s="4"/>
      <c r="AE815" s="4"/>
      <c r="AF815" s="4"/>
      <c r="AG815" s="4"/>
      <c r="AH815" s="4"/>
    </row>
    <row r="816" ht="15.75" customHeight="1">
      <c r="A816" s="36"/>
      <c r="B816" s="36"/>
      <c r="C816" s="36"/>
      <c r="D816" s="36"/>
      <c r="E816" s="36"/>
      <c r="F816" s="36"/>
      <c r="G816" s="36"/>
      <c r="H816" s="37"/>
      <c r="I816" s="37"/>
      <c r="J816" s="38"/>
      <c r="K816" s="38"/>
      <c r="L816" s="17"/>
      <c r="M816" s="4"/>
      <c r="N816" s="4"/>
      <c r="O816" s="4"/>
      <c r="P816" s="4"/>
      <c r="Q816" s="4"/>
      <c r="R816" s="4"/>
      <c r="S816" s="4"/>
      <c r="T816" s="4"/>
      <c r="U816" s="4"/>
      <c r="V816" s="4"/>
      <c r="W816" s="4"/>
      <c r="X816" s="4"/>
      <c r="Y816" s="4"/>
      <c r="Z816" s="4"/>
      <c r="AA816" s="4"/>
      <c r="AB816" s="4"/>
      <c r="AC816" s="4"/>
      <c r="AD816" s="4"/>
      <c r="AE816" s="4"/>
      <c r="AF816" s="4"/>
      <c r="AG816" s="4"/>
      <c r="AH816" s="4"/>
    </row>
    <row r="817" ht="15.75" customHeight="1">
      <c r="A817" s="36"/>
      <c r="B817" s="36"/>
      <c r="C817" s="36"/>
      <c r="D817" s="36"/>
      <c r="E817" s="36"/>
      <c r="F817" s="36"/>
      <c r="G817" s="36"/>
      <c r="H817" s="37"/>
      <c r="I817" s="37"/>
      <c r="J817" s="38"/>
      <c r="K817" s="38"/>
      <c r="L817" s="17"/>
      <c r="M817" s="4"/>
      <c r="N817" s="4"/>
      <c r="O817" s="4"/>
      <c r="P817" s="4"/>
      <c r="Q817" s="4"/>
      <c r="R817" s="4"/>
      <c r="S817" s="4"/>
      <c r="T817" s="4"/>
      <c r="U817" s="4"/>
      <c r="V817" s="4"/>
      <c r="W817" s="4"/>
      <c r="X817" s="4"/>
      <c r="Y817" s="4"/>
      <c r="Z817" s="4"/>
      <c r="AA817" s="4"/>
      <c r="AB817" s="4"/>
      <c r="AC817" s="4"/>
      <c r="AD817" s="4"/>
      <c r="AE817" s="4"/>
      <c r="AF817" s="4"/>
      <c r="AG817" s="4"/>
      <c r="AH817" s="4"/>
    </row>
    <row r="818" ht="15.75" customHeight="1">
      <c r="A818" s="36"/>
      <c r="B818" s="36"/>
      <c r="C818" s="36"/>
      <c r="D818" s="36"/>
      <c r="E818" s="36"/>
      <c r="F818" s="36"/>
      <c r="G818" s="36"/>
      <c r="H818" s="37"/>
      <c r="I818" s="37"/>
      <c r="J818" s="38"/>
      <c r="K818" s="38"/>
      <c r="L818" s="17"/>
      <c r="M818" s="4"/>
      <c r="N818" s="4"/>
      <c r="O818" s="4"/>
      <c r="P818" s="4"/>
      <c r="Q818" s="4"/>
      <c r="R818" s="4"/>
      <c r="S818" s="4"/>
      <c r="T818" s="4"/>
      <c r="U818" s="4"/>
      <c r="V818" s="4"/>
      <c r="W818" s="4"/>
      <c r="X818" s="4"/>
      <c r="Y818" s="4"/>
      <c r="Z818" s="4"/>
      <c r="AA818" s="4"/>
      <c r="AB818" s="4"/>
      <c r="AC818" s="4"/>
      <c r="AD818" s="4"/>
      <c r="AE818" s="4"/>
      <c r="AF818" s="4"/>
      <c r="AG818" s="4"/>
      <c r="AH818" s="4"/>
    </row>
    <row r="819" ht="15.75" customHeight="1">
      <c r="A819" s="36"/>
      <c r="B819" s="36"/>
      <c r="C819" s="36"/>
      <c r="D819" s="36"/>
      <c r="E819" s="36"/>
      <c r="F819" s="36"/>
      <c r="G819" s="36"/>
      <c r="H819" s="37"/>
      <c r="I819" s="37"/>
      <c r="J819" s="38"/>
      <c r="K819" s="38"/>
      <c r="L819" s="17"/>
      <c r="M819" s="4"/>
      <c r="N819" s="4"/>
      <c r="O819" s="4"/>
      <c r="P819" s="4"/>
      <c r="Q819" s="4"/>
      <c r="R819" s="4"/>
      <c r="S819" s="4"/>
      <c r="T819" s="4"/>
      <c r="U819" s="4"/>
      <c r="V819" s="4"/>
      <c r="W819" s="4"/>
      <c r="X819" s="4"/>
      <c r="Y819" s="4"/>
      <c r="Z819" s="4"/>
      <c r="AA819" s="4"/>
      <c r="AB819" s="4"/>
      <c r="AC819" s="4"/>
      <c r="AD819" s="4"/>
      <c r="AE819" s="4"/>
      <c r="AF819" s="4"/>
      <c r="AG819" s="4"/>
      <c r="AH819" s="4"/>
    </row>
    <row r="820" ht="15.75" customHeight="1">
      <c r="A820" s="36"/>
      <c r="B820" s="36"/>
      <c r="C820" s="36"/>
      <c r="D820" s="36"/>
      <c r="E820" s="36"/>
      <c r="F820" s="36"/>
      <c r="G820" s="36"/>
      <c r="H820" s="37"/>
      <c r="I820" s="37"/>
      <c r="J820" s="38"/>
      <c r="K820" s="38"/>
      <c r="L820" s="17"/>
      <c r="M820" s="4"/>
      <c r="N820" s="4"/>
      <c r="O820" s="4"/>
      <c r="P820" s="4"/>
      <c r="Q820" s="4"/>
      <c r="R820" s="4"/>
      <c r="S820" s="4"/>
      <c r="T820" s="4"/>
      <c r="U820" s="4"/>
      <c r="V820" s="4"/>
      <c r="W820" s="4"/>
      <c r="X820" s="4"/>
      <c r="Y820" s="4"/>
      <c r="Z820" s="4"/>
      <c r="AA820" s="4"/>
      <c r="AB820" s="4"/>
      <c r="AC820" s="4"/>
      <c r="AD820" s="4"/>
      <c r="AE820" s="4"/>
      <c r="AF820" s="4"/>
      <c r="AG820" s="4"/>
      <c r="AH820" s="4"/>
    </row>
    <row r="821" ht="15.75" customHeight="1">
      <c r="A821" s="36"/>
      <c r="B821" s="36"/>
      <c r="C821" s="36"/>
      <c r="D821" s="36"/>
      <c r="E821" s="36"/>
      <c r="F821" s="36"/>
      <c r="G821" s="36"/>
      <c r="H821" s="37"/>
      <c r="I821" s="37"/>
      <c r="J821" s="38"/>
      <c r="K821" s="38"/>
      <c r="L821" s="17"/>
      <c r="M821" s="4"/>
      <c r="N821" s="4"/>
      <c r="O821" s="4"/>
      <c r="P821" s="4"/>
      <c r="Q821" s="4"/>
      <c r="R821" s="4"/>
      <c r="S821" s="4"/>
      <c r="T821" s="4"/>
      <c r="U821" s="4"/>
      <c r="V821" s="4"/>
      <c r="W821" s="4"/>
      <c r="X821" s="4"/>
      <c r="Y821" s="4"/>
      <c r="Z821" s="4"/>
      <c r="AA821" s="4"/>
      <c r="AB821" s="4"/>
      <c r="AC821" s="4"/>
      <c r="AD821" s="4"/>
      <c r="AE821" s="4"/>
      <c r="AF821" s="4"/>
      <c r="AG821" s="4"/>
      <c r="AH821" s="4"/>
    </row>
    <row r="822" ht="15.75" customHeight="1">
      <c r="A822" s="36"/>
      <c r="B822" s="36"/>
      <c r="C822" s="36"/>
      <c r="D822" s="36"/>
      <c r="E822" s="36"/>
      <c r="F822" s="36"/>
      <c r="G822" s="36"/>
      <c r="H822" s="37"/>
      <c r="I822" s="37"/>
      <c r="J822" s="38"/>
      <c r="K822" s="38"/>
      <c r="L822" s="17"/>
      <c r="M822" s="4"/>
      <c r="N822" s="4"/>
      <c r="O822" s="4"/>
      <c r="P822" s="4"/>
      <c r="Q822" s="4"/>
      <c r="R822" s="4"/>
      <c r="S822" s="4"/>
      <c r="T822" s="4"/>
      <c r="U822" s="4"/>
      <c r="V822" s="4"/>
      <c r="W822" s="4"/>
      <c r="X822" s="4"/>
      <c r="Y822" s="4"/>
      <c r="Z822" s="4"/>
      <c r="AA822" s="4"/>
      <c r="AB822" s="4"/>
      <c r="AC822" s="4"/>
      <c r="AD822" s="4"/>
      <c r="AE822" s="4"/>
      <c r="AF822" s="4"/>
      <c r="AG822" s="4"/>
      <c r="AH822" s="4"/>
    </row>
    <row r="823" ht="15.75" customHeight="1">
      <c r="A823" s="36"/>
      <c r="B823" s="36"/>
      <c r="C823" s="36"/>
      <c r="D823" s="36"/>
      <c r="E823" s="36"/>
      <c r="F823" s="36"/>
      <c r="G823" s="36"/>
      <c r="H823" s="37"/>
      <c r="I823" s="37"/>
      <c r="J823" s="38"/>
      <c r="K823" s="38"/>
      <c r="L823" s="17"/>
      <c r="M823" s="4"/>
      <c r="N823" s="4"/>
      <c r="O823" s="4"/>
      <c r="P823" s="4"/>
      <c r="Q823" s="4"/>
      <c r="R823" s="4"/>
      <c r="S823" s="4"/>
      <c r="T823" s="4"/>
      <c r="U823" s="4"/>
      <c r="V823" s="4"/>
      <c r="W823" s="4"/>
      <c r="X823" s="4"/>
      <c r="Y823" s="4"/>
      <c r="Z823" s="4"/>
      <c r="AA823" s="4"/>
      <c r="AB823" s="4"/>
      <c r="AC823" s="4"/>
      <c r="AD823" s="4"/>
      <c r="AE823" s="4"/>
      <c r="AF823" s="4"/>
      <c r="AG823" s="4"/>
      <c r="AH823" s="4"/>
    </row>
    <row r="824" ht="15.75" customHeight="1">
      <c r="A824" s="36"/>
      <c r="B824" s="36"/>
      <c r="C824" s="36"/>
      <c r="D824" s="36"/>
      <c r="E824" s="36"/>
      <c r="F824" s="36"/>
      <c r="G824" s="36"/>
      <c r="H824" s="37"/>
      <c r="I824" s="37"/>
      <c r="J824" s="38"/>
      <c r="K824" s="38"/>
      <c r="L824" s="17"/>
      <c r="M824" s="4"/>
      <c r="N824" s="4"/>
      <c r="O824" s="4"/>
      <c r="P824" s="4"/>
      <c r="Q824" s="4"/>
      <c r="R824" s="4"/>
      <c r="S824" s="4"/>
      <c r="T824" s="4"/>
      <c r="U824" s="4"/>
      <c r="V824" s="4"/>
      <c r="W824" s="4"/>
      <c r="X824" s="4"/>
      <c r="Y824" s="4"/>
      <c r="Z824" s="4"/>
      <c r="AA824" s="4"/>
      <c r="AB824" s="4"/>
      <c r="AC824" s="4"/>
      <c r="AD824" s="4"/>
      <c r="AE824" s="4"/>
      <c r="AF824" s="4"/>
      <c r="AG824" s="4"/>
      <c r="AH824" s="4"/>
    </row>
    <row r="825" ht="15.75" customHeight="1">
      <c r="A825" s="36"/>
      <c r="B825" s="36"/>
      <c r="C825" s="36"/>
      <c r="D825" s="36"/>
      <c r="E825" s="36"/>
      <c r="F825" s="36"/>
      <c r="G825" s="36"/>
      <c r="H825" s="37"/>
      <c r="I825" s="37"/>
      <c r="J825" s="38"/>
      <c r="K825" s="38"/>
      <c r="L825" s="17"/>
      <c r="M825" s="4"/>
      <c r="N825" s="4"/>
      <c r="O825" s="4"/>
      <c r="P825" s="4"/>
      <c r="Q825" s="4"/>
      <c r="R825" s="4"/>
      <c r="S825" s="4"/>
      <c r="T825" s="4"/>
      <c r="U825" s="4"/>
      <c r="V825" s="4"/>
      <c r="W825" s="4"/>
      <c r="X825" s="4"/>
      <c r="Y825" s="4"/>
      <c r="Z825" s="4"/>
      <c r="AA825" s="4"/>
      <c r="AB825" s="4"/>
      <c r="AC825" s="4"/>
      <c r="AD825" s="4"/>
      <c r="AE825" s="4"/>
      <c r="AF825" s="4"/>
      <c r="AG825" s="4"/>
      <c r="AH825" s="4"/>
    </row>
    <row r="826" ht="15.75" customHeight="1">
      <c r="A826" s="36"/>
      <c r="B826" s="36"/>
      <c r="C826" s="36"/>
      <c r="D826" s="36"/>
      <c r="E826" s="36"/>
      <c r="F826" s="36"/>
      <c r="G826" s="36"/>
      <c r="H826" s="37"/>
      <c r="I826" s="37"/>
      <c r="J826" s="38"/>
      <c r="K826" s="38"/>
      <c r="L826" s="17"/>
      <c r="M826" s="4"/>
      <c r="N826" s="4"/>
      <c r="O826" s="4"/>
      <c r="P826" s="4"/>
      <c r="Q826" s="4"/>
      <c r="R826" s="4"/>
      <c r="S826" s="4"/>
      <c r="T826" s="4"/>
      <c r="U826" s="4"/>
      <c r="V826" s="4"/>
      <c r="W826" s="4"/>
      <c r="X826" s="4"/>
      <c r="Y826" s="4"/>
      <c r="Z826" s="4"/>
      <c r="AA826" s="4"/>
      <c r="AB826" s="4"/>
      <c r="AC826" s="4"/>
      <c r="AD826" s="4"/>
      <c r="AE826" s="4"/>
      <c r="AF826" s="4"/>
      <c r="AG826" s="4"/>
      <c r="AH826" s="4"/>
    </row>
    <row r="827" ht="15.75" customHeight="1">
      <c r="A827" s="36"/>
      <c r="B827" s="36"/>
      <c r="C827" s="36"/>
      <c r="D827" s="36"/>
      <c r="E827" s="36"/>
      <c r="F827" s="36"/>
      <c r="G827" s="36"/>
      <c r="H827" s="37"/>
      <c r="I827" s="37"/>
      <c r="J827" s="38"/>
      <c r="K827" s="38"/>
      <c r="L827" s="17"/>
      <c r="M827" s="4"/>
      <c r="N827" s="4"/>
      <c r="O827" s="4"/>
      <c r="P827" s="4"/>
      <c r="Q827" s="4"/>
      <c r="R827" s="4"/>
      <c r="S827" s="4"/>
      <c r="T827" s="4"/>
      <c r="U827" s="4"/>
      <c r="V827" s="4"/>
      <c r="W827" s="4"/>
      <c r="X827" s="4"/>
      <c r="Y827" s="4"/>
      <c r="Z827" s="4"/>
      <c r="AA827" s="4"/>
      <c r="AB827" s="4"/>
      <c r="AC827" s="4"/>
      <c r="AD827" s="4"/>
      <c r="AE827" s="4"/>
      <c r="AF827" s="4"/>
      <c r="AG827" s="4"/>
      <c r="AH827" s="4"/>
    </row>
    <row r="828" ht="15.75" customHeight="1">
      <c r="A828" s="36"/>
      <c r="B828" s="36"/>
      <c r="C828" s="36"/>
      <c r="D828" s="36"/>
      <c r="E828" s="36"/>
      <c r="F828" s="36"/>
      <c r="G828" s="36"/>
      <c r="H828" s="37"/>
      <c r="I828" s="37"/>
      <c r="J828" s="38"/>
      <c r="K828" s="38"/>
      <c r="L828" s="17"/>
      <c r="M828" s="4"/>
      <c r="N828" s="4"/>
      <c r="O828" s="4"/>
      <c r="P828" s="4"/>
      <c r="Q828" s="4"/>
      <c r="R828" s="4"/>
      <c r="S828" s="4"/>
      <c r="T828" s="4"/>
      <c r="U828" s="4"/>
      <c r="V828" s="4"/>
      <c r="W828" s="4"/>
      <c r="X828" s="4"/>
      <c r="Y828" s="4"/>
      <c r="Z828" s="4"/>
      <c r="AA828" s="4"/>
      <c r="AB828" s="4"/>
      <c r="AC828" s="4"/>
      <c r="AD828" s="4"/>
      <c r="AE828" s="4"/>
      <c r="AF828" s="4"/>
      <c r="AG828" s="4"/>
      <c r="AH828" s="4"/>
    </row>
    <row r="829" ht="15.75" customHeight="1">
      <c r="A829" s="36"/>
      <c r="B829" s="36"/>
      <c r="C829" s="36"/>
      <c r="D829" s="36"/>
      <c r="E829" s="36"/>
      <c r="F829" s="36"/>
      <c r="G829" s="36"/>
      <c r="H829" s="37"/>
      <c r="I829" s="37"/>
      <c r="J829" s="38"/>
      <c r="K829" s="38"/>
      <c r="L829" s="17"/>
      <c r="M829" s="4"/>
      <c r="N829" s="4"/>
      <c r="O829" s="4"/>
      <c r="P829" s="4"/>
      <c r="Q829" s="4"/>
      <c r="R829" s="4"/>
      <c r="S829" s="4"/>
      <c r="T829" s="4"/>
      <c r="U829" s="4"/>
      <c r="V829" s="4"/>
      <c r="W829" s="4"/>
      <c r="X829" s="4"/>
      <c r="Y829" s="4"/>
      <c r="Z829" s="4"/>
      <c r="AA829" s="4"/>
      <c r="AB829" s="4"/>
      <c r="AC829" s="4"/>
      <c r="AD829" s="4"/>
      <c r="AE829" s="4"/>
      <c r="AF829" s="4"/>
      <c r="AG829" s="4"/>
      <c r="AH829" s="4"/>
    </row>
    <row r="830" ht="15.75" customHeight="1">
      <c r="A830" s="36"/>
      <c r="B830" s="36"/>
      <c r="C830" s="36"/>
      <c r="D830" s="36"/>
      <c r="E830" s="36"/>
      <c r="F830" s="36"/>
      <c r="G830" s="36"/>
      <c r="H830" s="37"/>
      <c r="I830" s="37"/>
      <c r="J830" s="38"/>
      <c r="K830" s="38"/>
      <c r="L830" s="17"/>
      <c r="M830" s="4"/>
      <c r="N830" s="4"/>
      <c r="O830" s="4"/>
      <c r="P830" s="4"/>
      <c r="Q830" s="4"/>
      <c r="R830" s="4"/>
      <c r="S830" s="4"/>
      <c r="T830" s="4"/>
      <c r="U830" s="4"/>
      <c r="V830" s="4"/>
      <c r="W830" s="4"/>
      <c r="X830" s="4"/>
      <c r="Y830" s="4"/>
      <c r="Z830" s="4"/>
      <c r="AA830" s="4"/>
      <c r="AB830" s="4"/>
      <c r="AC830" s="4"/>
      <c r="AD830" s="4"/>
      <c r="AE830" s="4"/>
      <c r="AF830" s="4"/>
      <c r="AG830" s="4"/>
      <c r="AH830" s="4"/>
    </row>
    <row r="831" ht="15.75" customHeight="1">
      <c r="A831" s="36"/>
      <c r="B831" s="36"/>
      <c r="C831" s="36"/>
      <c r="D831" s="36"/>
      <c r="E831" s="36"/>
      <c r="F831" s="36"/>
      <c r="G831" s="36"/>
      <c r="H831" s="37"/>
      <c r="I831" s="37"/>
      <c r="J831" s="38"/>
      <c r="K831" s="38"/>
      <c r="L831" s="17"/>
      <c r="M831" s="4"/>
      <c r="N831" s="4"/>
      <c r="O831" s="4"/>
      <c r="P831" s="4"/>
      <c r="Q831" s="4"/>
      <c r="R831" s="4"/>
      <c r="S831" s="4"/>
      <c r="T831" s="4"/>
      <c r="U831" s="4"/>
      <c r="V831" s="4"/>
      <c r="W831" s="4"/>
      <c r="X831" s="4"/>
      <c r="Y831" s="4"/>
      <c r="Z831" s="4"/>
      <c r="AA831" s="4"/>
      <c r="AB831" s="4"/>
      <c r="AC831" s="4"/>
      <c r="AD831" s="4"/>
      <c r="AE831" s="4"/>
      <c r="AF831" s="4"/>
      <c r="AG831" s="4"/>
      <c r="AH831" s="4"/>
    </row>
    <row r="832" ht="15.75" customHeight="1">
      <c r="A832" s="36"/>
      <c r="B832" s="36"/>
      <c r="C832" s="36"/>
      <c r="D832" s="36"/>
      <c r="E832" s="36"/>
      <c r="F832" s="36"/>
      <c r="G832" s="36"/>
      <c r="H832" s="37"/>
      <c r="I832" s="37"/>
      <c r="J832" s="38"/>
      <c r="K832" s="38"/>
      <c r="L832" s="17"/>
      <c r="M832" s="4"/>
      <c r="N832" s="4"/>
      <c r="O832" s="4"/>
      <c r="P832" s="4"/>
      <c r="Q832" s="4"/>
      <c r="R832" s="4"/>
      <c r="S832" s="4"/>
      <c r="T832" s="4"/>
      <c r="U832" s="4"/>
      <c r="V832" s="4"/>
      <c r="W832" s="4"/>
      <c r="X832" s="4"/>
      <c r="Y832" s="4"/>
      <c r="Z832" s="4"/>
      <c r="AA832" s="4"/>
      <c r="AB832" s="4"/>
      <c r="AC832" s="4"/>
      <c r="AD832" s="4"/>
      <c r="AE832" s="4"/>
      <c r="AF832" s="4"/>
      <c r="AG832" s="4"/>
      <c r="AH832" s="4"/>
    </row>
    <row r="833" ht="15.75" customHeight="1">
      <c r="A833" s="36"/>
      <c r="B833" s="36"/>
      <c r="C833" s="36"/>
      <c r="D833" s="36"/>
      <c r="E833" s="36"/>
      <c r="F833" s="36"/>
      <c r="G833" s="36"/>
      <c r="H833" s="37"/>
      <c r="I833" s="37"/>
      <c r="J833" s="38"/>
      <c r="K833" s="38"/>
      <c r="L833" s="17"/>
      <c r="M833" s="4"/>
      <c r="N833" s="4"/>
      <c r="O833" s="4"/>
      <c r="P833" s="4"/>
      <c r="Q833" s="4"/>
      <c r="R833" s="4"/>
      <c r="S833" s="4"/>
      <c r="T833" s="4"/>
      <c r="U833" s="4"/>
      <c r="V833" s="4"/>
      <c r="W833" s="4"/>
      <c r="X833" s="4"/>
      <c r="Y833" s="4"/>
      <c r="Z833" s="4"/>
      <c r="AA833" s="4"/>
      <c r="AB833" s="4"/>
      <c r="AC833" s="4"/>
      <c r="AD833" s="4"/>
      <c r="AE833" s="4"/>
      <c r="AF833" s="4"/>
      <c r="AG833" s="4"/>
      <c r="AH833" s="4"/>
    </row>
    <row r="834" ht="15.75" customHeight="1">
      <c r="A834" s="36"/>
      <c r="B834" s="36"/>
      <c r="C834" s="36"/>
      <c r="D834" s="36"/>
      <c r="E834" s="36"/>
      <c r="F834" s="36"/>
      <c r="G834" s="36"/>
      <c r="H834" s="37"/>
      <c r="I834" s="37"/>
      <c r="J834" s="38"/>
      <c r="K834" s="38"/>
      <c r="L834" s="17"/>
      <c r="M834" s="4"/>
      <c r="N834" s="4"/>
      <c r="O834" s="4"/>
      <c r="P834" s="4"/>
      <c r="Q834" s="4"/>
      <c r="R834" s="4"/>
      <c r="S834" s="4"/>
      <c r="T834" s="4"/>
      <c r="U834" s="4"/>
      <c r="V834" s="4"/>
      <c r="W834" s="4"/>
      <c r="X834" s="4"/>
      <c r="Y834" s="4"/>
      <c r="Z834" s="4"/>
      <c r="AA834" s="4"/>
      <c r="AB834" s="4"/>
      <c r="AC834" s="4"/>
      <c r="AD834" s="4"/>
      <c r="AE834" s="4"/>
      <c r="AF834" s="4"/>
      <c r="AG834" s="4"/>
      <c r="AH834" s="4"/>
    </row>
    <row r="835" ht="15.75" customHeight="1">
      <c r="A835" s="36"/>
      <c r="B835" s="36"/>
      <c r="C835" s="36"/>
      <c r="D835" s="36"/>
      <c r="E835" s="36"/>
      <c r="F835" s="36"/>
      <c r="G835" s="36"/>
      <c r="H835" s="37"/>
      <c r="I835" s="37"/>
      <c r="J835" s="38"/>
      <c r="K835" s="38"/>
      <c r="L835" s="17"/>
      <c r="M835" s="4"/>
      <c r="N835" s="4"/>
      <c r="O835" s="4"/>
      <c r="P835" s="4"/>
      <c r="Q835" s="4"/>
      <c r="R835" s="4"/>
      <c r="S835" s="4"/>
      <c r="T835" s="4"/>
      <c r="U835" s="4"/>
      <c r="V835" s="4"/>
      <c r="W835" s="4"/>
      <c r="X835" s="4"/>
      <c r="Y835" s="4"/>
      <c r="Z835" s="4"/>
      <c r="AA835" s="4"/>
      <c r="AB835" s="4"/>
      <c r="AC835" s="4"/>
      <c r="AD835" s="4"/>
      <c r="AE835" s="4"/>
      <c r="AF835" s="4"/>
      <c r="AG835" s="4"/>
      <c r="AH835" s="4"/>
    </row>
    <row r="836" ht="15.75" customHeight="1">
      <c r="A836" s="36"/>
      <c r="B836" s="36"/>
      <c r="C836" s="36"/>
      <c r="D836" s="36"/>
      <c r="E836" s="36"/>
      <c r="F836" s="36"/>
      <c r="G836" s="36"/>
      <c r="H836" s="37"/>
      <c r="I836" s="37"/>
      <c r="J836" s="38"/>
      <c r="K836" s="38"/>
      <c r="L836" s="17"/>
      <c r="M836" s="4"/>
      <c r="N836" s="4"/>
      <c r="O836" s="4"/>
      <c r="P836" s="4"/>
      <c r="Q836" s="4"/>
      <c r="R836" s="4"/>
      <c r="S836" s="4"/>
      <c r="T836" s="4"/>
      <c r="U836" s="4"/>
      <c r="V836" s="4"/>
      <c r="W836" s="4"/>
      <c r="X836" s="4"/>
      <c r="Y836" s="4"/>
      <c r="Z836" s="4"/>
      <c r="AA836" s="4"/>
      <c r="AB836" s="4"/>
      <c r="AC836" s="4"/>
      <c r="AD836" s="4"/>
      <c r="AE836" s="4"/>
      <c r="AF836" s="4"/>
      <c r="AG836" s="4"/>
      <c r="AH836" s="4"/>
    </row>
    <row r="837" ht="15.75" customHeight="1">
      <c r="A837" s="36"/>
      <c r="B837" s="36"/>
      <c r="C837" s="36"/>
      <c r="D837" s="36"/>
      <c r="E837" s="36"/>
      <c r="F837" s="36"/>
      <c r="G837" s="36"/>
      <c r="H837" s="37"/>
      <c r="I837" s="37"/>
      <c r="J837" s="38"/>
      <c r="K837" s="38"/>
      <c r="L837" s="17"/>
      <c r="M837" s="4"/>
      <c r="N837" s="4"/>
      <c r="O837" s="4"/>
      <c r="P837" s="4"/>
      <c r="Q837" s="4"/>
      <c r="R837" s="4"/>
      <c r="S837" s="4"/>
      <c r="T837" s="4"/>
      <c r="U837" s="4"/>
      <c r="V837" s="4"/>
      <c r="W837" s="4"/>
      <c r="X837" s="4"/>
      <c r="Y837" s="4"/>
      <c r="Z837" s="4"/>
      <c r="AA837" s="4"/>
      <c r="AB837" s="4"/>
      <c r="AC837" s="4"/>
      <c r="AD837" s="4"/>
      <c r="AE837" s="4"/>
      <c r="AF837" s="4"/>
      <c r="AG837" s="4"/>
      <c r="AH837" s="4"/>
    </row>
    <row r="838" ht="15.75" customHeight="1">
      <c r="A838" s="36"/>
      <c r="B838" s="36"/>
      <c r="C838" s="36"/>
      <c r="D838" s="36"/>
      <c r="E838" s="36"/>
      <c r="F838" s="36"/>
      <c r="G838" s="36"/>
      <c r="H838" s="37"/>
      <c r="I838" s="37"/>
      <c r="J838" s="38"/>
      <c r="K838" s="38"/>
      <c r="L838" s="17"/>
      <c r="M838" s="4"/>
      <c r="N838" s="4"/>
      <c r="O838" s="4"/>
      <c r="P838" s="4"/>
      <c r="Q838" s="4"/>
      <c r="R838" s="4"/>
      <c r="S838" s="4"/>
      <c r="T838" s="4"/>
      <c r="U838" s="4"/>
      <c r="V838" s="4"/>
      <c r="W838" s="4"/>
      <c r="X838" s="4"/>
      <c r="Y838" s="4"/>
      <c r="Z838" s="4"/>
      <c r="AA838" s="4"/>
      <c r="AB838" s="4"/>
      <c r="AC838" s="4"/>
      <c r="AD838" s="4"/>
      <c r="AE838" s="4"/>
      <c r="AF838" s="4"/>
      <c r="AG838" s="4"/>
      <c r="AH838" s="4"/>
    </row>
    <row r="839" ht="15.75" customHeight="1">
      <c r="A839" s="36"/>
      <c r="B839" s="36"/>
      <c r="C839" s="36"/>
      <c r="D839" s="36"/>
      <c r="E839" s="36"/>
      <c r="F839" s="36"/>
      <c r="G839" s="36"/>
      <c r="H839" s="37"/>
      <c r="I839" s="37"/>
      <c r="J839" s="38"/>
      <c r="K839" s="38"/>
      <c r="L839" s="17"/>
      <c r="M839" s="4"/>
      <c r="N839" s="4"/>
      <c r="O839" s="4"/>
      <c r="P839" s="4"/>
      <c r="Q839" s="4"/>
      <c r="R839" s="4"/>
      <c r="S839" s="4"/>
      <c r="T839" s="4"/>
      <c r="U839" s="4"/>
      <c r="V839" s="4"/>
      <c r="W839" s="4"/>
      <c r="X839" s="4"/>
      <c r="Y839" s="4"/>
      <c r="Z839" s="4"/>
      <c r="AA839" s="4"/>
      <c r="AB839" s="4"/>
      <c r="AC839" s="4"/>
      <c r="AD839" s="4"/>
      <c r="AE839" s="4"/>
      <c r="AF839" s="4"/>
      <c r="AG839" s="4"/>
      <c r="AH839" s="4"/>
    </row>
    <row r="840" ht="15.75" customHeight="1">
      <c r="A840" s="36"/>
      <c r="B840" s="36"/>
      <c r="C840" s="36"/>
      <c r="D840" s="36"/>
      <c r="E840" s="36"/>
      <c r="F840" s="36"/>
      <c r="G840" s="36"/>
      <c r="H840" s="37"/>
      <c r="I840" s="37"/>
      <c r="J840" s="38"/>
      <c r="K840" s="38"/>
      <c r="L840" s="17"/>
      <c r="M840" s="4"/>
      <c r="N840" s="4"/>
      <c r="O840" s="4"/>
      <c r="P840" s="4"/>
      <c r="Q840" s="4"/>
      <c r="R840" s="4"/>
      <c r="S840" s="4"/>
      <c r="T840" s="4"/>
      <c r="U840" s="4"/>
      <c r="V840" s="4"/>
      <c r="W840" s="4"/>
      <c r="X840" s="4"/>
      <c r="Y840" s="4"/>
      <c r="Z840" s="4"/>
      <c r="AA840" s="4"/>
      <c r="AB840" s="4"/>
      <c r="AC840" s="4"/>
      <c r="AD840" s="4"/>
      <c r="AE840" s="4"/>
      <c r="AF840" s="4"/>
      <c r="AG840" s="4"/>
      <c r="AH840" s="4"/>
    </row>
    <row r="841" ht="15.75" customHeight="1">
      <c r="A841" s="36"/>
      <c r="B841" s="36"/>
      <c r="C841" s="36"/>
      <c r="D841" s="36"/>
      <c r="E841" s="36"/>
      <c r="F841" s="36"/>
      <c r="G841" s="36"/>
      <c r="H841" s="37"/>
      <c r="I841" s="37"/>
      <c r="J841" s="38"/>
      <c r="K841" s="38"/>
      <c r="L841" s="17"/>
      <c r="M841" s="4"/>
      <c r="N841" s="4"/>
      <c r="O841" s="4"/>
      <c r="P841" s="4"/>
      <c r="Q841" s="4"/>
      <c r="R841" s="4"/>
      <c r="S841" s="4"/>
      <c r="T841" s="4"/>
      <c r="U841" s="4"/>
      <c r="V841" s="4"/>
      <c r="W841" s="4"/>
      <c r="X841" s="4"/>
      <c r="Y841" s="4"/>
      <c r="Z841" s="4"/>
      <c r="AA841" s="4"/>
      <c r="AB841" s="4"/>
      <c r="AC841" s="4"/>
      <c r="AD841" s="4"/>
      <c r="AE841" s="4"/>
      <c r="AF841" s="4"/>
      <c r="AG841" s="4"/>
      <c r="AH841" s="4"/>
    </row>
    <row r="842" ht="15.75" customHeight="1">
      <c r="A842" s="36"/>
      <c r="B842" s="36"/>
      <c r="C842" s="36"/>
      <c r="D842" s="36"/>
      <c r="E842" s="36"/>
      <c r="F842" s="36"/>
      <c r="G842" s="36"/>
      <c r="H842" s="37"/>
      <c r="I842" s="37"/>
      <c r="J842" s="38"/>
      <c r="K842" s="38"/>
      <c r="L842" s="17"/>
      <c r="M842" s="4"/>
      <c r="N842" s="4"/>
      <c r="O842" s="4"/>
      <c r="P842" s="4"/>
      <c r="Q842" s="4"/>
      <c r="R842" s="4"/>
      <c r="S842" s="4"/>
      <c r="T842" s="4"/>
      <c r="U842" s="4"/>
      <c r="V842" s="4"/>
      <c r="W842" s="4"/>
      <c r="X842" s="4"/>
      <c r="Y842" s="4"/>
      <c r="Z842" s="4"/>
      <c r="AA842" s="4"/>
      <c r="AB842" s="4"/>
      <c r="AC842" s="4"/>
      <c r="AD842" s="4"/>
      <c r="AE842" s="4"/>
      <c r="AF842" s="4"/>
      <c r="AG842" s="4"/>
      <c r="AH842" s="4"/>
    </row>
    <row r="843" ht="15.75" customHeight="1">
      <c r="A843" s="36"/>
      <c r="B843" s="36"/>
      <c r="C843" s="36"/>
      <c r="D843" s="36"/>
      <c r="E843" s="36"/>
      <c r="F843" s="36"/>
      <c r="G843" s="36"/>
      <c r="H843" s="37"/>
      <c r="I843" s="37"/>
      <c r="J843" s="38"/>
      <c r="K843" s="38"/>
      <c r="L843" s="17"/>
      <c r="M843" s="4"/>
      <c r="N843" s="4"/>
      <c r="O843" s="4"/>
      <c r="P843" s="4"/>
      <c r="Q843" s="4"/>
      <c r="R843" s="4"/>
      <c r="S843" s="4"/>
      <c r="T843" s="4"/>
      <c r="U843" s="4"/>
      <c r="V843" s="4"/>
      <c r="W843" s="4"/>
      <c r="X843" s="4"/>
      <c r="Y843" s="4"/>
      <c r="Z843" s="4"/>
      <c r="AA843" s="4"/>
      <c r="AB843" s="4"/>
      <c r="AC843" s="4"/>
      <c r="AD843" s="4"/>
      <c r="AE843" s="4"/>
      <c r="AF843" s="4"/>
      <c r="AG843" s="4"/>
      <c r="AH843" s="4"/>
    </row>
    <row r="844" ht="15.75" customHeight="1">
      <c r="A844" s="36"/>
      <c r="B844" s="36"/>
      <c r="C844" s="36"/>
      <c r="D844" s="36"/>
      <c r="E844" s="36"/>
      <c r="F844" s="36"/>
      <c r="G844" s="36"/>
      <c r="H844" s="37"/>
      <c r="I844" s="37"/>
      <c r="J844" s="38"/>
      <c r="K844" s="38"/>
      <c r="L844" s="17"/>
      <c r="M844" s="4"/>
      <c r="N844" s="4"/>
      <c r="O844" s="4"/>
      <c r="P844" s="4"/>
      <c r="Q844" s="4"/>
      <c r="R844" s="4"/>
      <c r="S844" s="4"/>
      <c r="T844" s="4"/>
      <c r="U844" s="4"/>
      <c r="V844" s="4"/>
      <c r="W844" s="4"/>
      <c r="X844" s="4"/>
      <c r="Y844" s="4"/>
      <c r="Z844" s="4"/>
      <c r="AA844" s="4"/>
      <c r="AB844" s="4"/>
      <c r="AC844" s="4"/>
      <c r="AD844" s="4"/>
      <c r="AE844" s="4"/>
      <c r="AF844" s="4"/>
      <c r="AG844" s="4"/>
      <c r="AH844" s="4"/>
    </row>
    <row r="845" ht="15.75" customHeight="1">
      <c r="A845" s="36"/>
      <c r="B845" s="36"/>
      <c r="C845" s="36"/>
      <c r="D845" s="36"/>
      <c r="E845" s="36"/>
      <c r="F845" s="36"/>
      <c r="G845" s="36"/>
      <c r="H845" s="37"/>
      <c r="I845" s="37"/>
      <c r="J845" s="38"/>
      <c r="K845" s="38"/>
      <c r="L845" s="17"/>
      <c r="M845" s="4"/>
      <c r="N845" s="4"/>
      <c r="O845" s="4"/>
      <c r="P845" s="4"/>
      <c r="Q845" s="4"/>
      <c r="R845" s="4"/>
      <c r="S845" s="4"/>
      <c r="T845" s="4"/>
      <c r="U845" s="4"/>
      <c r="V845" s="4"/>
      <c r="W845" s="4"/>
      <c r="X845" s="4"/>
      <c r="Y845" s="4"/>
      <c r="Z845" s="4"/>
      <c r="AA845" s="4"/>
      <c r="AB845" s="4"/>
      <c r="AC845" s="4"/>
      <c r="AD845" s="4"/>
      <c r="AE845" s="4"/>
      <c r="AF845" s="4"/>
      <c r="AG845" s="4"/>
      <c r="AH845" s="4"/>
    </row>
    <row r="846" ht="15.75" customHeight="1">
      <c r="A846" s="36"/>
      <c r="B846" s="36"/>
      <c r="C846" s="36"/>
      <c r="D846" s="36"/>
      <c r="E846" s="36"/>
      <c r="F846" s="36"/>
      <c r="G846" s="36"/>
      <c r="H846" s="37"/>
      <c r="I846" s="37"/>
      <c r="J846" s="38"/>
      <c r="K846" s="38"/>
      <c r="L846" s="17"/>
      <c r="M846" s="4"/>
      <c r="N846" s="4"/>
      <c r="O846" s="4"/>
      <c r="P846" s="4"/>
      <c r="Q846" s="4"/>
      <c r="R846" s="4"/>
      <c r="S846" s="4"/>
      <c r="T846" s="4"/>
      <c r="U846" s="4"/>
      <c r="V846" s="4"/>
      <c r="W846" s="4"/>
      <c r="X846" s="4"/>
      <c r="Y846" s="4"/>
      <c r="Z846" s="4"/>
      <c r="AA846" s="4"/>
      <c r="AB846" s="4"/>
      <c r="AC846" s="4"/>
      <c r="AD846" s="4"/>
      <c r="AE846" s="4"/>
      <c r="AF846" s="4"/>
      <c r="AG846" s="4"/>
      <c r="AH846" s="4"/>
    </row>
    <row r="847" ht="15.75" customHeight="1">
      <c r="A847" s="36"/>
      <c r="B847" s="36"/>
      <c r="C847" s="36"/>
      <c r="D847" s="36"/>
      <c r="E847" s="36"/>
      <c r="F847" s="36"/>
      <c r="G847" s="36"/>
      <c r="H847" s="37"/>
      <c r="I847" s="37"/>
      <c r="J847" s="38"/>
      <c r="K847" s="38"/>
      <c r="L847" s="17"/>
      <c r="M847" s="4"/>
      <c r="N847" s="4"/>
      <c r="O847" s="4"/>
      <c r="P847" s="4"/>
      <c r="Q847" s="4"/>
      <c r="R847" s="4"/>
      <c r="S847" s="4"/>
      <c r="T847" s="4"/>
      <c r="U847" s="4"/>
      <c r="V847" s="4"/>
      <c r="W847" s="4"/>
      <c r="X847" s="4"/>
      <c r="Y847" s="4"/>
      <c r="Z847" s="4"/>
      <c r="AA847" s="4"/>
      <c r="AB847" s="4"/>
      <c r="AC847" s="4"/>
      <c r="AD847" s="4"/>
      <c r="AE847" s="4"/>
      <c r="AF847" s="4"/>
      <c r="AG847" s="4"/>
      <c r="AH847" s="4"/>
    </row>
    <row r="848" ht="15.75" customHeight="1">
      <c r="A848" s="36"/>
      <c r="B848" s="36"/>
      <c r="C848" s="36"/>
      <c r="D848" s="36"/>
      <c r="E848" s="36"/>
      <c r="F848" s="36"/>
      <c r="G848" s="36"/>
      <c r="H848" s="37"/>
      <c r="I848" s="37"/>
      <c r="J848" s="38"/>
      <c r="K848" s="38"/>
      <c r="L848" s="17"/>
      <c r="M848" s="4"/>
      <c r="N848" s="4"/>
      <c r="O848" s="4"/>
      <c r="P848" s="4"/>
      <c r="Q848" s="4"/>
      <c r="R848" s="4"/>
      <c r="S848" s="4"/>
      <c r="T848" s="4"/>
      <c r="U848" s="4"/>
      <c r="V848" s="4"/>
      <c r="W848" s="4"/>
      <c r="X848" s="4"/>
      <c r="Y848" s="4"/>
      <c r="Z848" s="4"/>
      <c r="AA848" s="4"/>
      <c r="AB848" s="4"/>
      <c r="AC848" s="4"/>
      <c r="AD848" s="4"/>
      <c r="AE848" s="4"/>
      <c r="AF848" s="4"/>
      <c r="AG848" s="4"/>
      <c r="AH848" s="4"/>
    </row>
    <row r="849" ht="15.75" customHeight="1">
      <c r="A849" s="36"/>
      <c r="B849" s="36"/>
      <c r="C849" s="36"/>
      <c r="D849" s="36"/>
      <c r="E849" s="36"/>
      <c r="F849" s="36"/>
      <c r="G849" s="36"/>
      <c r="H849" s="37"/>
      <c r="I849" s="37"/>
      <c r="J849" s="38"/>
      <c r="K849" s="38"/>
      <c r="L849" s="17"/>
      <c r="M849" s="4"/>
      <c r="N849" s="4"/>
      <c r="O849" s="4"/>
      <c r="P849" s="4"/>
      <c r="Q849" s="4"/>
      <c r="R849" s="4"/>
      <c r="S849" s="4"/>
      <c r="T849" s="4"/>
      <c r="U849" s="4"/>
      <c r="V849" s="4"/>
      <c r="W849" s="4"/>
      <c r="X849" s="4"/>
      <c r="Y849" s="4"/>
      <c r="Z849" s="4"/>
      <c r="AA849" s="4"/>
      <c r="AB849" s="4"/>
      <c r="AC849" s="4"/>
      <c r="AD849" s="4"/>
      <c r="AE849" s="4"/>
      <c r="AF849" s="4"/>
      <c r="AG849" s="4"/>
      <c r="AH849" s="4"/>
    </row>
    <row r="850" ht="15.75" customHeight="1">
      <c r="A850" s="36"/>
      <c r="B850" s="36"/>
      <c r="C850" s="36"/>
      <c r="D850" s="36"/>
      <c r="E850" s="36"/>
      <c r="F850" s="36"/>
      <c r="G850" s="36"/>
      <c r="H850" s="37"/>
      <c r="I850" s="37"/>
      <c r="J850" s="38"/>
      <c r="K850" s="38"/>
      <c r="L850" s="17"/>
      <c r="M850" s="4"/>
      <c r="N850" s="4"/>
      <c r="O850" s="4"/>
      <c r="P850" s="4"/>
      <c r="Q850" s="4"/>
      <c r="R850" s="4"/>
      <c r="S850" s="4"/>
      <c r="T850" s="4"/>
      <c r="U850" s="4"/>
      <c r="V850" s="4"/>
      <c r="W850" s="4"/>
      <c r="X850" s="4"/>
      <c r="Y850" s="4"/>
      <c r="Z850" s="4"/>
      <c r="AA850" s="4"/>
      <c r="AB850" s="4"/>
      <c r="AC850" s="4"/>
      <c r="AD850" s="4"/>
      <c r="AE850" s="4"/>
      <c r="AF850" s="4"/>
      <c r="AG850" s="4"/>
      <c r="AH850" s="4"/>
    </row>
    <row r="851" ht="15.75" customHeight="1">
      <c r="A851" s="36"/>
      <c r="B851" s="36"/>
      <c r="C851" s="36"/>
      <c r="D851" s="36"/>
      <c r="E851" s="36"/>
      <c r="F851" s="36"/>
      <c r="G851" s="36"/>
      <c r="H851" s="37"/>
      <c r="I851" s="37"/>
      <c r="J851" s="38"/>
      <c r="K851" s="38"/>
      <c r="L851" s="17"/>
      <c r="M851" s="4"/>
      <c r="N851" s="4"/>
      <c r="O851" s="4"/>
      <c r="P851" s="4"/>
      <c r="Q851" s="4"/>
      <c r="R851" s="4"/>
      <c r="S851" s="4"/>
      <c r="T851" s="4"/>
      <c r="U851" s="4"/>
      <c r="V851" s="4"/>
      <c r="W851" s="4"/>
      <c r="X851" s="4"/>
      <c r="Y851" s="4"/>
      <c r="Z851" s="4"/>
      <c r="AA851" s="4"/>
      <c r="AB851" s="4"/>
      <c r="AC851" s="4"/>
      <c r="AD851" s="4"/>
      <c r="AE851" s="4"/>
      <c r="AF851" s="4"/>
      <c r="AG851" s="4"/>
      <c r="AH851" s="4"/>
    </row>
    <row r="852" ht="15.75" customHeight="1">
      <c r="A852" s="36"/>
      <c r="B852" s="36"/>
      <c r="C852" s="36"/>
      <c r="D852" s="36"/>
      <c r="E852" s="36"/>
      <c r="F852" s="36"/>
      <c r="G852" s="36"/>
      <c r="H852" s="37"/>
      <c r="I852" s="37"/>
      <c r="J852" s="38"/>
      <c r="K852" s="38"/>
      <c r="L852" s="17"/>
      <c r="M852" s="4"/>
      <c r="N852" s="4"/>
      <c r="O852" s="4"/>
      <c r="P852" s="4"/>
      <c r="Q852" s="4"/>
      <c r="R852" s="4"/>
      <c r="S852" s="4"/>
      <c r="T852" s="4"/>
      <c r="U852" s="4"/>
      <c r="V852" s="4"/>
      <c r="W852" s="4"/>
      <c r="X852" s="4"/>
      <c r="Y852" s="4"/>
      <c r="Z852" s="4"/>
      <c r="AA852" s="4"/>
      <c r="AB852" s="4"/>
      <c r="AC852" s="4"/>
      <c r="AD852" s="4"/>
      <c r="AE852" s="4"/>
      <c r="AF852" s="4"/>
      <c r="AG852" s="4"/>
      <c r="AH852" s="4"/>
    </row>
    <row r="853" ht="15.75" customHeight="1">
      <c r="A853" s="36"/>
      <c r="B853" s="36"/>
      <c r="C853" s="36"/>
      <c r="D853" s="36"/>
      <c r="E853" s="36"/>
      <c r="F853" s="36"/>
      <c r="G853" s="36"/>
      <c r="H853" s="37"/>
      <c r="I853" s="37"/>
      <c r="J853" s="38"/>
      <c r="K853" s="38"/>
      <c r="L853" s="17"/>
      <c r="M853" s="4"/>
      <c r="N853" s="4"/>
      <c r="O853" s="4"/>
      <c r="P853" s="4"/>
      <c r="Q853" s="4"/>
      <c r="R853" s="4"/>
      <c r="S853" s="4"/>
      <c r="T853" s="4"/>
      <c r="U853" s="4"/>
      <c r="V853" s="4"/>
      <c r="W853" s="4"/>
      <c r="X853" s="4"/>
      <c r="Y853" s="4"/>
      <c r="Z853" s="4"/>
      <c r="AA853" s="4"/>
      <c r="AB853" s="4"/>
      <c r="AC853" s="4"/>
      <c r="AD853" s="4"/>
      <c r="AE853" s="4"/>
      <c r="AF853" s="4"/>
      <c r="AG853" s="4"/>
      <c r="AH853" s="4"/>
    </row>
    <row r="854" ht="15.75" customHeight="1">
      <c r="A854" s="36"/>
      <c r="B854" s="36"/>
      <c r="C854" s="36"/>
      <c r="D854" s="36"/>
      <c r="E854" s="36"/>
      <c r="F854" s="36"/>
      <c r="G854" s="36"/>
      <c r="H854" s="37"/>
      <c r="I854" s="37"/>
      <c r="J854" s="38"/>
      <c r="K854" s="38"/>
      <c r="L854" s="17"/>
      <c r="M854" s="4"/>
      <c r="N854" s="4"/>
      <c r="O854" s="4"/>
      <c r="P854" s="4"/>
      <c r="Q854" s="4"/>
      <c r="R854" s="4"/>
      <c r="S854" s="4"/>
      <c r="T854" s="4"/>
      <c r="U854" s="4"/>
      <c r="V854" s="4"/>
      <c r="W854" s="4"/>
      <c r="X854" s="4"/>
      <c r="Y854" s="4"/>
      <c r="Z854" s="4"/>
      <c r="AA854" s="4"/>
      <c r="AB854" s="4"/>
      <c r="AC854" s="4"/>
      <c r="AD854" s="4"/>
      <c r="AE854" s="4"/>
      <c r="AF854" s="4"/>
      <c r="AG854" s="4"/>
      <c r="AH854" s="4"/>
    </row>
    <row r="855" ht="15.75" customHeight="1">
      <c r="A855" s="36"/>
      <c r="B855" s="36"/>
      <c r="C855" s="36"/>
      <c r="D855" s="36"/>
      <c r="E855" s="36"/>
      <c r="F855" s="36"/>
      <c r="G855" s="36"/>
      <c r="H855" s="37"/>
      <c r="I855" s="37"/>
      <c r="J855" s="38"/>
      <c r="K855" s="38"/>
      <c r="L855" s="17"/>
      <c r="M855" s="4"/>
      <c r="N855" s="4"/>
      <c r="O855" s="4"/>
      <c r="P855" s="4"/>
      <c r="Q855" s="4"/>
      <c r="R855" s="4"/>
      <c r="S855" s="4"/>
      <c r="T855" s="4"/>
      <c r="U855" s="4"/>
      <c r="V855" s="4"/>
      <c r="W855" s="4"/>
      <c r="X855" s="4"/>
      <c r="Y855" s="4"/>
      <c r="Z855" s="4"/>
      <c r="AA855" s="4"/>
      <c r="AB855" s="4"/>
      <c r="AC855" s="4"/>
      <c r="AD855" s="4"/>
      <c r="AE855" s="4"/>
      <c r="AF855" s="4"/>
      <c r="AG855" s="4"/>
      <c r="AH855" s="4"/>
    </row>
    <row r="856" ht="15.75" customHeight="1">
      <c r="A856" s="36"/>
      <c r="B856" s="36"/>
      <c r="C856" s="36"/>
      <c r="D856" s="36"/>
      <c r="E856" s="36"/>
      <c r="F856" s="36"/>
      <c r="G856" s="36"/>
      <c r="H856" s="37"/>
      <c r="I856" s="37"/>
      <c r="J856" s="38"/>
      <c r="K856" s="38"/>
      <c r="L856" s="17"/>
      <c r="M856" s="4"/>
      <c r="N856" s="4"/>
      <c r="O856" s="4"/>
      <c r="P856" s="4"/>
      <c r="Q856" s="4"/>
      <c r="R856" s="4"/>
      <c r="S856" s="4"/>
      <c r="T856" s="4"/>
      <c r="U856" s="4"/>
      <c r="V856" s="4"/>
      <c r="W856" s="4"/>
      <c r="X856" s="4"/>
      <c r="Y856" s="4"/>
      <c r="Z856" s="4"/>
      <c r="AA856" s="4"/>
      <c r="AB856" s="4"/>
      <c r="AC856" s="4"/>
      <c r="AD856" s="4"/>
      <c r="AE856" s="4"/>
      <c r="AF856" s="4"/>
      <c r="AG856" s="4"/>
      <c r="AH856" s="4"/>
    </row>
    <row r="857" ht="15.75" customHeight="1">
      <c r="A857" s="36"/>
      <c r="B857" s="36"/>
      <c r="C857" s="36"/>
      <c r="D857" s="36"/>
      <c r="E857" s="36"/>
      <c r="F857" s="36"/>
      <c r="G857" s="36"/>
      <c r="H857" s="37"/>
      <c r="I857" s="37"/>
      <c r="J857" s="38"/>
      <c r="K857" s="38"/>
      <c r="L857" s="17"/>
      <c r="M857" s="4"/>
      <c r="N857" s="4"/>
      <c r="O857" s="4"/>
      <c r="P857" s="4"/>
      <c r="Q857" s="4"/>
      <c r="R857" s="4"/>
      <c r="S857" s="4"/>
      <c r="T857" s="4"/>
      <c r="U857" s="4"/>
      <c r="V857" s="4"/>
      <c r="W857" s="4"/>
      <c r="X857" s="4"/>
      <c r="Y857" s="4"/>
      <c r="Z857" s="4"/>
      <c r="AA857" s="4"/>
      <c r="AB857" s="4"/>
      <c r="AC857" s="4"/>
      <c r="AD857" s="4"/>
      <c r="AE857" s="4"/>
      <c r="AF857" s="4"/>
      <c r="AG857" s="4"/>
      <c r="AH857" s="4"/>
    </row>
    <row r="858" ht="15.75" customHeight="1">
      <c r="A858" s="36"/>
      <c r="B858" s="36"/>
      <c r="C858" s="36"/>
      <c r="D858" s="36"/>
      <c r="E858" s="36"/>
      <c r="F858" s="36"/>
      <c r="G858" s="36"/>
      <c r="H858" s="37"/>
      <c r="I858" s="37"/>
      <c r="J858" s="38"/>
      <c r="K858" s="38"/>
      <c r="L858" s="17"/>
      <c r="M858" s="4"/>
      <c r="N858" s="4"/>
      <c r="O858" s="4"/>
      <c r="P858" s="4"/>
      <c r="Q858" s="4"/>
      <c r="R858" s="4"/>
      <c r="S858" s="4"/>
      <c r="T858" s="4"/>
      <c r="U858" s="4"/>
      <c r="V858" s="4"/>
      <c r="W858" s="4"/>
      <c r="X858" s="4"/>
      <c r="Y858" s="4"/>
      <c r="Z858" s="4"/>
      <c r="AA858" s="4"/>
      <c r="AB858" s="4"/>
      <c r="AC858" s="4"/>
      <c r="AD858" s="4"/>
      <c r="AE858" s="4"/>
      <c r="AF858" s="4"/>
      <c r="AG858" s="4"/>
      <c r="AH858" s="4"/>
    </row>
    <row r="859" ht="15.75" customHeight="1">
      <c r="A859" s="36"/>
      <c r="B859" s="36"/>
      <c r="C859" s="36"/>
      <c r="D859" s="36"/>
      <c r="E859" s="36"/>
      <c r="F859" s="36"/>
      <c r="G859" s="36"/>
      <c r="H859" s="37"/>
      <c r="I859" s="37"/>
      <c r="J859" s="38"/>
      <c r="K859" s="38"/>
      <c r="L859" s="17"/>
      <c r="M859" s="4"/>
      <c r="N859" s="4"/>
      <c r="O859" s="4"/>
      <c r="P859" s="4"/>
      <c r="Q859" s="4"/>
      <c r="R859" s="4"/>
      <c r="S859" s="4"/>
      <c r="T859" s="4"/>
      <c r="U859" s="4"/>
      <c r="V859" s="4"/>
      <c r="W859" s="4"/>
      <c r="X859" s="4"/>
      <c r="Y859" s="4"/>
      <c r="Z859" s="4"/>
      <c r="AA859" s="4"/>
      <c r="AB859" s="4"/>
      <c r="AC859" s="4"/>
      <c r="AD859" s="4"/>
      <c r="AE859" s="4"/>
      <c r="AF859" s="4"/>
      <c r="AG859" s="4"/>
      <c r="AH859" s="4"/>
    </row>
    <row r="860" ht="15.75" customHeight="1">
      <c r="A860" s="36"/>
      <c r="B860" s="36"/>
      <c r="C860" s="36"/>
      <c r="D860" s="36"/>
      <c r="E860" s="36"/>
      <c r="F860" s="36"/>
      <c r="G860" s="36"/>
      <c r="H860" s="37"/>
      <c r="I860" s="37"/>
      <c r="J860" s="38"/>
      <c r="K860" s="38"/>
      <c r="L860" s="17"/>
      <c r="M860" s="4"/>
      <c r="N860" s="4"/>
      <c r="O860" s="4"/>
      <c r="P860" s="4"/>
      <c r="Q860" s="4"/>
      <c r="R860" s="4"/>
      <c r="S860" s="4"/>
      <c r="T860" s="4"/>
      <c r="U860" s="4"/>
      <c r="V860" s="4"/>
      <c r="W860" s="4"/>
      <c r="X860" s="4"/>
      <c r="Y860" s="4"/>
      <c r="Z860" s="4"/>
      <c r="AA860" s="4"/>
      <c r="AB860" s="4"/>
      <c r="AC860" s="4"/>
      <c r="AD860" s="4"/>
      <c r="AE860" s="4"/>
      <c r="AF860" s="4"/>
      <c r="AG860" s="4"/>
      <c r="AH860" s="4"/>
    </row>
    <row r="861" ht="15.75" customHeight="1">
      <c r="A861" s="36"/>
      <c r="B861" s="36"/>
      <c r="C861" s="36"/>
      <c r="D861" s="36"/>
      <c r="E861" s="36"/>
      <c r="F861" s="36"/>
      <c r="G861" s="36"/>
      <c r="H861" s="37"/>
      <c r="I861" s="37"/>
      <c r="J861" s="38"/>
      <c r="K861" s="38"/>
      <c r="L861" s="17"/>
      <c r="M861" s="4"/>
      <c r="N861" s="4"/>
      <c r="O861" s="4"/>
      <c r="P861" s="4"/>
      <c r="Q861" s="4"/>
      <c r="R861" s="4"/>
      <c r="S861" s="4"/>
      <c r="T861" s="4"/>
      <c r="U861" s="4"/>
      <c r="V861" s="4"/>
      <c r="W861" s="4"/>
      <c r="X861" s="4"/>
      <c r="Y861" s="4"/>
      <c r="Z861" s="4"/>
      <c r="AA861" s="4"/>
      <c r="AB861" s="4"/>
      <c r="AC861" s="4"/>
      <c r="AD861" s="4"/>
      <c r="AE861" s="4"/>
      <c r="AF861" s="4"/>
      <c r="AG861" s="4"/>
      <c r="AH861" s="4"/>
    </row>
    <row r="862" ht="15.75" customHeight="1">
      <c r="A862" s="36"/>
      <c r="B862" s="36"/>
      <c r="C862" s="36"/>
      <c r="D862" s="36"/>
      <c r="E862" s="36"/>
      <c r="F862" s="36"/>
      <c r="G862" s="36"/>
      <c r="H862" s="37"/>
      <c r="I862" s="37"/>
      <c r="J862" s="38"/>
      <c r="K862" s="38"/>
      <c r="L862" s="17"/>
      <c r="M862" s="4"/>
      <c r="N862" s="4"/>
      <c r="O862" s="4"/>
      <c r="P862" s="4"/>
      <c r="Q862" s="4"/>
      <c r="R862" s="4"/>
      <c r="S862" s="4"/>
      <c r="T862" s="4"/>
      <c r="U862" s="4"/>
      <c r="V862" s="4"/>
      <c r="W862" s="4"/>
      <c r="X862" s="4"/>
      <c r="Y862" s="4"/>
      <c r="Z862" s="4"/>
      <c r="AA862" s="4"/>
      <c r="AB862" s="4"/>
      <c r="AC862" s="4"/>
      <c r="AD862" s="4"/>
      <c r="AE862" s="4"/>
      <c r="AF862" s="4"/>
      <c r="AG862" s="4"/>
      <c r="AH862" s="4"/>
    </row>
    <row r="863" ht="15.75" customHeight="1">
      <c r="A863" s="36"/>
      <c r="B863" s="36"/>
      <c r="C863" s="36"/>
      <c r="D863" s="36"/>
      <c r="E863" s="36"/>
      <c r="F863" s="36"/>
      <c r="G863" s="36"/>
      <c r="H863" s="37"/>
      <c r="I863" s="37"/>
      <c r="J863" s="38"/>
      <c r="K863" s="38"/>
      <c r="L863" s="17"/>
      <c r="M863" s="4"/>
      <c r="N863" s="4"/>
      <c r="O863" s="4"/>
      <c r="P863" s="4"/>
      <c r="Q863" s="4"/>
      <c r="R863" s="4"/>
      <c r="S863" s="4"/>
      <c r="T863" s="4"/>
      <c r="U863" s="4"/>
      <c r="V863" s="4"/>
      <c r="W863" s="4"/>
      <c r="X863" s="4"/>
      <c r="Y863" s="4"/>
      <c r="Z863" s="4"/>
      <c r="AA863" s="4"/>
      <c r="AB863" s="4"/>
      <c r="AC863" s="4"/>
      <c r="AD863" s="4"/>
      <c r="AE863" s="4"/>
      <c r="AF863" s="4"/>
      <c r="AG863" s="4"/>
      <c r="AH863" s="4"/>
    </row>
    <row r="864" ht="15.75" customHeight="1">
      <c r="A864" s="36"/>
      <c r="B864" s="36"/>
      <c r="C864" s="36"/>
      <c r="D864" s="36"/>
      <c r="E864" s="36"/>
      <c r="F864" s="36"/>
      <c r="G864" s="36"/>
      <c r="H864" s="37"/>
      <c r="I864" s="37"/>
      <c r="J864" s="38"/>
      <c r="K864" s="38"/>
      <c r="L864" s="17"/>
      <c r="M864" s="4"/>
      <c r="N864" s="4"/>
      <c r="O864" s="4"/>
      <c r="P864" s="4"/>
      <c r="Q864" s="4"/>
      <c r="R864" s="4"/>
      <c r="S864" s="4"/>
      <c r="T864" s="4"/>
      <c r="U864" s="4"/>
      <c r="V864" s="4"/>
      <c r="W864" s="4"/>
      <c r="X864" s="4"/>
      <c r="Y864" s="4"/>
      <c r="Z864" s="4"/>
      <c r="AA864" s="4"/>
      <c r="AB864" s="4"/>
      <c r="AC864" s="4"/>
      <c r="AD864" s="4"/>
      <c r="AE864" s="4"/>
      <c r="AF864" s="4"/>
      <c r="AG864" s="4"/>
      <c r="AH864" s="4"/>
    </row>
    <row r="865" ht="15.75" customHeight="1">
      <c r="A865" s="36"/>
      <c r="B865" s="36"/>
      <c r="C865" s="36"/>
      <c r="D865" s="36"/>
      <c r="E865" s="36"/>
      <c r="F865" s="36"/>
      <c r="G865" s="36"/>
      <c r="H865" s="37"/>
      <c r="I865" s="37"/>
      <c r="J865" s="38"/>
      <c r="K865" s="38"/>
      <c r="L865" s="17"/>
      <c r="M865" s="4"/>
      <c r="N865" s="4"/>
      <c r="O865" s="4"/>
      <c r="P865" s="4"/>
      <c r="Q865" s="4"/>
      <c r="R865" s="4"/>
      <c r="S865" s="4"/>
      <c r="T865" s="4"/>
      <c r="U865" s="4"/>
      <c r="V865" s="4"/>
      <c r="W865" s="4"/>
      <c r="X865" s="4"/>
      <c r="Y865" s="4"/>
      <c r="Z865" s="4"/>
      <c r="AA865" s="4"/>
      <c r="AB865" s="4"/>
      <c r="AC865" s="4"/>
      <c r="AD865" s="4"/>
      <c r="AE865" s="4"/>
      <c r="AF865" s="4"/>
      <c r="AG865" s="4"/>
      <c r="AH865" s="4"/>
    </row>
    <row r="866" ht="15.75" customHeight="1">
      <c r="A866" s="36"/>
      <c r="B866" s="36"/>
      <c r="C866" s="36"/>
      <c r="D866" s="36"/>
      <c r="E866" s="36"/>
      <c r="F866" s="36"/>
      <c r="G866" s="36"/>
      <c r="H866" s="37"/>
      <c r="I866" s="37"/>
      <c r="J866" s="38"/>
      <c r="K866" s="38"/>
      <c r="L866" s="17"/>
      <c r="M866" s="4"/>
      <c r="N866" s="4"/>
      <c r="O866" s="4"/>
      <c r="P866" s="4"/>
      <c r="Q866" s="4"/>
      <c r="R866" s="4"/>
      <c r="S866" s="4"/>
      <c r="T866" s="4"/>
      <c r="U866" s="4"/>
      <c r="V866" s="4"/>
      <c r="W866" s="4"/>
      <c r="X866" s="4"/>
      <c r="Y866" s="4"/>
      <c r="Z866" s="4"/>
      <c r="AA866" s="4"/>
      <c r="AB866" s="4"/>
      <c r="AC866" s="4"/>
      <c r="AD866" s="4"/>
      <c r="AE866" s="4"/>
      <c r="AF866" s="4"/>
      <c r="AG866" s="4"/>
      <c r="AH866" s="4"/>
    </row>
    <row r="867" ht="15.75" customHeight="1">
      <c r="A867" s="36"/>
      <c r="B867" s="36"/>
      <c r="C867" s="36"/>
      <c r="D867" s="36"/>
      <c r="E867" s="36"/>
      <c r="F867" s="36"/>
      <c r="G867" s="36"/>
      <c r="H867" s="37"/>
      <c r="I867" s="37"/>
      <c r="J867" s="38"/>
      <c r="K867" s="38"/>
      <c r="L867" s="17"/>
      <c r="M867" s="4"/>
      <c r="N867" s="4"/>
      <c r="O867" s="4"/>
      <c r="P867" s="4"/>
      <c r="Q867" s="4"/>
      <c r="R867" s="4"/>
      <c r="S867" s="4"/>
      <c r="T867" s="4"/>
      <c r="U867" s="4"/>
      <c r="V867" s="4"/>
      <c r="W867" s="4"/>
      <c r="X867" s="4"/>
      <c r="Y867" s="4"/>
      <c r="Z867" s="4"/>
      <c r="AA867" s="4"/>
      <c r="AB867" s="4"/>
      <c r="AC867" s="4"/>
      <c r="AD867" s="4"/>
      <c r="AE867" s="4"/>
      <c r="AF867" s="4"/>
      <c r="AG867" s="4"/>
      <c r="AH867" s="4"/>
    </row>
    <row r="868" ht="15.75" customHeight="1">
      <c r="A868" s="36"/>
      <c r="B868" s="36"/>
      <c r="C868" s="36"/>
      <c r="D868" s="36"/>
      <c r="E868" s="36"/>
      <c r="F868" s="36"/>
      <c r="G868" s="36"/>
      <c r="H868" s="37"/>
      <c r="I868" s="37"/>
      <c r="J868" s="38"/>
      <c r="K868" s="38"/>
      <c r="L868" s="17"/>
      <c r="M868" s="4"/>
      <c r="N868" s="4"/>
      <c r="O868" s="4"/>
      <c r="P868" s="4"/>
      <c r="Q868" s="4"/>
      <c r="R868" s="4"/>
      <c r="S868" s="4"/>
      <c r="T868" s="4"/>
      <c r="U868" s="4"/>
      <c r="V868" s="4"/>
      <c r="W868" s="4"/>
      <c r="X868" s="4"/>
      <c r="Y868" s="4"/>
      <c r="Z868" s="4"/>
      <c r="AA868" s="4"/>
      <c r="AB868" s="4"/>
      <c r="AC868" s="4"/>
      <c r="AD868" s="4"/>
      <c r="AE868" s="4"/>
      <c r="AF868" s="4"/>
      <c r="AG868" s="4"/>
      <c r="AH868" s="4"/>
    </row>
    <row r="869" ht="15.75" customHeight="1">
      <c r="A869" s="36"/>
      <c r="B869" s="36"/>
      <c r="C869" s="36"/>
      <c r="D869" s="36"/>
      <c r="E869" s="36"/>
      <c r="F869" s="36"/>
      <c r="G869" s="36"/>
      <c r="H869" s="37"/>
      <c r="I869" s="37"/>
      <c r="J869" s="38"/>
      <c r="K869" s="38"/>
      <c r="L869" s="17"/>
      <c r="M869" s="4"/>
      <c r="N869" s="4"/>
      <c r="O869" s="4"/>
      <c r="P869" s="4"/>
      <c r="Q869" s="4"/>
      <c r="R869" s="4"/>
      <c r="S869" s="4"/>
      <c r="T869" s="4"/>
      <c r="U869" s="4"/>
      <c r="V869" s="4"/>
      <c r="W869" s="4"/>
      <c r="X869" s="4"/>
      <c r="Y869" s="4"/>
      <c r="Z869" s="4"/>
      <c r="AA869" s="4"/>
      <c r="AB869" s="4"/>
      <c r="AC869" s="4"/>
      <c r="AD869" s="4"/>
      <c r="AE869" s="4"/>
      <c r="AF869" s="4"/>
      <c r="AG869" s="4"/>
      <c r="AH869" s="4"/>
    </row>
    <row r="870" ht="15.75" customHeight="1">
      <c r="A870" s="36"/>
      <c r="B870" s="36"/>
      <c r="C870" s="36"/>
      <c r="D870" s="36"/>
      <c r="E870" s="36"/>
      <c r="F870" s="36"/>
      <c r="G870" s="36"/>
      <c r="H870" s="37"/>
      <c r="I870" s="37"/>
      <c r="J870" s="38"/>
      <c r="K870" s="38"/>
      <c r="L870" s="17"/>
      <c r="M870" s="4"/>
      <c r="N870" s="4"/>
      <c r="O870" s="4"/>
      <c r="P870" s="4"/>
      <c r="Q870" s="4"/>
      <c r="R870" s="4"/>
      <c r="S870" s="4"/>
      <c r="T870" s="4"/>
      <c r="U870" s="4"/>
      <c r="V870" s="4"/>
      <c r="W870" s="4"/>
      <c r="X870" s="4"/>
      <c r="Y870" s="4"/>
      <c r="Z870" s="4"/>
      <c r="AA870" s="4"/>
      <c r="AB870" s="4"/>
      <c r="AC870" s="4"/>
      <c r="AD870" s="4"/>
      <c r="AE870" s="4"/>
      <c r="AF870" s="4"/>
      <c r="AG870" s="4"/>
      <c r="AH870" s="4"/>
    </row>
    <row r="871" ht="15.75" customHeight="1">
      <c r="A871" s="36"/>
      <c r="B871" s="36"/>
      <c r="C871" s="36"/>
      <c r="D871" s="36"/>
      <c r="E871" s="36"/>
      <c r="F871" s="36"/>
      <c r="G871" s="36"/>
      <c r="H871" s="37"/>
      <c r="I871" s="37"/>
      <c r="J871" s="38"/>
      <c r="K871" s="38"/>
      <c r="L871" s="17"/>
      <c r="M871" s="4"/>
      <c r="N871" s="4"/>
      <c r="O871" s="4"/>
      <c r="P871" s="4"/>
      <c r="Q871" s="4"/>
      <c r="R871" s="4"/>
      <c r="S871" s="4"/>
      <c r="T871" s="4"/>
      <c r="U871" s="4"/>
      <c r="V871" s="4"/>
      <c r="W871" s="4"/>
      <c r="X871" s="4"/>
      <c r="Y871" s="4"/>
      <c r="Z871" s="4"/>
      <c r="AA871" s="4"/>
      <c r="AB871" s="4"/>
      <c r="AC871" s="4"/>
      <c r="AD871" s="4"/>
      <c r="AE871" s="4"/>
      <c r="AF871" s="4"/>
      <c r="AG871" s="4"/>
      <c r="AH871" s="4"/>
    </row>
    <row r="872" ht="15.75" customHeight="1">
      <c r="A872" s="36"/>
      <c r="B872" s="36"/>
      <c r="C872" s="36"/>
      <c r="D872" s="36"/>
      <c r="E872" s="36"/>
      <c r="F872" s="36"/>
      <c r="G872" s="36"/>
      <c r="H872" s="37"/>
      <c r="I872" s="37"/>
      <c r="J872" s="38"/>
      <c r="K872" s="38"/>
      <c r="L872" s="17"/>
      <c r="M872" s="4"/>
      <c r="N872" s="4"/>
      <c r="O872" s="4"/>
      <c r="P872" s="4"/>
      <c r="Q872" s="4"/>
      <c r="R872" s="4"/>
      <c r="S872" s="4"/>
      <c r="T872" s="4"/>
      <c r="U872" s="4"/>
      <c r="V872" s="4"/>
      <c r="W872" s="4"/>
      <c r="X872" s="4"/>
      <c r="Y872" s="4"/>
      <c r="Z872" s="4"/>
      <c r="AA872" s="4"/>
      <c r="AB872" s="4"/>
      <c r="AC872" s="4"/>
      <c r="AD872" s="4"/>
      <c r="AE872" s="4"/>
      <c r="AF872" s="4"/>
      <c r="AG872" s="4"/>
      <c r="AH872" s="4"/>
    </row>
    <row r="873" ht="15.75" customHeight="1">
      <c r="A873" s="36"/>
      <c r="B873" s="36"/>
      <c r="C873" s="36"/>
      <c r="D873" s="36"/>
      <c r="E873" s="36"/>
      <c r="F873" s="36"/>
      <c r="G873" s="36"/>
      <c r="H873" s="37"/>
      <c r="I873" s="37"/>
      <c r="J873" s="38"/>
      <c r="K873" s="38"/>
      <c r="L873" s="17"/>
      <c r="M873" s="4"/>
      <c r="N873" s="4"/>
      <c r="O873" s="4"/>
      <c r="P873" s="4"/>
      <c r="Q873" s="4"/>
      <c r="R873" s="4"/>
      <c r="S873" s="4"/>
      <c r="T873" s="4"/>
      <c r="U873" s="4"/>
      <c r="V873" s="4"/>
      <c r="W873" s="4"/>
      <c r="X873" s="4"/>
      <c r="Y873" s="4"/>
      <c r="Z873" s="4"/>
      <c r="AA873" s="4"/>
      <c r="AB873" s="4"/>
      <c r="AC873" s="4"/>
      <c r="AD873" s="4"/>
      <c r="AE873" s="4"/>
      <c r="AF873" s="4"/>
      <c r="AG873" s="4"/>
      <c r="AH873" s="4"/>
    </row>
    <row r="874" ht="15.75" customHeight="1">
      <c r="A874" s="36"/>
      <c r="B874" s="36"/>
      <c r="C874" s="36"/>
      <c r="D874" s="36"/>
      <c r="E874" s="36"/>
      <c r="F874" s="36"/>
      <c r="G874" s="36"/>
      <c r="H874" s="37"/>
      <c r="I874" s="37"/>
      <c r="J874" s="38"/>
      <c r="K874" s="38"/>
      <c r="L874" s="17"/>
      <c r="M874" s="4"/>
      <c r="N874" s="4"/>
      <c r="O874" s="4"/>
      <c r="P874" s="4"/>
      <c r="Q874" s="4"/>
      <c r="R874" s="4"/>
      <c r="S874" s="4"/>
      <c r="T874" s="4"/>
      <c r="U874" s="4"/>
      <c r="V874" s="4"/>
      <c r="W874" s="4"/>
      <c r="X874" s="4"/>
      <c r="Y874" s="4"/>
      <c r="Z874" s="4"/>
      <c r="AA874" s="4"/>
      <c r="AB874" s="4"/>
      <c r="AC874" s="4"/>
      <c r="AD874" s="4"/>
      <c r="AE874" s="4"/>
      <c r="AF874" s="4"/>
      <c r="AG874" s="4"/>
      <c r="AH874" s="4"/>
    </row>
    <row r="875" ht="15.75" customHeight="1">
      <c r="A875" s="36"/>
      <c r="B875" s="36"/>
      <c r="C875" s="36"/>
      <c r="D875" s="36"/>
      <c r="E875" s="36"/>
      <c r="F875" s="36"/>
      <c r="G875" s="36"/>
      <c r="H875" s="37"/>
      <c r="I875" s="37"/>
      <c r="J875" s="38"/>
      <c r="K875" s="38"/>
      <c r="L875" s="17"/>
      <c r="M875" s="4"/>
      <c r="N875" s="4"/>
      <c r="O875" s="4"/>
      <c r="P875" s="4"/>
      <c r="Q875" s="4"/>
      <c r="R875" s="4"/>
      <c r="S875" s="4"/>
      <c r="T875" s="4"/>
      <c r="U875" s="4"/>
      <c r="V875" s="4"/>
      <c r="W875" s="4"/>
      <c r="X875" s="4"/>
      <c r="Y875" s="4"/>
      <c r="Z875" s="4"/>
      <c r="AA875" s="4"/>
      <c r="AB875" s="4"/>
      <c r="AC875" s="4"/>
      <c r="AD875" s="4"/>
      <c r="AE875" s="4"/>
      <c r="AF875" s="4"/>
      <c r="AG875" s="4"/>
      <c r="AH875" s="4"/>
    </row>
    <row r="876" ht="15.75" customHeight="1">
      <c r="A876" s="36"/>
      <c r="B876" s="36"/>
      <c r="C876" s="36"/>
      <c r="D876" s="36"/>
      <c r="E876" s="36"/>
      <c r="F876" s="36"/>
      <c r="G876" s="36"/>
      <c r="H876" s="37"/>
      <c r="I876" s="37"/>
      <c r="J876" s="38"/>
      <c r="K876" s="38"/>
      <c r="L876" s="17"/>
      <c r="M876" s="4"/>
      <c r="N876" s="4"/>
      <c r="O876" s="4"/>
      <c r="P876" s="4"/>
      <c r="Q876" s="4"/>
      <c r="R876" s="4"/>
      <c r="S876" s="4"/>
      <c r="T876" s="4"/>
      <c r="U876" s="4"/>
      <c r="V876" s="4"/>
      <c r="W876" s="4"/>
      <c r="X876" s="4"/>
      <c r="Y876" s="4"/>
      <c r="Z876" s="4"/>
      <c r="AA876" s="4"/>
      <c r="AB876" s="4"/>
      <c r="AC876" s="4"/>
      <c r="AD876" s="4"/>
      <c r="AE876" s="4"/>
      <c r="AF876" s="4"/>
      <c r="AG876" s="4"/>
      <c r="AH876" s="4"/>
    </row>
    <row r="877" ht="15.75" customHeight="1">
      <c r="A877" s="36"/>
      <c r="B877" s="36"/>
      <c r="C877" s="36"/>
      <c r="D877" s="36"/>
      <c r="E877" s="36"/>
      <c r="F877" s="36"/>
      <c r="G877" s="36"/>
      <c r="H877" s="37"/>
      <c r="I877" s="37"/>
      <c r="J877" s="38"/>
      <c r="K877" s="38"/>
      <c r="L877" s="17"/>
      <c r="M877" s="4"/>
      <c r="N877" s="4"/>
      <c r="O877" s="4"/>
      <c r="P877" s="4"/>
      <c r="Q877" s="4"/>
      <c r="R877" s="4"/>
      <c r="S877" s="4"/>
      <c r="T877" s="4"/>
      <c r="U877" s="4"/>
      <c r="V877" s="4"/>
      <c r="W877" s="4"/>
      <c r="X877" s="4"/>
      <c r="Y877" s="4"/>
      <c r="Z877" s="4"/>
      <c r="AA877" s="4"/>
      <c r="AB877" s="4"/>
      <c r="AC877" s="4"/>
      <c r="AD877" s="4"/>
      <c r="AE877" s="4"/>
      <c r="AF877" s="4"/>
      <c r="AG877" s="4"/>
      <c r="AH877" s="4"/>
    </row>
    <row r="878" ht="15.75" customHeight="1">
      <c r="A878" s="36"/>
      <c r="B878" s="36"/>
      <c r="C878" s="36"/>
      <c r="D878" s="36"/>
      <c r="E878" s="36"/>
      <c r="F878" s="36"/>
      <c r="G878" s="36"/>
      <c r="H878" s="37"/>
      <c r="I878" s="37"/>
      <c r="J878" s="38"/>
      <c r="K878" s="38"/>
      <c r="L878" s="17"/>
      <c r="M878" s="4"/>
      <c r="N878" s="4"/>
      <c r="O878" s="4"/>
      <c r="P878" s="4"/>
      <c r="Q878" s="4"/>
      <c r="R878" s="4"/>
      <c r="S878" s="4"/>
      <c r="T878" s="4"/>
      <c r="U878" s="4"/>
      <c r="V878" s="4"/>
      <c r="W878" s="4"/>
      <c r="X878" s="4"/>
      <c r="Y878" s="4"/>
      <c r="Z878" s="4"/>
      <c r="AA878" s="4"/>
      <c r="AB878" s="4"/>
      <c r="AC878" s="4"/>
      <c r="AD878" s="4"/>
      <c r="AE878" s="4"/>
      <c r="AF878" s="4"/>
      <c r="AG878" s="4"/>
      <c r="AH878" s="4"/>
    </row>
    <row r="879" ht="15.75" customHeight="1">
      <c r="A879" s="36"/>
      <c r="B879" s="36"/>
      <c r="C879" s="36"/>
      <c r="D879" s="36"/>
      <c r="E879" s="36"/>
      <c r="F879" s="36"/>
      <c r="G879" s="36"/>
      <c r="H879" s="37"/>
      <c r="I879" s="37"/>
      <c r="J879" s="38"/>
      <c r="K879" s="38"/>
      <c r="L879" s="17"/>
      <c r="M879" s="4"/>
      <c r="N879" s="4"/>
      <c r="O879" s="4"/>
      <c r="P879" s="4"/>
      <c r="Q879" s="4"/>
      <c r="R879" s="4"/>
      <c r="S879" s="4"/>
      <c r="T879" s="4"/>
      <c r="U879" s="4"/>
      <c r="V879" s="4"/>
      <c r="W879" s="4"/>
      <c r="X879" s="4"/>
      <c r="Y879" s="4"/>
      <c r="Z879" s="4"/>
      <c r="AA879" s="4"/>
      <c r="AB879" s="4"/>
      <c r="AC879" s="4"/>
      <c r="AD879" s="4"/>
      <c r="AE879" s="4"/>
      <c r="AF879" s="4"/>
      <c r="AG879" s="4"/>
      <c r="AH879" s="4"/>
    </row>
    <row r="880" ht="15.75" customHeight="1">
      <c r="A880" s="36"/>
      <c r="B880" s="36"/>
      <c r="C880" s="36"/>
      <c r="D880" s="36"/>
      <c r="E880" s="36"/>
      <c r="F880" s="36"/>
      <c r="G880" s="36"/>
      <c r="H880" s="37"/>
      <c r="I880" s="37"/>
      <c r="J880" s="38"/>
      <c r="K880" s="38"/>
      <c r="L880" s="17"/>
      <c r="M880" s="4"/>
      <c r="N880" s="4"/>
      <c r="O880" s="4"/>
      <c r="P880" s="4"/>
      <c r="Q880" s="4"/>
      <c r="R880" s="4"/>
      <c r="S880" s="4"/>
      <c r="T880" s="4"/>
      <c r="U880" s="4"/>
      <c r="V880" s="4"/>
      <c r="W880" s="4"/>
      <c r="X880" s="4"/>
      <c r="Y880" s="4"/>
      <c r="Z880" s="4"/>
      <c r="AA880" s="4"/>
      <c r="AB880" s="4"/>
      <c r="AC880" s="4"/>
      <c r="AD880" s="4"/>
      <c r="AE880" s="4"/>
      <c r="AF880" s="4"/>
      <c r="AG880" s="4"/>
      <c r="AH880" s="4"/>
    </row>
    <row r="881" ht="15.75" customHeight="1">
      <c r="A881" s="36"/>
      <c r="B881" s="36"/>
      <c r="C881" s="36"/>
      <c r="D881" s="36"/>
      <c r="E881" s="36"/>
      <c r="F881" s="36"/>
      <c r="G881" s="36"/>
      <c r="H881" s="37"/>
      <c r="I881" s="37"/>
      <c r="J881" s="38"/>
      <c r="K881" s="38"/>
      <c r="L881" s="17"/>
      <c r="M881" s="4"/>
      <c r="N881" s="4"/>
      <c r="O881" s="4"/>
      <c r="P881" s="4"/>
      <c r="Q881" s="4"/>
      <c r="R881" s="4"/>
      <c r="S881" s="4"/>
      <c r="T881" s="4"/>
      <c r="U881" s="4"/>
      <c r="V881" s="4"/>
      <c r="W881" s="4"/>
      <c r="X881" s="4"/>
      <c r="Y881" s="4"/>
      <c r="Z881" s="4"/>
      <c r="AA881" s="4"/>
      <c r="AB881" s="4"/>
      <c r="AC881" s="4"/>
      <c r="AD881" s="4"/>
      <c r="AE881" s="4"/>
      <c r="AF881" s="4"/>
      <c r="AG881" s="4"/>
      <c r="AH881" s="4"/>
    </row>
    <row r="882" ht="15.75" customHeight="1">
      <c r="A882" s="36"/>
      <c r="B882" s="36"/>
      <c r="C882" s="36"/>
      <c r="D882" s="36"/>
      <c r="E882" s="36"/>
      <c r="F882" s="36"/>
      <c r="G882" s="36"/>
      <c r="H882" s="37"/>
      <c r="I882" s="37"/>
      <c r="J882" s="38"/>
      <c r="K882" s="38"/>
      <c r="L882" s="17"/>
      <c r="M882" s="4"/>
      <c r="N882" s="4"/>
      <c r="O882" s="4"/>
      <c r="P882" s="4"/>
      <c r="Q882" s="4"/>
      <c r="R882" s="4"/>
      <c r="S882" s="4"/>
      <c r="T882" s="4"/>
      <c r="U882" s="4"/>
      <c r="V882" s="4"/>
      <c r="W882" s="4"/>
      <c r="X882" s="4"/>
      <c r="Y882" s="4"/>
      <c r="Z882" s="4"/>
      <c r="AA882" s="4"/>
      <c r="AB882" s="4"/>
      <c r="AC882" s="4"/>
      <c r="AD882" s="4"/>
      <c r="AE882" s="4"/>
      <c r="AF882" s="4"/>
      <c r="AG882" s="4"/>
      <c r="AH882" s="4"/>
    </row>
    <row r="883" ht="15.75" customHeight="1">
      <c r="A883" s="36"/>
      <c r="B883" s="36"/>
      <c r="C883" s="36"/>
      <c r="D883" s="36"/>
      <c r="E883" s="36"/>
      <c r="F883" s="36"/>
      <c r="G883" s="36"/>
      <c r="H883" s="37"/>
      <c r="I883" s="37"/>
      <c r="J883" s="38"/>
      <c r="K883" s="38"/>
      <c r="L883" s="17"/>
      <c r="M883" s="4"/>
      <c r="N883" s="4"/>
      <c r="O883" s="4"/>
      <c r="P883" s="4"/>
      <c r="Q883" s="4"/>
      <c r="R883" s="4"/>
      <c r="S883" s="4"/>
      <c r="T883" s="4"/>
      <c r="U883" s="4"/>
      <c r="V883" s="4"/>
      <c r="W883" s="4"/>
      <c r="X883" s="4"/>
      <c r="Y883" s="4"/>
      <c r="Z883" s="4"/>
      <c r="AA883" s="4"/>
      <c r="AB883" s="4"/>
      <c r="AC883" s="4"/>
      <c r="AD883" s="4"/>
      <c r="AE883" s="4"/>
      <c r="AF883" s="4"/>
      <c r="AG883" s="4"/>
      <c r="AH883" s="4"/>
    </row>
    <row r="884" ht="15.75" customHeight="1">
      <c r="A884" s="36"/>
      <c r="B884" s="36"/>
      <c r="C884" s="36"/>
      <c r="D884" s="36"/>
      <c r="E884" s="36"/>
      <c r="F884" s="36"/>
      <c r="G884" s="36"/>
      <c r="H884" s="37"/>
      <c r="I884" s="37"/>
      <c r="J884" s="38"/>
      <c r="K884" s="38"/>
      <c r="L884" s="17"/>
      <c r="M884" s="4"/>
      <c r="N884" s="4"/>
      <c r="O884" s="4"/>
      <c r="P884" s="4"/>
      <c r="Q884" s="4"/>
      <c r="R884" s="4"/>
      <c r="S884" s="4"/>
      <c r="T884" s="4"/>
      <c r="U884" s="4"/>
      <c r="V884" s="4"/>
      <c r="W884" s="4"/>
      <c r="X884" s="4"/>
      <c r="Y884" s="4"/>
      <c r="Z884" s="4"/>
      <c r="AA884" s="4"/>
      <c r="AB884" s="4"/>
      <c r="AC884" s="4"/>
      <c r="AD884" s="4"/>
      <c r="AE884" s="4"/>
      <c r="AF884" s="4"/>
      <c r="AG884" s="4"/>
      <c r="AH884" s="4"/>
    </row>
    <row r="885" ht="15.75" customHeight="1">
      <c r="A885" s="36"/>
      <c r="B885" s="36"/>
      <c r="C885" s="36"/>
      <c r="D885" s="36"/>
      <c r="E885" s="36"/>
      <c r="F885" s="36"/>
      <c r="G885" s="36"/>
      <c r="H885" s="37"/>
      <c r="I885" s="37"/>
      <c r="J885" s="38"/>
      <c r="K885" s="38"/>
      <c r="L885" s="17"/>
      <c r="M885" s="4"/>
      <c r="N885" s="4"/>
      <c r="O885" s="4"/>
      <c r="P885" s="4"/>
      <c r="Q885" s="4"/>
      <c r="R885" s="4"/>
      <c r="S885" s="4"/>
      <c r="T885" s="4"/>
      <c r="U885" s="4"/>
      <c r="V885" s="4"/>
      <c r="W885" s="4"/>
      <c r="X885" s="4"/>
      <c r="Y885" s="4"/>
      <c r="Z885" s="4"/>
      <c r="AA885" s="4"/>
      <c r="AB885" s="4"/>
      <c r="AC885" s="4"/>
      <c r="AD885" s="4"/>
      <c r="AE885" s="4"/>
      <c r="AF885" s="4"/>
      <c r="AG885" s="4"/>
      <c r="AH885" s="4"/>
    </row>
    <row r="886" ht="15.75" customHeight="1">
      <c r="A886" s="36"/>
      <c r="B886" s="36"/>
      <c r="C886" s="36"/>
      <c r="D886" s="36"/>
      <c r="E886" s="36"/>
      <c r="F886" s="36"/>
      <c r="G886" s="36"/>
      <c r="H886" s="37"/>
      <c r="I886" s="37"/>
      <c r="J886" s="38"/>
      <c r="K886" s="38"/>
      <c r="L886" s="17"/>
      <c r="M886" s="4"/>
      <c r="N886" s="4"/>
      <c r="O886" s="4"/>
      <c r="P886" s="4"/>
      <c r="Q886" s="4"/>
      <c r="R886" s="4"/>
      <c r="S886" s="4"/>
      <c r="T886" s="4"/>
      <c r="U886" s="4"/>
      <c r="V886" s="4"/>
      <c r="W886" s="4"/>
      <c r="X886" s="4"/>
      <c r="Y886" s="4"/>
      <c r="Z886" s="4"/>
      <c r="AA886" s="4"/>
      <c r="AB886" s="4"/>
      <c r="AC886" s="4"/>
      <c r="AD886" s="4"/>
      <c r="AE886" s="4"/>
      <c r="AF886" s="4"/>
      <c r="AG886" s="4"/>
      <c r="AH886" s="4"/>
    </row>
    <row r="887" ht="15.75" customHeight="1">
      <c r="A887" s="36"/>
      <c r="B887" s="36"/>
      <c r="C887" s="36"/>
      <c r="D887" s="36"/>
      <c r="E887" s="36"/>
      <c r="F887" s="36"/>
      <c r="G887" s="36"/>
      <c r="H887" s="37"/>
      <c r="I887" s="37"/>
      <c r="J887" s="38"/>
      <c r="K887" s="38"/>
      <c r="L887" s="17"/>
      <c r="M887" s="4"/>
      <c r="N887" s="4"/>
      <c r="O887" s="4"/>
      <c r="P887" s="4"/>
      <c r="Q887" s="4"/>
      <c r="R887" s="4"/>
      <c r="S887" s="4"/>
      <c r="T887" s="4"/>
      <c r="U887" s="4"/>
      <c r="V887" s="4"/>
      <c r="W887" s="4"/>
      <c r="X887" s="4"/>
      <c r="Y887" s="4"/>
      <c r="Z887" s="4"/>
      <c r="AA887" s="4"/>
      <c r="AB887" s="4"/>
      <c r="AC887" s="4"/>
      <c r="AD887" s="4"/>
      <c r="AE887" s="4"/>
      <c r="AF887" s="4"/>
      <c r="AG887" s="4"/>
      <c r="AH887" s="4"/>
    </row>
    <row r="888" ht="15.75" customHeight="1">
      <c r="A888" s="36"/>
      <c r="B888" s="36"/>
      <c r="C888" s="36"/>
      <c r="D888" s="36"/>
      <c r="E888" s="36"/>
      <c r="F888" s="36"/>
      <c r="G888" s="36"/>
      <c r="H888" s="37"/>
      <c r="I888" s="37"/>
      <c r="J888" s="38"/>
      <c r="K888" s="38"/>
      <c r="L888" s="17"/>
      <c r="M888" s="4"/>
      <c r="N888" s="4"/>
      <c r="O888" s="4"/>
      <c r="P888" s="4"/>
      <c r="Q888" s="4"/>
      <c r="R888" s="4"/>
      <c r="S888" s="4"/>
      <c r="T888" s="4"/>
      <c r="U888" s="4"/>
      <c r="V888" s="4"/>
      <c r="W888" s="4"/>
      <c r="X888" s="4"/>
      <c r="Y888" s="4"/>
      <c r="Z888" s="4"/>
      <c r="AA888" s="4"/>
      <c r="AB888" s="4"/>
      <c r="AC888" s="4"/>
      <c r="AD888" s="4"/>
      <c r="AE888" s="4"/>
      <c r="AF888" s="4"/>
      <c r="AG888" s="4"/>
      <c r="AH888" s="4"/>
    </row>
    <row r="889" ht="15.75" customHeight="1">
      <c r="A889" s="36"/>
      <c r="B889" s="36"/>
      <c r="C889" s="36"/>
      <c r="D889" s="36"/>
      <c r="E889" s="36"/>
      <c r="F889" s="36"/>
      <c r="G889" s="36"/>
      <c r="H889" s="37"/>
      <c r="I889" s="37"/>
      <c r="J889" s="38"/>
      <c r="K889" s="38"/>
      <c r="L889" s="17"/>
      <c r="M889" s="4"/>
      <c r="N889" s="4"/>
      <c r="O889" s="4"/>
      <c r="P889" s="4"/>
      <c r="Q889" s="4"/>
      <c r="R889" s="4"/>
      <c r="S889" s="4"/>
      <c r="T889" s="4"/>
      <c r="U889" s="4"/>
      <c r="V889" s="4"/>
      <c r="W889" s="4"/>
      <c r="X889" s="4"/>
      <c r="Y889" s="4"/>
      <c r="Z889" s="4"/>
      <c r="AA889" s="4"/>
      <c r="AB889" s="4"/>
      <c r="AC889" s="4"/>
      <c r="AD889" s="4"/>
      <c r="AE889" s="4"/>
      <c r="AF889" s="4"/>
      <c r="AG889" s="4"/>
      <c r="AH889" s="4"/>
    </row>
    <row r="890" ht="15.75" customHeight="1">
      <c r="A890" s="36"/>
      <c r="B890" s="36"/>
      <c r="C890" s="36"/>
      <c r="D890" s="36"/>
      <c r="E890" s="36"/>
      <c r="F890" s="36"/>
      <c r="G890" s="36"/>
      <c r="H890" s="37"/>
      <c r="I890" s="37"/>
      <c r="J890" s="38"/>
      <c r="K890" s="38"/>
      <c r="L890" s="17"/>
      <c r="M890" s="4"/>
      <c r="N890" s="4"/>
      <c r="O890" s="4"/>
      <c r="P890" s="4"/>
      <c r="Q890" s="4"/>
      <c r="R890" s="4"/>
      <c r="S890" s="4"/>
      <c r="T890" s="4"/>
      <c r="U890" s="4"/>
      <c r="V890" s="4"/>
      <c r="W890" s="4"/>
      <c r="X890" s="4"/>
      <c r="Y890" s="4"/>
      <c r="Z890" s="4"/>
      <c r="AA890" s="4"/>
      <c r="AB890" s="4"/>
      <c r="AC890" s="4"/>
      <c r="AD890" s="4"/>
      <c r="AE890" s="4"/>
      <c r="AF890" s="4"/>
      <c r="AG890" s="4"/>
      <c r="AH890" s="4"/>
    </row>
    <row r="891" ht="15.75" customHeight="1">
      <c r="A891" s="36"/>
      <c r="B891" s="36"/>
      <c r="C891" s="36"/>
      <c r="D891" s="36"/>
      <c r="E891" s="36"/>
      <c r="F891" s="36"/>
      <c r="G891" s="36"/>
      <c r="H891" s="37"/>
      <c r="I891" s="37"/>
      <c r="J891" s="38"/>
      <c r="K891" s="38"/>
      <c r="L891" s="17"/>
      <c r="M891" s="4"/>
      <c r="N891" s="4"/>
      <c r="O891" s="4"/>
      <c r="P891" s="4"/>
      <c r="Q891" s="4"/>
      <c r="R891" s="4"/>
      <c r="S891" s="4"/>
      <c r="T891" s="4"/>
      <c r="U891" s="4"/>
      <c r="V891" s="4"/>
      <c r="W891" s="4"/>
      <c r="X891" s="4"/>
      <c r="Y891" s="4"/>
      <c r="Z891" s="4"/>
      <c r="AA891" s="4"/>
      <c r="AB891" s="4"/>
      <c r="AC891" s="4"/>
      <c r="AD891" s="4"/>
      <c r="AE891" s="4"/>
      <c r="AF891" s="4"/>
      <c r="AG891" s="4"/>
      <c r="AH891" s="4"/>
    </row>
    <row r="892" ht="15.75" customHeight="1">
      <c r="A892" s="36"/>
      <c r="B892" s="36"/>
      <c r="C892" s="36"/>
      <c r="D892" s="36"/>
      <c r="E892" s="36"/>
      <c r="F892" s="36"/>
      <c r="G892" s="36"/>
      <c r="H892" s="37"/>
      <c r="I892" s="37"/>
      <c r="J892" s="38"/>
      <c r="K892" s="38"/>
      <c r="L892" s="17"/>
      <c r="M892" s="4"/>
      <c r="N892" s="4"/>
      <c r="O892" s="4"/>
      <c r="P892" s="4"/>
      <c r="Q892" s="4"/>
      <c r="R892" s="4"/>
      <c r="S892" s="4"/>
      <c r="T892" s="4"/>
      <c r="U892" s="4"/>
      <c r="V892" s="4"/>
      <c r="W892" s="4"/>
      <c r="X892" s="4"/>
      <c r="Y892" s="4"/>
      <c r="Z892" s="4"/>
      <c r="AA892" s="4"/>
      <c r="AB892" s="4"/>
      <c r="AC892" s="4"/>
      <c r="AD892" s="4"/>
      <c r="AE892" s="4"/>
      <c r="AF892" s="4"/>
      <c r="AG892" s="4"/>
      <c r="AH892" s="4"/>
    </row>
    <row r="893" ht="15.75" customHeight="1">
      <c r="A893" s="36"/>
      <c r="B893" s="36"/>
      <c r="C893" s="36"/>
      <c r="D893" s="36"/>
      <c r="E893" s="36"/>
      <c r="F893" s="36"/>
      <c r="G893" s="36"/>
      <c r="H893" s="37"/>
      <c r="I893" s="37"/>
      <c r="J893" s="38"/>
      <c r="K893" s="38"/>
      <c r="L893" s="17"/>
      <c r="M893" s="4"/>
      <c r="N893" s="4"/>
      <c r="O893" s="4"/>
      <c r="P893" s="4"/>
      <c r="Q893" s="4"/>
      <c r="R893" s="4"/>
      <c r="S893" s="4"/>
      <c r="T893" s="4"/>
      <c r="U893" s="4"/>
      <c r="V893" s="4"/>
      <c r="W893" s="4"/>
      <c r="X893" s="4"/>
      <c r="Y893" s="4"/>
      <c r="Z893" s="4"/>
      <c r="AA893" s="4"/>
      <c r="AB893" s="4"/>
      <c r="AC893" s="4"/>
      <c r="AD893" s="4"/>
      <c r="AE893" s="4"/>
      <c r="AF893" s="4"/>
      <c r="AG893" s="4"/>
      <c r="AH893" s="4"/>
    </row>
    <row r="894" ht="15.75" customHeight="1">
      <c r="A894" s="36"/>
      <c r="B894" s="36"/>
      <c r="C894" s="36"/>
      <c r="D894" s="36"/>
      <c r="E894" s="36"/>
      <c r="F894" s="36"/>
      <c r="G894" s="36"/>
      <c r="H894" s="37"/>
      <c r="I894" s="37"/>
      <c r="J894" s="38"/>
      <c r="K894" s="38"/>
      <c r="L894" s="17"/>
      <c r="M894" s="4"/>
      <c r="N894" s="4"/>
      <c r="O894" s="4"/>
      <c r="P894" s="4"/>
      <c r="Q894" s="4"/>
      <c r="R894" s="4"/>
      <c r="S894" s="4"/>
      <c r="T894" s="4"/>
      <c r="U894" s="4"/>
      <c r="V894" s="4"/>
      <c r="W894" s="4"/>
      <c r="X894" s="4"/>
      <c r="Y894" s="4"/>
      <c r="Z894" s="4"/>
      <c r="AA894" s="4"/>
      <c r="AB894" s="4"/>
      <c r="AC894" s="4"/>
      <c r="AD894" s="4"/>
      <c r="AE894" s="4"/>
      <c r="AF894" s="4"/>
      <c r="AG894" s="4"/>
      <c r="AH894" s="4"/>
    </row>
    <row r="895" ht="15.75" customHeight="1">
      <c r="A895" s="36"/>
      <c r="B895" s="36"/>
      <c r="C895" s="36"/>
      <c r="D895" s="36"/>
      <c r="E895" s="36"/>
      <c r="F895" s="36"/>
      <c r="G895" s="36"/>
      <c r="H895" s="37"/>
      <c r="I895" s="37"/>
      <c r="J895" s="38"/>
      <c r="K895" s="38"/>
      <c r="L895" s="17"/>
      <c r="M895" s="4"/>
      <c r="N895" s="4"/>
      <c r="O895" s="4"/>
      <c r="P895" s="4"/>
      <c r="Q895" s="4"/>
      <c r="R895" s="4"/>
      <c r="S895" s="4"/>
      <c r="T895" s="4"/>
      <c r="U895" s="4"/>
      <c r="V895" s="4"/>
      <c r="W895" s="4"/>
      <c r="X895" s="4"/>
      <c r="Y895" s="4"/>
      <c r="Z895" s="4"/>
      <c r="AA895" s="4"/>
      <c r="AB895" s="4"/>
      <c r="AC895" s="4"/>
      <c r="AD895" s="4"/>
      <c r="AE895" s="4"/>
      <c r="AF895" s="4"/>
      <c r="AG895" s="4"/>
      <c r="AH895" s="4"/>
    </row>
    <row r="896" ht="15.75" customHeight="1">
      <c r="A896" s="36"/>
      <c r="B896" s="36"/>
      <c r="C896" s="36"/>
      <c r="D896" s="36"/>
      <c r="E896" s="36"/>
      <c r="F896" s="36"/>
      <c r="G896" s="36"/>
      <c r="H896" s="37"/>
      <c r="I896" s="37"/>
      <c r="J896" s="38"/>
      <c r="K896" s="38"/>
      <c r="L896" s="17"/>
      <c r="M896" s="4"/>
      <c r="N896" s="4"/>
      <c r="O896" s="4"/>
      <c r="P896" s="4"/>
      <c r="Q896" s="4"/>
      <c r="R896" s="4"/>
      <c r="S896" s="4"/>
      <c r="T896" s="4"/>
      <c r="U896" s="4"/>
      <c r="V896" s="4"/>
      <c r="W896" s="4"/>
      <c r="X896" s="4"/>
      <c r="Y896" s="4"/>
      <c r="Z896" s="4"/>
      <c r="AA896" s="4"/>
      <c r="AB896" s="4"/>
      <c r="AC896" s="4"/>
      <c r="AD896" s="4"/>
      <c r="AE896" s="4"/>
      <c r="AF896" s="4"/>
      <c r="AG896" s="4"/>
      <c r="AH896" s="4"/>
    </row>
    <row r="897" ht="15.75" customHeight="1">
      <c r="A897" s="36"/>
      <c r="B897" s="36"/>
      <c r="C897" s="36"/>
      <c r="D897" s="36"/>
      <c r="E897" s="36"/>
      <c r="F897" s="36"/>
      <c r="G897" s="36"/>
      <c r="H897" s="37"/>
      <c r="I897" s="37"/>
      <c r="J897" s="38"/>
      <c r="K897" s="38"/>
      <c r="L897" s="17"/>
      <c r="M897" s="4"/>
      <c r="N897" s="4"/>
      <c r="O897" s="4"/>
      <c r="P897" s="4"/>
      <c r="Q897" s="4"/>
      <c r="R897" s="4"/>
      <c r="S897" s="4"/>
      <c r="T897" s="4"/>
      <c r="U897" s="4"/>
      <c r="V897" s="4"/>
      <c r="W897" s="4"/>
      <c r="X897" s="4"/>
      <c r="Y897" s="4"/>
      <c r="Z897" s="4"/>
      <c r="AA897" s="4"/>
      <c r="AB897" s="4"/>
      <c r="AC897" s="4"/>
      <c r="AD897" s="4"/>
      <c r="AE897" s="4"/>
      <c r="AF897" s="4"/>
      <c r="AG897" s="4"/>
      <c r="AH897" s="4"/>
    </row>
    <row r="898" ht="15.75" customHeight="1">
      <c r="A898" s="36"/>
      <c r="B898" s="36"/>
      <c r="C898" s="36"/>
      <c r="D898" s="36"/>
      <c r="E898" s="36"/>
      <c r="F898" s="36"/>
      <c r="G898" s="36"/>
      <c r="H898" s="37"/>
      <c r="I898" s="37"/>
      <c r="J898" s="38"/>
      <c r="K898" s="38"/>
      <c r="L898" s="17"/>
      <c r="M898" s="4"/>
      <c r="N898" s="4"/>
      <c r="O898" s="4"/>
      <c r="P898" s="4"/>
      <c r="Q898" s="4"/>
      <c r="R898" s="4"/>
      <c r="S898" s="4"/>
      <c r="T898" s="4"/>
      <c r="U898" s="4"/>
      <c r="V898" s="4"/>
      <c r="W898" s="4"/>
      <c r="X898" s="4"/>
      <c r="Y898" s="4"/>
      <c r="Z898" s="4"/>
      <c r="AA898" s="4"/>
      <c r="AB898" s="4"/>
      <c r="AC898" s="4"/>
      <c r="AD898" s="4"/>
      <c r="AE898" s="4"/>
      <c r="AF898" s="4"/>
      <c r="AG898" s="4"/>
      <c r="AH898" s="4"/>
    </row>
    <row r="899" ht="15.75" customHeight="1">
      <c r="A899" s="36"/>
      <c r="B899" s="36"/>
      <c r="C899" s="36"/>
      <c r="D899" s="36"/>
      <c r="E899" s="36"/>
      <c r="F899" s="36"/>
      <c r="G899" s="36"/>
      <c r="H899" s="37"/>
      <c r="I899" s="37"/>
      <c r="J899" s="38"/>
      <c r="K899" s="38"/>
      <c r="L899" s="17"/>
      <c r="M899" s="4"/>
      <c r="N899" s="4"/>
      <c r="O899" s="4"/>
      <c r="P899" s="4"/>
      <c r="Q899" s="4"/>
      <c r="R899" s="4"/>
      <c r="S899" s="4"/>
      <c r="T899" s="4"/>
      <c r="U899" s="4"/>
      <c r="V899" s="4"/>
      <c r="W899" s="4"/>
      <c r="X899" s="4"/>
      <c r="Y899" s="4"/>
      <c r="Z899" s="4"/>
      <c r="AA899" s="4"/>
      <c r="AB899" s="4"/>
      <c r="AC899" s="4"/>
      <c r="AD899" s="4"/>
      <c r="AE899" s="4"/>
      <c r="AF899" s="4"/>
      <c r="AG899" s="4"/>
      <c r="AH899" s="4"/>
    </row>
    <row r="900" ht="15.75" customHeight="1">
      <c r="A900" s="36"/>
      <c r="B900" s="36"/>
      <c r="C900" s="36"/>
      <c r="D900" s="36"/>
      <c r="E900" s="36"/>
      <c r="F900" s="36"/>
      <c r="G900" s="36"/>
      <c r="H900" s="37"/>
      <c r="I900" s="37"/>
      <c r="J900" s="38"/>
      <c r="K900" s="38"/>
      <c r="L900" s="17"/>
      <c r="M900" s="4"/>
      <c r="N900" s="4"/>
      <c r="O900" s="4"/>
      <c r="P900" s="4"/>
      <c r="Q900" s="4"/>
      <c r="R900" s="4"/>
      <c r="S900" s="4"/>
      <c r="T900" s="4"/>
      <c r="U900" s="4"/>
      <c r="V900" s="4"/>
      <c r="W900" s="4"/>
      <c r="X900" s="4"/>
      <c r="Y900" s="4"/>
      <c r="Z900" s="4"/>
      <c r="AA900" s="4"/>
      <c r="AB900" s="4"/>
      <c r="AC900" s="4"/>
      <c r="AD900" s="4"/>
      <c r="AE900" s="4"/>
      <c r="AF900" s="4"/>
      <c r="AG900" s="4"/>
      <c r="AH900" s="4"/>
    </row>
    <row r="901" ht="15.75" customHeight="1">
      <c r="A901" s="36"/>
      <c r="B901" s="36"/>
      <c r="C901" s="36"/>
      <c r="D901" s="36"/>
      <c r="E901" s="36"/>
      <c r="F901" s="36"/>
      <c r="G901" s="36"/>
      <c r="H901" s="37"/>
      <c r="I901" s="37"/>
      <c r="J901" s="38"/>
      <c r="K901" s="38"/>
      <c r="L901" s="17"/>
      <c r="M901" s="4"/>
      <c r="N901" s="4"/>
      <c r="O901" s="4"/>
      <c r="P901" s="4"/>
      <c r="Q901" s="4"/>
      <c r="R901" s="4"/>
      <c r="S901" s="4"/>
      <c r="T901" s="4"/>
      <c r="U901" s="4"/>
      <c r="V901" s="4"/>
      <c r="W901" s="4"/>
      <c r="X901" s="4"/>
      <c r="Y901" s="4"/>
      <c r="Z901" s="4"/>
      <c r="AA901" s="4"/>
      <c r="AB901" s="4"/>
      <c r="AC901" s="4"/>
      <c r="AD901" s="4"/>
      <c r="AE901" s="4"/>
      <c r="AF901" s="4"/>
      <c r="AG901" s="4"/>
      <c r="AH901" s="4"/>
    </row>
    <row r="902" ht="15.75" customHeight="1">
      <c r="A902" s="36"/>
      <c r="B902" s="36"/>
      <c r="C902" s="36"/>
      <c r="D902" s="36"/>
      <c r="E902" s="36"/>
      <c r="F902" s="36"/>
      <c r="G902" s="36"/>
      <c r="H902" s="37"/>
      <c r="I902" s="37"/>
      <c r="J902" s="38"/>
      <c r="K902" s="38"/>
      <c r="L902" s="17"/>
      <c r="M902" s="4"/>
      <c r="N902" s="4"/>
      <c r="O902" s="4"/>
      <c r="P902" s="4"/>
      <c r="Q902" s="4"/>
      <c r="R902" s="4"/>
      <c r="S902" s="4"/>
      <c r="T902" s="4"/>
      <c r="U902" s="4"/>
      <c r="V902" s="4"/>
      <c r="W902" s="4"/>
      <c r="X902" s="4"/>
      <c r="Y902" s="4"/>
      <c r="Z902" s="4"/>
      <c r="AA902" s="4"/>
      <c r="AB902" s="4"/>
      <c r="AC902" s="4"/>
      <c r="AD902" s="4"/>
      <c r="AE902" s="4"/>
      <c r="AF902" s="4"/>
      <c r="AG902" s="4"/>
      <c r="AH902" s="4"/>
    </row>
    <row r="903" ht="15.75" customHeight="1">
      <c r="A903" s="36"/>
      <c r="B903" s="36"/>
      <c r="C903" s="36"/>
      <c r="D903" s="36"/>
      <c r="E903" s="36"/>
      <c r="F903" s="36"/>
      <c r="G903" s="36"/>
      <c r="H903" s="37"/>
      <c r="I903" s="37"/>
      <c r="J903" s="38"/>
      <c r="K903" s="38"/>
      <c r="L903" s="17"/>
      <c r="M903" s="4"/>
      <c r="N903" s="4"/>
      <c r="O903" s="4"/>
      <c r="P903" s="4"/>
      <c r="Q903" s="4"/>
      <c r="R903" s="4"/>
      <c r="S903" s="4"/>
      <c r="T903" s="4"/>
      <c r="U903" s="4"/>
      <c r="V903" s="4"/>
      <c r="W903" s="4"/>
      <c r="X903" s="4"/>
      <c r="Y903" s="4"/>
      <c r="Z903" s="4"/>
      <c r="AA903" s="4"/>
      <c r="AB903" s="4"/>
      <c r="AC903" s="4"/>
      <c r="AD903" s="4"/>
      <c r="AE903" s="4"/>
      <c r="AF903" s="4"/>
      <c r="AG903" s="4"/>
      <c r="AH903" s="4"/>
    </row>
    <row r="904" ht="15.75" customHeight="1">
      <c r="A904" s="36"/>
      <c r="B904" s="36"/>
      <c r="C904" s="36"/>
      <c r="D904" s="36"/>
      <c r="E904" s="36"/>
      <c r="F904" s="36"/>
      <c r="G904" s="36"/>
      <c r="H904" s="37"/>
      <c r="I904" s="37"/>
      <c r="J904" s="38"/>
      <c r="K904" s="38"/>
      <c r="L904" s="17"/>
      <c r="M904" s="4"/>
      <c r="N904" s="4"/>
      <c r="O904" s="4"/>
      <c r="P904" s="4"/>
      <c r="Q904" s="4"/>
      <c r="R904" s="4"/>
      <c r="S904" s="4"/>
      <c r="T904" s="4"/>
      <c r="U904" s="4"/>
      <c r="V904" s="4"/>
      <c r="W904" s="4"/>
      <c r="X904" s="4"/>
      <c r="Y904" s="4"/>
      <c r="Z904" s="4"/>
      <c r="AA904" s="4"/>
      <c r="AB904" s="4"/>
      <c r="AC904" s="4"/>
      <c r="AD904" s="4"/>
      <c r="AE904" s="4"/>
      <c r="AF904" s="4"/>
      <c r="AG904" s="4"/>
      <c r="AH904" s="4"/>
    </row>
    <row r="905" ht="15.75" customHeight="1">
      <c r="A905" s="36"/>
      <c r="B905" s="36"/>
      <c r="C905" s="36"/>
      <c r="D905" s="36"/>
      <c r="E905" s="36"/>
      <c r="F905" s="36"/>
      <c r="G905" s="36"/>
      <c r="H905" s="37"/>
      <c r="I905" s="37"/>
      <c r="J905" s="38"/>
      <c r="K905" s="38"/>
      <c r="L905" s="17"/>
      <c r="M905" s="4"/>
      <c r="N905" s="4"/>
      <c r="O905" s="4"/>
      <c r="P905" s="4"/>
      <c r="Q905" s="4"/>
      <c r="R905" s="4"/>
      <c r="S905" s="4"/>
      <c r="T905" s="4"/>
      <c r="U905" s="4"/>
      <c r="V905" s="4"/>
      <c r="W905" s="4"/>
      <c r="X905" s="4"/>
      <c r="Y905" s="4"/>
      <c r="Z905" s="4"/>
      <c r="AA905" s="4"/>
      <c r="AB905" s="4"/>
      <c r="AC905" s="4"/>
      <c r="AD905" s="4"/>
      <c r="AE905" s="4"/>
      <c r="AF905" s="4"/>
      <c r="AG905" s="4"/>
      <c r="AH905" s="4"/>
    </row>
    <row r="906" ht="15.75" customHeight="1">
      <c r="A906" s="36"/>
      <c r="B906" s="36"/>
      <c r="C906" s="36"/>
      <c r="D906" s="36"/>
      <c r="E906" s="36"/>
      <c r="F906" s="36"/>
      <c r="G906" s="36"/>
      <c r="H906" s="37"/>
      <c r="I906" s="37"/>
      <c r="J906" s="38"/>
      <c r="K906" s="38"/>
      <c r="L906" s="17"/>
      <c r="M906" s="4"/>
      <c r="N906" s="4"/>
      <c r="O906" s="4"/>
      <c r="P906" s="4"/>
      <c r="Q906" s="4"/>
      <c r="R906" s="4"/>
      <c r="S906" s="4"/>
      <c r="T906" s="4"/>
      <c r="U906" s="4"/>
      <c r="V906" s="4"/>
      <c r="W906" s="4"/>
      <c r="X906" s="4"/>
      <c r="Y906" s="4"/>
      <c r="Z906" s="4"/>
      <c r="AA906" s="4"/>
      <c r="AB906" s="4"/>
      <c r="AC906" s="4"/>
      <c r="AD906" s="4"/>
      <c r="AE906" s="4"/>
      <c r="AF906" s="4"/>
      <c r="AG906" s="4"/>
      <c r="AH906" s="4"/>
    </row>
    <row r="907" ht="15.75" customHeight="1">
      <c r="A907" s="36"/>
      <c r="B907" s="36"/>
      <c r="C907" s="36"/>
      <c r="D907" s="36"/>
      <c r="E907" s="36"/>
      <c r="F907" s="36"/>
      <c r="G907" s="36"/>
      <c r="H907" s="37"/>
      <c r="I907" s="37"/>
      <c r="J907" s="38"/>
      <c r="K907" s="38"/>
      <c r="L907" s="17"/>
      <c r="M907" s="4"/>
      <c r="N907" s="4"/>
      <c r="O907" s="4"/>
      <c r="P907" s="4"/>
      <c r="Q907" s="4"/>
      <c r="R907" s="4"/>
      <c r="S907" s="4"/>
      <c r="T907" s="4"/>
      <c r="U907" s="4"/>
      <c r="V907" s="4"/>
      <c r="W907" s="4"/>
      <c r="X907" s="4"/>
      <c r="Y907" s="4"/>
      <c r="Z907" s="4"/>
      <c r="AA907" s="4"/>
      <c r="AB907" s="4"/>
      <c r="AC907" s="4"/>
      <c r="AD907" s="4"/>
      <c r="AE907" s="4"/>
      <c r="AF907" s="4"/>
      <c r="AG907" s="4"/>
      <c r="AH907" s="4"/>
    </row>
    <row r="908" ht="15.75" customHeight="1">
      <c r="A908" s="36"/>
      <c r="B908" s="36"/>
      <c r="C908" s="36"/>
      <c r="D908" s="36"/>
      <c r="E908" s="36"/>
      <c r="F908" s="36"/>
      <c r="G908" s="36"/>
      <c r="H908" s="37"/>
      <c r="I908" s="37"/>
      <c r="J908" s="38"/>
      <c r="K908" s="38"/>
      <c r="L908" s="17"/>
      <c r="M908" s="4"/>
      <c r="N908" s="4"/>
      <c r="O908" s="4"/>
      <c r="P908" s="4"/>
      <c r="Q908" s="4"/>
      <c r="R908" s="4"/>
      <c r="S908" s="4"/>
      <c r="T908" s="4"/>
      <c r="U908" s="4"/>
      <c r="V908" s="4"/>
      <c r="W908" s="4"/>
      <c r="X908" s="4"/>
      <c r="Y908" s="4"/>
      <c r="Z908" s="4"/>
      <c r="AA908" s="4"/>
      <c r="AB908" s="4"/>
      <c r="AC908" s="4"/>
      <c r="AD908" s="4"/>
      <c r="AE908" s="4"/>
      <c r="AF908" s="4"/>
      <c r="AG908" s="4"/>
      <c r="AH908" s="4"/>
    </row>
    <row r="909" ht="15.75" customHeight="1">
      <c r="A909" s="36"/>
      <c r="B909" s="36"/>
      <c r="C909" s="36"/>
      <c r="D909" s="36"/>
      <c r="E909" s="36"/>
      <c r="F909" s="36"/>
      <c r="G909" s="36"/>
      <c r="H909" s="37"/>
      <c r="I909" s="37"/>
      <c r="J909" s="38"/>
      <c r="K909" s="38"/>
      <c r="L909" s="17"/>
      <c r="M909" s="4"/>
      <c r="N909" s="4"/>
      <c r="O909" s="4"/>
      <c r="P909" s="4"/>
      <c r="Q909" s="4"/>
      <c r="R909" s="4"/>
      <c r="S909" s="4"/>
      <c r="T909" s="4"/>
      <c r="U909" s="4"/>
      <c r="V909" s="4"/>
      <c r="W909" s="4"/>
      <c r="X909" s="4"/>
      <c r="Y909" s="4"/>
      <c r="Z909" s="4"/>
      <c r="AA909" s="4"/>
      <c r="AB909" s="4"/>
      <c r="AC909" s="4"/>
      <c r="AD909" s="4"/>
      <c r="AE909" s="4"/>
      <c r="AF909" s="4"/>
      <c r="AG909" s="4"/>
      <c r="AH909" s="4"/>
    </row>
    <row r="910" ht="15.75" customHeight="1">
      <c r="A910" s="36"/>
      <c r="B910" s="36"/>
      <c r="C910" s="36"/>
      <c r="D910" s="36"/>
      <c r="E910" s="36"/>
      <c r="F910" s="36"/>
      <c r="G910" s="36"/>
      <c r="H910" s="37"/>
      <c r="I910" s="37"/>
      <c r="J910" s="38"/>
      <c r="K910" s="38"/>
      <c r="L910" s="17"/>
      <c r="M910" s="4"/>
      <c r="N910" s="4"/>
      <c r="O910" s="4"/>
      <c r="P910" s="4"/>
      <c r="Q910" s="4"/>
      <c r="R910" s="4"/>
      <c r="S910" s="4"/>
      <c r="T910" s="4"/>
      <c r="U910" s="4"/>
      <c r="V910" s="4"/>
      <c r="W910" s="4"/>
      <c r="X910" s="4"/>
      <c r="Y910" s="4"/>
      <c r="Z910" s="4"/>
      <c r="AA910" s="4"/>
      <c r="AB910" s="4"/>
      <c r="AC910" s="4"/>
      <c r="AD910" s="4"/>
      <c r="AE910" s="4"/>
      <c r="AF910" s="4"/>
      <c r="AG910" s="4"/>
      <c r="AH910" s="4"/>
    </row>
    <row r="911" ht="15.75" customHeight="1">
      <c r="A911" s="36"/>
      <c r="B911" s="36"/>
      <c r="C911" s="36"/>
      <c r="D911" s="36"/>
      <c r="E911" s="36"/>
      <c r="F911" s="36"/>
      <c r="G911" s="36"/>
      <c r="H911" s="37"/>
      <c r="I911" s="37"/>
      <c r="J911" s="38"/>
      <c r="K911" s="38"/>
      <c r="L911" s="17"/>
      <c r="M911" s="4"/>
      <c r="N911" s="4"/>
      <c r="O911" s="4"/>
      <c r="P911" s="4"/>
      <c r="Q911" s="4"/>
      <c r="R911" s="4"/>
      <c r="S911" s="4"/>
      <c r="T911" s="4"/>
      <c r="U911" s="4"/>
      <c r="V911" s="4"/>
      <c r="W911" s="4"/>
      <c r="X911" s="4"/>
      <c r="Y911" s="4"/>
      <c r="Z911" s="4"/>
      <c r="AA911" s="4"/>
      <c r="AB911" s="4"/>
      <c r="AC911" s="4"/>
      <c r="AD911" s="4"/>
      <c r="AE911" s="4"/>
      <c r="AF911" s="4"/>
      <c r="AG911" s="4"/>
      <c r="AH911" s="4"/>
    </row>
    <row r="912" ht="15.75" customHeight="1">
      <c r="A912" s="36"/>
      <c r="B912" s="36"/>
      <c r="C912" s="36"/>
      <c r="D912" s="36"/>
      <c r="E912" s="36"/>
      <c r="F912" s="36"/>
      <c r="G912" s="36"/>
      <c r="H912" s="37"/>
      <c r="I912" s="37"/>
      <c r="J912" s="38"/>
      <c r="K912" s="38"/>
      <c r="L912" s="17"/>
      <c r="M912" s="4"/>
      <c r="N912" s="4"/>
      <c r="O912" s="4"/>
      <c r="P912" s="4"/>
      <c r="Q912" s="4"/>
      <c r="R912" s="4"/>
      <c r="S912" s="4"/>
      <c r="T912" s="4"/>
      <c r="U912" s="4"/>
      <c r="V912" s="4"/>
      <c r="W912" s="4"/>
      <c r="X912" s="4"/>
      <c r="Y912" s="4"/>
      <c r="Z912" s="4"/>
      <c r="AA912" s="4"/>
      <c r="AB912" s="4"/>
      <c r="AC912" s="4"/>
      <c r="AD912" s="4"/>
      <c r="AE912" s="4"/>
      <c r="AF912" s="4"/>
      <c r="AG912" s="4"/>
      <c r="AH912" s="4"/>
    </row>
    <row r="913" ht="15.75" customHeight="1">
      <c r="A913" s="36"/>
      <c r="B913" s="36"/>
      <c r="C913" s="36"/>
      <c r="D913" s="36"/>
      <c r="E913" s="36"/>
      <c r="F913" s="36"/>
      <c r="G913" s="36"/>
      <c r="H913" s="37"/>
      <c r="I913" s="37"/>
      <c r="J913" s="38"/>
      <c r="K913" s="38"/>
      <c r="L913" s="17"/>
      <c r="M913" s="4"/>
      <c r="N913" s="4"/>
      <c r="O913" s="4"/>
      <c r="P913" s="4"/>
      <c r="Q913" s="4"/>
      <c r="R913" s="4"/>
      <c r="S913" s="4"/>
      <c r="T913" s="4"/>
      <c r="U913" s="4"/>
      <c r="V913" s="4"/>
      <c r="W913" s="4"/>
      <c r="X913" s="4"/>
      <c r="Y913" s="4"/>
      <c r="Z913" s="4"/>
      <c r="AA913" s="4"/>
      <c r="AB913" s="4"/>
      <c r="AC913" s="4"/>
      <c r="AD913" s="4"/>
      <c r="AE913" s="4"/>
      <c r="AF913" s="4"/>
      <c r="AG913" s="4"/>
      <c r="AH913" s="4"/>
    </row>
    <row r="914" ht="15.75" customHeight="1">
      <c r="A914" s="36"/>
      <c r="B914" s="36"/>
      <c r="C914" s="36"/>
      <c r="D914" s="36"/>
      <c r="E914" s="36"/>
      <c r="F914" s="36"/>
      <c r="G914" s="36"/>
      <c r="H914" s="37"/>
      <c r="I914" s="37"/>
      <c r="J914" s="38"/>
      <c r="K914" s="38"/>
      <c r="L914" s="17"/>
      <c r="M914" s="4"/>
      <c r="N914" s="4"/>
      <c r="O914" s="4"/>
      <c r="P914" s="4"/>
      <c r="Q914" s="4"/>
      <c r="R914" s="4"/>
      <c r="S914" s="4"/>
      <c r="T914" s="4"/>
      <c r="U914" s="4"/>
      <c r="V914" s="4"/>
      <c r="W914" s="4"/>
      <c r="X914" s="4"/>
      <c r="Y914" s="4"/>
      <c r="Z914" s="4"/>
      <c r="AA914" s="4"/>
      <c r="AB914" s="4"/>
      <c r="AC914" s="4"/>
      <c r="AD914" s="4"/>
      <c r="AE914" s="4"/>
      <c r="AF914" s="4"/>
      <c r="AG914" s="4"/>
      <c r="AH914" s="4"/>
    </row>
    <row r="915" ht="15.75" customHeight="1">
      <c r="A915" s="36"/>
      <c r="B915" s="36"/>
      <c r="C915" s="36"/>
      <c r="D915" s="36"/>
      <c r="E915" s="36"/>
      <c r="F915" s="36"/>
      <c r="G915" s="36"/>
      <c r="H915" s="37"/>
      <c r="I915" s="37"/>
      <c r="J915" s="38"/>
      <c r="K915" s="38"/>
      <c r="L915" s="17"/>
      <c r="M915" s="4"/>
      <c r="N915" s="4"/>
      <c r="O915" s="4"/>
      <c r="P915" s="4"/>
      <c r="Q915" s="4"/>
      <c r="R915" s="4"/>
      <c r="S915" s="4"/>
      <c r="T915" s="4"/>
      <c r="U915" s="4"/>
      <c r="V915" s="4"/>
      <c r="W915" s="4"/>
      <c r="X915" s="4"/>
      <c r="Y915" s="4"/>
      <c r="Z915" s="4"/>
      <c r="AA915" s="4"/>
      <c r="AB915" s="4"/>
      <c r="AC915" s="4"/>
      <c r="AD915" s="4"/>
      <c r="AE915" s="4"/>
      <c r="AF915" s="4"/>
      <c r="AG915" s="4"/>
      <c r="AH915" s="4"/>
    </row>
    <row r="916" ht="15.75" customHeight="1">
      <c r="A916" s="36"/>
      <c r="B916" s="36"/>
      <c r="C916" s="36"/>
      <c r="D916" s="36"/>
      <c r="E916" s="36"/>
      <c r="F916" s="36"/>
      <c r="G916" s="36"/>
      <c r="H916" s="37"/>
      <c r="I916" s="37"/>
      <c r="J916" s="38"/>
      <c r="K916" s="38"/>
      <c r="L916" s="17"/>
      <c r="M916" s="4"/>
      <c r="N916" s="4"/>
      <c r="O916" s="4"/>
      <c r="P916" s="4"/>
      <c r="Q916" s="4"/>
      <c r="R916" s="4"/>
      <c r="S916" s="4"/>
      <c r="T916" s="4"/>
      <c r="U916" s="4"/>
      <c r="V916" s="4"/>
      <c r="W916" s="4"/>
      <c r="X916" s="4"/>
      <c r="Y916" s="4"/>
      <c r="Z916" s="4"/>
      <c r="AA916" s="4"/>
      <c r="AB916" s="4"/>
      <c r="AC916" s="4"/>
      <c r="AD916" s="4"/>
      <c r="AE916" s="4"/>
      <c r="AF916" s="4"/>
      <c r="AG916" s="4"/>
      <c r="AH916" s="4"/>
    </row>
    <row r="917" ht="15.75" customHeight="1">
      <c r="A917" s="36"/>
      <c r="B917" s="36"/>
      <c r="C917" s="36"/>
      <c r="D917" s="36"/>
      <c r="E917" s="36"/>
      <c r="F917" s="36"/>
      <c r="G917" s="36"/>
      <c r="H917" s="37"/>
      <c r="I917" s="37"/>
      <c r="J917" s="38"/>
      <c r="K917" s="38"/>
      <c r="L917" s="17"/>
      <c r="M917" s="4"/>
      <c r="N917" s="4"/>
      <c r="O917" s="4"/>
      <c r="P917" s="4"/>
      <c r="Q917" s="4"/>
      <c r="R917" s="4"/>
      <c r="S917" s="4"/>
      <c r="T917" s="4"/>
      <c r="U917" s="4"/>
      <c r="V917" s="4"/>
      <c r="W917" s="4"/>
      <c r="X917" s="4"/>
      <c r="Y917" s="4"/>
      <c r="Z917" s="4"/>
      <c r="AA917" s="4"/>
      <c r="AB917" s="4"/>
      <c r="AC917" s="4"/>
      <c r="AD917" s="4"/>
      <c r="AE917" s="4"/>
      <c r="AF917" s="4"/>
      <c r="AG917" s="4"/>
      <c r="AH917" s="4"/>
    </row>
    <row r="918" ht="15.75" customHeight="1">
      <c r="A918" s="36"/>
      <c r="B918" s="36"/>
      <c r="C918" s="36"/>
      <c r="D918" s="36"/>
      <c r="E918" s="36"/>
      <c r="F918" s="36"/>
      <c r="G918" s="36"/>
      <c r="H918" s="37"/>
      <c r="I918" s="37"/>
      <c r="J918" s="38"/>
      <c r="K918" s="38"/>
      <c r="L918" s="17"/>
      <c r="M918" s="4"/>
      <c r="N918" s="4"/>
      <c r="O918" s="4"/>
      <c r="P918" s="4"/>
      <c r="Q918" s="4"/>
      <c r="R918" s="4"/>
      <c r="S918" s="4"/>
      <c r="T918" s="4"/>
      <c r="U918" s="4"/>
      <c r="V918" s="4"/>
      <c r="W918" s="4"/>
      <c r="X918" s="4"/>
      <c r="Y918" s="4"/>
      <c r="Z918" s="4"/>
      <c r="AA918" s="4"/>
      <c r="AB918" s="4"/>
      <c r="AC918" s="4"/>
      <c r="AD918" s="4"/>
      <c r="AE918" s="4"/>
      <c r="AF918" s="4"/>
      <c r="AG918" s="4"/>
      <c r="AH918" s="4"/>
    </row>
    <row r="919" ht="15.75" customHeight="1">
      <c r="A919" s="36"/>
      <c r="B919" s="36"/>
      <c r="C919" s="36"/>
      <c r="D919" s="36"/>
      <c r="E919" s="36"/>
      <c r="F919" s="36"/>
      <c r="G919" s="36"/>
      <c r="H919" s="37"/>
      <c r="I919" s="37"/>
      <c r="J919" s="38"/>
      <c r="K919" s="38"/>
      <c r="L919" s="17"/>
      <c r="M919" s="4"/>
      <c r="N919" s="4"/>
      <c r="O919" s="4"/>
      <c r="P919" s="4"/>
      <c r="Q919" s="4"/>
      <c r="R919" s="4"/>
      <c r="S919" s="4"/>
      <c r="T919" s="4"/>
      <c r="U919" s="4"/>
      <c r="V919" s="4"/>
      <c r="W919" s="4"/>
      <c r="X919" s="4"/>
      <c r="Y919" s="4"/>
      <c r="Z919" s="4"/>
      <c r="AA919" s="4"/>
      <c r="AB919" s="4"/>
      <c r="AC919" s="4"/>
      <c r="AD919" s="4"/>
      <c r="AE919" s="4"/>
      <c r="AF919" s="4"/>
      <c r="AG919" s="4"/>
      <c r="AH919" s="4"/>
    </row>
    <row r="920" ht="15.75" customHeight="1">
      <c r="A920" s="36"/>
      <c r="B920" s="36"/>
      <c r="C920" s="36"/>
      <c r="D920" s="36"/>
      <c r="E920" s="36"/>
      <c r="F920" s="36"/>
      <c r="G920" s="36"/>
      <c r="H920" s="37"/>
      <c r="I920" s="37"/>
      <c r="J920" s="38"/>
      <c r="K920" s="38"/>
      <c r="L920" s="17"/>
      <c r="M920" s="4"/>
      <c r="N920" s="4"/>
      <c r="O920" s="4"/>
      <c r="P920" s="4"/>
      <c r="Q920" s="4"/>
      <c r="R920" s="4"/>
      <c r="S920" s="4"/>
      <c r="T920" s="4"/>
      <c r="U920" s="4"/>
      <c r="V920" s="4"/>
      <c r="W920" s="4"/>
      <c r="X920" s="4"/>
      <c r="Y920" s="4"/>
      <c r="Z920" s="4"/>
      <c r="AA920" s="4"/>
      <c r="AB920" s="4"/>
      <c r="AC920" s="4"/>
      <c r="AD920" s="4"/>
      <c r="AE920" s="4"/>
      <c r="AF920" s="4"/>
      <c r="AG920" s="4"/>
      <c r="AH920" s="4"/>
    </row>
    <row r="921" ht="15.75" customHeight="1">
      <c r="A921" s="36"/>
      <c r="B921" s="36"/>
      <c r="C921" s="36"/>
      <c r="D921" s="36"/>
      <c r="E921" s="36"/>
      <c r="F921" s="36"/>
      <c r="G921" s="36"/>
      <c r="H921" s="37"/>
      <c r="I921" s="37"/>
      <c r="J921" s="38"/>
      <c r="K921" s="38"/>
      <c r="L921" s="17"/>
      <c r="M921" s="4"/>
      <c r="N921" s="4"/>
      <c r="O921" s="4"/>
      <c r="P921" s="4"/>
      <c r="Q921" s="4"/>
      <c r="R921" s="4"/>
      <c r="S921" s="4"/>
      <c r="T921" s="4"/>
      <c r="U921" s="4"/>
      <c r="V921" s="4"/>
      <c r="W921" s="4"/>
      <c r="X921" s="4"/>
      <c r="Y921" s="4"/>
      <c r="Z921" s="4"/>
      <c r="AA921" s="4"/>
      <c r="AB921" s="4"/>
      <c r="AC921" s="4"/>
      <c r="AD921" s="4"/>
      <c r="AE921" s="4"/>
      <c r="AF921" s="4"/>
      <c r="AG921" s="4"/>
      <c r="AH921" s="4"/>
    </row>
    <row r="922" ht="15.75" customHeight="1">
      <c r="A922" s="36"/>
      <c r="B922" s="36"/>
      <c r="C922" s="36"/>
      <c r="D922" s="36"/>
      <c r="E922" s="36"/>
      <c r="F922" s="36"/>
      <c r="G922" s="36"/>
      <c r="H922" s="37"/>
      <c r="I922" s="37"/>
      <c r="J922" s="38"/>
      <c r="K922" s="38"/>
      <c r="L922" s="17"/>
      <c r="M922" s="4"/>
      <c r="N922" s="4"/>
      <c r="O922" s="4"/>
      <c r="P922" s="4"/>
      <c r="Q922" s="4"/>
      <c r="R922" s="4"/>
      <c r="S922" s="4"/>
      <c r="T922" s="4"/>
      <c r="U922" s="4"/>
      <c r="V922" s="4"/>
      <c r="W922" s="4"/>
      <c r="X922" s="4"/>
      <c r="Y922" s="4"/>
      <c r="Z922" s="4"/>
      <c r="AA922" s="4"/>
      <c r="AB922" s="4"/>
      <c r="AC922" s="4"/>
      <c r="AD922" s="4"/>
      <c r="AE922" s="4"/>
      <c r="AF922" s="4"/>
      <c r="AG922" s="4"/>
      <c r="AH922" s="4"/>
    </row>
    <row r="923" ht="15.75" customHeight="1">
      <c r="A923" s="36"/>
      <c r="B923" s="36"/>
      <c r="C923" s="36"/>
      <c r="D923" s="36"/>
      <c r="E923" s="36"/>
      <c r="F923" s="36"/>
      <c r="G923" s="36"/>
      <c r="H923" s="37"/>
      <c r="I923" s="37"/>
      <c r="J923" s="38"/>
      <c r="K923" s="38"/>
      <c r="L923" s="17"/>
      <c r="M923" s="4"/>
      <c r="N923" s="4"/>
      <c r="O923" s="4"/>
      <c r="P923" s="4"/>
      <c r="Q923" s="4"/>
      <c r="R923" s="4"/>
      <c r="S923" s="4"/>
      <c r="T923" s="4"/>
      <c r="U923" s="4"/>
      <c r="V923" s="4"/>
      <c r="W923" s="4"/>
      <c r="X923" s="4"/>
      <c r="Y923" s="4"/>
      <c r="Z923" s="4"/>
      <c r="AA923" s="4"/>
      <c r="AB923" s="4"/>
      <c r="AC923" s="4"/>
      <c r="AD923" s="4"/>
      <c r="AE923" s="4"/>
      <c r="AF923" s="4"/>
      <c r="AG923" s="4"/>
      <c r="AH923" s="4"/>
    </row>
    <row r="924" ht="15.75" customHeight="1">
      <c r="A924" s="36"/>
      <c r="B924" s="36"/>
      <c r="C924" s="36"/>
      <c r="D924" s="36"/>
      <c r="E924" s="36"/>
      <c r="F924" s="36"/>
      <c r="G924" s="36"/>
      <c r="H924" s="37"/>
      <c r="I924" s="37"/>
      <c r="J924" s="38"/>
      <c r="K924" s="38"/>
      <c r="L924" s="17"/>
      <c r="M924" s="4"/>
      <c r="N924" s="4"/>
      <c r="O924" s="4"/>
      <c r="P924" s="4"/>
      <c r="Q924" s="4"/>
      <c r="R924" s="4"/>
      <c r="S924" s="4"/>
      <c r="T924" s="4"/>
      <c r="U924" s="4"/>
      <c r="V924" s="4"/>
      <c r="W924" s="4"/>
      <c r="X924" s="4"/>
      <c r="Y924" s="4"/>
      <c r="Z924" s="4"/>
      <c r="AA924" s="4"/>
      <c r="AB924" s="4"/>
      <c r="AC924" s="4"/>
      <c r="AD924" s="4"/>
      <c r="AE924" s="4"/>
      <c r="AF924" s="4"/>
      <c r="AG924" s="4"/>
      <c r="AH924" s="4"/>
    </row>
    <row r="925" ht="15.75" customHeight="1">
      <c r="A925" s="36"/>
      <c r="B925" s="36"/>
      <c r="C925" s="36"/>
      <c r="D925" s="36"/>
      <c r="E925" s="36"/>
      <c r="F925" s="36"/>
      <c r="G925" s="36"/>
      <c r="H925" s="37"/>
      <c r="I925" s="37"/>
      <c r="J925" s="38"/>
      <c r="K925" s="38"/>
      <c r="L925" s="17"/>
      <c r="M925" s="4"/>
      <c r="N925" s="4"/>
      <c r="O925" s="4"/>
      <c r="P925" s="4"/>
      <c r="Q925" s="4"/>
      <c r="R925" s="4"/>
      <c r="S925" s="4"/>
      <c r="T925" s="4"/>
      <c r="U925" s="4"/>
      <c r="V925" s="4"/>
      <c r="W925" s="4"/>
      <c r="X925" s="4"/>
      <c r="Y925" s="4"/>
      <c r="Z925" s="4"/>
      <c r="AA925" s="4"/>
      <c r="AB925" s="4"/>
      <c r="AC925" s="4"/>
      <c r="AD925" s="4"/>
      <c r="AE925" s="4"/>
      <c r="AF925" s="4"/>
      <c r="AG925" s="4"/>
      <c r="AH925" s="4"/>
    </row>
    <row r="926" ht="15.75" customHeight="1">
      <c r="A926" s="36"/>
      <c r="B926" s="36"/>
      <c r="C926" s="36"/>
      <c r="D926" s="36"/>
      <c r="E926" s="36"/>
      <c r="F926" s="36"/>
      <c r="G926" s="36"/>
      <c r="H926" s="37"/>
      <c r="I926" s="37"/>
      <c r="J926" s="38"/>
      <c r="K926" s="38"/>
      <c r="L926" s="17"/>
      <c r="M926" s="4"/>
      <c r="N926" s="4"/>
      <c r="O926" s="4"/>
      <c r="P926" s="4"/>
      <c r="Q926" s="4"/>
      <c r="R926" s="4"/>
      <c r="S926" s="4"/>
      <c r="T926" s="4"/>
      <c r="U926" s="4"/>
      <c r="V926" s="4"/>
      <c r="W926" s="4"/>
      <c r="X926" s="4"/>
      <c r="Y926" s="4"/>
      <c r="Z926" s="4"/>
      <c r="AA926" s="4"/>
      <c r="AB926" s="4"/>
      <c r="AC926" s="4"/>
      <c r="AD926" s="4"/>
      <c r="AE926" s="4"/>
      <c r="AF926" s="4"/>
      <c r="AG926" s="4"/>
      <c r="AH926" s="4"/>
    </row>
    <row r="927" ht="15.75" customHeight="1">
      <c r="A927" s="36"/>
      <c r="B927" s="36"/>
      <c r="C927" s="36"/>
      <c r="D927" s="36"/>
      <c r="E927" s="36"/>
      <c r="F927" s="36"/>
      <c r="G927" s="36"/>
      <c r="H927" s="37"/>
      <c r="I927" s="37"/>
      <c r="J927" s="38"/>
      <c r="K927" s="38"/>
      <c r="L927" s="17"/>
      <c r="M927" s="4"/>
      <c r="N927" s="4"/>
      <c r="O927" s="4"/>
      <c r="P927" s="4"/>
      <c r="Q927" s="4"/>
      <c r="R927" s="4"/>
      <c r="S927" s="4"/>
      <c r="T927" s="4"/>
      <c r="U927" s="4"/>
      <c r="V927" s="4"/>
      <c r="W927" s="4"/>
      <c r="X927" s="4"/>
      <c r="Y927" s="4"/>
      <c r="Z927" s="4"/>
      <c r="AA927" s="4"/>
      <c r="AB927" s="4"/>
      <c r="AC927" s="4"/>
      <c r="AD927" s="4"/>
      <c r="AE927" s="4"/>
      <c r="AF927" s="4"/>
      <c r="AG927" s="4"/>
      <c r="AH927" s="4"/>
    </row>
    <row r="928" ht="15.75" customHeight="1">
      <c r="A928" s="36"/>
      <c r="B928" s="36"/>
      <c r="C928" s="36"/>
      <c r="D928" s="36"/>
      <c r="E928" s="36"/>
      <c r="F928" s="36"/>
      <c r="G928" s="36"/>
      <c r="H928" s="37"/>
      <c r="I928" s="37"/>
      <c r="J928" s="38"/>
      <c r="K928" s="38"/>
      <c r="L928" s="17"/>
      <c r="M928" s="4"/>
      <c r="N928" s="4"/>
      <c r="O928" s="4"/>
      <c r="P928" s="4"/>
      <c r="Q928" s="4"/>
      <c r="R928" s="4"/>
      <c r="S928" s="4"/>
      <c r="T928" s="4"/>
      <c r="U928" s="4"/>
      <c r="V928" s="4"/>
      <c r="W928" s="4"/>
      <c r="X928" s="4"/>
      <c r="Y928" s="4"/>
      <c r="Z928" s="4"/>
      <c r="AA928" s="4"/>
      <c r="AB928" s="4"/>
      <c r="AC928" s="4"/>
      <c r="AD928" s="4"/>
      <c r="AE928" s="4"/>
      <c r="AF928" s="4"/>
      <c r="AG928" s="4"/>
      <c r="AH928" s="4"/>
    </row>
    <row r="929" ht="15.75" customHeight="1">
      <c r="A929" s="36"/>
      <c r="B929" s="36"/>
      <c r="C929" s="36"/>
      <c r="D929" s="36"/>
      <c r="E929" s="36"/>
      <c r="F929" s="36"/>
      <c r="G929" s="36"/>
      <c r="H929" s="37"/>
      <c r="I929" s="37"/>
      <c r="J929" s="38"/>
      <c r="K929" s="38"/>
      <c r="L929" s="17"/>
      <c r="M929" s="4"/>
      <c r="N929" s="4"/>
      <c r="O929" s="4"/>
      <c r="P929" s="4"/>
      <c r="Q929" s="4"/>
      <c r="R929" s="4"/>
      <c r="S929" s="4"/>
      <c r="T929" s="4"/>
      <c r="U929" s="4"/>
      <c r="V929" s="4"/>
      <c r="W929" s="4"/>
      <c r="X929" s="4"/>
      <c r="Y929" s="4"/>
      <c r="Z929" s="4"/>
      <c r="AA929" s="4"/>
      <c r="AB929" s="4"/>
      <c r="AC929" s="4"/>
      <c r="AD929" s="4"/>
      <c r="AE929" s="4"/>
      <c r="AF929" s="4"/>
      <c r="AG929" s="4"/>
      <c r="AH929" s="4"/>
    </row>
    <row r="930" ht="15.75" customHeight="1">
      <c r="A930" s="36"/>
      <c r="B930" s="36"/>
      <c r="C930" s="36"/>
      <c r="D930" s="36"/>
      <c r="E930" s="36"/>
      <c r="F930" s="36"/>
      <c r="G930" s="36"/>
      <c r="H930" s="37"/>
      <c r="I930" s="37"/>
      <c r="J930" s="38"/>
      <c r="K930" s="38"/>
      <c r="L930" s="17"/>
      <c r="M930" s="4"/>
      <c r="N930" s="4"/>
      <c r="O930" s="4"/>
      <c r="P930" s="4"/>
      <c r="Q930" s="4"/>
      <c r="R930" s="4"/>
      <c r="S930" s="4"/>
      <c r="T930" s="4"/>
      <c r="U930" s="4"/>
      <c r="V930" s="4"/>
      <c r="W930" s="4"/>
      <c r="X930" s="4"/>
      <c r="Y930" s="4"/>
      <c r="Z930" s="4"/>
      <c r="AA930" s="4"/>
      <c r="AB930" s="4"/>
      <c r="AC930" s="4"/>
      <c r="AD930" s="4"/>
      <c r="AE930" s="4"/>
      <c r="AF930" s="4"/>
      <c r="AG930" s="4"/>
      <c r="AH930" s="4"/>
    </row>
    <row r="931" ht="15.75" customHeight="1">
      <c r="A931" s="36"/>
      <c r="B931" s="36"/>
      <c r="C931" s="36"/>
      <c r="D931" s="36"/>
      <c r="E931" s="36"/>
      <c r="F931" s="36"/>
      <c r="G931" s="36"/>
      <c r="H931" s="37"/>
      <c r="I931" s="37"/>
      <c r="J931" s="38"/>
      <c r="K931" s="38"/>
      <c r="L931" s="17"/>
      <c r="M931" s="4"/>
      <c r="N931" s="4"/>
      <c r="O931" s="4"/>
      <c r="P931" s="4"/>
      <c r="Q931" s="4"/>
      <c r="R931" s="4"/>
      <c r="S931" s="4"/>
      <c r="T931" s="4"/>
      <c r="U931" s="4"/>
      <c r="V931" s="4"/>
      <c r="W931" s="4"/>
      <c r="X931" s="4"/>
      <c r="Y931" s="4"/>
      <c r="Z931" s="4"/>
      <c r="AA931" s="4"/>
      <c r="AB931" s="4"/>
      <c r="AC931" s="4"/>
      <c r="AD931" s="4"/>
      <c r="AE931" s="4"/>
      <c r="AF931" s="4"/>
      <c r="AG931" s="4"/>
      <c r="AH931" s="4"/>
    </row>
    <row r="932" ht="15.75" customHeight="1">
      <c r="A932" s="36"/>
      <c r="B932" s="36"/>
      <c r="C932" s="36"/>
      <c r="D932" s="36"/>
      <c r="E932" s="36"/>
      <c r="F932" s="36"/>
      <c r="G932" s="36"/>
      <c r="H932" s="37"/>
      <c r="I932" s="37"/>
      <c r="J932" s="38"/>
      <c r="K932" s="38"/>
      <c r="L932" s="17"/>
      <c r="M932" s="4"/>
      <c r="N932" s="4"/>
      <c r="O932" s="4"/>
      <c r="P932" s="4"/>
      <c r="Q932" s="4"/>
      <c r="R932" s="4"/>
      <c r="S932" s="4"/>
      <c r="T932" s="4"/>
      <c r="U932" s="4"/>
      <c r="V932" s="4"/>
      <c r="W932" s="4"/>
      <c r="X932" s="4"/>
      <c r="Y932" s="4"/>
      <c r="Z932" s="4"/>
      <c r="AA932" s="4"/>
      <c r="AB932" s="4"/>
      <c r="AC932" s="4"/>
      <c r="AD932" s="4"/>
      <c r="AE932" s="4"/>
      <c r="AF932" s="4"/>
      <c r="AG932" s="4"/>
      <c r="AH932" s="4"/>
    </row>
    <row r="933" ht="15.75" customHeight="1">
      <c r="A933" s="36"/>
      <c r="B933" s="36"/>
      <c r="C933" s="36"/>
      <c r="D933" s="36"/>
      <c r="E933" s="36"/>
      <c r="F933" s="36"/>
      <c r="G933" s="36"/>
      <c r="H933" s="37"/>
      <c r="I933" s="37"/>
      <c r="J933" s="38"/>
      <c r="K933" s="38"/>
      <c r="L933" s="17"/>
      <c r="M933" s="4"/>
      <c r="N933" s="4"/>
      <c r="O933" s="4"/>
      <c r="P933" s="4"/>
      <c r="Q933" s="4"/>
      <c r="R933" s="4"/>
      <c r="S933" s="4"/>
      <c r="T933" s="4"/>
      <c r="U933" s="4"/>
      <c r="V933" s="4"/>
      <c r="W933" s="4"/>
      <c r="X933" s="4"/>
      <c r="Y933" s="4"/>
      <c r="Z933" s="4"/>
      <c r="AA933" s="4"/>
      <c r="AB933" s="4"/>
      <c r="AC933" s="4"/>
      <c r="AD933" s="4"/>
      <c r="AE933" s="4"/>
      <c r="AF933" s="4"/>
      <c r="AG933" s="4"/>
      <c r="AH933" s="4"/>
    </row>
    <row r="934" ht="15.75" customHeight="1">
      <c r="A934" s="36"/>
      <c r="B934" s="36"/>
      <c r="C934" s="36"/>
      <c r="D934" s="36"/>
      <c r="E934" s="36"/>
      <c r="F934" s="36"/>
      <c r="G934" s="36"/>
      <c r="H934" s="37"/>
      <c r="I934" s="37"/>
      <c r="J934" s="38"/>
      <c r="K934" s="38"/>
      <c r="L934" s="17"/>
      <c r="M934" s="4"/>
      <c r="N934" s="4"/>
      <c r="O934" s="4"/>
      <c r="P934" s="4"/>
      <c r="Q934" s="4"/>
      <c r="R934" s="4"/>
      <c r="S934" s="4"/>
      <c r="T934" s="4"/>
      <c r="U934" s="4"/>
      <c r="V934" s="4"/>
      <c r="W934" s="4"/>
      <c r="X934" s="4"/>
      <c r="Y934" s="4"/>
      <c r="Z934" s="4"/>
      <c r="AA934" s="4"/>
      <c r="AB934" s="4"/>
      <c r="AC934" s="4"/>
      <c r="AD934" s="4"/>
      <c r="AE934" s="4"/>
      <c r="AF934" s="4"/>
      <c r="AG934" s="4"/>
      <c r="AH934" s="4"/>
    </row>
    <row r="935" ht="15.75" customHeight="1">
      <c r="A935" s="36"/>
      <c r="B935" s="36"/>
      <c r="C935" s="36"/>
      <c r="D935" s="36"/>
      <c r="E935" s="36"/>
      <c r="F935" s="36"/>
      <c r="G935" s="36"/>
      <c r="H935" s="37"/>
      <c r="I935" s="37"/>
      <c r="J935" s="38"/>
      <c r="K935" s="38"/>
      <c r="L935" s="17"/>
      <c r="M935" s="4"/>
      <c r="N935" s="4"/>
      <c r="O935" s="4"/>
      <c r="P935" s="4"/>
      <c r="Q935" s="4"/>
      <c r="R935" s="4"/>
      <c r="S935" s="4"/>
      <c r="T935" s="4"/>
      <c r="U935" s="4"/>
      <c r="V935" s="4"/>
      <c r="W935" s="4"/>
      <c r="X935" s="4"/>
      <c r="Y935" s="4"/>
      <c r="Z935" s="4"/>
      <c r="AA935" s="4"/>
      <c r="AB935" s="4"/>
      <c r="AC935" s="4"/>
      <c r="AD935" s="4"/>
      <c r="AE935" s="4"/>
      <c r="AF935" s="4"/>
      <c r="AG935" s="4"/>
      <c r="AH935" s="4"/>
    </row>
    <row r="936" ht="15.75" customHeight="1">
      <c r="A936" s="36"/>
      <c r="B936" s="36"/>
      <c r="C936" s="36"/>
      <c r="D936" s="36"/>
      <c r="E936" s="36"/>
      <c r="F936" s="36"/>
      <c r="G936" s="36"/>
      <c r="H936" s="37"/>
      <c r="I936" s="37"/>
      <c r="J936" s="38"/>
      <c r="K936" s="38"/>
      <c r="L936" s="17"/>
      <c r="M936" s="4"/>
      <c r="N936" s="4"/>
      <c r="O936" s="4"/>
      <c r="P936" s="4"/>
      <c r="Q936" s="4"/>
      <c r="R936" s="4"/>
      <c r="S936" s="4"/>
      <c r="T936" s="4"/>
      <c r="U936" s="4"/>
      <c r="V936" s="4"/>
      <c r="W936" s="4"/>
      <c r="X936" s="4"/>
      <c r="Y936" s="4"/>
      <c r="Z936" s="4"/>
      <c r="AA936" s="4"/>
      <c r="AB936" s="4"/>
      <c r="AC936" s="4"/>
      <c r="AD936" s="4"/>
      <c r="AE936" s="4"/>
      <c r="AF936" s="4"/>
      <c r="AG936" s="4"/>
      <c r="AH936" s="4"/>
    </row>
    <row r="937" ht="15.75" customHeight="1">
      <c r="A937" s="36"/>
      <c r="B937" s="36"/>
      <c r="C937" s="36"/>
      <c r="D937" s="36"/>
      <c r="E937" s="36"/>
      <c r="F937" s="36"/>
      <c r="G937" s="36"/>
      <c r="H937" s="37"/>
      <c r="I937" s="37"/>
      <c r="J937" s="38"/>
      <c r="K937" s="38"/>
      <c r="L937" s="17"/>
      <c r="M937" s="4"/>
      <c r="N937" s="4"/>
      <c r="O937" s="4"/>
      <c r="P937" s="4"/>
      <c r="Q937" s="4"/>
      <c r="R937" s="4"/>
      <c r="S937" s="4"/>
      <c r="T937" s="4"/>
      <c r="U937" s="4"/>
      <c r="V937" s="4"/>
      <c r="W937" s="4"/>
      <c r="X937" s="4"/>
      <c r="Y937" s="4"/>
      <c r="Z937" s="4"/>
      <c r="AA937" s="4"/>
      <c r="AB937" s="4"/>
      <c r="AC937" s="4"/>
      <c r="AD937" s="4"/>
      <c r="AE937" s="4"/>
      <c r="AF937" s="4"/>
      <c r="AG937" s="4"/>
      <c r="AH937" s="4"/>
    </row>
    <row r="938" ht="15.75" customHeight="1">
      <c r="A938" s="36"/>
      <c r="B938" s="36"/>
      <c r="C938" s="36"/>
      <c r="D938" s="36"/>
      <c r="E938" s="36"/>
      <c r="F938" s="36"/>
      <c r="G938" s="36"/>
      <c r="H938" s="37"/>
      <c r="I938" s="37"/>
      <c r="J938" s="38"/>
      <c r="K938" s="38"/>
      <c r="L938" s="17"/>
      <c r="M938" s="4"/>
      <c r="N938" s="4"/>
      <c r="O938" s="4"/>
      <c r="P938" s="4"/>
      <c r="Q938" s="4"/>
      <c r="R938" s="4"/>
      <c r="S938" s="4"/>
      <c r="T938" s="4"/>
      <c r="U938" s="4"/>
      <c r="V938" s="4"/>
      <c r="W938" s="4"/>
      <c r="X938" s="4"/>
      <c r="Y938" s="4"/>
      <c r="Z938" s="4"/>
      <c r="AA938" s="4"/>
      <c r="AB938" s="4"/>
      <c r="AC938" s="4"/>
      <c r="AD938" s="4"/>
      <c r="AE938" s="4"/>
      <c r="AF938" s="4"/>
      <c r="AG938" s="4"/>
      <c r="AH938" s="4"/>
    </row>
    <row r="939" ht="15.75" customHeight="1">
      <c r="A939" s="36"/>
      <c r="B939" s="36"/>
      <c r="C939" s="36"/>
      <c r="D939" s="36"/>
      <c r="E939" s="36"/>
      <c r="F939" s="36"/>
      <c r="G939" s="36"/>
      <c r="H939" s="37"/>
      <c r="I939" s="37"/>
      <c r="J939" s="38"/>
      <c r="K939" s="38"/>
      <c r="L939" s="17"/>
      <c r="M939" s="4"/>
      <c r="N939" s="4"/>
      <c r="O939" s="4"/>
      <c r="P939" s="4"/>
      <c r="Q939" s="4"/>
      <c r="R939" s="4"/>
      <c r="S939" s="4"/>
      <c r="T939" s="4"/>
      <c r="U939" s="4"/>
      <c r="V939" s="4"/>
      <c r="W939" s="4"/>
      <c r="X939" s="4"/>
      <c r="Y939" s="4"/>
      <c r="Z939" s="4"/>
      <c r="AA939" s="4"/>
      <c r="AB939" s="4"/>
      <c r="AC939" s="4"/>
      <c r="AD939" s="4"/>
      <c r="AE939" s="4"/>
      <c r="AF939" s="4"/>
      <c r="AG939" s="4"/>
      <c r="AH939" s="4"/>
    </row>
    <row r="940" ht="15.75" customHeight="1">
      <c r="A940" s="36"/>
      <c r="B940" s="36"/>
      <c r="C940" s="36"/>
      <c r="D940" s="36"/>
      <c r="E940" s="36"/>
      <c r="F940" s="36"/>
      <c r="G940" s="36"/>
      <c r="H940" s="37"/>
      <c r="I940" s="37"/>
      <c r="J940" s="38"/>
      <c r="K940" s="38"/>
      <c r="L940" s="17"/>
      <c r="M940" s="4"/>
      <c r="N940" s="4"/>
      <c r="O940" s="4"/>
      <c r="P940" s="4"/>
      <c r="Q940" s="4"/>
      <c r="R940" s="4"/>
      <c r="S940" s="4"/>
      <c r="T940" s="4"/>
      <c r="U940" s="4"/>
      <c r="V940" s="4"/>
      <c r="W940" s="4"/>
      <c r="X940" s="4"/>
      <c r="Y940" s="4"/>
      <c r="Z940" s="4"/>
      <c r="AA940" s="4"/>
      <c r="AB940" s="4"/>
      <c r="AC940" s="4"/>
      <c r="AD940" s="4"/>
      <c r="AE940" s="4"/>
      <c r="AF940" s="4"/>
      <c r="AG940" s="4"/>
      <c r="AH940" s="4"/>
    </row>
    <row r="941" ht="15.75" customHeight="1">
      <c r="A941" s="36"/>
      <c r="B941" s="36"/>
      <c r="C941" s="36"/>
      <c r="D941" s="36"/>
      <c r="E941" s="36"/>
      <c r="F941" s="36"/>
      <c r="G941" s="36"/>
      <c r="H941" s="37"/>
      <c r="I941" s="37"/>
      <c r="J941" s="38"/>
      <c r="K941" s="38"/>
      <c r="L941" s="17"/>
      <c r="M941" s="4"/>
      <c r="N941" s="4"/>
      <c r="O941" s="4"/>
      <c r="P941" s="4"/>
      <c r="Q941" s="4"/>
      <c r="R941" s="4"/>
      <c r="S941" s="4"/>
      <c r="T941" s="4"/>
      <c r="U941" s="4"/>
      <c r="V941" s="4"/>
      <c r="W941" s="4"/>
      <c r="X941" s="4"/>
      <c r="Y941" s="4"/>
      <c r="Z941" s="4"/>
      <c r="AA941" s="4"/>
      <c r="AB941" s="4"/>
      <c r="AC941" s="4"/>
      <c r="AD941" s="4"/>
      <c r="AE941" s="4"/>
      <c r="AF941" s="4"/>
      <c r="AG941" s="4"/>
      <c r="AH941" s="4"/>
    </row>
    <row r="942" ht="15.75" customHeight="1">
      <c r="A942" s="36"/>
      <c r="B942" s="36"/>
      <c r="C942" s="36"/>
      <c r="D942" s="36"/>
      <c r="E942" s="36"/>
      <c r="F942" s="36"/>
      <c r="G942" s="36"/>
      <c r="H942" s="37"/>
      <c r="I942" s="37"/>
      <c r="J942" s="38"/>
      <c r="K942" s="38"/>
      <c r="L942" s="17"/>
      <c r="M942" s="4"/>
      <c r="N942" s="4"/>
      <c r="O942" s="4"/>
      <c r="P942" s="4"/>
      <c r="Q942" s="4"/>
      <c r="R942" s="4"/>
      <c r="S942" s="4"/>
      <c r="T942" s="4"/>
      <c r="U942" s="4"/>
      <c r="V942" s="4"/>
      <c r="W942" s="4"/>
      <c r="X942" s="4"/>
      <c r="Y942" s="4"/>
      <c r="Z942" s="4"/>
      <c r="AA942" s="4"/>
      <c r="AB942" s="4"/>
      <c r="AC942" s="4"/>
      <c r="AD942" s="4"/>
      <c r="AE942" s="4"/>
      <c r="AF942" s="4"/>
      <c r="AG942" s="4"/>
      <c r="AH942" s="4"/>
    </row>
    <row r="943" ht="15.75" customHeight="1">
      <c r="A943" s="36"/>
      <c r="B943" s="36"/>
      <c r="C943" s="36"/>
      <c r="D943" s="36"/>
      <c r="E943" s="36"/>
      <c r="F943" s="36"/>
      <c r="G943" s="36"/>
      <c r="H943" s="37"/>
      <c r="I943" s="37"/>
      <c r="J943" s="38"/>
      <c r="K943" s="38"/>
      <c r="L943" s="17"/>
      <c r="M943" s="4"/>
      <c r="N943" s="4"/>
      <c r="O943" s="4"/>
      <c r="P943" s="4"/>
      <c r="Q943" s="4"/>
      <c r="R943" s="4"/>
      <c r="S943" s="4"/>
      <c r="T943" s="4"/>
      <c r="U943" s="4"/>
      <c r="V943" s="4"/>
      <c r="W943" s="4"/>
      <c r="X943" s="4"/>
      <c r="Y943" s="4"/>
      <c r="Z943" s="4"/>
      <c r="AA943" s="4"/>
      <c r="AB943" s="4"/>
      <c r="AC943" s="4"/>
      <c r="AD943" s="4"/>
      <c r="AE943" s="4"/>
      <c r="AF943" s="4"/>
      <c r="AG943" s="4"/>
      <c r="AH943" s="4"/>
    </row>
    <row r="944" ht="15.75" customHeight="1">
      <c r="A944" s="36"/>
      <c r="B944" s="36"/>
      <c r="C944" s="36"/>
      <c r="D944" s="36"/>
      <c r="E944" s="36"/>
      <c r="F944" s="36"/>
      <c r="G944" s="36"/>
      <c r="H944" s="37"/>
      <c r="I944" s="37"/>
      <c r="J944" s="38"/>
      <c r="K944" s="38"/>
      <c r="L944" s="17"/>
      <c r="M944" s="4"/>
      <c r="N944" s="4"/>
      <c r="O944" s="4"/>
      <c r="P944" s="4"/>
      <c r="Q944" s="4"/>
      <c r="R944" s="4"/>
      <c r="S944" s="4"/>
      <c r="T944" s="4"/>
      <c r="U944" s="4"/>
      <c r="V944" s="4"/>
      <c r="W944" s="4"/>
      <c r="X944" s="4"/>
      <c r="Y944" s="4"/>
      <c r="Z944" s="4"/>
      <c r="AA944" s="4"/>
      <c r="AB944" s="4"/>
      <c r="AC944" s="4"/>
      <c r="AD944" s="4"/>
      <c r="AE944" s="4"/>
      <c r="AF944" s="4"/>
      <c r="AG944" s="4"/>
      <c r="AH944" s="4"/>
    </row>
    <row r="945" ht="15.75" customHeight="1">
      <c r="A945" s="36"/>
      <c r="B945" s="36"/>
      <c r="C945" s="36"/>
      <c r="D945" s="36"/>
      <c r="E945" s="36"/>
      <c r="F945" s="36"/>
      <c r="G945" s="36"/>
      <c r="H945" s="37"/>
      <c r="I945" s="37"/>
      <c r="J945" s="38"/>
      <c r="K945" s="38"/>
      <c r="L945" s="17"/>
      <c r="M945" s="4"/>
      <c r="N945" s="4"/>
      <c r="O945" s="4"/>
      <c r="P945" s="4"/>
      <c r="Q945" s="4"/>
      <c r="R945" s="4"/>
      <c r="S945" s="4"/>
      <c r="T945" s="4"/>
      <c r="U945" s="4"/>
      <c r="V945" s="4"/>
      <c r="W945" s="4"/>
      <c r="X945" s="4"/>
      <c r="Y945" s="4"/>
      <c r="Z945" s="4"/>
      <c r="AA945" s="4"/>
      <c r="AB945" s="4"/>
      <c r="AC945" s="4"/>
      <c r="AD945" s="4"/>
      <c r="AE945" s="4"/>
      <c r="AF945" s="4"/>
      <c r="AG945" s="4"/>
      <c r="AH945" s="4"/>
    </row>
    <row r="946" ht="15.75" customHeight="1">
      <c r="A946" s="36"/>
      <c r="B946" s="36"/>
      <c r="C946" s="36"/>
      <c r="D946" s="36"/>
      <c r="E946" s="36"/>
      <c r="F946" s="36"/>
      <c r="G946" s="36"/>
      <c r="H946" s="37"/>
      <c r="I946" s="37"/>
      <c r="J946" s="38"/>
      <c r="K946" s="38"/>
      <c r="L946" s="17"/>
      <c r="M946" s="4"/>
      <c r="N946" s="4"/>
      <c r="O946" s="4"/>
      <c r="P946" s="4"/>
      <c r="Q946" s="4"/>
      <c r="R946" s="4"/>
      <c r="S946" s="4"/>
      <c r="T946" s="4"/>
      <c r="U946" s="4"/>
      <c r="V946" s="4"/>
      <c r="W946" s="4"/>
      <c r="X946" s="4"/>
      <c r="Y946" s="4"/>
      <c r="Z946" s="4"/>
      <c r="AA946" s="4"/>
      <c r="AB946" s="4"/>
      <c r="AC946" s="4"/>
      <c r="AD946" s="4"/>
      <c r="AE946" s="4"/>
      <c r="AF946" s="4"/>
      <c r="AG946" s="4"/>
      <c r="AH946" s="4"/>
    </row>
    <row r="947" ht="15.75" customHeight="1">
      <c r="A947" s="36"/>
      <c r="B947" s="36"/>
      <c r="C947" s="36"/>
      <c r="D947" s="36"/>
      <c r="E947" s="36"/>
      <c r="F947" s="36"/>
      <c r="G947" s="36"/>
      <c r="H947" s="37"/>
      <c r="I947" s="37"/>
      <c r="J947" s="38"/>
      <c r="K947" s="38"/>
      <c r="L947" s="17"/>
      <c r="M947" s="4"/>
      <c r="N947" s="4"/>
      <c r="O947" s="4"/>
      <c r="P947" s="4"/>
      <c r="Q947" s="4"/>
      <c r="R947" s="4"/>
      <c r="S947" s="4"/>
      <c r="T947" s="4"/>
      <c r="U947" s="4"/>
      <c r="V947" s="4"/>
      <c r="W947" s="4"/>
      <c r="X947" s="4"/>
      <c r="Y947" s="4"/>
      <c r="Z947" s="4"/>
      <c r="AA947" s="4"/>
      <c r="AB947" s="4"/>
      <c r="AC947" s="4"/>
      <c r="AD947" s="4"/>
      <c r="AE947" s="4"/>
      <c r="AF947" s="4"/>
      <c r="AG947" s="4"/>
      <c r="AH947" s="4"/>
    </row>
    <row r="948" ht="15.75" customHeight="1">
      <c r="A948" s="36"/>
      <c r="B948" s="36"/>
      <c r="C948" s="36"/>
      <c r="D948" s="36"/>
      <c r="E948" s="36"/>
      <c r="F948" s="36"/>
      <c r="G948" s="36"/>
      <c r="H948" s="37"/>
      <c r="I948" s="37"/>
      <c r="J948" s="38"/>
      <c r="K948" s="38"/>
      <c r="L948" s="17"/>
      <c r="M948" s="4"/>
      <c r="N948" s="4"/>
      <c r="O948" s="4"/>
      <c r="P948" s="4"/>
      <c r="Q948" s="4"/>
      <c r="R948" s="4"/>
      <c r="S948" s="4"/>
      <c r="T948" s="4"/>
      <c r="U948" s="4"/>
      <c r="V948" s="4"/>
      <c r="W948" s="4"/>
      <c r="X948" s="4"/>
      <c r="Y948" s="4"/>
      <c r="Z948" s="4"/>
      <c r="AA948" s="4"/>
      <c r="AB948" s="4"/>
      <c r="AC948" s="4"/>
      <c r="AD948" s="4"/>
      <c r="AE948" s="4"/>
      <c r="AF948" s="4"/>
      <c r="AG948" s="4"/>
      <c r="AH948" s="4"/>
    </row>
    <row r="949" ht="15.75" customHeight="1">
      <c r="A949" s="36"/>
      <c r="B949" s="36"/>
      <c r="C949" s="36"/>
      <c r="D949" s="36"/>
      <c r="E949" s="36"/>
      <c r="F949" s="36"/>
      <c r="G949" s="36"/>
      <c r="H949" s="37"/>
      <c r="I949" s="37"/>
      <c r="J949" s="38"/>
      <c r="K949" s="38"/>
      <c r="L949" s="17"/>
      <c r="M949" s="4"/>
      <c r="N949" s="4"/>
      <c r="O949" s="4"/>
      <c r="P949" s="4"/>
      <c r="Q949" s="4"/>
      <c r="R949" s="4"/>
      <c r="S949" s="4"/>
      <c r="T949" s="4"/>
      <c r="U949" s="4"/>
      <c r="V949" s="4"/>
      <c r="W949" s="4"/>
      <c r="X949" s="4"/>
      <c r="Y949" s="4"/>
      <c r="Z949" s="4"/>
      <c r="AA949" s="4"/>
      <c r="AB949" s="4"/>
      <c r="AC949" s="4"/>
      <c r="AD949" s="4"/>
      <c r="AE949" s="4"/>
      <c r="AF949" s="4"/>
      <c r="AG949" s="4"/>
      <c r="AH949" s="4"/>
    </row>
    <row r="950" ht="15.75" customHeight="1">
      <c r="A950" s="36"/>
      <c r="B950" s="36"/>
      <c r="C950" s="36"/>
      <c r="D950" s="36"/>
      <c r="E950" s="36"/>
      <c r="F950" s="36"/>
      <c r="G950" s="36"/>
      <c r="H950" s="37"/>
      <c r="I950" s="37"/>
      <c r="J950" s="38"/>
      <c r="K950" s="38"/>
      <c r="L950" s="17"/>
      <c r="M950" s="4"/>
      <c r="N950" s="4"/>
      <c r="O950" s="4"/>
      <c r="P950" s="4"/>
      <c r="Q950" s="4"/>
      <c r="R950" s="4"/>
      <c r="S950" s="4"/>
      <c r="T950" s="4"/>
      <c r="U950" s="4"/>
      <c r="V950" s="4"/>
      <c r="W950" s="4"/>
      <c r="X950" s="4"/>
      <c r="Y950" s="4"/>
      <c r="Z950" s="4"/>
      <c r="AA950" s="4"/>
      <c r="AB950" s="4"/>
      <c r="AC950" s="4"/>
      <c r="AD950" s="4"/>
      <c r="AE950" s="4"/>
      <c r="AF950" s="4"/>
      <c r="AG950" s="4"/>
      <c r="AH950" s="4"/>
    </row>
    <row r="951" ht="15.75" customHeight="1">
      <c r="A951" s="36"/>
      <c r="B951" s="36"/>
      <c r="C951" s="36"/>
      <c r="D951" s="36"/>
      <c r="E951" s="36"/>
      <c r="F951" s="36"/>
      <c r="G951" s="36"/>
      <c r="H951" s="37"/>
      <c r="I951" s="37"/>
      <c r="J951" s="38"/>
      <c r="K951" s="38"/>
      <c r="L951" s="17"/>
      <c r="M951" s="4"/>
      <c r="N951" s="4"/>
      <c r="O951" s="4"/>
      <c r="P951" s="4"/>
      <c r="Q951" s="4"/>
      <c r="R951" s="4"/>
      <c r="S951" s="4"/>
      <c r="T951" s="4"/>
      <c r="U951" s="4"/>
      <c r="V951" s="4"/>
      <c r="W951" s="4"/>
      <c r="X951" s="4"/>
      <c r="Y951" s="4"/>
      <c r="Z951" s="4"/>
      <c r="AA951" s="4"/>
      <c r="AB951" s="4"/>
      <c r="AC951" s="4"/>
      <c r="AD951" s="4"/>
      <c r="AE951" s="4"/>
      <c r="AF951" s="4"/>
      <c r="AG951" s="4"/>
      <c r="AH951" s="4"/>
    </row>
    <row r="952" ht="15.75" customHeight="1">
      <c r="A952" s="36"/>
      <c r="B952" s="36"/>
      <c r="C952" s="36"/>
      <c r="D952" s="36"/>
      <c r="E952" s="36"/>
      <c r="F952" s="36"/>
      <c r="G952" s="36"/>
      <c r="H952" s="37"/>
      <c r="I952" s="37"/>
      <c r="J952" s="38"/>
      <c r="K952" s="38"/>
      <c r="L952" s="17"/>
      <c r="M952" s="4"/>
      <c r="N952" s="4"/>
      <c r="O952" s="4"/>
      <c r="P952" s="4"/>
      <c r="Q952" s="4"/>
      <c r="R952" s="4"/>
      <c r="S952" s="4"/>
      <c r="T952" s="4"/>
      <c r="U952" s="4"/>
      <c r="V952" s="4"/>
      <c r="W952" s="4"/>
      <c r="X952" s="4"/>
      <c r="Y952" s="4"/>
      <c r="Z952" s="4"/>
      <c r="AA952" s="4"/>
      <c r="AB952" s="4"/>
      <c r="AC952" s="4"/>
      <c r="AD952" s="4"/>
      <c r="AE952" s="4"/>
      <c r="AF952" s="4"/>
      <c r="AG952" s="4"/>
      <c r="AH952" s="4"/>
    </row>
    <row r="953" ht="15.75" customHeight="1">
      <c r="A953" s="36"/>
      <c r="B953" s="36"/>
      <c r="C953" s="36"/>
      <c r="D953" s="36"/>
      <c r="E953" s="36"/>
      <c r="F953" s="36"/>
      <c r="G953" s="36"/>
      <c r="H953" s="37"/>
      <c r="I953" s="37"/>
      <c r="J953" s="38"/>
      <c r="K953" s="38"/>
      <c r="L953" s="17"/>
      <c r="M953" s="4"/>
      <c r="N953" s="4"/>
      <c r="O953" s="4"/>
      <c r="P953" s="4"/>
      <c r="Q953" s="4"/>
      <c r="R953" s="4"/>
      <c r="S953" s="4"/>
      <c r="T953" s="4"/>
      <c r="U953" s="4"/>
      <c r="V953" s="4"/>
      <c r="W953" s="4"/>
      <c r="X953" s="4"/>
      <c r="Y953" s="4"/>
      <c r="Z953" s="4"/>
      <c r="AA953" s="4"/>
      <c r="AB953" s="4"/>
      <c r="AC953" s="4"/>
      <c r="AD953" s="4"/>
      <c r="AE953" s="4"/>
      <c r="AF953" s="4"/>
      <c r="AG953" s="4"/>
      <c r="AH953" s="4"/>
    </row>
    <row r="954" ht="15.75" customHeight="1">
      <c r="A954" s="36"/>
      <c r="B954" s="36"/>
      <c r="C954" s="36"/>
      <c r="D954" s="36"/>
      <c r="E954" s="36"/>
      <c r="F954" s="36"/>
      <c r="G954" s="36"/>
      <c r="H954" s="37"/>
      <c r="I954" s="37"/>
      <c r="J954" s="38"/>
      <c r="K954" s="38"/>
      <c r="L954" s="17"/>
      <c r="M954" s="4"/>
      <c r="N954" s="4"/>
      <c r="O954" s="4"/>
      <c r="P954" s="4"/>
      <c r="Q954" s="4"/>
      <c r="R954" s="4"/>
      <c r="S954" s="4"/>
      <c r="T954" s="4"/>
      <c r="U954" s="4"/>
      <c r="V954" s="4"/>
      <c r="W954" s="4"/>
      <c r="X954" s="4"/>
      <c r="Y954" s="4"/>
      <c r="Z954" s="4"/>
      <c r="AA954" s="4"/>
      <c r="AB954" s="4"/>
      <c r="AC954" s="4"/>
      <c r="AD954" s="4"/>
      <c r="AE954" s="4"/>
      <c r="AF954" s="4"/>
      <c r="AG954" s="4"/>
      <c r="AH954" s="4"/>
    </row>
    <row r="955" ht="15.75" customHeight="1">
      <c r="A955" s="36"/>
      <c r="B955" s="36"/>
      <c r="C955" s="36"/>
      <c r="D955" s="36"/>
      <c r="E955" s="36"/>
      <c r="F955" s="36"/>
      <c r="G955" s="36"/>
      <c r="H955" s="37"/>
      <c r="I955" s="37"/>
      <c r="J955" s="38"/>
      <c r="K955" s="38"/>
      <c r="L955" s="17"/>
      <c r="M955" s="4"/>
      <c r="N955" s="4"/>
      <c r="O955" s="4"/>
      <c r="P955" s="4"/>
      <c r="Q955" s="4"/>
      <c r="R955" s="4"/>
      <c r="S955" s="4"/>
      <c r="T955" s="4"/>
      <c r="U955" s="4"/>
      <c r="V955" s="4"/>
      <c r="W955" s="4"/>
      <c r="X955" s="4"/>
      <c r="Y955" s="4"/>
      <c r="Z955" s="4"/>
      <c r="AA955" s="4"/>
      <c r="AB955" s="4"/>
      <c r="AC955" s="4"/>
      <c r="AD955" s="4"/>
      <c r="AE955" s="4"/>
      <c r="AF955" s="4"/>
      <c r="AG955" s="4"/>
      <c r="AH955" s="4"/>
    </row>
    <row r="956" ht="15.75" customHeight="1">
      <c r="A956" s="36"/>
      <c r="B956" s="36"/>
      <c r="C956" s="36"/>
      <c r="D956" s="36"/>
      <c r="E956" s="36"/>
      <c r="F956" s="36"/>
      <c r="G956" s="36"/>
      <c r="H956" s="37"/>
      <c r="I956" s="37"/>
      <c r="J956" s="38"/>
      <c r="K956" s="38"/>
      <c r="L956" s="17"/>
      <c r="M956" s="4"/>
      <c r="N956" s="4"/>
      <c r="O956" s="4"/>
      <c r="P956" s="4"/>
      <c r="Q956" s="4"/>
      <c r="R956" s="4"/>
      <c r="S956" s="4"/>
      <c r="T956" s="4"/>
      <c r="U956" s="4"/>
      <c r="V956" s="4"/>
      <c r="W956" s="4"/>
      <c r="X956" s="4"/>
      <c r="Y956" s="4"/>
      <c r="Z956" s="4"/>
      <c r="AA956" s="4"/>
      <c r="AB956" s="4"/>
      <c r="AC956" s="4"/>
      <c r="AD956" s="4"/>
      <c r="AE956" s="4"/>
      <c r="AF956" s="4"/>
      <c r="AG956" s="4"/>
      <c r="AH956" s="4"/>
    </row>
    <row r="957" ht="15.75" customHeight="1">
      <c r="A957" s="36"/>
      <c r="B957" s="36"/>
      <c r="C957" s="36"/>
      <c r="D957" s="36"/>
      <c r="E957" s="36"/>
      <c r="F957" s="36"/>
      <c r="G957" s="36"/>
      <c r="H957" s="37"/>
      <c r="I957" s="37"/>
      <c r="J957" s="38"/>
      <c r="K957" s="38"/>
      <c r="L957" s="17"/>
      <c r="M957" s="4"/>
      <c r="N957" s="4"/>
      <c r="O957" s="4"/>
      <c r="P957" s="4"/>
      <c r="Q957" s="4"/>
      <c r="R957" s="4"/>
      <c r="S957" s="4"/>
      <c r="T957" s="4"/>
      <c r="U957" s="4"/>
      <c r="V957" s="4"/>
      <c r="W957" s="4"/>
      <c r="X957" s="4"/>
      <c r="Y957" s="4"/>
      <c r="Z957" s="4"/>
      <c r="AA957" s="4"/>
      <c r="AB957" s="4"/>
      <c r="AC957" s="4"/>
      <c r="AD957" s="4"/>
      <c r="AE957" s="4"/>
      <c r="AF957" s="4"/>
      <c r="AG957" s="4"/>
      <c r="AH957" s="4"/>
    </row>
    <row r="958" ht="15.75" customHeight="1">
      <c r="A958" s="36"/>
      <c r="B958" s="36"/>
      <c r="C958" s="36"/>
      <c r="D958" s="36"/>
      <c r="E958" s="36"/>
      <c r="F958" s="36"/>
      <c r="G958" s="36"/>
      <c r="H958" s="37"/>
      <c r="I958" s="37"/>
      <c r="J958" s="38"/>
      <c r="K958" s="38"/>
      <c r="L958" s="17"/>
      <c r="M958" s="4"/>
      <c r="N958" s="4"/>
      <c r="O958" s="4"/>
      <c r="P958" s="4"/>
      <c r="Q958" s="4"/>
      <c r="R958" s="4"/>
      <c r="S958" s="4"/>
      <c r="T958" s="4"/>
      <c r="U958" s="4"/>
      <c r="V958" s="4"/>
      <c r="W958" s="4"/>
      <c r="X958" s="4"/>
      <c r="Y958" s="4"/>
      <c r="Z958" s="4"/>
      <c r="AA958" s="4"/>
      <c r="AB958" s="4"/>
      <c r="AC958" s="4"/>
      <c r="AD958" s="4"/>
      <c r="AE958" s="4"/>
      <c r="AF958" s="4"/>
      <c r="AG958" s="4"/>
      <c r="AH958" s="4"/>
    </row>
    <row r="959" ht="15.75" customHeight="1">
      <c r="A959" s="36"/>
      <c r="B959" s="36"/>
      <c r="C959" s="36"/>
      <c r="D959" s="36"/>
      <c r="E959" s="36"/>
      <c r="F959" s="36"/>
      <c r="G959" s="36"/>
      <c r="H959" s="37"/>
      <c r="I959" s="37"/>
      <c r="J959" s="38"/>
      <c r="K959" s="38"/>
      <c r="L959" s="17"/>
      <c r="M959" s="4"/>
      <c r="N959" s="4"/>
      <c r="O959" s="4"/>
      <c r="P959" s="4"/>
      <c r="Q959" s="4"/>
      <c r="R959" s="4"/>
      <c r="S959" s="4"/>
      <c r="T959" s="4"/>
      <c r="U959" s="4"/>
      <c r="V959" s="4"/>
      <c r="W959" s="4"/>
      <c r="X959" s="4"/>
      <c r="Y959" s="4"/>
      <c r="Z959" s="4"/>
      <c r="AA959" s="4"/>
      <c r="AB959" s="4"/>
      <c r="AC959" s="4"/>
      <c r="AD959" s="4"/>
      <c r="AE959" s="4"/>
      <c r="AF959" s="4"/>
      <c r="AG959" s="4"/>
      <c r="AH959" s="4"/>
    </row>
    <row r="960" ht="15.75" customHeight="1">
      <c r="A960" s="36"/>
      <c r="B960" s="36"/>
      <c r="C960" s="36"/>
      <c r="D960" s="36"/>
      <c r="E960" s="36"/>
      <c r="F960" s="36"/>
      <c r="G960" s="36"/>
      <c r="H960" s="37"/>
      <c r="I960" s="37"/>
      <c r="J960" s="38"/>
      <c r="K960" s="38"/>
      <c r="L960" s="17"/>
      <c r="M960" s="4"/>
      <c r="N960" s="4"/>
      <c r="O960" s="4"/>
      <c r="P960" s="4"/>
      <c r="Q960" s="4"/>
      <c r="R960" s="4"/>
      <c r="S960" s="4"/>
      <c r="T960" s="4"/>
      <c r="U960" s="4"/>
      <c r="V960" s="4"/>
      <c r="W960" s="4"/>
      <c r="X960" s="4"/>
      <c r="Y960" s="4"/>
      <c r="Z960" s="4"/>
      <c r="AA960" s="4"/>
      <c r="AB960" s="4"/>
      <c r="AC960" s="4"/>
      <c r="AD960" s="4"/>
      <c r="AE960" s="4"/>
      <c r="AF960" s="4"/>
      <c r="AG960" s="4"/>
      <c r="AH960" s="4"/>
    </row>
    <row r="961" ht="15.75" customHeight="1">
      <c r="A961" s="36"/>
      <c r="B961" s="36"/>
      <c r="C961" s="36"/>
      <c r="D961" s="36"/>
      <c r="E961" s="36"/>
      <c r="F961" s="36"/>
      <c r="G961" s="36"/>
      <c r="H961" s="37"/>
      <c r="I961" s="37"/>
      <c r="J961" s="38"/>
      <c r="K961" s="38"/>
      <c r="L961" s="17"/>
      <c r="M961" s="4"/>
      <c r="N961" s="4"/>
      <c r="O961" s="4"/>
      <c r="P961" s="4"/>
      <c r="Q961" s="4"/>
      <c r="R961" s="4"/>
      <c r="S961" s="4"/>
      <c r="T961" s="4"/>
      <c r="U961" s="4"/>
      <c r="V961" s="4"/>
      <c r="W961" s="4"/>
      <c r="X961" s="4"/>
      <c r="Y961" s="4"/>
      <c r="Z961" s="4"/>
      <c r="AA961" s="4"/>
      <c r="AB961" s="4"/>
      <c r="AC961" s="4"/>
      <c r="AD961" s="4"/>
      <c r="AE961" s="4"/>
      <c r="AF961" s="4"/>
      <c r="AG961" s="4"/>
      <c r="AH961" s="4"/>
    </row>
    <row r="962" ht="15.75" customHeight="1">
      <c r="A962" s="36"/>
      <c r="B962" s="36"/>
      <c r="C962" s="36"/>
      <c r="D962" s="36"/>
      <c r="E962" s="36"/>
      <c r="F962" s="36"/>
      <c r="G962" s="36"/>
      <c r="H962" s="37"/>
      <c r="I962" s="37"/>
      <c r="J962" s="38"/>
      <c r="K962" s="38"/>
      <c r="L962" s="17"/>
      <c r="M962" s="4"/>
      <c r="N962" s="4"/>
      <c r="O962" s="4"/>
      <c r="P962" s="4"/>
      <c r="Q962" s="4"/>
      <c r="R962" s="4"/>
      <c r="S962" s="4"/>
      <c r="T962" s="4"/>
      <c r="U962" s="4"/>
      <c r="V962" s="4"/>
      <c r="W962" s="4"/>
      <c r="X962" s="4"/>
      <c r="Y962" s="4"/>
      <c r="Z962" s="4"/>
      <c r="AA962" s="4"/>
      <c r="AB962" s="4"/>
      <c r="AC962" s="4"/>
      <c r="AD962" s="4"/>
      <c r="AE962" s="4"/>
      <c r="AF962" s="4"/>
      <c r="AG962" s="4"/>
      <c r="AH962" s="4"/>
    </row>
    <row r="963" ht="15.75" customHeight="1">
      <c r="A963" s="36"/>
      <c r="B963" s="36"/>
      <c r="C963" s="36"/>
      <c r="D963" s="36"/>
      <c r="E963" s="36"/>
      <c r="F963" s="36"/>
      <c r="G963" s="36"/>
      <c r="H963" s="37"/>
      <c r="I963" s="37"/>
      <c r="J963" s="38"/>
      <c r="K963" s="38"/>
      <c r="L963" s="17"/>
      <c r="M963" s="4"/>
      <c r="N963" s="4"/>
      <c r="O963" s="4"/>
      <c r="P963" s="4"/>
      <c r="Q963" s="4"/>
      <c r="R963" s="4"/>
      <c r="S963" s="4"/>
      <c r="T963" s="4"/>
      <c r="U963" s="4"/>
      <c r="V963" s="4"/>
      <c r="W963" s="4"/>
      <c r="X963" s="4"/>
      <c r="Y963" s="4"/>
      <c r="Z963" s="4"/>
      <c r="AA963" s="4"/>
      <c r="AB963" s="4"/>
      <c r="AC963" s="4"/>
      <c r="AD963" s="4"/>
      <c r="AE963" s="4"/>
      <c r="AF963" s="4"/>
      <c r="AG963" s="4"/>
      <c r="AH963" s="4"/>
    </row>
    <row r="964" ht="15.75" customHeight="1">
      <c r="A964" s="36"/>
      <c r="B964" s="36"/>
      <c r="C964" s="36"/>
      <c r="D964" s="36"/>
      <c r="E964" s="36"/>
      <c r="F964" s="36"/>
      <c r="G964" s="36"/>
      <c r="H964" s="37"/>
      <c r="I964" s="37"/>
      <c r="J964" s="38"/>
      <c r="K964" s="38"/>
      <c r="L964" s="17"/>
      <c r="M964" s="4"/>
      <c r="N964" s="4"/>
      <c r="O964" s="4"/>
      <c r="P964" s="4"/>
      <c r="Q964" s="4"/>
      <c r="R964" s="4"/>
      <c r="S964" s="4"/>
      <c r="T964" s="4"/>
      <c r="U964" s="4"/>
      <c r="V964" s="4"/>
      <c r="W964" s="4"/>
      <c r="X964" s="4"/>
      <c r="Y964" s="4"/>
      <c r="Z964" s="4"/>
      <c r="AA964" s="4"/>
      <c r="AB964" s="4"/>
      <c r="AC964" s="4"/>
      <c r="AD964" s="4"/>
      <c r="AE964" s="4"/>
      <c r="AF964" s="4"/>
      <c r="AG964" s="4"/>
      <c r="AH964" s="4"/>
    </row>
    <row r="965" ht="15.75" customHeight="1">
      <c r="A965" s="36"/>
      <c r="B965" s="36"/>
      <c r="C965" s="36"/>
      <c r="D965" s="36"/>
      <c r="E965" s="36"/>
      <c r="F965" s="36"/>
      <c r="G965" s="36"/>
      <c r="H965" s="37"/>
      <c r="I965" s="37"/>
      <c r="J965" s="38"/>
      <c r="K965" s="38"/>
      <c r="L965" s="17"/>
      <c r="M965" s="4"/>
      <c r="N965" s="4"/>
      <c r="O965" s="4"/>
      <c r="P965" s="4"/>
      <c r="Q965" s="4"/>
      <c r="R965" s="4"/>
      <c r="S965" s="4"/>
      <c r="T965" s="4"/>
      <c r="U965" s="4"/>
      <c r="V965" s="4"/>
      <c r="W965" s="4"/>
      <c r="X965" s="4"/>
      <c r="Y965" s="4"/>
      <c r="Z965" s="4"/>
      <c r="AA965" s="4"/>
      <c r="AB965" s="4"/>
      <c r="AC965" s="4"/>
      <c r="AD965" s="4"/>
      <c r="AE965" s="4"/>
      <c r="AF965" s="4"/>
      <c r="AG965" s="4"/>
      <c r="AH965" s="4"/>
    </row>
    <row r="966" ht="15.75" customHeight="1">
      <c r="A966" s="36"/>
      <c r="B966" s="36"/>
      <c r="C966" s="36"/>
      <c r="D966" s="36"/>
      <c r="E966" s="36"/>
      <c r="F966" s="36"/>
      <c r="G966" s="36"/>
      <c r="H966" s="37"/>
      <c r="I966" s="37"/>
      <c r="J966" s="38"/>
      <c r="K966" s="38"/>
      <c r="L966" s="17"/>
      <c r="M966" s="4"/>
      <c r="N966" s="4"/>
      <c r="O966" s="4"/>
      <c r="P966" s="4"/>
      <c r="Q966" s="4"/>
      <c r="R966" s="4"/>
      <c r="S966" s="4"/>
      <c r="T966" s="4"/>
      <c r="U966" s="4"/>
      <c r="V966" s="4"/>
      <c r="W966" s="4"/>
      <c r="X966" s="4"/>
      <c r="Y966" s="4"/>
      <c r="Z966" s="4"/>
      <c r="AA966" s="4"/>
      <c r="AB966" s="4"/>
      <c r="AC966" s="4"/>
      <c r="AD966" s="4"/>
      <c r="AE966" s="4"/>
      <c r="AF966" s="4"/>
      <c r="AG966" s="4"/>
      <c r="AH966" s="4"/>
    </row>
    <row r="967" ht="15.75" customHeight="1">
      <c r="A967" s="36"/>
      <c r="B967" s="36"/>
      <c r="C967" s="36"/>
      <c r="D967" s="36"/>
      <c r="E967" s="36"/>
      <c r="F967" s="36"/>
      <c r="G967" s="36"/>
      <c r="H967" s="37"/>
      <c r="I967" s="37"/>
      <c r="J967" s="38"/>
      <c r="K967" s="38"/>
      <c r="L967" s="17"/>
      <c r="M967" s="4"/>
      <c r="N967" s="4"/>
      <c r="O967" s="4"/>
      <c r="P967" s="4"/>
      <c r="Q967" s="4"/>
      <c r="R967" s="4"/>
      <c r="S967" s="4"/>
      <c r="T967" s="4"/>
      <c r="U967" s="4"/>
      <c r="V967" s="4"/>
      <c r="W967" s="4"/>
      <c r="X967" s="4"/>
      <c r="Y967" s="4"/>
      <c r="Z967" s="4"/>
      <c r="AA967" s="4"/>
      <c r="AB967" s="4"/>
      <c r="AC967" s="4"/>
      <c r="AD967" s="4"/>
      <c r="AE967" s="4"/>
      <c r="AF967" s="4"/>
      <c r="AG967" s="4"/>
      <c r="AH967" s="4"/>
    </row>
    <row r="968" ht="15.75" customHeight="1">
      <c r="A968" s="36"/>
      <c r="B968" s="36"/>
      <c r="C968" s="36"/>
      <c r="D968" s="36"/>
      <c r="E968" s="36"/>
      <c r="F968" s="36"/>
      <c r="G968" s="36"/>
      <c r="H968" s="37"/>
      <c r="I968" s="37"/>
      <c r="J968" s="38"/>
      <c r="K968" s="38"/>
      <c r="L968" s="17"/>
      <c r="M968" s="4"/>
      <c r="N968" s="4"/>
      <c r="O968" s="4"/>
      <c r="P968" s="4"/>
      <c r="Q968" s="4"/>
      <c r="R968" s="4"/>
      <c r="S968" s="4"/>
      <c r="T968" s="4"/>
      <c r="U968" s="4"/>
      <c r="V968" s="4"/>
      <c r="W968" s="4"/>
      <c r="X968" s="4"/>
      <c r="Y968" s="4"/>
      <c r="Z968" s="4"/>
      <c r="AA968" s="4"/>
      <c r="AB968" s="4"/>
      <c r="AC968" s="4"/>
      <c r="AD968" s="4"/>
      <c r="AE968" s="4"/>
      <c r="AF968" s="4"/>
      <c r="AG968" s="4"/>
      <c r="AH968" s="4"/>
    </row>
    <row r="969" ht="15.75" customHeight="1">
      <c r="A969" s="36"/>
      <c r="B969" s="36"/>
      <c r="C969" s="36"/>
      <c r="D969" s="36"/>
      <c r="E969" s="36"/>
      <c r="F969" s="36"/>
      <c r="G969" s="36"/>
      <c r="H969" s="37"/>
      <c r="I969" s="37"/>
      <c r="J969" s="38"/>
      <c r="K969" s="38"/>
      <c r="L969" s="17"/>
      <c r="M969" s="4"/>
      <c r="N969" s="4"/>
      <c r="O969" s="4"/>
      <c r="P969" s="4"/>
      <c r="Q969" s="4"/>
      <c r="R969" s="4"/>
      <c r="S969" s="4"/>
      <c r="T969" s="4"/>
      <c r="U969" s="4"/>
      <c r="V969" s="4"/>
      <c r="W969" s="4"/>
      <c r="X969" s="4"/>
      <c r="Y969" s="4"/>
      <c r="Z969" s="4"/>
      <c r="AA969" s="4"/>
      <c r="AB969" s="4"/>
      <c r="AC969" s="4"/>
      <c r="AD969" s="4"/>
      <c r="AE969" s="4"/>
      <c r="AF969" s="4"/>
      <c r="AG969" s="4"/>
      <c r="AH969" s="4"/>
    </row>
    <row r="970" ht="15.75" customHeight="1">
      <c r="A970" s="36"/>
      <c r="B970" s="36"/>
      <c r="C970" s="36"/>
      <c r="D970" s="36"/>
      <c r="E970" s="36"/>
      <c r="F970" s="36"/>
      <c r="G970" s="36"/>
      <c r="H970" s="37"/>
      <c r="I970" s="37"/>
      <c r="J970" s="38"/>
      <c r="K970" s="38"/>
      <c r="L970" s="17"/>
      <c r="M970" s="4"/>
      <c r="N970" s="4"/>
      <c r="O970" s="4"/>
      <c r="P970" s="4"/>
      <c r="Q970" s="4"/>
      <c r="R970" s="4"/>
      <c r="S970" s="4"/>
      <c r="T970" s="4"/>
      <c r="U970" s="4"/>
      <c r="V970" s="4"/>
      <c r="W970" s="4"/>
      <c r="X970" s="4"/>
      <c r="Y970" s="4"/>
      <c r="Z970" s="4"/>
      <c r="AA970" s="4"/>
      <c r="AB970" s="4"/>
      <c r="AC970" s="4"/>
      <c r="AD970" s="4"/>
      <c r="AE970" s="4"/>
      <c r="AF970" s="4"/>
      <c r="AG970" s="4"/>
      <c r="AH970" s="4"/>
    </row>
    <row r="971" ht="15.75" customHeight="1">
      <c r="A971" s="36"/>
      <c r="B971" s="36"/>
      <c r="C971" s="36"/>
      <c r="D971" s="36"/>
      <c r="E971" s="36"/>
      <c r="F971" s="36"/>
      <c r="G971" s="36"/>
      <c r="H971" s="37"/>
      <c r="I971" s="37"/>
      <c r="J971" s="38"/>
      <c r="K971" s="38"/>
      <c r="L971" s="17"/>
      <c r="M971" s="4"/>
      <c r="N971" s="4"/>
      <c r="O971" s="4"/>
      <c r="P971" s="4"/>
      <c r="Q971" s="4"/>
      <c r="R971" s="4"/>
      <c r="S971" s="4"/>
      <c r="T971" s="4"/>
      <c r="U971" s="4"/>
      <c r="V971" s="4"/>
      <c r="W971" s="4"/>
      <c r="X971" s="4"/>
      <c r="Y971" s="4"/>
      <c r="Z971" s="4"/>
      <c r="AA971" s="4"/>
      <c r="AB971" s="4"/>
      <c r="AC971" s="4"/>
      <c r="AD971" s="4"/>
      <c r="AE971" s="4"/>
      <c r="AF971" s="4"/>
      <c r="AG971" s="4"/>
      <c r="AH971" s="4"/>
    </row>
    <row r="972" ht="15.75" customHeight="1">
      <c r="A972" s="36"/>
      <c r="B972" s="36"/>
      <c r="C972" s="36"/>
      <c r="D972" s="36"/>
      <c r="E972" s="36"/>
      <c r="F972" s="36"/>
      <c r="G972" s="36"/>
      <c r="H972" s="37"/>
      <c r="I972" s="37"/>
      <c r="J972" s="38"/>
      <c r="K972" s="38"/>
      <c r="L972" s="17"/>
      <c r="M972" s="4"/>
      <c r="N972" s="4"/>
      <c r="O972" s="4"/>
      <c r="P972" s="4"/>
      <c r="Q972" s="4"/>
      <c r="R972" s="4"/>
      <c r="S972" s="4"/>
      <c r="T972" s="4"/>
      <c r="U972" s="4"/>
      <c r="V972" s="4"/>
      <c r="W972" s="4"/>
      <c r="X972" s="4"/>
      <c r="Y972" s="4"/>
      <c r="Z972" s="4"/>
      <c r="AA972" s="4"/>
      <c r="AB972" s="4"/>
      <c r="AC972" s="4"/>
      <c r="AD972" s="4"/>
      <c r="AE972" s="4"/>
      <c r="AF972" s="4"/>
      <c r="AG972" s="4"/>
      <c r="AH972" s="4"/>
    </row>
    <row r="973" ht="15.75" customHeight="1">
      <c r="A973" s="36"/>
      <c r="B973" s="36"/>
      <c r="C973" s="36"/>
      <c r="D973" s="36"/>
      <c r="E973" s="36"/>
      <c r="F973" s="36"/>
      <c r="G973" s="36"/>
      <c r="H973" s="37"/>
      <c r="I973" s="37"/>
      <c r="J973" s="38"/>
      <c r="K973" s="38"/>
      <c r="L973" s="17"/>
      <c r="M973" s="4"/>
      <c r="N973" s="4"/>
      <c r="O973" s="4"/>
      <c r="P973" s="4"/>
      <c r="Q973" s="4"/>
      <c r="R973" s="4"/>
      <c r="S973" s="4"/>
      <c r="T973" s="4"/>
      <c r="U973" s="4"/>
      <c r="V973" s="4"/>
      <c r="W973" s="4"/>
      <c r="X973" s="4"/>
      <c r="Y973" s="4"/>
      <c r="Z973" s="4"/>
      <c r="AA973" s="4"/>
      <c r="AB973" s="4"/>
      <c r="AC973" s="4"/>
      <c r="AD973" s="4"/>
      <c r="AE973" s="4"/>
      <c r="AF973" s="4"/>
      <c r="AG973" s="4"/>
      <c r="AH973" s="4"/>
    </row>
    <row r="974" ht="15.75" customHeight="1">
      <c r="A974" s="36"/>
      <c r="B974" s="36"/>
      <c r="C974" s="36"/>
      <c r="D974" s="36"/>
      <c r="E974" s="36"/>
      <c r="F974" s="36"/>
      <c r="G974" s="36"/>
      <c r="H974" s="37"/>
      <c r="I974" s="37"/>
      <c r="J974" s="38"/>
      <c r="K974" s="38"/>
      <c r="L974" s="17"/>
      <c r="M974" s="4"/>
      <c r="N974" s="4"/>
      <c r="O974" s="4"/>
      <c r="P974" s="4"/>
      <c r="Q974" s="4"/>
      <c r="R974" s="4"/>
      <c r="S974" s="4"/>
      <c r="T974" s="4"/>
      <c r="U974" s="4"/>
      <c r="V974" s="4"/>
      <c r="W974" s="4"/>
      <c r="X974" s="4"/>
      <c r="Y974" s="4"/>
      <c r="Z974" s="4"/>
      <c r="AA974" s="4"/>
      <c r="AB974" s="4"/>
      <c r="AC974" s="4"/>
      <c r="AD974" s="4"/>
      <c r="AE974" s="4"/>
      <c r="AF974" s="4"/>
      <c r="AG974" s="4"/>
      <c r="AH974" s="4"/>
    </row>
    <row r="975" ht="15.75" customHeight="1">
      <c r="A975" s="36"/>
      <c r="B975" s="36"/>
      <c r="C975" s="36"/>
      <c r="D975" s="36"/>
      <c r="E975" s="36"/>
      <c r="F975" s="36"/>
      <c r="G975" s="36"/>
      <c r="H975" s="37"/>
      <c r="I975" s="37"/>
      <c r="J975" s="38"/>
      <c r="K975" s="38"/>
      <c r="L975" s="17"/>
      <c r="M975" s="4"/>
      <c r="N975" s="4"/>
      <c r="O975" s="4"/>
      <c r="P975" s="4"/>
      <c r="Q975" s="4"/>
      <c r="R975" s="4"/>
      <c r="S975" s="4"/>
      <c r="T975" s="4"/>
      <c r="U975" s="4"/>
      <c r="V975" s="4"/>
      <c r="W975" s="4"/>
      <c r="X975" s="4"/>
      <c r="Y975" s="4"/>
      <c r="Z975" s="4"/>
      <c r="AA975" s="4"/>
      <c r="AB975" s="4"/>
      <c r="AC975" s="4"/>
      <c r="AD975" s="4"/>
      <c r="AE975" s="4"/>
      <c r="AF975" s="4"/>
      <c r="AG975" s="4"/>
      <c r="AH975" s="4"/>
    </row>
    <row r="976" ht="15.75" customHeight="1">
      <c r="A976" s="36"/>
      <c r="B976" s="36"/>
      <c r="C976" s="36"/>
      <c r="D976" s="36"/>
      <c r="E976" s="36"/>
      <c r="F976" s="36"/>
      <c r="G976" s="36"/>
      <c r="H976" s="37"/>
      <c r="I976" s="37"/>
      <c r="J976" s="38"/>
      <c r="K976" s="38"/>
      <c r="L976" s="17"/>
      <c r="M976" s="4"/>
      <c r="N976" s="4"/>
      <c r="O976" s="4"/>
      <c r="P976" s="4"/>
      <c r="Q976" s="4"/>
      <c r="R976" s="4"/>
      <c r="S976" s="4"/>
      <c r="T976" s="4"/>
      <c r="U976" s="4"/>
      <c r="V976" s="4"/>
      <c r="W976" s="4"/>
      <c r="X976" s="4"/>
      <c r="Y976" s="4"/>
      <c r="Z976" s="4"/>
      <c r="AA976" s="4"/>
      <c r="AB976" s="4"/>
      <c r="AC976" s="4"/>
      <c r="AD976" s="4"/>
      <c r="AE976" s="4"/>
      <c r="AF976" s="4"/>
      <c r="AG976" s="4"/>
      <c r="AH976" s="4"/>
    </row>
    <row r="977" ht="15.75" customHeight="1">
      <c r="A977" s="36"/>
      <c r="B977" s="36"/>
      <c r="C977" s="36"/>
      <c r="D977" s="36"/>
      <c r="E977" s="36"/>
      <c r="F977" s="36"/>
      <c r="G977" s="36"/>
      <c r="H977" s="37"/>
      <c r="I977" s="37"/>
      <c r="J977" s="38"/>
      <c r="K977" s="38"/>
      <c r="L977" s="17"/>
      <c r="M977" s="4"/>
      <c r="N977" s="4"/>
      <c r="O977" s="4"/>
      <c r="P977" s="4"/>
      <c r="Q977" s="4"/>
      <c r="R977" s="4"/>
      <c r="S977" s="4"/>
      <c r="T977" s="4"/>
      <c r="U977" s="4"/>
      <c r="V977" s="4"/>
      <c r="W977" s="4"/>
      <c r="X977" s="4"/>
      <c r="Y977" s="4"/>
      <c r="Z977" s="4"/>
      <c r="AA977" s="4"/>
      <c r="AB977" s="4"/>
      <c r="AC977" s="4"/>
      <c r="AD977" s="4"/>
      <c r="AE977" s="4"/>
      <c r="AF977" s="4"/>
      <c r="AG977" s="4"/>
      <c r="AH977" s="4"/>
    </row>
    <row r="978" ht="15.75" customHeight="1">
      <c r="A978" s="36"/>
      <c r="B978" s="36"/>
      <c r="C978" s="36"/>
      <c r="D978" s="36"/>
      <c r="E978" s="36"/>
      <c r="F978" s="36"/>
      <c r="G978" s="36"/>
      <c r="H978" s="37"/>
      <c r="I978" s="37"/>
      <c r="J978" s="38"/>
      <c r="K978" s="38"/>
      <c r="L978" s="17"/>
      <c r="M978" s="4"/>
      <c r="N978" s="4"/>
      <c r="O978" s="4"/>
      <c r="P978" s="4"/>
      <c r="Q978" s="4"/>
      <c r="R978" s="4"/>
      <c r="S978" s="4"/>
      <c r="T978" s="4"/>
      <c r="U978" s="4"/>
      <c r="V978" s="4"/>
      <c r="W978" s="4"/>
      <c r="X978" s="4"/>
      <c r="Y978" s="4"/>
      <c r="Z978" s="4"/>
      <c r="AA978" s="4"/>
      <c r="AB978" s="4"/>
      <c r="AC978" s="4"/>
      <c r="AD978" s="4"/>
      <c r="AE978" s="4"/>
      <c r="AF978" s="4"/>
      <c r="AG978" s="4"/>
      <c r="AH978" s="4"/>
    </row>
    <row r="979" ht="15.75" customHeight="1">
      <c r="A979" s="36"/>
      <c r="B979" s="36"/>
      <c r="C979" s="36"/>
      <c r="D979" s="36"/>
      <c r="E979" s="36"/>
      <c r="F979" s="36"/>
      <c r="G979" s="36"/>
      <c r="H979" s="37"/>
      <c r="I979" s="37"/>
      <c r="J979" s="38"/>
      <c r="K979" s="38"/>
      <c r="L979" s="17"/>
      <c r="M979" s="4"/>
      <c r="N979" s="4"/>
      <c r="O979" s="4"/>
      <c r="P979" s="4"/>
      <c r="Q979" s="4"/>
      <c r="R979" s="4"/>
      <c r="S979" s="4"/>
      <c r="T979" s="4"/>
      <c r="U979" s="4"/>
      <c r="V979" s="4"/>
      <c r="W979" s="4"/>
      <c r="X979" s="4"/>
      <c r="Y979" s="4"/>
      <c r="Z979" s="4"/>
      <c r="AA979" s="4"/>
      <c r="AB979" s="4"/>
      <c r="AC979" s="4"/>
      <c r="AD979" s="4"/>
      <c r="AE979" s="4"/>
      <c r="AF979" s="4"/>
      <c r="AG979" s="4"/>
      <c r="AH979" s="4"/>
    </row>
    <row r="980" ht="15.75" customHeight="1">
      <c r="A980" s="36"/>
      <c r="B980" s="36"/>
      <c r="C980" s="36"/>
      <c r="D980" s="36"/>
      <c r="E980" s="36"/>
      <c r="F980" s="36"/>
      <c r="G980" s="36"/>
      <c r="H980" s="37"/>
      <c r="I980" s="37"/>
      <c r="J980" s="38"/>
      <c r="K980" s="38"/>
      <c r="L980" s="17"/>
      <c r="M980" s="4"/>
      <c r="N980" s="4"/>
      <c r="O980" s="4"/>
      <c r="P980" s="4"/>
      <c r="Q980" s="4"/>
      <c r="R980" s="4"/>
      <c r="S980" s="4"/>
      <c r="T980" s="4"/>
      <c r="U980" s="4"/>
      <c r="V980" s="4"/>
      <c r="W980" s="4"/>
      <c r="X980" s="4"/>
      <c r="Y980" s="4"/>
      <c r="Z980" s="4"/>
      <c r="AA980" s="4"/>
      <c r="AB980" s="4"/>
      <c r="AC980" s="4"/>
      <c r="AD980" s="4"/>
      <c r="AE980" s="4"/>
      <c r="AF980" s="4"/>
      <c r="AG980" s="4"/>
      <c r="AH980" s="4"/>
    </row>
    <row r="981" ht="15.75" customHeight="1">
      <c r="A981" s="36"/>
      <c r="B981" s="36"/>
      <c r="C981" s="36"/>
      <c r="D981" s="36"/>
      <c r="E981" s="36"/>
      <c r="F981" s="36"/>
      <c r="G981" s="36"/>
      <c r="H981" s="37"/>
      <c r="I981" s="37"/>
      <c r="J981" s="38"/>
      <c r="K981" s="38"/>
      <c r="L981" s="17"/>
      <c r="M981" s="4"/>
      <c r="N981" s="4"/>
      <c r="O981" s="4"/>
      <c r="P981" s="4"/>
      <c r="Q981" s="4"/>
      <c r="R981" s="4"/>
      <c r="S981" s="4"/>
      <c r="T981" s="4"/>
      <c r="U981" s="4"/>
      <c r="V981" s="4"/>
      <c r="W981" s="4"/>
      <c r="X981" s="4"/>
      <c r="Y981" s="4"/>
      <c r="Z981" s="4"/>
      <c r="AA981" s="4"/>
      <c r="AB981" s="4"/>
      <c r="AC981" s="4"/>
      <c r="AD981" s="4"/>
      <c r="AE981" s="4"/>
      <c r="AF981" s="4"/>
      <c r="AG981" s="4"/>
      <c r="AH981" s="4"/>
    </row>
    <row r="982" ht="15.75" customHeight="1">
      <c r="A982" s="36"/>
      <c r="B982" s="36"/>
      <c r="C982" s="36"/>
      <c r="D982" s="36"/>
      <c r="E982" s="36"/>
      <c r="F982" s="36"/>
      <c r="G982" s="36"/>
      <c r="H982" s="37"/>
      <c r="I982" s="37"/>
      <c r="J982" s="38"/>
      <c r="K982" s="38"/>
      <c r="L982" s="17"/>
      <c r="M982" s="4"/>
      <c r="N982" s="4"/>
      <c r="O982" s="4"/>
      <c r="P982" s="4"/>
      <c r="Q982" s="4"/>
      <c r="R982" s="4"/>
      <c r="S982" s="4"/>
      <c r="T982" s="4"/>
      <c r="U982" s="4"/>
      <c r="V982" s="4"/>
      <c r="W982" s="4"/>
      <c r="X982" s="4"/>
      <c r="Y982" s="4"/>
      <c r="Z982" s="4"/>
      <c r="AA982" s="4"/>
      <c r="AB982" s="4"/>
      <c r="AC982" s="4"/>
      <c r="AD982" s="4"/>
      <c r="AE982" s="4"/>
      <c r="AF982" s="4"/>
      <c r="AG982" s="4"/>
      <c r="AH982" s="4"/>
    </row>
    <row r="983" ht="15.75" customHeight="1">
      <c r="A983" s="36"/>
      <c r="B983" s="36"/>
      <c r="C983" s="36"/>
      <c r="D983" s="36"/>
      <c r="E983" s="36"/>
      <c r="F983" s="36"/>
      <c r="G983" s="36"/>
      <c r="H983" s="37"/>
      <c r="I983" s="37"/>
      <c r="J983" s="38"/>
      <c r="K983" s="38"/>
      <c r="L983" s="17"/>
      <c r="M983" s="4"/>
      <c r="N983" s="4"/>
      <c r="O983" s="4"/>
      <c r="P983" s="4"/>
      <c r="Q983" s="4"/>
      <c r="R983" s="4"/>
      <c r="S983" s="4"/>
      <c r="T983" s="4"/>
      <c r="U983" s="4"/>
      <c r="V983" s="4"/>
      <c r="W983" s="4"/>
      <c r="X983" s="4"/>
      <c r="Y983" s="4"/>
      <c r="Z983" s="4"/>
      <c r="AA983" s="4"/>
      <c r="AB983" s="4"/>
      <c r="AC983" s="4"/>
      <c r="AD983" s="4"/>
      <c r="AE983" s="4"/>
      <c r="AF983" s="4"/>
      <c r="AG983" s="4"/>
      <c r="AH983" s="4"/>
    </row>
    <row r="984" ht="15.75" customHeight="1">
      <c r="A984" s="36"/>
      <c r="B984" s="36"/>
      <c r="C984" s="36"/>
      <c r="D984" s="36"/>
      <c r="E984" s="36"/>
      <c r="F984" s="36"/>
      <c r="G984" s="36"/>
      <c r="H984" s="37"/>
      <c r="I984" s="37"/>
      <c r="J984" s="38"/>
      <c r="K984" s="38"/>
      <c r="L984" s="17"/>
      <c r="M984" s="4"/>
      <c r="N984" s="4"/>
      <c r="O984" s="4"/>
      <c r="P984" s="4"/>
      <c r="Q984" s="4"/>
      <c r="R984" s="4"/>
      <c r="S984" s="4"/>
      <c r="T984" s="4"/>
      <c r="U984" s="4"/>
      <c r="V984" s="4"/>
      <c r="W984" s="4"/>
      <c r="X984" s="4"/>
      <c r="Y984" s="4"/>
      <c r="Z984" s="4"/>
      <c r="AA984" s="4"/>
      <c r="AB984" s="4"/>
      <c r="AC984" s="4"/>
      <c r="AD984" s="4"/>
      <c r="AE984" s="4"/>
      <c r="AF984" s="4"/>
      <c r="AG984" s="4"/>
      <c r="AH984" s="4"/>
    </row>
    <row r="985" ht="15.75" customHeight="1">
      <c r="A985" s="36"/>
      <c r="B985" s="36"/>
      <c r="C985" s="36"/>
      <c r="D985" s="36"/>
      <c r="E985" s="36"/>
      <c r="F985" s="36"/>
      <c r="G985" s="36"/>
      <c r="H985" s="37"/>
      <c r="I985" s="37"/>
      <c r="J985" s="38"/>
      <c r="K985" s="38"/>
      <c r="L985" s="17"/>
      <c r="M985" s="4"/>
      <c r="N985" s="4"/>
      <c r="O985" s="4"/>
      <c r="P985" s="4"/>
      <c r="Q985" s="4"/>
      <c r="R985" s="4"/>
      <c r="S985" s="4"/>
      <c r="T985" s="4"/>
      <c r="U985" s="4"/>
      <c r="V985" s="4"/>
      <c r="W985" s="4"/>
      <c r="X985" s="4"/>
      <c r="Y985" s="4"/>
      <c r="Z985" s="4"/>
      <c r="AA985" s="4"/>
      <c r="AB985" s="4"/>
      <c r="AC985" s="4"/>
      <c r="AD985" s="4"/>
      <c r="AE985" s="4"/>
      <c r="AF985" s="4"/>
      <c r="AG985" s="4"/>
      <c r="AH985" s="4"/>
    </row>
    <row r="986" ht="15.75" customHeight="1">
      <c r="A986" s="36"/>
      <c r="B986" s="36"/>
      <c r="C986" s="36"/>
      <c r="D986" s="36"/>
      <c r="E986" s="36"/>
      <c r="F986" s="36"/>
      <c r="G986" s="36"/>
      <c r="H986" s="37"/>
      <c r="I986" s="37"/>
      <c r="J986" s="38"/>
      <c r="K986" s="38"/>
      <c r="L986" s="17"/>
      <c r="M986" s="4"/>
      <c r="N986" s="4"/>
      <c r="O986" s="4"/>
      <c r="P986" s="4"/>
      <c r="Q986" s="4"/>
      <c r="R986" s="4"/>
      <c r="S986" s="4"/>
      <c r="T986" s="4"/>
      <c r="U986" s="4"/>
      <c r="V986" s="4"/>
      <c r="W986" s="4"/>
      <c r="X986" s="4"/>
      <c r="Y986" s="4"/>
      <c r="Z986" s="4"/>
      <c r="AA986" s="4"/>
      <c r="AB986" s="4"/>
      <c r="AC986" s="4"/>
      <c r="AD986" s="4"/>
      <c r="AE986" s="4"/>
      <c r="AF986" s="4"/>
      <c r="AG986" s="4"/>
      <c r="AH986" s="4"/>
    </row>
    <row r="987" ht="15.75" customHeight="1">
      <c r="A987" s="36"/>
      <c r="B987" s="36"/>
      <c r="C987" s="36"/>
      <c r="D987" s="36"/>
      <c r="E987" s="36"/>
      <c r="F987" s="36"/>
      <c r="G987" s="36"/>
      <c r="H987" s="37"/>
      <c r="I987" s="37"/>
      <c r="J987" s="38"/>
      <c r="K987" s="38"/>
      <c r="L987" s="17"/>
      <c r="M987" s="4"/>
      <c r="N987" s="4"/>
      <c r="O987" s="4"/>
      <c r="P987" s="4"/>
      <c r="Q987" s="4"/>
      <c r="R987" s="4"/>
      <c r="S987" s="4"/>
      <c r="T987" s="4"/>
      <c r="U987" s="4"/>
      <c r="V987" s="4"/>
      <c r="W987" s="4"/>
      <c r="X987" s="4"/>
      <c r="Y987" s="4"/>
      <c r="Z987" s="4"/>
      <c r="AA987" s="4"/>
      <c r="AB987" s="4"/>
      <c r="AC987" s="4"/>
      <c r="AD987" s="4"/>
      <c r="AE987" s="4"/>
      <c r="AF987" s="4"/>
      <c r="AG987" s="4"/>
      <c r="AH987" s="4"/>
    </row>
    <row r="988" ht="15.75" customHeight="1">
      <c r="A988" s="36"/>
      <c r="B988" s="36"/>
      <c r="C988" s="36"/>
      <c r="D988" s="36"/>
      <c r="E988" s="36"/>
      <c r="F988" s="36"/>
      <c r="G988" s="36"/>
      <c r="H988" s="37"/>
      <c r="I988" s="37"/>
      <c r="J988" s="38"/>
      <c r="K988" s="38"/>
      <c r="L988" s="17"/>
      <c r="M988" s="4"/>
      <c r="N988" s="4"/>
      <c r="O988" s="4"/>
      <c r="P988" s="4"/>
      <c r="Q988" s="4"/>
      <c r="R988" s="4"/>
      <c r="S988" s="4"/>
      <c r="T988" s="4"/>
      <c r="U988" s="4"/>
      <c r="V988" s="4"/>
      <c r="W988" s="4"/>
      <c r="X988" s="4"/>
      <c r="Y988" s="4"/>
      <c r="Z988" s="4"/>
      <c r="AA988" s="4"/>
      <c r="AB988" s="4"/>
      <c r="AC988" s="4"/>
      <c r="AD988" s="4"/>
      <c r="AE988" s="4"/>
      <c r="AF988" s="4"/>
      <c r="AG988" s="4"/>
      <c r="AH988" s="4"/>
    </row>
    <row r="989" ht="15.75" customHeight="1">
      <c r="A989" s="36"/>
      <c r="B989" s="36"/>
      <c r="C989" s="36"/>
      <c r="D989" s="36"/>
      <c r="E989" s="36"/>
      <c r="F989" s="36"/>
      <c r="G989" s="36"/>
      <c r="H989" s="37"/>
      <c r="I989" s="37"/>
      <c r="J989" s="38"/>
      <c r="K989" s="38"/>
      <c r="L989" s="17"/>
      <c r="M989" s="4"/>
      <c r="N989" s="4"/>
      <c r="O989" s="4"/>
      <c r="P989" s="4"/>
      <c r="Q989" s="4"/>
      <c r="R989" s="4"/>
      <c r="S989" s="4"/>
      <c r="T989" s="4"/>
      <c r="U989" s="4"/>
      <c r="V989" s="4"/>
      <c r="W989" s="4"/>
      <c r="X989" s="4"/>
      <c r="Y989" s="4"/>
      <c r="Z989" s="4"/>
      <c r="AA989" s="4"/>
      <c r="AB989" s="4"/>
      <c r="AC989" s="4"/>
      <c r="AD989" s="4"/>
      <c r="AE989" s="4"/>
      <c r="AF989" s="4"/>
      <c r="AG989" s="4"/>
      <c r="AH989" s="4"/>
    </row>
    <row r="990" ht="15.75" customHeight="1">
      <c r="A990" s="36"/>
      <c r="B990" s="36"/>
      <c r="C990" s="36"/>
      <c r="D990" s="36"/>
      <c r="E990" s="36"/>
      <c r="F990" s="36"/>
      <c r="G990" s="36"/>
      <c r="H990" s="37"/>
      <c r="I990" s="37"/>
      <c r="J990" s="38"/>
      <c r="K990" s="38"/>
      <c r="L990" s="17"/>
      <c r="M990" s="4"/>
      <c r="N990" s="4"/>
      <c r="O990" s="4"/>
      <c r="P990" s="4"/>
      <c r="Q990" s="4"/>
      <c r="R990" s="4"/>
      <c r="S990" s="4"/>
      <c r="T990" s="4"/>
      <c r="U990" s="4"/>
      <c r="V990" s="4"/>
      <c r="W990" s="4"/>
      <c r="X990" s="4"/>
      <c r="Y990" s="4"/>
      <c r="Z990" s="4"/>
      <c r="AA990" s="4"/>
      <c r="AB990" s="4"/>
      <c r="AC990" s="4"/>
      <c r="AD990" s="4"/>
      <c r="AE990" s="4"/>
      <c r="AF990" s="4"/>
      <c r="AG990" s="4"/>
      <c r="AH990" s="4"/>
    </row>
    <row r="991" ht="15.75" customHeight="1">
      <c r="A991" s="36"/>
      <c r="B991" s="36"/>
      <c r="C991" s="36"/>
      <c r="D991" s="36"/>
      <c r="E991" s="36"/>
      <c r="F991" s="36"/>
      <c r="G991" s="36"/>
      <c r="H991" s="37"/>
      <c r="I991" s="37"/>
      <c r="J991" s="38"/>
      <c r="K991" s="38"/>
      <c r="L991" s="17"/>
      <c r="M991" s="4"/>
      <c r="N991" s="4"/>
      <c r="O991" s="4"/>
      <c r="P991" s="4"/>
      <c r="Q991" s="4"/>
      <c r="R991" s="4"/>
      <c r="S991" s="4"/>
      <c r="T991" s="4"/>
      <c r="U991" s="4"/>
      <c r="V991" s="4"/>
      <c r="W991" s="4"/>
      <c r="X991" s="4"/>
      <c r="Y991" s="4"/>
      <c r="Z991" s="4"/>
      <c r="AA991" s="4"/>
      <c r="AB991" s="4"/>
      <c r="AC991" s="4"/>
      <c r="AD991" s="4"/>
      <c r="AE991" s="4"/>
      <c r="AF991" s="4"/>
      <c r="AG991" s="4"/>
      <c r="AH991" s="4"/>
    </row>
    <row r="992" ht="15.75" customHeight="1">
      <c r="A992" s="36"/>
      <c r="B992" s="36"/>
      <c r="C992" s="36"/>
      <c r="D992" s="36"/>
      <c r="E992" s="36"/>
      <c r="F992" s="36"/>
      <c r="G992" s="36"/>
      <c r="H992" s="37"/>
      <c r="I992" s="37"/>
      <c r="J992" s="38"/>
      <c r="K992" s="38"/>
      <c r="L992" s="17"/>
      <c r="M992" s="4"/>
      <c r="N992" s="4"/>
      <c r="O992" s="4"/>
      <c r="P992" s="4"/>
      <c r="Q992" s="4"/>
      <c r="R992" s="4"/>
      <c r="S992" s="4"/>
      <c r="T992" s="4"/>
      <c r="U992" s="4"/>
      <c r="V992" s="4"/>
      <c r="W992" s="4"/>
      <c r="X992" s="4"/>
      <c r="Y992" s="4"/>
      <c r="Z992" s="4"/>
      <c r="AA992" s="4"/>
      <c r="AB992" s="4"/>
      <c r="AC992" s="4"/>
      <c r="AD992" s="4"/>
      <c r="AE992" s="4"/>
      <c r="AF992" s="4"/>
      <c r="AG992" s="4"/>
      <c r="AH992" s="4"/>
    </row>
    <row r="993" ht="15.75" customHeight="1">
      <c r="A993" s="36"/>
      <c r="B993" s="36"/>
      <c r="C993" s="36"/>
      <c r="D993" s="36"/>
      <c r="E993" s="36"/>
      <c r="F993" s="36"/>
      <c r="G993" s="36"/>
      <c r="H993" s="37"/>
      <c r="I993" s="37"/>
      <c r="J993" s="38"/>
      <c r="K993" s="38"/>
      <c r="L993" s="17"/>
      <c r="M993" s="4"/>
      <c r="N993" s="4"/>
      <c r="O993" s="4"/>
      <c r="P993" s="4"/>
      <c r="Q993" s="4"/>
      <c r="R993" s="4"/>
      <c r="S993" s="4"/>
      <c r="T993" s="4"/>
      <c r="U993" s="4"/>
      <c r="V993" s="4"/>
      <c r="W993" s="4"/>
      <c r="X993" s="4"/>
      <c r="Y993" s="4"/>
      <c r="Z993" s="4"/>
      <c r="AA993" s="4"/>
      <c r="AB993" s="4"/>
      <c r="AC993" s="4"/>
      <c r="AD993" s="4"/>
      <c r="AE993" s="4"/>
      <c r="AF993" s="4"/>
      <c r="AG993" s="4"/>
      <c r="AH993" s="4"/>
    </row>
    <row r="994" ht="15.75" customHeight="1">
      <c r="A994" s="36"/>
      <c r="B994" s="36"/>
      <c r="C994" s="36"/>
      <c r="D994" s="36"/>
      <c r="E994" s="36"/>
      <c r="F994" s="36"/>
      <c r="G994" s="36"/>
      <c r="H994" s="37"/>
      <c r="I994" s="37"/>
      <c r="J994" s="38"/>
      <c r="K994" s="38"/>
      <c r="L994" s="17"/>
      <c r="M994" s="4"/>
      <c r="N994" s="4"/>
      <c r="O994" s="4"/>
      <c r="P994" s="4"/>
      <c r="Q994" s="4"/>
      <c r="R994" s="4"/>
      <c r="S994" s="4"/>
      <c r="T994" s="4"/>
      <c r="U994" s="4"/>
      <c r="V994" s="4"/>
      <c r="W994" s="4"/>
      <c r="X994" s="4"/>
      <c r="Y994" s="4"/>
      <c r="Z994" s="4"/>
      <c r="AA994" s="4"/>
      <c r="AB994" s="4"/>
      <c r="AC994" s="4"/>
      <c r="AD994" s="4"/>
      <c r="AE994" s="4"/>
      <c r="AF994" s="4"/>
      <c r="AG994" s="4"/>
      <c r="AH994" s="4"/>
    </row>
    <row r="995" ht="15.75" customHeight="1">
      <c r="A995" s="36"/>
      <c r="B995" s="36"/>
      <c r="C995" s="36"/>
      <c r="D995" s="36"/>
      <c r="E995" s="36"/>
      <c r="F995" s="36"/>
      <c r="G995" s="36"/>
      <c r="H995" s="37"/>
      <c r="I995" s="37"/>
      <c r="J995" s="38"/>
      <c r="K995" s="38"/>
      <c r="L995" s="17"/>
      <c r="M995" s="4"/>
      <c r="N995" s="4"/>
      <c r="O995" s="4"/>
      <c r="P995" s="4"/>
      <c r="Q995" s="4"/>
      <c r="R995" s="4"/>
      <c r="S995" s="4"/>
      <c r="T995" s="4"/>
      <c r="U995" s="4"/>
      <c r="V995" s="4"/>
      <c r="W995" s="4"/>
      <c r="X995" s="4"/>
      <c r="Y995" s="4"/>
      <c r="Z995" s="4"/>
      <c r="AA995" s="4"/>
      <c r="AB995" s="4"/>
      <c r="AC995" s="4"/>
      <c r="AD995" s="4"/>
      <c r="AE995" s="4"/>
      <c r="AF995" s="4"/>
      <c r="AG995" s="4"/>
      <c r="AH995" s="4"/>
    </row>
    <row r="996" ht="15.75" customHeight="1">
      <c r="A996" s="36"/>
      <c r="B996" s="36"/>
      <c r="C996" s="36"/>
      <c r="D996" s="36"/>
      <c r="E996" s="36"/>
      <c r="F996" s="36"/>
      <c r="G996" s="36"/>
      <c r="H996" s="37"/>
      <c r="I996" s="37"/>
      <c r="J996" s="38"/>
      <c r="K996" s="38"/>
      <c r="L996" s="17"/>
      <c r="M996" s="4"/>
      <c r="N996" s="4"/>
      <c r="O996" s="4"/>
      <c r="P996" s="4"/>
      <c r="Q996" s="4"/>
      <c r="R996" s="4"/>
      <c r="S996" s="4"/>
      <c r="T996" s="4"/>
      <c r="U996" s="4"/>
      <c r="V996" s="4"/>
      <c r="W996" s="4"/>
      <c r="X996" s="4"/>
      <c r="Y996" s="4"/>
      <c r="Z996" s="4"/>
      <c r="AA996" s="4"/>
      <c r="AB996" s="4"/>
      <c r="AC996" s="4"/>
      <c r="AD996" s="4"/>
      <c r="AE996" s="4"/>
      <c r="AF996" s="4"/>
      <c r="AG996" s="4"/>
      <c r="AH996" s="4"/>
    </row>
    <row r="997" ht="15.75" customHeight="1">
      <c r="A997" s="36"/>
      <c r="B997" s="36"/>
      <c r="C997" s="36"/>
      <c r="D997" s="36"/>
      <c r="E997" s="36"/>
      <c r="F997" s="36"/>
      <c r="G997" s="36"/>
      <c r="H997" s="37"/>
      <c r="I997" s="37"/>
      <c r="J997" s="38"/>
      <c r="K997" s="38"/>
      <c r="L997" s="17"/>
      <c r="M997" s="4"/>
      <c r="N997" s="4"/>
      <c r="O997" s="4"/>
      <c r="P997" s="4"/>
      <c r="Q997" s="4"/>
      <c r="R997" s="4"/>
      <c r="S997" s="4"/>
      <c r="T997" s="4"/>
      <c r="U997" s="4"/>
      <c r="V997" s="4"/>
      <c r="W997" s="4"/>
      <c r="X997" s="4"/>
      <c r="Y997" s="4"/>
      <c r="Z997" s="4"/>
      <c r="AA997" s="4"/>
      <c r="AB997" s="4"/>
      <c r="AC997" s="4"/>
      <c r="AD997" s="4"/>
      <c r="AE997" s="4"/>
      <c r="AF997" s="4"/>
      <c r="AG997" s="4"/>
      <c r="AH997" s="4"/>
    </row>
    <row r="998" ht="15.75" customHeight="1">
      <c r="A998" s="36"/>
      <c r="B998" s="36"/>
      <c r="C998" s="36"/>
      <c r="D998" s="36"/>
      <c r="E998" s="36"/>
      <c r="F998" s="36"/>
      <c r="G998" s="36"/>
      <c r="H998" s="37"/>
      <c r="I998" s="37"/>
      <c r="J998" s="38"/>
      <c r="K998" s="38"/>
      <c r="L998" s="17"/>
      <c r="M998" s="4"/>
      <c r="N998" s="4"/>
      <c r="O998" s="4"/>
      <c r="P998" s="4"/>
      <c r="Q998" s="4"/>
      <c r="R998" s="4"/>
      <c r="S998" s="4"/>
      <c r="T998" s="4"/>
      <c r="U998" s="4"/>
      <c r="V998" s="4"/>
      <c r="W998" s="4"/>
      <c r="X998" s="4"/>
      <c r="Y998" s="4"/>
      <c r="Z998" s="4"/>
      <c r="AA998" s="4"/>
      <c r="AB998" s="4"/>
      <c r="AC998" s="4"/>
      <c r="AD998" s="4"/>
      <c r="AE998" s="4"/>
      <c r="AF998" s="4"/>
      <c r="AG998" s="4"/>
      <c r="AH998" s="4"/>
    </row>
    <row r="999" ht="15.75" customHeight="1">
      <c r="A999" s="36"/>
      <c r="B999" s="36"/>
      <c r="C999" s="36"/>
      <c r="D999" s="36"/>
      <c r="E999" s="36"/>
      <c r="F999" s="36"/>
      <c r="G999" s="36"/>
      <c r="H999" s="37"/>
      <c r="I999" s="37"/>
      <c r="J999" s="38"/>
      <c r="K999" s="38"/>
      <c r="L999" s="17"/>
      <c r="M999" s="4"/>
      <c r="N999" s="4"/>
      <c r="O999" s="4"/>
      <c r="P999" s="4"/>
      <c r="Q999" s="4"/>
      <c r="R999" s="4"/>
      <c r="S999" s="4"/>
      <c r="T999" s="4"/>
      <c r="U999" s="4"/>
      <c r="V999" s="4"/>
      <c r="W999" s="4"/>
      <c r="X999" s="4"/>
      <c r="Y999" s="4"/>
      <c r="Z999" s="4"/>
      <c r="AA999" s="4"/>
      <c r="AB999" s="4"/>
      <c r="AC999" s="4"/>
      <c r="AD999" s="4"/>
      <c r="AE999" s="4"/>
      <c r="AF999" s="4"/>
      <c r="AG999" s="4"/>
      <c r="AH999" s="4"/>
    </row>
    <row r="1000" ht="15.75" customHeight="1">
      <c r="A1000" s="36"/>
      <c r="B1000" s="36"/>
      <c r="C1000" s="36"/>
      <c r="D1000" s="36"/>
      <c r="E1000" s="36"/>
      <c r="F1000" s="36"/>
      <c r="G1000" s="36"/>
      <c r="H1000" s="37"/>
      <c r="I1000" s="37"/>
      <c r="J1000" s="38"/>
      <c r="K1000" s="38"/>
      <c r="L1000" s="17"/>
      <c r="M1000" s="4"/>
      <c r="N1000" s="4"/>
      <c r="O1000" s="4"/>
      <c r="P1000" s="4"/>
      <c r="Q1000" s="4"/>
      <c r="R1000" s="4"/>
      <c r="S1000" s="4"/>
      <c r="T1000" s="4"/>
      <c r="U1000" s="4"/>
      <c r="V1000" s="4"/>
      <c r="W1000" s="4"/>
      <c r="X1000" s="4"/>
      <c r="Y1000" s="4"/>
      <c r="Z1000" s="4"/>
      <c r="AA1000" s="4"/>
      <c r="AB1000" s="4"/>
      <c r="AC1000" s="4"/>
      <c r="AD1000" s="4"/>
      <c r="AE1000" s="4"/>
      <c r="AF1000" s="4"/>
      <c r="AG1000" s="4"/>
      <c r="AH1000" s="4"/>
    </row>
  </sheetData>
  <mergeCells count="48">
    <mergeCell ref="A9:E9"/>
    <mergeCell ref="A11:E11"/>
    <mergeCell ref="A12:E12"/>
    <mergeCell ref="A13:E13"/>
    <mergeCell ref="A14:E14"/>
    <mergeCell ref="A15:E15"/>
    <mergeCell ref="J2:L2"/>
    <mergeCell ref="H3:L3"/>
    <mergeCell ref="H4:L4"/>
    <mergeCell ref="A7:L7"/>
    <mergeCell ref="A8:L8"/>
    <mergeCell ref="F9:L9"/>
    <mergeCell ref="H10:L10"/>
    <mergeCell ref="F11:L11"/>
    <mergeCell ref="F12:L12"/>
    <mergeCell ref="F13:L13"/>
    <mergeCell ref="F14:L14"/>
    <mergeCell ref="F15:L15"/>
    <mergeCell ref="I17:L17"/>
    <mergeCell ref="I27:L27"/>
    <mergeCell ref="I29:L29"/>
    <mergeCell ref="I34:J34"/>
    <mergeCell ref="K34:L34"/>
    <mergeCell ref="K35:L35"/>
    <mergeCell ref="A36:E36"/>
    <mergeCell ref="K37:L37"/>
    <mergeCell ref="K38:L38"/>
    <mergeCell ref="B38:J38"/>
    <mergeCell ref="B39:J39"/>
    <mergeCell ref="K39:L39"/>
    <mergeCell ref="B40:J40"/>
    <mergeCell ref="K40:L40"/>
    <mergeCell ref="B41:J41"/>
    <mergeCell ref="K41:L41"/>
    <mergeCell ref="A48:E48"/>
    <mergeCell ref="F48:I48"/>
    <mergeCell ref="K48:L48"/>
    <mergeCell ref="A49:D49"/>
    <mergeCell ref="E49:L49"/>
    <mergeCell ref="E50:I50"/>
    <mergeCell ref="K50:L50"/>
    <mergeCell ref="B42:J42"/>
    <mergeCell ref="K42:L42"/>
    <mergeCell ref="A44:K44"/>
    <mergeCell ref="A45:K45"/>
    <mergeCell ref="A46:L46"/>
    <mergeCell ref="A47:E47"/>
    <mergeCell ref="F47:L47"/>
  </mergeCells>
  <printOptions/>
  <pageMargins bottom="0.75" footer="0.0" header="0.0" left="0.7" right="0.7" top="0.75"/>
  <pageSetup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FF"/>
    <pageSetUpPr/>
  </sheetPr>
  <sheetViews>
    <sheetView workbookViewId="0"/>
  </sheetViews>
  <sheetFormatPr customHeight="1" defaultColWidth="12.63" defaultRowHeight="15.0"/>
  <cols>
    <col customWidth="1" min="1" max="2" width="5.63"/>
    <col customWidth="1" min="3" max="3" width="16.13"/>
    <col customWidth="1" min="4" max="4" width="16.25"/>
    <col customWidth="1" min="5" max="5" width="10.13"/>
    <col customWidth="1" min="6" max="6" width="14.0"/>
    <col customWidth="1" min="7" max="7" width="30.25"/>
    <col customWidth="1" min="8" max="8" width="4.25"/>
    <col customWidth="1" min="9" max="9" width="9.13"/>
    <col customWidth="1" min="10" max="26" width="8.0"/>
  </cols>
  <sheetData>
    <row r="1" ht="15.75" customHeight="1">
      <c r="A1" s="148" t="s">
        <v>52</v>
      </c>
      <c r="B1" s="2"/>
      <c r="C1" s="2"/>
      <c r="D1" s="2"/>
      <c r="E1" s="2"/>
      <c r="F1" s="2"/>
      <c r="G1" s="3"/>
      <c r="H1" s="149"/>
      <c r="I1" s="39"/>
      <c r="J1" s="149"/>
      <c r="K1" s="149"/>
      <c r="L1" s="149"/>
      <c r="M1" s="149"/>
      <c r="N1" s="149"/>
      <c r="O1" s="149"/>
      <c r="P1" s="149"/>
      <c r="Q1" s="149"/>
      <c r="R1" s="149"/>
      <c r="S1" s="149"/>
      <c r="T1" s="149"/>
      <c r="U1" s="149"/>
      <c r="V1" s="149"/>
      <c r="W1" s="149"/>
      <c r="X1" s="149"/>
      <c r="Y1" s="149"/>
      <c r="Z1" s="149"/>
    </row>
    <row r="2" ht="16.5" customHeight="1">
      <c r="A2" s="80"/>
      <c r="B2" s="80"/>
      <c r="C2" s="80"/>
      <c r="D2" s="150"/>
      <c r="E2" s="150"/>
      <c r="F2" s="150"/>
      <c r="G2" s="151"/>
      <c r="H2" s="149"/>
      <c r="I2" s="46" t="s">
        <v>1</v>
      </c>
      <c r="J2" s="149"/>
      <c r="K2" s="149"/>
      <c r="L2" s="149"/>
      <c r="M2" s="149"/>
      <c r="N2" s="149"/>
      <c r="O2" s="149"/>
      <c r="P2" s="149"/>
      <c r="Q2" s="149"/>
      <c r="R2" s="149"/>
      <c r="S2" s="149"/>
      <c r="T2" s="149"/>
      <c r="U2" s="149"/>
      <c r="V2" s="149"/>
      <c r="W2" s="149"/>
      <c r="X2" s="149"/>
      <c r="Y2" s="149"/>
      <c r="Z2" s="149"/>
    </row>
    <row r="3" ht="21.75" customHeight="1">
      <c r="A3" s="152" t="s">
        <v>5</v>
      </c>
      <c r="B3" s="2"/>
      <c r="C3" s="3"/>
      <c r="D3" s="153" t="str">
        <f>'Contributions &amp; Expenditures'!F9</f>
        <v>MURSE PAC</v>
      </c>
      <c r="E3" s="154"/>
      <c r="F3" s="154"/>
      <c r="G3" s="155"/>
      <c r="H3" s="149"/>
      <c r="I3" s="48"/>
      <c r="J3" s="149"/>
      <c r="K3" s="149"/>
      <c r="L3" s="149"/>
      <c r="M3" s="149"/>
      <c r="N3" s="149"/>
      <c r="O3" s="149"/>
      <c r="P3" s="149"/>
      <c r="Q3" s="149"/>
      <c r="R3" s="149"/>
      <c r="S3" s="149"/>
      <c r="T3" s="149"/>
      <c r="U3" s="149"/>
      <c r="V3" s="149"/>
      <c r="W3" s="149"/>
      <c r="X3" s="149"/>
      <c r="Y3" s="149"/>
      <c r="Z3" s="149"/>
    </row>
    <row r="4" ht="19.5" customHeight="1">
      <c r="A4" s="15"/>
      <c r="B4" s="15"/>
      <c r="C4" s="15"/>
      <c r="D4" s="140"/>
      <c r="E4" s="140"/>
      <c r="F4" s="74"/>
      <c r="G4" s="140"/>
      <c r="H4" s="149"/>
      <c r="I4" s="4" t="s">
        <v>2</v>
      </c>
      <c r="J4" s="149"/>
      <c r="K4" s="149"/>
      <c r="L4" s="149"/>
      <c r="M4" s="149"/>
      <c r="N4" s="149"/>
      <c r="O4" s="149"/>
      <c r="P4" s="149"/>
      <c r="Q4" s="149"/>
      <c r="R4" s="149"/>
      <c r="S4" s="149"/>
      <c r="T4" s="149"/>
      <c r="U4" s="149"/>
      <c r="V4" s="149"/>
      <c r="W4" s="149"/>
      <c r="X4" s="149"/>
      <c r="Y4" s="149"/>
      <c r="Z4" s="149"/>
    </row>
    <row r="5" ht="20.25" customHeight="1">
      <c r="A5" s="156" t="s">
        <v>53</v>
      </c>
      <c r="B5" s="156"/>
      <c r="C5" s="156"/>
      <c r="D5" s="157">
        <v>45901.0</v>
      </c>
      <c r="E5" s="155"/>
      <c r="F5" s="158" t="s">
        <v>32</v>
      </c>
      <c r="G5" s="159">
        <v>45930.0</v>
      </c>
      <c r="H5" s="149"/>
      <c r="I5" s="149"/>
      <c r="J5" s="149"/>
      <c r="K5" s="149"/>
      <c r="L5" s="149"/>
      <c r="M5" s="149"/>
      <c r="N5" s="149"/>
      <c r="O5" s="149"/>
      <c r="P5" s="149"/>
      <c r="Q5" s="149"/>
      <c r="R5" s="149"/>
      <c r="S5" s="149"/>
      <c r="T5" s="149"/>
      <c r="U5" s="149"/>
      <c r="V5" s="149"/>
      <c r="W5" s="149"/>
      <c r="X5" s="149"/>
      <c r="Y5" s="149"/>
      <c r="Z5" s="149"/>
    </row>
    <row r="6" ht="9.0" customHeight="1">
      <c r="A6" s="160"/>
      <c r="B6" s="160"/>
      <c r="C6" s="160"/>
      <c r="D6" s="140"/>
      <c r="E6" s="140"/>
      <c r="F6" s="140"/>
      <c r="G6" s="161"/>
      <c r="H6" s="4"/>
      <c r="I6" s="4"/>
      <c r="J6" s="149"/>
      <c r="K6" s="149"/>
      <c r="L6" s="149"/>
      <c r="M6" s="149"/>
      <c r="N6" s="149"/>
      <c r="O6" s="149"/>
      <c r="P6" s="149"/>
      <c r="Q6" s="149"/>
      <c r="R6" s="149"/>
      <c r="S6" s="149"/>
      <c r="T6" s="149"/>
      <c r="U6" s="149"/>
      <c r="V6" s="149"/>
      <c r="W6" s="149"/>
      <c r="X6" s="149"/>
      <c r="Y6" s="149"/>
      <c r="Z6" s="149"/>
    </row>
    <row r="7" ht="20.25" customHeight="1">
      <c r="A7" s="162" t="s">
        <v>54</v>
      </c>
      <c r="B7" s="57"/>
      <c r="C7" s="57"/>
      <c r="D7" s="57"/>
      <c r="E7" s="57"/>
      <c r="F7" s="64"/>
      <c r="G7" s="163">
        <v>2765.0</v>
      </c>
      <c r="H7" s="149"/>
      <c r="I7" s="149"/>
      <c r="J7" s="149"/>
      <c r="K7" s="149"/>
      <c r="L7" s="149"/>
      <c r="M7" s="149"/>
      <c r="N7" s="149"/>
      <c r="O7" s="149"/>
      <c r="P7" s="149"/>
      <c r="Q7" s="149"/>
      <c r="R7" s="149"/>
      <c r="S7" s="149"/>
      <c r="T7" s="149"/>
      <c r="U7" s="149"/>
      <c r="V7" s="149"/>
      <c r="W7" s="149"/>
      <c r="X7" s="149"/>
      <c r="Y7" s="149"/>
      <c r="Z7" s="149"/>
    </row>
    <row r="8" ht="36.75" customHeight="1">
      <c r="A8" s="164">
        <v>6.0</v>
      </c>
      <c r="B8" s="165" t="s">
        <v>55</v>
      </c>
      <c r="C8" s="57"/>
      <c r="D8" s="57"/>
      <c r="E8" s="57"/>
      <c r="F8" s="58"/>
      <c r="G8" s="166">
        <v>700.0</v>
      </c>
      <c r="H8" s="149"/>
      <c r="I8" s="149"/>
      <c r="J8" s="149"/>
      <c r="K8" s="149"/>
      <c r="L8" s="149"/>
      <c r="M8" s="149"/>
      <c r="N8" s="149"/>
      <c r="O8" s="149"/>
      <c r="P8" s="149"/>
      <c r="Q8" s="149"/>
      <c r="R8" s="149"/>
      <c r="S8" s="149"/>
      <c r="T8" s="149"/>
      <c r="U8" s="149"/>
      <c r="V8" s="149"/>
      <c r="W8" s="149"/>
      <c r="X8" s="149"/>
      <c r="Y8" s="149"/>
      <c r="Z8" s="149"/>
    </row>
    <row r="9" ht="36.75" customHeight="1">
      <c r="A9" s="164">
        <v>7.0</v>
      </c>
      <c r="B9" s="165" t="s">
        <v>56</v>
      </c>
      <c r="C9" s="57"/>
      <c r="D9" s="57"/>
      <c r="E9" s="57"/>
      <c r="F9" s="58"/>
      <c r="G9" s="163">
        <v>0.0</v>
      </c>
      <c r="H9" s="149"/>
      <c r="I9" s="149"/>
      <c r="J9" s="149"/>
      <c r="K9" s="149"/>
      <c r="L9" s="149"/>
      <c r="M9" s="149"/>
      <c r="N9" s="149"/>
      <c r="O9" s="149"/>
      <c r="P9" s="149"/>
      <c r="Q9" s="149"/>
      <c r="R9" s="149"/>
      <c r="S9" s="149"/>
      <c r="T9" s="149"/>
      <c r="U9" s="149"/>
      <c r="V9" s="149"/>
      <c r="W9" s="149"/>
      <c r="X9" s="149"/>
      <c r="Y9" s="149"/>
      <c r="Z9" s="149"/>
    </row>
    <row r="10" ht="36.0" customHeight="1">
      <c r="A10" s="164">
        <v>8.0</v>
      </c>
      <c r="B10" s="165" t="s">
        <v>57</v>
      </c>
      <c r="C10" s="57"/>
      <c r="D10" s="57"/>
      <c r="E10" s="57"/>
      <c r="F10" s="58"/>
      <c r="G10" s="167">
        <f>'Schedule C'!L26</f>
        <v>0</v>
      </c>
      <c r="H10" s="149"/>
      <c r="I10" s="149"/>
      <c r="J10" s="149"/>
      <c r="K10" s="149"/>
      <c r="L10" s="149"/>
      <c r="M10" s="149"/>
      <c r="N10" s="149"/>
      <c r="O10" s="149"/>
      <c r="P10" s="149"/>
      <c r="Q10" s="149"/>
      <c r="R10" s="149"/>
      <c r="S10" s="149"/>
      <c r="T10" s="149"/>
      <c r="U10" s="149"/>
      <c r="V10" s="149"/>
      <c r="W10" s="149"/>
      <c r="X10" s="149"/>
      <c r="Y10" s="149"/>
      <c r="Z10" s="149"/>
    </row>
    <row r="11" ht="36.0" customHeight="1">
      <c r="A11" s="164">
        <v>9.0</v>
      </c>
      <c r="B11" s="165" t="s">
        <v>58</v>
      </c>
      <c r="C11" s="57"/>
      <c r="D11" s="57"/>
      <c r="E11" s="57"/>
      <c r="F11" s="58"/>
      <c r="G11" s="163">
        <v>0.0</v>
      </c>
      <c r="H11" s="4"/>
      <c r="I11" s="149"/>
      <c r="J11" s="149"/>
      <c r="K11" s="149"/>
      <c r="L11" s="149"/>
      <c r="M11" s="149"/>
      <c r="N11" s="149"/>
      <c r="O11" s="149"/>
      <c r="P11" s="149"/>
      <c r="Q11" s="149"/>
      <c r="R11" s="149"/>
      <c r="S11" s="149"/>
      <c r="T11" s="149"/>
      <c r="U11" s="149"/>
      <c r="V11" s="149"/>
      <c r="W11" s="149"/>
      <c r="X11" s="149"/>
      <c r="Y11" s="149"/>
      <c r="Z11" s="149"/>
    </row>
    <row r="12" ht="36.0" customHeight="1">
      <c r="A12" s="164">
        <v>10.0</v>
      </c>
      <c r="B12" s="165" t="s">
        <v>59</v>
      </c>
      <c r="C12" s="57"/>
      <c r="D12" s="57"/>
      <c r="E12" s="57"/>
      <c r="F12" s="58"/>
      <c r="G12" s="167">
        <f>'Schedule D'!M10</f>
        <v>0</v>
      </c>
      <c r="H12" s="149"/>
      <c r="I12" s="149"/>
      <c r="J12" s="149"/>
      <c r="K12" s="149"/>
      <c r="L12" s="149"/>
      <c r="M12" s="149"/>
      <c r="N12" s="149"/>
      <c r="O12" s="149"/>
      <c r="P12" s="149"/>
      <c r="Q12" s="149"/>
      <c r="R12" s="149"/>
      <c r="S12" s="149"/>
      <c r="T12" s="149"/>
      <c r="U12" s="149"/>
      <c r="V12" s="149"/>
      <c r="W12" s="149"/>
      <c r="X12" s="149"/>
      <c r="Y12" s="149"/>
      <c r="Z12" s="149"/>
    </row>
    <row r="13" ht="36.0" customHeight="1">
      <c r="A13" s="168">
        <v>11.0</v>
      </c>
      <c r="B13" s="169" t="s">
        <v>60</v>
      </c>
      <c r="C13" s="121"/>
      <c r="D13" s="121"/>
      <c r="E13" s="121"/>
      <c r="F13" s="170"/>
      <c r="G13" s="171">
        <f>SUM(G8:G12)</f>
        <v>700</v>
      </c>
      <c r="H13" s="149"/>
      <c r="I13" s="149"/>
      <c r="J13" s="149"/>
      <c r="K13" s="149"/>
      <c r="L13" s="149"/>
      <c r="M13" s="149"/>
      <c r="N13" s="149"/>
      <c r="O13" s="149"/>
      <c r="P13" s="149"/>
      <c r="Q13" s="149"/>
      <c r="R13" s="149"/>
      <c r="S13" s="149"/>
      <c r="T13" s="149"/>
      <c r="U13" s="149"/>
      <c r="V13" s="149"/>
      <c r="W13" s="149"/>
      <c r="X13" s="149"/>
      <c r="Y13" s="149"/>
      <c r="Z13" s="149"/>
    </row>
    <row r="14" ht="36.0" customHeight="1">
      <c r="A14" s="172">
        <v>12.0</v>
      </c>
      <c r="B14" s="173" t="s">
        <v>61</v>
      </c>
      <c r="C14" s="54"/>
      <c r="D14" s="54"/>
      <c r="E14" s="54"/>
      <c r="F14" s="174"/>
      <c r="G14" s="175">
        <f>'Non-Monetary Contributions'!L9</f>
        <v>0</v>
      </c>
      <c r="H14" s="149"/>
      <c r="I14" s="149"/>
      <c r="J14" s="149"/>
      <c r="K14" s="149"/>
      <c r="L14" s="149"/>
      <c r="M14" s="149"/>
      <c r="N14" s="149"/>
      <c r="O14" s="149"/>
      <c r="P14" s="149"/>
      <c r="Q14" s="149"/>
      <c r="R14" s="149"/>
      <c r="S14" s="149"/>
      <c r="T14" s="149"/>
      <c r="U14" s="149"/>
      <c r="V14" s="149"/>
      <c r="W14" s="149"/>
      <c r="X14" s="149"/>
      <c r="Y14" s="149"/>
      <c r="Z14" s="149"/>
    </row>
    <row r="15" ht="36.0" customHeight="1">
      <c r="A15" s="168">
        <v>13.0</v>
      </c>
      <c r="B15" s="176" t="s">
        <v>62</v>
      </c>
      <c r="C15" s="121"/>
      <c r="D15" s="121"/>
      <c r="E15" s="121"/>
      <c r="F15" s="170"/>
      <c r="G15" s="175">
        <f>SUM(G13:G14)</f>
        <v>700</v>
      </c>
      <c r="H15" s="149"/>
      <c r="I15" s="149"/>
      <c r="J15" s="149"/>
      <c r="K15" s="149"/>
      <c r="L15" s="149"/>
      <c r="M15" s="149"/>
      <c r="N15" s="149"/>
      <c r="O15" s="149"/>
      <c r="P15" s="149"/>
      <c r="Q15" s="149"/>
      <c r="R15" s="149"/>
      <c r="S15" s="149"/>
      <c r="T15" s="149"/>
      <c r="U15" s="149"/>
      <c r="V15" s="149"/>
      <c r="W15" s="149"/>
      <c r="X15" s="149"/>
      <c r="Y15" s="149"/>
      <c r="Z15" s="149"/>
    </row>
    <row r="16" ht="36.0" customHeight="1">
      <c r="A16" s="172">
        <v>14.0</v>
      </c>
      <c r="B16" s="173" t="s">
        <v>63</v>
      </c>
      <c r="C16" s="54"/>
      <c r="D16" s="54"/>
      <c r="E16" s="54"/>
      <c r="F16" s="174"/>
      <c r="G16" s="166">
        <v>900.0</v>
      </c>
      <c r="H16" s="149"/>
      <c r="I16" s="149"/>
      <c r="J16" s="149"/>
      <c r="K16" s="149"/>
      <c r="L16" s="149"/>
      <c r="M16" s="149"/>
      <c r="N16" s="149"/>
      <c r="O16" s="149"/>
      <c r="P16" s="149"/>
      <c r="Q16" s="149"/>
      <c r="R16" s="149"/>
      <c r="S16" s="149"/>
      <c r="T16" s="149"/>
      <c r="U16" s="149"/>
      <c r="V16" s="149"/>
      <c r="W16" s="149"/>
      <c r="X16" s="149"/>
      <c r="Y16" s="149"/>
      <c r="Z16" s="149"/>
    </row>
    <row r="17" ht="36.0" customHeight="1">
      <c r="A17" s="164">
        <v>15.0</v>
      </c>
      <c r="B17" s="177" t="s">
        <v>64</v>
      </c>
      <c r="C17" s="57"/>
      <c r="D17" s="57"/>
      <c r="E17" s="57"/>
      <c r="F17" s="58"/>
      <c r="G17" s="163">
        <v>0.0</v>
      </c>
      <c r="H17" s="149"/>
      <c r="I17" s="149"/>
      <c r="J17" s="149"/>
      <c r="K17" s="149"/>
      <c r="L17" s="149"/>
      <c r="M17" s="149"/>
      <c r="N17" s="149"/>
      <c r="O17" s="149"/>
      <c r="P17" s="149"/>
      <c r="Q17" s="149"/>
      <c r="R17" s="149"/>
      <c r="S17" s="149"/>
      <c r="T17" s="149"/>
      <c r="U17" s="149"/>
      <c r="V17" s="149"/>
      <c r="W17" s="149"/>
      <c r="X17" s="149"/>
      <c r="Y17" s="149"/>
      <c r="Z17" s="149"/>
    </row>
    <row r="18" ht="36.0" customHeight="1">
      <c r="A18" s="164">
        <v>16.0</v>
      </c>
      <c r="B18" s="165" t="s">
        <v>65</v>
      </c>
      <c r="C18" s="57"/>
      <c r="D18" s="57"/>
      <c r="E18" s="57"/>
      <c r="F18" s="58"/>
      <c r="G18" s="167">
        <f>'Schedule C'!M34</f>
        <v>0</v>
      </c>
      <c r="H18" s="149"/>
      <c r="I18" s="149"/>
      <c r="J18" s="149"/>
      <c r="K18" s="149"/>
      <c r="L18" s="149"/>
      <c r="M18" s="149"/>
      <c r="N18" s="149"/>
      <c r="O18" s="149"/>
      <c r="P18" s="149"/>
      <c r="Q18" s="149"/>
      <c r="R18" s="149"/>
      <c r="S18" s="149"/>
      <c r="T18" s="149"/>
      <c r="U18" s="149"/>
      <c r="V18" s="149"/>
      <c r="W18" s="149"/>
      <c r="X18" s="149"/>
      <c r="Y18" s="149"/>
      <c r="Z18" s="149"/>
    </row>
    <row r="19" ht="36.0" customHeight="1">
      <c r="A19" s="164">
        <v>17.0</v>
      </c>
      <c r="B19" s="165" t="s">
        <v>66</v>
      </c>
      <c r="C19" s="57"/>
      <c r="D19" s="57"/>
      <c r="E19" s="57"/>
      <c r="F19" s="58"/>
      <c r="G19" s="167">
        <f>'Schedule D'!M8</f>
        <v>0</v>
      </c>
      <c r="H19" s="149"/>
      <c r="I19" s="149"/>
      <c r="J19" s="149"/>
      <c r="K19" s="149"/>
      <c r="L19" s="149"/>
      <c r="M19" s="149"/>
      <c r="N19" s="149"/>
      <c r="O19" s="149"/>
      <c r="P19" s="149"/>
      <c r="Q19" s="149"/>
      <c r="R19" s="149"/>
      <c r="S19" s="149"/>
      <c r="T19" s="149"/>
      <c r="U19" s="149"/>
      <c r="V19" s="149"/>
      <c r="W19" s="149"/>
      <c r="X19" s="149"/>
      <c r="Y19" s="149"/>
      <c r="Z19" s="149"/>
    </row>
    <row r="20" ht="36.0" customHeight="1">
      <c r="A20" s="164">
        <v>18.0</v>
      </c>
      <c r="B20" s="177" t="s">
        <v>67</v>
      </c>
      <c r="C20" s="57"/>
      <c r="D20" s="57"/>
      <c r="E20" s="57"/>
      <c r="F20" s="58"/>
      <c r="G20" s="163">
        <v>0.0</v>
      </c>
      <c r="H20" s="149"/>
      <c r="I20" s="149"/>
      <c r="J20" s="149"/>
      <c r="K20" s="149"/>
      <c r="L20" s="149"/>
      <c r="M20" s="149"/>
      <c r="N20" s="149"/>
      <c r="O20" s="149"/>
      <c r="P20" s="149"/>
      <c r="Q20" s="149"/>
      <c r="R20" s="149"/>
      <c r="S20" s="149"/>
      <c r="T20" s="149"/>
      <c r="U20" s="149"/>
      <c r="V20" s="149"/>
      <c r="W20" s="149"/>
      <c r="X20" s="149"/>
      <c r="Y20" s="149"/>
      <c r="Z20" s="149"/>
    </row>
    <row r="21" ht="36.0" customHeight="1">
      <c r="A21" s="164">
        <v>19.0</v>
      </c>
      <c r="B21" s="177" t="s">
        <v>68</v>
      </c>
      <c r="C21" s="57"/>
      <c r="D21" s="57"/>
      <c r="E21" s="57"/>
      <c r="F21" s="58"/>
      <c r="G21" s="167">
        <f>SUM(G16:G20)</f>
        <v>900</v>
      </c>
      <c r="H21" s="149"/>
      <c r="I21" s="149"/>
      <c r="J21" s="149"/>
      <c r="K21" s="149"/>
      <c r="L21" s="149"/>
      <c r="M21" s="149"/>
      <c r="N21" s="149"/>
      <c r="O21" s="149"/>
      <c r="P21" s="149"/>
      <c r="Q21" s="149"/>
      <c r="R21" s="149"/>
      <c r="S21" s="149"/>
      <c r="T21" s="149"/>
      <c r="U21" s="149"/>
      <c r="V21" s="149"/>
      <c r="W21" s="149"/>
      <c r="X21" s="149"/>
      <c r="Y21" s="149"/>
      <c r="Z21" s="149"/>
    </row>
    <row r="22" ht="36.0" customHeight="1">
      <c r="A22" s="164">
        <v>20.0</v>
      </c>
      <c r="B22" s="177" t="s">
        <v>69</v>
      </c>
      <c r="C22" s="57"/>
      <c r="D22" s="57"/>
      <c r="E22" s="57"/>
      <c r="F22" s="58"/>
      <c r="G22" s="167">
        <f>SUM(G20+G21)</f>
        <v>900</v>
      </c>
      <c r="H22" s="149"/>
      <c r="I22" s="149"/>
      <c r="J22" s="149"/>
      <c r="K22" s="149"/>
      <c r="L22" s="149"/>
      <c r="M22" s="149"/>
      <c r="N22" s="149"/>
      <c r="O22" s="149"/>
      <c r="P22" s="149"/>
      <c r="Q22" s="149"/>
      <c r="R22" s="149"/>
      <c r="S22" s="149"/>
      <c r="T22" s="149"/>
      <c r="U22" s="149"/>
      <c r="V22" s="149"/>
      <c r="W22" s="149"/>
      <c r="X22" s="149"/>
      <c r="Y22" s="149"/>
      <c r="Z22" s="149"/>
    </row>
    <row r="23" ht="36.0" customHeight="1">
      <c r="A23" s="143"/>
      <c r="B23" s="143"/>
      <c r="C23" s="143"/>
      <c r="D23" s="178"/>
      <c r="E23" s="178"/>
      <c r="F23" s="178"/>
      <c r="G23" s="179"/>
      <c r="H23" s="149"/>
      <c r="I23" s="149"/>
      <c r="J23" s="149"/>
      <c r="K23" s="149"/>
      <c r="L23" s="149"/>
      <c r="M23" s="149"/>
      <c r="N23" s="149"/>
      <c r="O23" s="149"/>
      <c r="P23" s="149"/>
      <c r="Q23" s="149"/>
      <c r="R23" s="149"/>
      <c r="S23" s="149"/>
      <c r="T23" s="149"/>
      <c r="U23" s="149"/>
      <c r="V23" s="149"/>
      <c r="W23" s="149"/>
      <c r="X23" s="149"/>
      <c r="Y23" s="149"/>
      <c r="Z23" s="149"/>
    </row>
    <row r="24" ht="36.0" customHeight="1">
      <c r="A24" s="143"/>
      <c r="B24" s="143"/>
      <c r="C24" s="143"/>
      <c r="D24" s="178"/>
      <c r="E24" s="178"/>
      <c r="F24" s="178"/>
      <c r="G24" s="179"/>
      <c r="H24" s="149"/>
      <c r="I24" s="149"/>
      <c r="J24" s="149"/>
      <c r="K24" s="149"/>
      <c r="L24" s="149"/>
      <c r="M24" s="149"/>
      <c r="N24" s="149"/>
      <c r="O24" s="149"/>
      <c r="P24" s="149"/>
      <c r="Q24" s="149"/>
      <c r="R24" s="149"/>
      <c r="S24" s="149"/>
      <c r="T24" s="149"/>
      <c r="U24" s="149"/>
      <c r="V24" s="149"/>
      <c r="W24" s="149"/>
      <c r="X24" s="149"/>
      <c r="Y24" s="149"/>
      <c r="Z24" s="149"/>
    </row>
    <row r="25" ht="15.75" customHeight="1">
      <c r="A25" s="143"/>
      <c r="B25" s="143"/>
      <c r="C25" s="143"/>
      <c r="D25" s="178"/>
      <c r="E25" s="178"/>
      <c r="F25" s="178"/>
      <c r="G25" s="179"/>
      <c r="H25" s="149"/>
      <c r="I25" s="149"/>
      <c r="J25" s="149"/>
      <c r="K25" s="149"/>
      <c r="L25" s="149"/>
      <c r="M25" s="149"/>
      <c r="N25" s="149"/>
      <c r="O25" s="149"/>
      <c r="P25" s="149"/>
      <c r="Q25" s="149"/>
      <c r="R25" s="149"/>
      <c r="S25" s="149"/>
      <c r="T25" s="149"/>
      <c r="U25" s="149"/>
      <c r="V25" s="149"/>
      <c r="W25" s="149"/>
      <c r="X25" s="149"/>
      <c r="Y25" s="149"/>
      <c r="Z25" s="149"/>
    </row>
    <row r="26" ht="15.75" customHeight="1">
      <c r="A26" s="143"/>
      <c r="B26" s="143"/>
      <c r="C26" s="143"/>
      <c r="D26" s="178"/>
      <c r="E26" s="178"/>
      <c r="F26" s="178"/>
      <c r="G26" s="179"/>
      <c r="H26" s="149"/>
      <c r="I26" s="149"/>
      <c r="J26" s="149"/>
      <c r="K26" s="149"/>
      <c r="L26" s="149"/>
      <c r="M26" s="149"/>
      <c r="N26" s="149"/>
      <c r="O26" s="149"/>
      <c r="P26" s="149"/>
      <c r="Q26" s="149"/>
      <c r="R26" s="149"/>
      <c r="S26" s="149"/>
      <c r="T26" s="149"/>
      <c r="U26" s="149"/>
      <c r="V26" s="149"/>
      <c r="W26" s="149"/>
      <c r="X26" s="149"/>
      <c r="Y26" s="149"/>
      <c r="Z26" s="149"/>
    </row>
    <row r="27" ht="15.75" customHeight="1">
      <c r="A27" s="143"/>
      <c r="B27" s="143"/>
      <c r="C27" s="143"/>
      <c r="D27" s="178"/>
      <c r="E27" s="178"/>
      <c r="F27" s="178"/>
      <c r="G27" s="179"/>
      <c r="H27" s="149"/>
      <c r="I27" s="149"/>
      <c r="J27" s="149"/>
      <c r="K27" s="149"/>
      <c r="L27" s="149"/>
      <c r="M27" s="149"/>
      <c r="N27" s="149"/>
      <c r="O27" s="149"/>
      <c r="P27" s="149"/>
      <c r="Q27" s="149"/>
      <c r="R27" s="149"/>
      <c r="S27" s="149"/>
      <c r="T27" s="149"/>
      <c r="U27" s="149"/>
      <c r="V27" s="149"/>
      <c r="W27" s="149"/>
      <c r="X27" s="149"/>
      <c r="Y27" s="149"/>
      <c r="Z27" s="149"/>
    </row>
    <row r="28" ht="15.75" customHeight="1">
      <c r="A28" s="143"/>
      <c r="B28" s="143"/>
      <c r="C28" s="143"/>
      <c r="D28" s="178"/>
      <c r="E28" s="178"/>
      <c r="F28" s="178"/>
      <c r="G28" s="179"/>
      <c r="H28" s="149"/>
      <c r="I28" s="149"/>
      <c r="J28" s="149"/>
      <c r="K28" s="149"/>
      <c r="L28" s="149"/>
      <c r="M28" s="149"/>
      <c r="N28" s="149"/>
      <c r="O28" s="149"/>
      <c r="P28" s="149"/>
      <c r="Q28" s="149"/>
      <c r="R28" s="149"/>
      <c r="S28" s="149"/>
      <c r="T28" s="149"/>
      <c r="U28" s="149"/>
      <c r="V28" s="149"/>
      <c r="W28" s="149"/>
      <c r="X28" s="149"/>
      <c r="Y28" s="149"/>
      <c r="Z28" s="149"/>
    </row>
    <row r="29" ht="15.75" customHeight="1">
      <c r="A29" s="143"/>
      <c r="B29" s="143"/>
      <c r="C29" s="143"/>
      <c r="D29" s="178"/>
      <c r="E29" s="178"/>
      <c r="F29" s="178"/>
      <c r="G29" s="179"/>
      <c r="H29" s="149"/>
      <c r="I29" s="149"/>
      <c r="J29" s="149"/>
      <c r="K29" s="149"/>
      <c r="L29" s="149"/>
      <c r="M29" s="149"/>
      <c r="N29" s="149"/>
      <c r="O29" s="149"/>
      <c r="P29" s="149"/>
      <c r="Q29" s="149"/>
      <c r="R29" s="149"/>
      <c r="S29" s="149"/>
      <c r="T29" s="149"/>
      <c r="U29" s="149"/>
      <c r="V29" s="149"/>
      <c r="W29" s="149"/>
      <c r="X29" s="149"/>
      <c r="Y29" s="149"/>
      <c r="Z29" s="149"/>
    </row>
    <row r="30" ht="15.75" customHeight="1">
      <c r="A30" s="143"/>
      <c r="B30" s="143"/>
      <c r="C30" s="143"/>
      <c r="D30" s="178"/>
      <c r="E30" s="178"/>
      <c r="F30" s="178"/>
      <c r="G30" s="179"/>
      <c r="H30" s="149"/>
      <c r="I30" s="149"/>
      <c r="J30" s="149"/>
      <c r="K30" s="149"/>
      <c r="L30" s="149"/>
      <c r="M30" s="149"/>
      <c r="N30" s="149"/>
      <c r="O30" s="149"/>
      <c r="P30" s="149"/>
      <c r="Q30" s="149"/>
      <c r="R30" s="149"/>
      <c r="S30" s="149"/>
      <c r="T30" s="149"/>
      <c r="U30" s="149"/>
      <c r="V30" s="149"/>
      <c r="W30" s="149"/>
      <c r="X30" s="149"/>
      <c r="Y30" s="149"/>
      <c r="Z30" s="149"/>
    </row>
    <row r="31" ht="15.75" customHeight="1">
      <c r="A31" s="143"/>
      <c r="B31" s="143"/>
      <c r="C31" s="143"/>
      <c r="D31" s="178"/>
      <c r="E31" s="178"/>
      <c r="F31" s="178"/>
      <c r="G31" s="179"/>
      <c r="H31" s="149"/>
      <c r="I31" s="149"/>
      <c r="J31" s="149"/>
      <c r="K31" s="149"/>
      <c r="L31" s="149"/>
      <c r="M31" s="149"/>
      <c r="N31" s="149"/>
      <c r="O31" s="149"/>
      <c r="P31" s="149"/>
      <c r="Q31" s="149"/>
      <c r="R31" s="149"/>
      <c r="S31" s="149"/>
      <c r="T31" s="149"/>
      <c r="U31" s="149"/>
      <c r="V31" s="149"/>
      <c r="W31" s="149"/>
      <c r="X31" s="149"/>
      <c r="Y31" s="149"/>
      <c r="Z31" s="149"/>
    </row>
    <row r="32" ht="15.75" customHeight="1">
      <c r="A32" s="143"/>
      <c r="B32" s="143"/>
      <c r="C32" s="143"/>
      <c r="D32" s="178"/>
      <c r="E32" s="178"/>
      <c r="F32" s="178"/>
      <c r="G32" s="179"/>
      <c r="H32" s="149"/>
      <c r="I32" s="149"/>
      <c r="J32" s="149"/>
      <c r="K32" s="149"/>
      <c r="L32" s="149"/>
      <c r="M32" s="149"/>
      <c r="N32" s="149"/>
      <c r="O32" s="149"/>
      <c r="P32" s="149"/>
      <c r="Q32" s="149"/>
      <c r="R32" s="149"/>
      <c r="S32" s="149"/>
      <c r="T32" s="149"/>
      <c r="U32" s="149"/>
      <c r="V32" s="149"/>
      <c r="W32" s="149"/>
      <c r="X32" s="149"/>
      <c r="Y32" s="149"/>
      <c r="Z32" s="149"/>
    </row>
    <row r="33" ht="15.75" customHeight="1">
      <c r="A33" s="143"/>
      <c r="B33" s="143"/>
      <c r="C33" s="143"/>
      <c r="D33" s="178"/>
      <c r="E33" s="178"/>
      <c r="F33" s="178"/>
      <c r="G33" s="179"/>
      <c r="H33" s="149"/>
      <c r="I33" s="149"/>
      <c r="J33" s="149"/>
      <c r="K33" s="149"/>
      <c r="L33" s="149"/>
      <c r="M33" s="149"/>
      <c r="N33" s="149"/>
      <c r="O33" s="149"/>
      <c r="P33" s="149"/>
      <c r="Q33" s="149"/>
      <c r="R33" s="149"/>
      <c r="S33" s="149"/>
      <c r="T33" s="149"/>
      <c r="U33" s="149"/>
      <c r="V33" s="149"/>
      <c r="W33" s="149"/>
      <c r="X33" s="149"/>
      <c r="Y33" s="149"/>
      <c r="Z33" s="149"/>
    </row>
    <row r="34" ht="15.75" customHeight="1">
      <c r="A34" s="143"/>
      <c r="B34" s="143"/>
      <c r="C34" s="143"/>
      <c r="D34" s="178"/>
      <c r="E34" s="178"/>
      <c r="F34" s="178"/>
      <c r="G34" s="179"/>
      <c r="H34" s="149"/>
      <c r="I34" s="149"/>
      <c r="J34" s="149"/>
      <c r="K34" s="149"/>
      <c r="L34" s="149"/>
      <c r="M34" s="149"/>
      <c r="N34" s="149"/>
      <c r="O34" s="149"/>
      <c r="P34" s="149"/>
      <c r="Q34" s="149"/>
      <c r="R34" s="149"/>
      <c r="S34" s="149"/>
      <c r="T34" s="149"/>
      <c r="U34" s="149"/>
      <c r="V34" s="149"/>
      <c r="W34" s="149"/>
      <c r="X34" s="149"/>
      <c r="Y34" s="149"/>
      <c r="Z34" s="149"/>
    </row>
    <row r="35" ht="15.75" customHeight="1">
      <c r="A35" s="143"/>
      <c r="B35" s="143"/>
      <c r="C35" s="143"/>
      <c r="D35" s="178"/>
      <c r="E35" s="178"/>
      <c r="F35" s="178"/>
      <c r="G35" s="179"/>
      <c r="H35" s="149"/>
      <c r="I35" s="149"/>
      <c r="J35" s="149"/>
      <c r="K35" s="149"/>
      <c r="L35" s="149"/>
      <c r="M35" s="149"/>
      <c r="N35" s="149"/>
      <c r="O35" s="149"/>
      <c r="P35" s="149"/>
      <c r="Q35" s="149"/>
      <c r="R35" s="149"/>
      <c r="S35" s="149"/>
      <c r="T35" s="149"/>
      <c r="U35" s="149"/>
      <c r="V35" s="149"/>
      <c r="W35" s="149"/>
      <c r="X35" s="149"/>
      <c r="Y35" s="149"/>
      <c r="Z35" s="149"/>
    </row>
    <row r="36" ht="15.75" customHeight="1">
      <c r="A36" s="143"/>
      <c r="B36" s="143"/>
      <c r="C36" s="143"/>
      <c r="D36" s="178"/>
      <c r="E36" s="178"/>
      <c r="F36" s="178"/>
      <c r="G36" s="179"/>
      <c r="H36" s="149"/>
      <c r="I36" s="149"/>
      <c r="J36" s="149"/>
      <c r="K36" s="149"/>
      <c r="L36" s="149"/>
      <c r="M36" s="149"/>
      <c r="N36" s="149"/>
      <c r="O36" s="149"/>
      <c r="P36" s="149"/>
      <c r="Q36" s="149"/>
      <c r="R36" s="149"/>
      <c r="S36" s="149"/>
      <c r="T36" s="149"/>
      <c r="U36" s="149"/>
      <c r="V36" s="149"/>
      <c r="W36" s="149"/>
      <c r="X36" s="149"/>
      <c r="Y36" s="149"/>
      <c r="Z36" s="149"/>
    </row>
    <row r="37" ht="15.75" customHeight="1">
      <c r="A37" s="143"/>
      <c r="B37" s="143"/>
      <c r="C37" s="143"/>
      <c r="D37" s="178"/>
      <c r="E37" s="178"/>
      <c r="F37" s="178"/>
      <c r="G37" s="179"/>
      <c r="H37" s="149"/>
      <c r="I37" s="149"/>
      <c r="J37" s="149"/>
      <c r="K37" s="149"/>
      <c r="L37" s="149"/>
      <c r="M37" s="149"/>
      <c r="N37" s="149"/>
      <c r="O37" s="149"/>
      <c r="P37" s="149"/>
      <c r="Q37" s="149"/>
      <c r="R37" s="149"/>
      <c r="S37" s="149"/>
      <c r="T37" s="149"/>
      <c r="U37" s="149"/>
      <c r="V37" s="149"/>
      <c r="W37" s="149"/>
      <c r="X37" s="149"/>
      <c r="Y37" s="149"/>
      <c r="Z37" s="149"/>
    </row>
    <row r="38" ht="15.75" customHeight="1">
      <c r="A38" s="143"/>
      <c r="B38" s="143"/>
      <c r="C38" s="143"/>
      <c r="D38" s="178"/>
      <c r="E38" s="178"/>
      <c r="F38" s="178"/>
      <c r="G38" s="179"/>
      <c r="H38" s="149"/>
      <c r="I38" s="149"/>
      <c r="J38" s="149"/>
      <c r="K38" s="149"/>
      <c r="L38" s="149"/>
      <c r="M38" s="149"/>
      <c r="N38" s="149"/>
      <c r="O38" s="149"/>
      <c r="P38" s="149"/>
      <c r="Q38" s="149"/>
      <c r="R38" s="149"/>
      <c r="S38" s="149"/>
      <c r="T38" s="149"/>
      <c r="U38" s="149"/>
      <c r="V38" s="149"/>
      <c r="W38" s="149"/>
      <c r="X38" s="149"/>
      <c r="Y38" s="149"/>
      <c r="Z38" s="149"/>
    </row>
    <row r="39" ht="15.75" customHeight="1">
      <c r="A39" s="143"/>
      <c r="B39" s="143"/>
      <c r="C39" s="143"/>
      <c r="D39" s="178"/>
      <c r="E39" s="178"/>
      <c r="F39" s="178"/>
      <c r="G39" s="179"/>
      <c r="H39" s="149"/>
      <c r="I39" s="149"/>
      <c r="J39" s="149"/>
      <c r="K39" s="149"/>
      <c r="L39" s="149"/>
      <c r="M39" s="149"/>
      <c r="N39" s="149"/>
      <c r="O39" s="149"/>
      <c r="P39" s="149"/>
      <c r="Q39" s="149"/>
      <c r="R39" s="149"/>
      <c r="S39" s="149"/>
      <c r="T39" s="149"/>
      <c r="U39" s="149"/>
      <c r="V39" s="149"/>
      <c r="W39" s="149"/>
      <c r="X39" s="149"/>
      <c r="Y39" s="149"/>
      <c r="Z39" s="149"/>
    </row>
    <row r="40" ht="15.75" customHeight="1">
      <c r="A40" s="143"/>
      <c r="B40" s="143"/>
      <c r="C40" s="143"/>
      <c r="D40" s="178"/>
      <c r="E40" s="178"/>
      <c r="F40" s="178"/>
      <c r="G40" s="179"/>
      <c r="H40" s="149"/>
      <c r="I40" s="149"/>
      <c r="J40" s="149"/>
      <c r="K40" s="149"/>
      <c r="L40" s="149"/>
      <c r="M40" s="149"/>
      <c r="N40" s="149"/>
      <c r="O40" s="149"/>
      <c r="P40" s="149"/>
      <c r="Q40" s="149"/>
      <c r="R40" s="149"/>
      <c r="S40" s="149"/>
      <c r="T40" s="149"/>
      <c r="U40" s="149"/>
      <c r="V40" s="149"/>
      <c r="W40" s="149"/>
      <c r="X40" s="149"/>
      <c r="Y40" s="149"/>
      <c r="Z40" s="149"/>
    </row>
    <row r="41" ht="15.75" customHeight="1">
      <c r="A41" s="143"/>
      <c r="B41" s="143"/>
      <c r="C41" s="143"/>
      <c r="D41" s="178"/>
      <c r="E41" s="178"/>
      <c r="F41" s="178"/>
      <c r="G41" s="179"/>
      <c r="H41" s="149"/>
      <c r="I41" s="149"/>
      <c r="J41" s="149"/>
      <c r="K41" s="149"/>
      <c r="L41" s="149"/>
      <c r="M41" s="149"/>
      <c r="N41" s="149"/>
      <c r="O41" s="149"/>
      <c r="P41" s="149"/>
      <c r="Q41" s="149"/>
      <c r="R41" s="149"/>
      <c r="S41" s="149"/>
      <c r="T41" s="149"/>
      <c r="U41" s="149"/>
      <c r="V41" s="149"/>
      <c r="W41" s="149"/>
      <c r="X41" s="149"/>
      <c r="Y41" s="149"/>
      <c r="Z41" s="149"/>
    </row>
    <row r="42" ht="15.75" customHeight="1">
      <c r="A42" s="143"/>
      <c r="B42" s="143"/>
      <c r="C42" s="143"/>
      <c r="D42" s="178"/>
      <c r="E42" s="178"/>
      <c r="F42" s="178"/>
      <c r="G42" s="179"/>
      <c r="H42" s="149"/>
      <c r="I42" s="149"/>
      <c r="J42" s="149"/>
      <c r="K42" s="149"/>
      <c r="L42" s="149"/>
      <c r="M42" s="149"/>
      <c r="N42" s="149"/>
      <c r="O42" s="149"/>
      <c r="P42" s="149"/>
      <c r="Q42" s="149"/>
      <c r="R42" s="149"/>
      <c r="S42" s="149"/>
      <c r="T42" s="149"/>
      <c r="U42" s="149"/>
      <c r="V42" s="149"/>
      <c r="W42" s="149"/>
      <c r="X42" s="149"/>
      <c r="Y42" s="149"/>
      <c r="Z42" s="149"/>
    </row>
    <row r="43" ht="15.75" customHeight="1">
      <c r="A43" s="143"/>
      <c r="B43" s="143"/>
      <c r="C43" s="143"/>
      <c r="D43" s="178"/>
      <c r="E43" s="178"/>
      <c r="F43" s="178"/>
      <c r="G43" s="179"/>
      <c r="H43" s="149"/>
      <c r="I43" s="149"/>
      <c r="J43" s="149"/>
      <c r="K43" s="149"/>
      <c r="L43" s="149"/>
      <c r="M43" s="149"/>
      <c r="N43" s="149"/>
      <c r="O43" s="149"/>
      <c r="P43" s="149"/>
      <c r="Q43" s="149"/>
      <c r="R43" s="149"/>
      <c r="S43" s="149"/>
      <c r="T43" s="149"/>
      <c r="U43" s="149"/>
      <c r="V43" s="149"/>
      <c r="W43" s="149"/>
      <c r="X43" s="149"/>
      <c r="Y43" s="149"/>
      <c r="Z43" s="149"/>
    </row>
    <row r="44" ht="15.75" customHeight="1">
      <c r="A44" s="143"/>
      <c r="B44" s="143"/>
      <c r="C44" s="143"/>
      <c r="D44" s="178"/>
      <c r="E44" s="178"/>
      <c r="F44" s="178"/>
      <c r="G44" s="179"/>
      <c r="H44" s="149"/>
      <c r="I44" s="149"/>
      <c r="J44" s="149"/>
      <c r="K44" s="149"/>
      <c r="L44" s="149"/>
      <c r="M44" s="149"/>
      <c r="N44" s="149"/>
      <c r="O44" s="149"/>
      <c r="P44" s="149"/>
      <c r="Q44" s="149"/>
      <c r="R44" s="149"/>
      <c r="S44" s="149"/>
      <c r="T44" s="149"/>
      <c r="U44" s="149"/>
      <c r="V44" s="149"/>
      <c r="W44" s="149"/>
      <c r="X44" s="149"/>
      <c r="Y44" s="149"/>
      <c r="Z44" s="149"/>
    </row>
    <row r="45" ht="15.75" customHeight="1">
      <c r="A45" s="143"/>
      <c r="B45" s="143"/>
      <c r="C45" s="143"/>
      <c r="D45" s="178"/>
      <c r="E45" s="178"/>
      <c r="F45" s="178"/>
      <c r="G45" s="179"/>
      <c r="H45" s="149"/>
      <c r="I45" s="149"/>
      <c r="J45" s="149"/>
      <c r="K45" s="149"/>
      <c r="L45" s="149"/>
      <c r="M45" s="149"/>
      <c r="N45" s="149"/>
      <c r="O45" s="149"/>
      <c r="P45" s="149"/>
      <c r="Q45" s="149"/>
      <c r="R45" s="149"/>
      <c r="S45" s="149"/>
      <c r="T45" s="149"/>
      <c r="U45" s="149"/>
      <c r="V45" s="149"/>
      <c r="W45" s="149"/>
      <c r="X45" s="149"/>
      <c r="Y45" s="149"/>
      <c r="Z45" s="149"/>
    </row>
    <row r="46" ht="15.75" customHeight="1">
      <c r="A46" s="143"/>
      <c r="B46" s="143"/>
      <c r="C46" s="143"/>
      <c r="D46" s="178"/>
      <c r="E46" s="178"/>
      <c r="F46" s="178"/>
      <c r="G46" s="179"/>
      <c r="H46" s="149"/>
      <c r="I46" s="149"/>
      <c r="J46" s="149"/>
      <c r="K46" s="149"/>
      <c r="L46" s="149"/>
      <c r="M46" s="149"/>
      <c r="N46" s="149"/>
      <c r="O46" s="149"/>
      <c r="P46" s="149"/>
      <c r="Q46" s="149"/>
      <c r="R46" s="149"/>
      <c r="S46" s="149"/>
      <c r="T46" s="149"/>
      <c r="U46" s="149"/>
      <c r="V46" s="149"/>
      <c r="W46" s="149"/>
      <c r="X46" s="149"/>
      <c r="Y46" s="149"/>
      <c r="Z46" s="149"/>
    </row>
    <row r="47" ht="15.75" customHeight="1">
      <c r="A47" s="143"/>
      <c r="B47" s="143"/>
      <c r="C47" s="143"/>
      <c r="D47" s="178"/>
      <c r="E47" s="178"/>
      <c r="F47" s="178"/>
      <c r="G47" s="179"/>
      <c r="H47" s="149"/>
      <c r="I47" s="149"/>
      <c r="J47" s="149"/>
      <c r="K47" s="149"/>
      <c r="L47" s="149"/>
      <c r="M47" s="149"/>
      <c r="N47" s="149"/>
      <c r="O47" s="149"/>
      <c r="P47" s="149"/>
      <c r="Q47" s="149"/>
      <c r="R47" s="149"/>
      <c r="S47" s="149"/>
      <c r="T47" s="149"/>
      <c r="U47" s="149"/>
      <c r="V47" s="149"/>
      <c r="W47" s="149"/>
      <c r="X47" s="149"/>
      <c r="Y47" s="149"/>
      <c r="Z47" s="149"/>
    </row>
    <row r="48" ht="15.75" customHeight="1">
      <c r="A48" s="143"/>
      <c r="B48" s="143"/>
      <c r="C48" s="143"/>
      <c r="D48" s="178"/>
      <c r="E48" s="178"/>
      <c r="F48" s="178"/>
      <c r="G48" s="179"/>
      <c r="H48" s="149"/>
      <c r="I48" s="149"/>
      <c r="J48" s="149"/>
      <c r="K48" s="149"/>
      <c r="L48" s="149"/>
      <c r="M48" s="149"/>
      <c r="N48" s="149"/>
      <c r="O48" s="149"/>
      <c r="P48" s="149"/>
      <c r="Q48" s="149"/>
      <c r="R48" s="149"/>
      <c r="S48" s="149"/>
      <c r="T48" s="149"/>
      <c r="U48" s="149"/>
      <c r="V48" s="149"/>
      <c r="W48" s="149"/>
      <c r="X48" s="149"/>
      <c r="Y48" s="149"/>
      <c r="Z48" s="149"/>
    </row>
    <row r="49" ht="15.75" customHeight="1">
      <c r="A49" s="143"/>
      <c r="B49" s="143"/>
      <c r="C49" s="143"/>
      <c r="D49" s="178"/>
      <c r="E49" s="178"/>
      <c r="F49" s="178"/>
      <c r="G49" s="179"/>
      <c r="H49" s="149"/>
      <c r="I49" s="149"/>
      <c r="J49" s="149"/>
      <c r="K49" s="149"/>
      <c r="L49" s="149"/>
      <c r="M49" s="149"/>
      <c r="N49" s="149"/>
      <c r="O49" s="149"/>
      <c r="P49" s="149"/>
      <c r="Q49" s="149"/>
      <c r="R49" s="149"/>
      <c r="S49" s="149"/>
      <c r="T49" s="149"/>
      <c r="U49" s="149"/>
      <c r="V49" s="149"/>
      <c r="W49" s="149"/>
      <c r="X49" s="149"/>
      <c r="Y49" s="149"/>
      <c r="Z49" s="149"/>
    </row>
    <row r="50" ht="15.75" customHeight="1">
      <c r="A50" s="143"/>
      <c r="B50" s="143"/>
      <c r="C50" s="143"/>
      <c r="D50" s="178"/>
      <c r="E50" s="178"/>
      <c r="F50" s="178"/>
      <c r="G50" s="179"/>
      <c r="H50" s="149"/>
      <c r="I50" s="149"/>
      <c r="J50" s="149"/>
      <c r="K50" s="149"/>
      <c r="L50" s="149"/>
      <c r="M50" s="149"/>
      <c r="N50" s="149"/>
      <c r="O50" s="149"/>
      <c r="P50" s="149"/>
      <c r="Q50" s="149"/>
      <c r="R50" s="149"/>
      <c r="S50" s="149"/>
      <c r="T50" s="149"/>
      <c r="U50" s="149"/>
      <c r="V50" s="149"/>
      <c r="W50" s="149"/>
      <c r="X50" s="149"/>
      <c r="Y50" s="149"/>
      <c r="Z50" s="149"/>
    </row>
    <row r="51" ht="15.75" customHeight="1">
      <c r="A51" s="143"/>
      <c r="B51" s="143"/>
      <c r="C51" s="143"/>
      <c r="D51" s="178"/>
      <c r="E51" s="178"/>
      <c r="F51" s="178"/>
      <c r="G51" s="179"/>
      <c r="H51" s="149"/>
      <c r="I51" s="149"/>
      <c r="J51" s="149"/>
      <c r="K51" s="149"/>
      <c r="L51" s="149"/>
      <c r="M51" s="149"/>
      <c r="N51" s="149"/>
      <c r="O51" s="149"/>
      <c r="P51" s="149"/>
      <c r="Q51" s="149"/>
      <c r="R51" s="149"/>
      <c r="S51" s="149"/>
      <c r="T51" s="149"/>
      <c r="U51" s="149"/>
      <c r="V51" s="149"/>
      <c r="W51" s="149"/>
      <c r="X51" s="149"/>
      <c r="Y51" s="149"/>
      <c r="Z51" s="149"/>
    </row>
    <row r="52" ht="15.75" customHeight="1">
      <c r="A52" s="143"/>
      <c r="B52" s="143"/>
      <c r="C52" s="143"/>
      <c r="D52" s="178"/>
      <c r="E52" s="178"/>
      <c r="F52" s="178"/>
      <c r="G52" s="179"/>
      <c r="H52" s="149"/>
      <c r="I52" s="149"/>
      <c r="J52" s="149"/>
      <c r="K52" s="149"/>
      <c r="L52" s="149"/>
      <c r="M52" s="149"/>
      <c r="N52" s="149"/>
      <c r="O52" s="149"/>
      <c r="P52" s="149"/>
      <c r="Q52" s="149"/>
      <c r="R52" s="149"/>
      <c r="S52" s="149"/>
      <c r="T52" s="149"/>
      <c r="U52" s="149"/>
      <c r="V52" s="149"/>
      <c r="W52" s="149"/>
      <c r="X52" s="149"/>
      <c r="Y52" s="149"/>
      <c r="Z52" s="149"/>
    </row>
    <row r="53" ht="15.75" customHeight="1">
      <c r="A53" s="143"/>
      <c r="B53" s="143"/>
      <c r="C53" s="143"/>
      <c r="D53" s="178"/>
      <c r="E53" s="178"/>
      <c r="F53" s="178"/>
      <c r="G53" s="179"/>
      <c r="H53" s="149"/>
      <c r="I53" s="149"/>
      <c r="J53" s="149"/>
      <c r="K53" s="149"/>
      <c r="L53" s="149"/>
      <c r="M53" s="149"/>
      <c r="N53" s="149"/>
      <c r="O53" s="149"/>
      <c r="P53" s="149"/>
      <c r="Q53" s="149"/>
      <c r="R53" s="149"/>
      <c r="S53" s="149"/>
      <c r="T53" s="149"/>
      <c r="U53" s="149"/>
      <c r="V53" s="149"/>
      <c r="W53" s="149"/>
      <c r="X53" s="149"/>
      <c r="Y53" s="149"/>
      <c r="Z53" s="149"/>
    </row>
    <row r="54" ht="15.75" customHeight="1">
      <c r="A54" s="143"/>
      <c r="B54" s="143"/>
      <c r="C54" s="143"/>
      <c r="D54" s="178"/>
      <c r="E54" s="178"/>
      <c r="F54" s="178"/>
      <c r="G54" s="179"/>
      <c r="H54" s="149"/>
      <c r="I54" s="149"/>
      <c r="J54" s="149"/>
      <c r="K54" s="149"/>
      <c r="L54" s="149"/>
      <c r="M54" s="149"/>
      <c r="N54" s="149"/>
      <c r="O54" s="149"/>
      <c r="P54" s="149"/>
      <c r="Q54" s="149"/>
      <c r="R54" s="149"/>
      <c r="S54" s="149"/>
      <c r="T54" s="149"/>
      <c r="U54" s="149"/>
      <c r="V54" s="149"/>
      <c r="W54" s="149"/>
      <c r="X54" s="149"/>
      <c r="Y54" s="149"/>
      <c r="Z54" s="149"/>
    </row>
    <row r="55" ht="15.75" customHeight="1">
      <c r="A55" s="143"/>
      <c r="B55" s="143"/>
      <c r="C55" s="143"/>
      <c r="D55" s="178"/>
      <c r="E55" s="178"/>
      <c r="F55" s="178"/>
      <c r="G55" s="179"/>
      <c r="H55" s="149"/>
      <c r="I55" s="149"/>
      <c r="J55" s="149"/>
      <c r="K55" s="149"/>
      <c r="L55" s="149"/>
      <c r="M55" s="149"/>
      <c r="N55" s="149"/>
      <c r="O55" s="149"/>
      <c r="P55" s="149"/>
      <c r="Q55" s="149"/>
      <c r="R55" s="149"/>
      <c r="S55" s="149"/>
      <c r="T55" s="149"/>
      <c r="U55" s="149"/>
      <c r="V55" s="149"/>
      <c r="W55" s="149"/>
      <c r="X55" s="149"/>
      <c r="Y55" s="149"/>
      <c r="Z55" s="149"/>
    </row>
    <row r="56" ht="15.75" customHeight="1">
      <c r="A56" s="143"/>
      <c r="B56" s="143"/>
      <c r="C56" s="143"/>
      <c r="D56" s="178"/>
      <c r="E56" s="178"/>
      <c r="F56" s="178"/>
      <c r="G56" s="179"/>
      <c r="H56" s="149"/>
      <c r="I56" s="149"/>
      <c r="J56" s="149"/>
      <c r="K56" s="149"/>
      <c r="L56" s="149"/>
      <c r="M56" s="149"/>
      <c r="N56" s="149"/>
      <c r="O56" s="149"/>
      <c r="P56" s="149"/>
      <c r="Q56" s="149"/>
      <c r="R56" s="149"/>
      <c r="S56" s="149"/>
      <c r="T56" s="149"/>
      <c r="U56" s="149"/>
      <c r="V56" s="149"/>
      <c r="W56" s="149"/>
      <c r="X56" s="149"/>
      <c r="Y56" s="149"/>
      <c r="Z56" s="149"/>
    </row>
    <row r="57" ht="15.75" customHeight="1">
      <c r="A57" s="143"/>
      <c r="B57" s="143"/>
      <c r="C57" s="143"/>
      <c r="D57" s="178"/>
      <c r="E57" s="178"/>
      <c r="F57" s="178"/>
      <c r="G57" s="179"/>
      <c r="H57" s="149"/>
      <c r="I57" s="149"/>
      <c r="J57" s="149"/>
      <c r="K57" s="149"/>
      <c r="L57" s="149"/>
      <c r="M57" s="149"/>
      <c r="N57" s="149"/>
      <c r="O57" s="149"/>
      <c r="P57" s="149"/>
      <c r="Q57" s="149"/>
      <c r="R57" s="149"/>
      <c r="S57" s="149"/>
      <c r="T57" s="149"/>
      <c r="U57" s="149"/>
      <c r="V57" s="149"/>
      <c r="W57" s="149"/>
      <c r="X57" s="149"/>
      <c r="Y57" s="149"/>
      <c r="Z57" s="149"/>
    </row>
    <row r="58" ht="15.75" customHeight="1">
      <c r="A58" s="143"/>
      <c r="B58" s="143"/>
      <c r="C58" s="143"/>
      <c r="D58" s="178"/>
      <c r="E58" s="178"/>
      <c r="F58" s="178"/>
      <c r="G58" s="179"/>
      <c r="H58" s="149"/>
      <c r="I58" s="149"/>
      <c r="J58" s="149"/>
      <c r="K58" s="149"/>
      <c r="L58" s="149"/>
      <c r="M58" s="149"/>
      <c r="N58" s="149"/>
      <c r="O58" s="149"/>
      <c r="P58" s="149"/>
      <c r="Q58" s="149"/>
      <c r="R58" s="149"/>
      <c r="S58" s="149"/>
      <c r="T58" s="149"/>
      <c r="U58" s="149"/>
      <c r="V58" s="149"/>
      <c r="W58" s="149"/>
      <c r="X58" s="149"/>
      <c r="Y58" s="149"/>
      <c r="Z58" s="149"/>
    </row>
    <row r="59" ht="15.75" customHeight="1">
      <c r="A59" s="143"/>
      <c r="B59" s="143"/>
      <c r="C59" s="143"/>
      <c r="D59" s="178"/>
      <c r="E59" s="178"/>
      <c r="F59" s="178"/>
      <c r="G59" s="179"/>
      <c r="H59" s="149"/>
      <c r="I59" s="149"/>
      <c r="J59" s="149"/>
      <c r="K59" s="149"/>
      <c r="L59" s="149"/>
      <c r="M59" s="149"/>
      <c r="N59" s="149"/>
      <c r="O59" s="149"/>
      <c r="P59" s="149"/>
      <c r="Q59" s="149"/>
      <c r="R59" s="149"/>
      <c r="S59" s="149"/>
      <c r="T59" s="149"/>
      <c r="U59" s="149"/>
      <c r="V59" s="149"/>
      <c r="W59" s="149"/>
      <c r="X59" s="149"/>
      <c r="Y59" s="149"/>
      <c r="Z59" s="149"/>
    </row>
    <row r="60" ht="15.75" customHeight="1">
      <c r="A60" s="143"/>
      <c r="B60" s="143"/>
      <c r="C60" s="143"/>
      <c r="D60" s="178"/>
      <c r="E60" s="178"/>
      <c r="F60" s="178"/>
      <c r="G60" s="179"/>
      <c r="H60" s="149"/>
      <c r="I60" s="149"/>
      <c r="J60" s="149"/>
      <c r="K60" s="149"/>
      <c r="L60" s="149"/>
      <c r="M60" s="149"/>
      <c r="N60" s="149"/>
      <c r="O60" s="149"/>
      <c r="P60" s="149"/>
      <c r="Q60" s="149"/>
      <c r="R60" s="149"/>
      <c r="S60" s="149"/>
      <c r="T60" s="149"/>
      <c r="U60" s="149"/>
      <c r="V60" s="149"/>
      <c r="W60" s="149"/>
      <c r="X60" s="149"/>
      <c r="Y60" s="149"/>
      <c r="Z60" s="149"/>
    </row>
    <row r="61" ht="15.75" customHeight="1">
      <c r="A61" s="143"/>
      <c r="B61" s="143"/>
      <c r="C61" s="143"/>
      <c r="D61" s="178"/>
      <c r="E61" s="178"/>
      <c r="F61" s="178"/>
      <c r="G61" s="179"/>
      <c r="H61" s="149"/>
      <c r="I61" s="149"/>
      <c r="J61" s="149"/>
      <c r="K61" s="149"/>
      <c r="L61" s="149"/>
      <c r="M61" s="149"/>
      <c r="N61" s="149"/>
      <c r="O61" s="149"/>
      <c r="P61" s="149"/>
      <c r="Q61" s="149"/>
      <c r="R61" s="149"/>
      <c r="S61" s="149"/>
      <c r="T61" s="149"/>
      <c r="U61" s="149"/>
      <c r="V61" s="149"/>
      <c r="W61" s="149"/>
      <c r="X61" s="149"/>
      <c r="Y61" s="149"/>
      <c r="Z61" s="149"/>
    </row>
    <row r="62" ht="15.75" customHeight="1">
      <c r="A62" s="143"/>
      <c r="B62" s="143"/>
      <c r="C62" s="143"/>
      <c r="D62" s="178"/>
      <c r="E62" s="178"/>
      <c r="F62" s="178"/>
      <c r="G62" s="179"/>
      <c r="H62" s="149"/>
      <c r="I62" s="149"/>
      <c r="J62" s="149"/>
      <c r="K62" s="149"/>
      <c r="L62" s="149"/>
      <c r="M62" s="149"/>
      <c r="N62" s="149"/>
      <c r="O62" s="149"/>
      <c r="P62" s="149"/>
      <c r="Q62" s="149"/>
      <c r="R62" s="149"/>
      <c r="S62" s="149"/>
      <c r="T62" s="149"/>
      <c r="U62" s="149"/>
      <c r="V62" s="149"/>
      <c r="W62" s="149"/>
      <c r="X62" s="149"/>
      <c r="Y62" s="149"/>
      <c r="Z62" s="149"/>
    </row>
    <row r="63" ht="15.75" customHeight="1">
      <c r="A63" s="143"/>
      <c r="B63" s="143"/>
      <c r="C63" s="143"/>
      <c r="D63" s="178"/>
      <c r="E63" s="178"/>
      <c r="F63" s="178"/>
      <c r="G63" s="179"/>
      <c r="H63" s="149"/>
      <c r="I63" s="149"/>
      <c r="J63" s="149"/>
      <c r="K63" s="149"/>
      <c r="L63" s="149"/>
      <c r="M63" s="149"/>
      <c r="N63" s="149"/>
      <c r="O63" s="149"/>
      <c r="P63" s="149"/>
      <c r="Q63" s="149"/>
      <c r="R63" s="149"/>
      <c r="S63" s="149"/>
      <c r="T63" s="149"/>
      <c r="U63" s="149"/>
      <c r="V63" s="149"/>
      <c r="W63" s="149"/>
      <c r="X63" s="149"/>
      <c r="Y63" s="149"/>
      <c r="Z63" s="149"/>
    </row>
    <row r="64" ht="15.75" customHeight="1">
      <c r="A64" s="143"/>
      <c r="B64" s="143"/>
      <c r="C64" s="143"/>
      <c r="D64" s="178"/>
      <c r="E64" s="178"/>
      <c r="F64" s="178"/>
      <c r="G64" s="179"/>
      <c r="H64" s="149"/>
      <c r="I64" s="149"/>
      <c r="J64" s="149"/>
      <c r="K64" s="149"/>
      <c r="L64" s="149"/>
      <c r="M64" s="149"/>
      <c r="N64" s="149"/>
      <c r="O64" s="149"/>
      <c r="P64" s="149"/>
      <c r="Q64" s="149"/>
      <c r="R64" s="149"/>
      <c r="S64" s="149"/>
      <c r="T64" s="149"/>
      <c r="U64" s="149"/>
      <c r="V64" s="149"/>
      <c r="W64" s="149"/>
      <c r="X64" s="149"/>
      <c r="Y64" s="149"/>
      <c r="Z64" s="149"/>
    </row>
    <row r="65" ht="15.75" customHeight="1">
      <c r="A65" s="143"/>
      <c r="B65" s="143"/>
      <c r="C65" s="143"/>
      <c r="D65" s="178"/>
      <c r="E65" s="178"/>
      <c r="F65" s="178"/>
      <c r="G65" s="179"/>
      <c r="H65" s="149"/>
      <c r="I65" s="149"/>
      <c r="J65" s="149"/>
      <c r="K65" s="149"/>
      <c r="L65" s="149"/>
      <c r="M65" s="149"/>
      <c r="N65" s="149"/>
      <c r="O65" s="149"/>
      <c r="P65" s="149"/>
      <c r="Q65" s="149"/>
      <c r="R65" s="149"/>
      <c r="S65" s="149"/>
      <c r="T65" s="149"/>
      <c r="U65" s="149"/>
      <c r="V65" s="149"/>
      <c r="W65" s="149"/>
      <c r="X65" s="149"/>
      <c r="Y65" s="149"/>
      <c r="Z65" s="149"/>
    </row>
    <row r="66" ht="15.75" customHeight="1">
      <c r="A66" s="143"/>
      <c r="B66" s="143"/>
      <c r="C66" s="143"/>
      <c r="D66" s="178"/>
      <c r="E66" s="178"/>
      <c r="F66" s="178"/>
      <c r="G66" s="179"/>
      <c r="H66" s="149"/>
      <c r="I66" s="149"/>
      <c r="J66" s="149"/>
      <c r="K66" s="149"/>
      <c r="L66" s="149"/>
      <c r="M66" s="149"/>
      <c r="N66" s="149"/>
      <c r="O66" s="149"/>
      <c r="P66" s="149"/>
      <c r="Q66" s="149"/>
      <c r="R66" s="149"/>
      <c r="S66" s="149"/>
      <c r="T66" s="149"/>
      <c r="U66" s="149"/>
      <c r="V66" s="149"/>
      <c r="W66" s="149"/>
      <c r="X66" s="149"/>
      <c r="Y66" s="149"/>
      <c r="Z66" s="149"/>
    </row>
    <row r="67" ht="15.75" customHeight="1">
      <c r="A67" s="143"/>
      <c r="B67" s="143"/>
      <c r="C67" s="143"/>
      <c r="D67" s="178"/>
      <c r="E67" s="178"/>
      <c r="F67" s="178"/>
      <c r="G67" s="179"/>
      <c r="H67" s="149"/>
      <c r="I67" s="149"/>
      <c r="J67" s="149"/>
      <c r="K67" s="149"/>
      <c r="L67" s="149"/>
      <c r="M67" s="149"/>
      <c r="N67" s="149"/>
      <c r="O67" s="149"/>
      <c r="P67" s="149"/>
      <c r="Q67" s="149"/>
      <c r="R67" s="149"/>
      <c r="S67" s="149"/>
      <c r="T67" s="149"/>
      <c r="U67" s="149"/>
      <c r="V67" s="149"/>
      <c r="W67" s="149"/>
      <c r="X67" s="149"/>
      <c r="Y67" s="149"/>
      <c r="Z67" s="149"/>
    </row>
    <row r="68" ht="15.75" customHeight="1">
      <c r="A68" s="143"/>
      <c r="B68" s="143"/>
      <c r="C68" s="143"/>
      <c r="D68" s="178"/>
      <c r="E68" s="178"/>
      <c r="F68" s="178"/>
      <c r="G68" s="179"/>
      <c r="H68" s="149"/>
      <c r="I68" s="149"/>
      <c r="J68" s="149"/>
      <c r="K68" s="149"/>
      <c r="L68" s="149"/>
      <c r="M68" s="149"/>
      <c r="N68" s="149"/>
      <c r="O68" s="149"/>
      <c r="P68" s="149"/>
      <c r="Q68" s="149"/>
      <c r="R68" s="149"/>
      <c r="S68" s="149"/>
      <c r="T68" s="149"/>
      <c r="U68" s="149"/>
      <c r="V68" s="149"/>
      <c r="W68" s="149"/>
      <c r="X68" s="149"/>
      <c r="Y68" s="149"/>
      <c r="Z68" s="149"/>
    </row>
    <row r="69" ht="15.75" customHeight="1">
      <c r="A69" s="143"/>
      <c r="B69" s="143"/>
      <c r="C69" s="143"/>
      <c r="D69" s="178"/>
      <c r="E69" s="178"/>
      <c r="F69" s="178"/>
      <c r="G69" s="179"/>
      <c r="H69" s="149"/>
      <c r="I69" s="149"/>
      <c r="J69" s="149"/>
      <c r="K69" s="149"/>
      <c r="L69" s="149"/>
      <c r="M69" s="149"/>
      <c r="N69" s="149"/>
      <c r="O69" s="149"/>
      <c r="P69" s="149"/>
      <c r="Q69" s="149"/>
      <c r="R69" s="149"/>
      <c r="S69" s="149"/>
      <c r="T69" s="149"/>
      <c r="U69" s="149"/>
      <c r="V69" s="149"/>
      <c r="W69" s="149"/>
      <c r="X69" s="149"/>
      <c r="Y69" s="149"/>
      <c r="Z69" s="149"/>
    </row>
    <row r="70" ht="15.75" customHeight="1">
      <c r="A70" s="143"/>
      <c r="B70" s="143"/>
      <c r="C70" s="143"/>
      <c r="D70" s="178"/>
      <c r="E70" s="178"/>
      <c r="F70" s="178"/>
      <c r="G70" s="179"/>
      <c r="H70" s="149"/>
      <c r="I70" s="149"/>
      <c r="J70" s="149"/>
      <c r="K70" s="149"/>
      <c r="L70" s="149"/>
      <c r="M70" s="149"/>
      <c r="N70" s="149"/>
      <c r="O70" s="149"/>
      <c r="P70" s="149"/>
      <c r="Q70" s="149"/>
      <c r="R70" s="149"/>
      <c r="S70" s="149"/>
      <c r="T70" s="149"/>
      <c r="U70" s="149"/>
      <c r="V70" s="149"/>
      <c r="W70" s="149"/>
      <c r="X70" s="149"/>
      <c r="Y70" s="149"/>
      <c r="Z70" s="149"/>
    </row>
    <row r="71" ht="15.75" customHeight="1">
      <c r="A71" s="143"/>
      <c r="B71" s="143"/>
      <c r="C71" s="143"/>
      <c r="D71" s="178"/>
      <c r="E71" s="178"/>
      <c r="F71" s="178"/>
      <c r="G71" s="179"/>
      <c r="H71" s="149"/>
      <c r="I71" s="149"/>
      <c r="J71" s="149"/>
      <c r="K71" s="149"/>
      <c r="L71" s="149"/>
      <c r="M71" s="149"/>
      <c r="N71" s="149"/>
      <c r="O71" s="149"/>
      <c r="P71" s="149"/>
      <c r="Q71" s="149"/>
      <c r="R71" s="149"/>
      <c r="S71" s="149"/>
      <c r="T71" s="149"/>
      <c r="U71" s="149"/>
      <c r="V71" s="149"/>
      <c r="W71" s="149"/>
      <c r="X71" s="149"/>
      <c r="Y71" s="149"/>
      <c r="Z71" s="149"/>
    </row>
    <row r="72" ht="15.75" customHeight="1">
      <c r="A72" s="143"/>
      <c r="B72" s="143"/>
      <c r="C72" s="143"/>
      <c r="D72" s="178"/>
      <c r="E72" s="178"/>
      <c r="F72" s="178"/>
      <c r="G72" s="179"/>
      <c r="H72" s="149"/>
      <c r="I72" s="149"/>
      <c r="J72" s="149"/>
      <c r="K72" s="149"/>
      <c r="L72" s="149"/>
      <c r="M72" s="149"/>
      <c r="N72" s="149"/>
      <c r="O72" s="149"/>
      <c r="P72" s="149"/>
      <c r="Q72" s="149"/>
      <c r="R72" s="149"/>
      <c r="S72" s="149"/>
      <c r="T72" s="149"/>
      <c r="U72" s="149"/>
      <c r="V72" s="149"/>
      <c r="W72" s="149"/>
      <c r="X72" s="149"/>
      <c r="Y72" s="149"/>
      <c r="Z72" s="149"/>
    </row>
    <row r="73" ht="15.75" customHeight="1">
      <c r="A73" s="143"/>
      <c r="B73" s="143"/>
      <c r="C73" s="143"/>
      <c r="D73" s="178"/>
      <c r="E73" s="178"/>
      <c r="F73" s="178"/>
      <c r="G73" s="179"/>
      <c r="H73" s="149"/>
      <c r="I73" s="149"/>
      <c r="J73" s="149"/>
      <c r="K73" s="149"/>
      <c r="L73" s="149"/>
      <c r="M73" s="149"/>
      <c r="N73" s="149"/>
      <c r="O73" s="149"/>
      <c r="P73" s="149"/>
      <c r="Q73" s="149"/>
      <c r="R73" s="149"/>
      <c r="S73" s="149"/>
      <c r="T73" s="149"/>
      <c r="U73" s="149"/>
      <c r="V73" s="149"/>
      <c r="W73" s="149"/>
      <c r="X73" s="149"/>
      <c r="Y73" s="149"/>
      <c r="Z73" s="149"/>
    </row>
    <row r="74" ht="15.75" customHeight="1">
      <c r="A74" s="143"/>
      <c r="B74" s="143"/>
      <c r="C74" s="143"/>
      <c r="D74" s="178"/>
      <c r="E74" s="178"/>
      <c r="F74" s="178"/>
      <c r="G74" s="179"/>
      <c r="H74" s="149"/>
      <c r="I74" s="149"/>
      <c r="J74" s="149"/>
      <c r="K74" s="149"/>
      <c r="L74" s="149"/>
      <c r="M74" s="149"/>
      <c r="N74" s="149"/>
      <c r="O74" s="149"/>
      <c r="P74" s="149"/>
      <c r="Q74" s="149"/>
      <c r="R74" s="149"/>
      <c r="S74" s="149"/>
      <c r="T74" s="149"/>
      <c r="U74" s="149"/>
      <c r="V74" s="149"/>
      <c r="W74" s="149"/>
      <c r="X74" s="149"/>
      <c r="Y74" s="149"/>
      <c r="Z74" s="149"/>
    </row>
    <row r="75" ht="15.75" customHeight="1">
      <c r="A75" s="143"/>
      <c r="B75" s="143"/>
      <c r="C75" s="143"/>
      <c r="D75" s="178"/>
      <c r="E75" s="178"/>
      <c r="F75" s="178"/>
      <c r="G75" s="179"/>
      <c r="H75" s="149"/>
      <c r="I75" s="149"/>
      <c r="J75" s="149"/>
      <c r="K75" s="149"/>
      <c r="L75" s="149"/>
      <c r="M75" s="149"/>
      <c r="N75" s="149"/>
      <c r="O75" s="149"/>
      <c r="P75" s="149"/>
      <c r="Q75" s="149"/>
      <c r="R75" s="149"/>
      <c r="S75" s="149"/>
      <c r="T75" s="149"/>
      <c r="U75" s="149"/>
      <c r="V75" s="149"/>
      <c r="W75" s="149"/>
      <c r="X75" s="149"/>
      <c r="Y75" s="149"/>
      <c r="Z75" s="149"/>
    </row>
    <row r="76" ht="15.75" customHeight="1">
      <c r="A76" s="143"/>
      <c r="B76" s="143"/>
      <c r="C76" s="143"/>
      <c r="D76" s="178"/>
      <c r="E76" s="178"/>
      <c r="F76" s="178"/>
      <c r="G76" s="179"/>
      <c r="H76" s="149"/>
      <c r="I76" s="149"/>
      <c r="J76" s="149"/>
      <c r="K76" s="149"/>
      <c r="L76" s="149"/>
      <c r="M76" s="149"/>
      <c r="N76" s="149"/>
      <c r="O76" s="149"/>
      <c r="P76" s="149"/>
      <c r="Q76" s="149"/>
      <c r="R76" s="149"/>
      <c r="S76" s="149"/>
      <c r="T76" s="149"/>
      <c r="U76" s="149"/>
      <c r="V76" s="149"/>
      <c r="W76" s="149"/>
      <c r="X76" s="149"/>
      <c r="Y76" s="149"/>
      <c r="Z76" s="149"/>
    </row>
    <row r="77" ht="15.75" customHeight="1">
      <c r="A77" s="143"/>
      <c r="B77" s="143"/>
      <c r="C77" s="143"/>
      <c r="D77" s="178"/>
      <c r="E77" s="178"/>
      <c r="F77" s="178"/>
      <c r="G77" s="179"/>
      <c r="H77" s="149"/>
      <c r="I77" s="149"/>
      <c r="J77" s="149"/>
      <c r="K77" s="149"/>
      <c r="L77" s="149"/>
      <c r="M77" s="149"/>
      <c r="N77" s="149"/>
      <c r="O77" s="149"/>
      <c r="P77" s="149"/>
      <c r="Q77" s="149"/>
      <c r="R77" s="149"/>
      <c r="S77" s="149"/>
      <c r="T77" s="149"/>
      <c r="U77" s="149"/>
      <c r="V77" s="149"/>
      <c r="W77" s="149"/>
      <c r="X77" s="149"/>
      <c r="Y77" s="149"/>
      <c r="Z77" s="149"/>
    </row>
    <row r="78" ht="15.75" customHeight="1">
      <c r="A78" s="143"/>
      <c r="B78" s="143"/>
      <c r="C78" s="143"/>
      <c r="D78" s="178"/>
      <c r="E78" s="178"/>
      <c r="F78" s="178"/>
      <c r="G78" s="179"/>
      <c r="H78" s="149"/>
      <c r="I78" s="149"/>
      <c r="J78" s="149"/>
      <c r="K78" s="149"/>
      <c r="L78" s="149"/>
      <c r="M78" s="149"/>
      <c r="N78" s="149"/>
      <c r="O78" s="149"/>
      <c r="P78" s="149"/>
      <c r="Q78" s="149"/>
      <c r="R78" s="149"/>
      <c r="S78" s="149"/>
      <c r="T78" s="149"/>
      <c r="U78" s="149"/>
      <c r="V78" s="149"/>
      <c r="W78" s="149"/>
      <c r="X78" s="149"/>
      <c r="Y78" s="149"/>
      <c r="Z78" s="149"/>
    </row>
    <row r="79" ht="15.75" customHeight="1">
      <c r="A79" s="143"/>
      <c r="B79" s="143"/>
      <c r="C79" s="143"/>
      <c r="D79" s="178"/>
      <c r="E79" s="178"/>
      <c r="F79" s="178"/>
      <c r="G79" s="179"/>
      <c r="H79" s="149"/>
      <c r="I79" s="149"/>
      <c r="J79" s="149"/>
      <c r="K79" s="149"/>
      <c r="L79" s="149"/>
      <c r="M79" s="149"/>
      <c r="N79" s="149"/>
      <c r="O79" s="149"/>
      <c r="P79" s="149"/>
      <c r="Q79" s="149"/>
      <c r="R79" s="149"/>
      <c r="S79" s="149"/>
      <c r="T79" s="149"/>
      <c r="U79" s="149"/>
      <c r="V79" s="149"/>
      <c r="W79" s="149"/>
      <c r="X79" s="149"/>
      <c r="Y79" s="149"/>
      <c r="Z79" s="149"/>
    </row>
    <row r="80" ht="15.75" customHeight="1">
      <c r="A80" s="143"/>
      <c r="B80" s="143"/>
      <c r="C80" s="143"/>
      <c r="D80" s="178"/>
      <c r="E80" s="178"/>
      <c r="F80" s="178"/>
      <c r="G80" s="179"/>
      <c r="H80" s="149"/>
      <c r="I80" s="149"/>
      <c r="J80" s="149"/>
      <c r="K80" s="149"/>
      <c r="L80" s="149"/>
      <c r="M80" s="149"/>
      <c r="N80" s="149"/>
      <c r="O80" s="149"/>
      <c r="P80" s="149"/>
      <c r="Q80" s="149"/>
      <c r="R80" s="149"/>
      <c r="S80" s="149"/>
      <c r="T80" s="149"/>
      <c r="U80" s="149"/>
      <c r="V80" s="149"/>
      <c r="W80" s="149"/>
      <c r="X80" s="149"/>
      <c r="Y80" s="149"/>
      <c r="Z80" s="149"/>
    </row>
    <row r="81" ht="15.75" customHeight="1">
      <c r="A81" s="143"/>
      <c r="B81" s="143"/>
      <c r="C81" s="143"/>
      <c r="D81" s="178"/>
      <c r="E81" s="178"/>
      <c r="F81" s="178"/>
      <c r="G81" s="179"/>
      <c r="H81" s="149"/>
      <c r="I81" s="149"/>
      <c r="J81" s="149"/>
      <c r="K81" s="149"/>
      <c r="L81" s="149"/>
      <c r="M81" s="149"/>
      <c r="N81" s="149"/>
      <c r="O81" s="149"/>
      <c r="P81" s="149"/>
      <c r="Q81" s="149"/>
      <c r="R81" s="149"/>
      <c r="S81" s="149"/>
      <c r="T81" s="149"/>
      <c r="U81" s="149"/>
      <c r="V81" s="149"/>
      <c r="W81" s="149"/>
      <c r="X81" s="149"/>
      <c r="Y81" s="149"/>
      <c r="Z81" s="149"/>
    </row>
    <row r="82" ht="15.75" customHeight="1">
      <c r="A82" s="143"/>
      <c r="B82" s="143"/>
      <c r="C82" s="143"/>
      <c r="D82" s="178"/>
      <c r="E82" s="178"/>
      <c r="F82" s="178"/>
      <c r="G82" s="179"/>
      <c r="H82" s="149"/>
      <c r="I82" s="149"/>
      <c r="J82" s="149"/>
      <c r="K82" s="149"/>
      <c r="L82" s="149"/>
      <c r="M82" s="149"/>
      <c r="N82" s="149"/>
      <c r="O82" s="149"/>
      <c r="P82" s="149"/>
      <c r="Q82" s="149"/>
      <c r="R82" s="149"/>
      <c r="S82" s="149"/>
      <c r="T82" s="149"/>
      <c r="U82" s="149"/>
      <c r="V82" s="149"/>
      <c r="W82" s="149"/>
      <c r="X82" s="149"/>
      <c r="Y82" s="149"/>
      <c r="Z82" s="149"/>
    </row>
    <row r="83" ht="15.75" customHeight="1">
      <c r="A83" s="143"/>
      <c r="B83" s="143"/>
      <c r="C83" s="143"/>
      <c r="D83" s="178"/>
      <c r="E83" s="178"/>
      <c r="F83" s="178"/>
      <c r="G83" s="179"/>
      <c r="H83" s="149"/>
      <c r="I83" s="149"/>
      <c r="J83" s="149"/>
      <c r="K83" s="149"/>
      <c r="L83" s="149"/>
      <c r="M83" s="149"/>
      <c r="N83" s="149"/>
      <c r="O83" s="149"/>
      <c r="P83" s="149"/>
      <c r="Q83" s="149"/>
      <c r="R83" s="149"/>
      <c r="S83" s="149"/>
      <c r="T83" s="149"/>
      <c r="U83" s="149"/>
      <c r="V83" s="149"/>
      <c r="W83" s="149"/>
      <c r="X83" s="149"/>
      <c r="Y83" s="149"/>
      <c r="Z83" s="149"/>
    </row>
    <row r="84" ht="15.75" customHeight="1">
      <c r="A84" s="143"/>
      <c r="B84" s="143"/>
      <c r="C84" s="143"/>
      <c r="D84" s="178"/>
      <c r="E84" s="178"/>
      <c r="F84" s="178"/>
      <c r="G84" s="179"/>
      <c r="H84" s="149"/>
      <c r="I84" s="149"/>
      <c r="J84" s="149"/>
      <c r="K84" s="149"/>
      <c r="L84" s="149"/>
      <c r="M84" s="149"/>
      <c r="N84" s="149"/>
      <c r="O84" s="149"/>
      <c r="P84" s="149"/>
      <c r="Q84" s="149"/>
      <c r="R84" s="149"/>
      <c r="S84" s="149"/>
      <c r="T84" s="149"/>
      <c r="U84" s="149"/>
      <c r="V84" s="149"/>
      <c r="W84" s="149"/>
      <c r="X84" s="149"/>
      <c r="Y84" s="149"/>
      <c r="Z84" s="149"/>
    </row>
    <row r="85" ht="15.75" customHeight="1">
      <c r="A85" s="143"/>
      <c r="B85" s="143"/>
      <c r="C85" s="143"/>
      <c r="D85" s="178"/>
      <c r="E85" s="178"/>
      <c r="F85" s="178"/>
      <c r="G85" s="179"/>
      <c r="H85" s="149"/>
      <c r="I85" s="149"/>
      <c r="J85" s="149"/>
      <c r="K85" s="149"/>
      <c r="L85" s="149"/>
      <c r="M85" s="149"/>
      <c r="N85" s="149"/>
      <c r="O85" s="149"/>
      <c r="P85" s="149"/>
      <c r="Q85" s="149"/>
      <c r="R85" s="149"/>
      <c r="S85" s="149"/>
      <c r="T85" s="149"/>
      <c r="U85" s="149"/>
      <c r="V85" s="149"/>
      <c r="W85" s="149"/>
      <c r="X85" s="149"/>
      <c r="Y85" s="149"/>
      <c r="Z85" s="149"/>
    </row>
    <row r="86" ht="15.75" customHeight="1">
      <c r="A86" s="143"/>
      <c r="B86" s="143"/>
      <c r="C86" s="143"/>
      <c r="D86" s="178"/>
      <c r="E86" s="178"/>
      <c r="F86" s="178"/>
      <c r="G86" s="179"/>
      <c r="H86" s="149"/>
      <c r="I86" s="149"/>
      <c r="J86" s="149"/>
      <c r="K86" s="149"/>
      <c r="L86" s="149"/>
      <c r="M86" s="149"/>
      <c r="N86" s="149"/>
      <c r="O86" s="149"/>
      <c r="P86" s="149"/>
      <c r="Q86" s="149"/>
      <c r="R86" s="149"/>
      <c r="S86" s="149"/>
      <c r="T86" s="149"/>
      <c r="U86" s="149"/>
      <c r="V86" s="149"/>
      <c r="W86" s="149"/>
      <c r="X86" s="149"/>
      <c r="Y86" s="149"/>
      <c r="Z86" s="149"/>
    </row>
    <row r="87" ht="15.75" customHeight="1">
      <c r="A87" s="143"/>
      <c r="B87" s="143"/>
      <c r="C87" s="143"/>
      <c r="D87" s="178"/>
      <c r="E87" s="178"/>
      <c r="F87" s="178"/>
      <c r="G87" s="179"/>
      <c r="H87" s="149"/>
      <c r="I87" s="149"/>
      <c r="J87" s="149"/>
      <c r="K87" s="149"/>
      <c r="L87" s="149"/>
      <c r="M87" s="149"/>
      <c r="N87" s="149"/>
      <c r="O87" s="149"/>
      <c r="P87" s="149"/>
      <c r="Q87" s="149"/>
      <c r="R87" s="149"/>
      <c r="S87" s="149"/>
      <c r="T87" s="149"/>
      <c r="U87" s="149"/>
      <c r="V87" s="149"/>
      <c r="W87" s="149"/>
      <c r="X87" s="149"/>
      <c r="Y87" s="149"/>
      <c r="Z87" s="149"/>
    </row>
    <row r="88" ht="15.75" customHeight="1">
      <c r="A88" s="143"/>
      <c r="B88" s="143"/>
      <c r="C88" s="143"/>
      <c r="D88" s="178"/>
      <c r="E88" s="178"/>
      <c r="F88" s="178"/>
      <c r="G88" s="179"/>
      <c r="H88" s="149"/>
      <c r="I88" s="149"/>
      <c r="J88" s="149"/>
      <c r="K88" s="149"/>
      <c r="L88" s="149"/>
      <c r="M88" s="149"/>
      <c r="N88" s="149"/>
      <c r="O88" s="149"/>
      <c r="P88" s="149"/>
      <c r="Q88" s="149"/>
      <c r="R88" s="149"/>
      <c r="S88" s="149"/>
      <c r="T88" s="149"/>
      <c r="U88" s="149"/>
      <c r="V88" s="149"/>
      <c r="W88" s="149"/>
      <c r="X88" s="149"/>
      <c r="Y88" s="149"/>
      <c r="Z88" s="149"/>
    </row>
    <row r="89" ht="15.75" customHeight="1">
      <c r="A89" s="143"/>
      <c r="B89" s="143"/>
      <c r="C89" s="143"/>
      <c r="D89" s="178"/>
      <c r="E89" s="178"/>
      <c r="F89" s="178"/>
      <c r="G89" s="179"/>
      <c r="H89" s="149"/>
      <c r="I89" s="149"/>
      <c r="J89" s="149"/>
      <c r="K89" s="149"/>
      <c r="L89" s="149"/>
      <c r="M89" s="149"/>
      <c r="N89" s="149"/>
      <c r="O89" s="149"/>
      <c r="P89" s="149"/>
      <c r="Q89" s="149"/>
      <c r="R89" s="149"/>
      <c r="S89" s="149"/>
      <c r="T89" s="149"/>
      <c r="U89" s="149"/>
      <c r="V89" s="149"/>
      <c r="W89" s="149"/>
      <c r="X89" s="149"/>
      <c r="Y89" s="149"/>
      <c r="Z89" s="149"/>
    </row>
    <row r="90" ht="15.75" customHeight="1">
      <c r="A90" s="143"/>
      <c r="B90" s="143"/>
      <c r="C90" s="143"/>
      <c r="D90" s="178"/>
      <c r="E90" s="178"/>
      <c r="F90" s="178"/>
      <c r="G90" s="179"/>
      <c r="H90" s="149"/>
      <c r="I90" s="149"/>
      <c r="J90" s="149"/>
      <c r="K90" s="149"/>
      <c r="L90" s="149"/>
      <c r="M90" s="149"/>
      <c r="N90" s="149"/>
      <c r="O90" s="149"/>
      <c r="P90" s="149"/>
      <c r="Q90" s="149"/>
      <c r="R90" s="149"/>
      <c r="S90" s="149"/>
      <c r="T90" s="149"/>
      <c r="U90" s="149"/>
      <c r="V90" s="149"/>
      <c r="W90" s="149"/>
      <c r="X90" s="149"/>
      <c r="Y90" s="149"/>
      <c r="Z90" s="149"/>
    </row>
    <row r="91" ht="15.75" customHeight="1">
      <c r="A91" s="143"/>
      <c r="B91" s="143"/>
      <c r="C91" s="143"/>
      <c r="D91" s="178"/>
      <c r="E91" s="178"/>
      <c r="F91" s="178"/>
      <c r="G91" s="179"/>
      <c r="H91" s="149"/>
      <c r="I91" s="149"/>
      <c r="J91" s="149"/>
      <c r="K91" s="149"/>
      <c r="L91" s="149"/>
      <c r="M91" s="149"/>
      <c r="N91" s="149"/>
      <c r="O91" s="149"/>
      <c r="P91" s="149"/>
      <c r="Q91" s="149"/>
      <c r="R91" s="149"/>
      <c r="S91" s="149"/>
      <c r="T91" s="149"/>
      <c r="U91" s="149"/>
      <c r="V91" s="149"/>
      <c r="W91" s="149"/>
      <c r="X91" s="149"/>
      <c r="Y91" s="149"/>
      <c r="Z91" s="149"/>
    </row>
    <row r="92" ht="15.75" customHeight="1">
      <c r="A92" s="143"/>
      <c r="B92" s="143"/>
      <c r="C92" s="143"/>
      <c r="D92" s="178"/>
      <c r="E92" s="178"/>
      <c r="F92" s="178"/>
      <c r="G92" s="179"/>
      <c r="H92" s="149"/>
      <c r="I92" s="149"/>
      <c r="J92" s="149"/>
      <c r="K92" s="149"/>
      <c r="L92" s="149"/>
      <c r="M92" s="149"/>
      <c r="N92" s="149"/>
      <c r="O92" s="149"/>
      <c r="P92" s="149"/>
      <c r="Q92" s="149"/>
      <c r="R92" s="149"/>
      <c r="S92" s="149"/>
      <c r="T92" s="149"/>
      <c r="U92" s="149"/>
      <c r="V92" s="149"/>
      <c r="W92" s="149"/>
      <c r="X92" s="149"/>
      <c r="Y92" s="149"/>
      <c r="Z92" s="149"/>
    </row>
    <row r="93" ht="15.75" customHeight="1">
      <c r="A93" s="143"/>
      <c r="B93" s="143"/>
      <c r="C93" s="143"/>
      <c r="D93" s="178"/>
      <c r="E93" s="178"/>
      <c r="F93" s="178"/>
      <c r="G93" s="179"/>
      <c r="H93" s="149"/>
      <c r="I93" s="149"/>
      <c r="J93" s="149"/>
      <c r="K93" s="149"/>
      <c r="L93" s="149"/>
      <c r="M93" s="149"/>
      <c r="N93" s="149"/>
      <c r="O93" s="149"/>
      <c r="P93" s="149"/>
      <c r="Q93" s="149"/>
      <c r="R93" s="149"/>
      <c r="S93" s="149"/>
      <c r="T93" s="149"/>
      <c r="U93" s="149"/>
      <c r="V93" s="149"/>
      <c r="W93" s="149"/>
      <c r="X93" s="149"/>
      <c r="Y93" s="149"/>
      <c r="Z93" s="149"/>
    </row>
    <row r="94" ht="15.75" customHeight="1">
      <c r="A94" s="143"/>
      <c r="B94" s="143"/>
      <c r="C94" s="143"/>
      <c r="D94" s="178"/>
      <c r="E94" s="178"/>
      <c r="F94" s="178"/>
      <c r="G94" s="179"/>
      <c r="H94" s="149"/>
      <c r="I94" s="149"/>
      <c r="J94" s="149"/>
      <c r="K94" s="149"/>
      <c r="L94" s="149"/>
      <c r="M94" s="149"/>
      <c r="N94" s="149"/>
      <c r="O94" s="149"/>
      <c r="P94" s="149"/>
      <c r="Q94" s="149"/>
      <c r="R94" s="149"/>
      <c r="S94" s="149"/>
      <c r="T94" s="149"/>
      <c r="U94" s="149"/>
      <c r="V94" s="149"/>
      <c r="W94" s="149"/>
      <c r="X94" s="149"/>
      <c r="Y94" s="149"/>
      <c r="Z94" s="149"/>
    </row>
    <row r="95" ht="15.75" customHeight="1">
      <c r="A95" s="143"/>
      <c r="B95" s="143"/>
      <c r="C95" s="143"/>
      <c r="D95" s="178"/>
      <c r="E95" s="178"/>
      <c r="F95" s="178"/>
      <c r="G95" s="179"/>
      <c r="H95" s="149"/>
      <c r="I95" s="149"/>
      <c r="J95" s="149"/>
      <c r="K95" s="149"/>
      <c r="L95" s="149"/>
      <c r="M95" s="149"/>
      <c r="N95" s="149"/>
      <c r="O95" s="149"/>
      <c r="P95" s="149"/>
      <c r="Q95" s="149"/>
      <c r="R95" s="149"/>
      <c r="S95" s="149"/>
      <c r="T95" s="149"/>
      <c r="U95" s="149"/>
      <c r="V95" s="149"/>
      <c r="W95" s="149"/>
      <c r="X95" s="149"/>
      <c r="Y95" s="149"/>
      <c r="Z95" s="149"/>
    </row>
    <row r="96" ht="15.75" customHeight="1">
      <c r="A96" s="143"/>
      <c r="B96" s="143"/>
      <c r="C96" s="143"/>
      <c r="D96" s="178"/>
      <c r="E96" s="178"/>
      <c r="F96" s="178"/>
      <c r="G96" s="179"/>
      <c r="H96" s="149"/>
      <c r="I96" s="149"/>
      <c r="J96" s="149"/>
      <c r="K96" s="149"/>
      <c r="L96" s="149"/>
      <c r="M96" s="149"/>
      <c r="N96" s="149"/>
      <c r="O96" s="149"/>
      <c r="P96" s="149"/>
      <c r="Q96" s="149"/>
      <c r="R96" s="149"/>
      <c r="S96" s="149"/>
      <c r="T96" s="149"/>
      <c r="U96" s="149"/>
      <c r="V96" s="149"/>
      <c r="W96" s="149"/>
      <c r="X96" s="149"/>
      <c r="Y96" s="149"/>
      <c r="Z96" s="149"/>
    </row>
    <row r="97" ht="15.75" customHeight="1">
      <c r="A97" s="143"/>
      <c r="B97" s="143"/>
      <c r="C97" s="143"/>
      <c r="D97" s="178"/>
      <c r="E97" s="178"/>
      <c r="F97" s="178"/>
      <c r="G97" s="179"/>
      <c r="H97" s="149"/>
      <c r="I97" s="149"/>
      <c r="J97" s="149"/>
      <c r="K97" s="149"/>
      <c r="L97" s="149"/>
      <c r="M97" s="149"/>
      <c r="N97" s="149"/>
      <c r="O97" s="149"/>
      <c r="P97" s="149"/>
      <c r="Q97" s="149"/>
      <c r="R97" s="149"/>
      <c r="S97" s="149"/>
      <c r="T97" s="149"/>
      <c r="U97" s="149"/>
      <c r="V97" s="149"/>
      <c r="W97" s="149"/>
      <c r="X97" s="149"/>
      <c r="Y97" s="149"/>
      <c r="Z97" s="149"/>
    </row>
    <row r="98" ht="15.75" customHeight="1">
      <c r="A98" s="143"/>
      <c r="B98" s="143"/>
      <c r="C98" s="143"/>
      <c r="D98" s="178"/>
      <c r="E98" s="178"/>
      <c r="F98" s="178"/>
      <c r="G98" s="179"/>
      <c r="H98" s="149"/>
      <c r="I98" s="149"/>
      <c r="J98" s="149"/>
      <c r="K98" s="149"/>
      <c r="L98" s="149"/>
      <c r="M98" s="149"/>
      <c r="N98" s="149"/>
      <c r="O98" s="149"/>
      <c r="P98" s="149"/>
      <c r="Q98" s="149"/>
      <c r="R98" s="149"/>
      <c r="S98" s="149"/>
      <c r="T98" s="149"/>
      <c r="U98" s="149"/>
      <c r="V98" s="149"/>
      <c r="W98" s="149"/>
      <c r="X98" s="149"/>
      <c r="Y98" s="149"/>
      <c r="Z98" s="149"/>
    </row>
    <row r="99" ht="15.75" customHeight="1">
      <c r="A99" s="143"/>
      <c r="B99" s="143"/>
      <c r="C99" s="143"/>
      <c r="D99" s="178"/>
      <c r="E99" s="178"/>
      <c r="F99" s="178"/>
      <c r="G99" s="179"/>
      <c r="H99" s="149"/>
      <c r="I99" s="149"/>
      <c r="J99" s="149"/>
      <c r="K99" s="149"/>
      <c r="L99" s="149"/>
      <c r="M99" s="149"/>
      <c r="N99" s="149"/>
      <c r="O99" s="149"/>
      <c r="P99" s="149"/>
      <c r="Q99" s="149"/>
      <c r="R99" s="149"/>
      <c r="S99" s="149"/>
      <c r="T99" s="149"/>
      <c r="U99" s="149"/>
      <c r="V99" s="149"/>
      <c r="W99" s="149"/>
      <c r="X99" s="149"/>
      <c r="Y99" s="149"/>
      <c r="Z99" s="149"/>
    </row>
    <row r="100" ht="15.75" customHeight="1">
      <c r="A100" s="143"/>
      <c r="B100" s="143"/>
      <c r="C100" s="143"/>
      <c r="D100" s="178"/>
      <c r="E100" s="178"/>
      <c r="F100" s="178"/>
      <c r="G100" s="179"/>
      <c r="H100" s="149"/>
      <c r="I100" s="149"/>
      <c r="J100" s="149"/>
      <c r="K100" s="149"/>
      <c r="L100" s="149"/>
      <c r="M100" s="149"/>
      <c r="N100" s="149"/>
      <c r="O100" s="149"/>
      <c r="P100" s="149"/>
      <c r="Q100" s="149"/>
      <c r="R100" s="149"/>
      <c r="S100" s="149"/>
      <c r="T100" s="149"/>
      <c r="U100" s="149"/>
      <c r="V100" s="149"/>
      <c r="W100" s="149"/>
      <c r="X100" s="149"/>
      <c r="Y100" s="149"/>
      <c r="Z100" s="149"/>
    </row>
    <row r="101" ht="15.75" customHeight="1">
      <c r="A101" s="143"/>
      <c r="B101" s="143"/>
      <c r="C101" s="143"/>
      <c r="D101" s="178"/>
      <c r="E101" s="178"/>
      <c r="F101" s="178"/>
      <c r="G101" s="179"/>
      <c r="H101" s="149"/>
      <c r="I101" s="149"/>
      <c r="J101" s="149"/>
      <c r="K101" s="149"/>
      <c r="L101" s="149"/>
      <c r="M101" s="149"/>
      <c r="N101" s="149"/>
      <c r="O101" s="149"/>
      <c r="P101" s="149"/>
      <c r="Q101" s="149"/>
      <c r="R101" s="149"/>
      <c r="S101" s="149"/>
      <c r="T101" s="149"/>
      <c r="U101" s="149"/>
      <c r="V101" s="149"/>
      <c r="W101" s="149"/>
      <c r="X101" s="149"/>
      <c r="Y101" s="149"/>
      <c r="Z101" s="149"/>
    </row>
    <row r="102" ht="15.75" customHeight="1">
      <c r="A102" s="143"/>
      <c r="B102" s="143"/>
      <c r="C102" s="143"/>
      <c r="D102" s="178"/>
      <c r="E102" s="178"/>
      <c r="F102" s="178"/>
      <c r="G102" s="179"/>
      <c r="H102" s="149"/>
      <c r="I102" s="149"/>
      <c r="J102" s="149"/>
      <c r="K102" s="149"/>
      <c r="L102" s="149"/>
      <c r="M102" s="149"/>
      <c r="N102" s="149"/>
      <c r="O102" s="149"/>
      <c r="P102" s="149"/>
      <c r="Q102" s="149"/>
      <c r="R102" s="149"/>
      <c r="S102" s="149"/>
      <c r="T102" s="149"/>
      <c r="U102" s="149"/>
      <c r="V102" s="149"/>
      <c r="W102" s="149"/>
      <c r="X102" s="149"/>
      <c r="Y102" s="149"/>
      <c r="Z102" s="149"/>
    </row>
    <row r="103" ht="15.75" customHeight="1">
      <c r="A103" s="143"/>
      <c r="B103" s="143"/>
      <c r="C103" s="143"/>
      <c r="D103" s="178"/>
      <c r="E103" s="178"/>
      <c r="F103" s="178"/>
      <c r="G103" s="179"/>
      <c r="H103" s="149"/>
      <c r="I103" s="149"/>
      <c r="J103" s="149"/>
      <c r="K103" s="149"/>
      <c r="L103" s="149"/>
      <c r="M103" s="149"/>
      <c r="N103" s="149"/>
      <c r="O103" s="149"/>
      <c r="P103" s="149"/>
      <c r="Q103" s="149"/>
      <c r="R103" s="149"/>
      <c r="S103" s="149"/>
      <c r="T103" s="149"/>
      <c r="U103" s="149"/>
      <c r="V103" s="149"/>
      <c r="W103" s="149"/>
      <c r="X103" s="149"/>
      <c r="Y103" s="149"/>
      <c r="Z103" s="149"/>
    </row>
    <row r="104" ht="15.75" customHeight="1">
      <c r="A104" s="143"/>
      <c r="B104" s="143"/>
      <c r="C104" s="143"/>
      <c r="D104" s="178"/>
      <c r="E104" s="178"/>
      <c r="F104" s="178"/>
      <c r="G104" s="179"/>
      <c r="H104" s="149"/>
      <c r="I104" s="149"/>
      <c r="J104" s="149"/>
      <c r="K104" s="149"/>
      <c r="L104" s="149"/>
      <c r="M104" s="149"/>
      <c r="N104" s="149"/>
      <c r="O104" s="149"/>
      <c r="P104" s="149"/>
      <c r="Q104" s="149"/>
      <c r="R104" s="149"/>
      <c r="S104" s="149"/>
      <c r="T104" s="149"/>
      <c r="U104" s="149"/>
      <c r="V104" s="149"/>
      <c r="W104" s="149"/>
      <c r="X104" s="149"/>
      <c r="Y104" s="149"/>
      <c r="Z104" s="149"/>
    </row>
    <row r="105" ht="15.75" customHeight="1">
      <c r="A105" s="143"/>
      <c r="B105" s="143"/>
      <c r="C105" s="143"/>
      <c r="D105" s="178"/>
      <c r="E105" s="178"/>
      <c r="F105" s="178"/>
      <c r="G105" s="179"/>
      <c r="H105" s="149"/>
      <c r="I105" s="149"/>
      <c r="J105" s="149"/>
      <c r="K105" s="149"/>
      <c r="L105" s="149"/>
      <c r="M105" s="149"/>
      <c r="N105" s="149"/>
      <c r="O105" s="149"/>
      <c r="P105" s="149"/>
      <c r="Q105" s="149"/>
      <c r="R105" s="149"/>
      <c r="S105" s="149"/>
      <c r="T105" s="149"/>
      <c r="U105" s="149"/>
      <c r="V105" s="149"/>
      <c r="W105" s="149"/>
      <c r="X105" s="149"/>
      <c r="Y105" s="149"/>
      <c r="Z105" s="149"/>
    </row>
    <row r="106" ht="15.75" customHeight="1">
      <c r="A106" s="143"/>
      <c r="B106" s="143"/>
      <c r="C106" s="143"/>
      <c r="D106" s="178"/>
      <c r="E106" s="178"/>
      <c r="F106" s="178"/>
      <c r="G106" s="179"/>
      <c r="H106" s="149"/>
      <c r="I106" s="149"/>
      <c r="J106" s="149"/>
      <c r="K106" s="149"/>
      <c r="L106" s="149"/>
      <c r="M106" s="149"/>
      <c r="N106" s="149"/>
      <c r="O106" s="149"/>
      <c r="P106" s="149"/>
      <c r="Q106" s="149"/>
      <c r="R106" s="149"/>
      <c r="S106" s="149"/>
      <c r="T106" s="149"/>
      <c r="U106" s="149"/>
      <c r="V106" s="149"/>
      <c r="W106" s="149"/>
      <c r="X106" s="149"/>
      <c r="Y106" s="149"/>
      <c r="Z106" s="149"/>
    </row>
    <row r="107" ht="15.75" customHeight="1">
      <c r="A107" s="143"/>
      <c r="B107" s="143"/>
      <c r="C107" s="143"/>
      <c r="D107" s="178"/>
      <c r="E107" s="178"/>
      <c r="F107" s="178"/>
      <c r="G107" s="179"/>
      <c r="H107" s="149"/>
      <c r="I107" s="149"/>
      <c r="J107" s="149"/>
      <c r="K107" s="149"/>
      <c r="L107" s="149"/>
      <c r="M107" s="149"/>
      <c r="N107" s="149"/>
      <c r="O107" s="149"/>
      <c r="P107" s="149"/>
      <c r="Q107" s="149"/>
      <c r="R107" s="149"/>
      <c r="S107" s="149"/>
      <c r="T107" s="149"/>
      <c r="U107" s="149"/>
      <c r="V107" s="149"/>
      <c r="W107" s="149"/>
      <c r="X107" s="149"/>
      <c r="Y107" s="149"/>
      <c r="Z107" s="149"/>
    </row>
    <row r="108" ht="15.75" customHeight="1">
      <c r="A108" s="143"/>
      <c r="B108" s="143"/>
      <c r="C108" s="143"/>
      <c r="D108" s="178"/>
      <c r="E108" s="178"/>
      <c r="F108" s="178"/>
      <c r="G108" s="179"/>
      <c r="H108" s="149"/>
      <c r="I108" s="149"/>
      <c r="J108" s="149"/>
      <c r="K108" s="149"/>
      <c r="L108" s="149"/>
      <c r="M108" s="149"/>
      <c r="N108" s="149"/>
      <c r="O108" s="149"/>
      <c r="P108" s="149"/>
      <c r="Q108" s="149"/>
      <c r="R108" s="149"/>
      <c r="S108" s="149"/>
      <c r="T108" s="149"/>
      <c r="U108" s="149"/>
      <c r="V108" s="149"/>
      <c r="W108" s="149"/>
      <c r="X108" s="149"/>
      <c r="Y108" s="149"/>
      <c r="Z108" s="149"/>
    </row>
    <row r="109" ht="15.75" customHeight="1">
      <c r="A109" s="143"/>
      <c r="B109" s="143"/>
      <c r="C109" s="143"/>
      <c r="D109" s="178"/>
      <c r="E109" s="178"/>
      <c r="F109" s="178"/>
      <c r="G109" s="179"/>
      <c r="H109" s="149"/>
      <c r="I109" s="149"/>
      <c r="J109" s="149"/>
      <c r="K109" s="149"/>
      <c r="L109" s="149"/>
      <c r="M109" s="149"/>
      <c r="N109" s="149"/>
      <c r="O109" s="149"/>
      <c r="P109" s="149"/>
      <c r="Q109" s="149"/>
      <c r="R109" s="149"/>
      <c r="S109" s="149"/>
      <c r="T109" s="149"/>
      <c r="U109" s="149"/>
      <c r="V109" s="149"/>
      <c r="W109" s="149"/>
      <c r="X109" s="149"/>
      <c r="Y109" s="149"/>
      <c r="Z109" s="149"/>
    </row>
    <row r="110" ht="15.75" customHeight="1">
      <c r="A110" s="143"/>
      <c r="B110" s="143"/>
      <c r="C110" s="143"/>
      <c r="D110" s="178"/>
      <c r="E110" s="178"/>
      <c r="F110" s="178"/>
      <c r="G110" s="179"/>
      <c r="H110" s="149"/>
      <c r="I110" s="149"/>
      <c r="J110" s="149"/>
      <c r="K110" s="149"/>
      <c r="L110" s="149"/>
      <c r="M110" s="149"/>
      <c r="N110" s="149"/>
      <c r="O110" s="149"/>
      <c r="P110" s="149"/>
      <c r="Q110" s="149"/>
      <c r="R110" s="149"/>
      <c r="S110" s="149"/>
      <c r="T110" s="149"/>
      <c r="U110" s="149"/>
      <c r="V110" s="149"/>
      <c r="W110" s="149"/>
      <c r="X110" s="149"/>
      <c r="Y110" s="149"/>
      <c r="Z110" s="149"/>
    </row>
    <row r="111" ht="15.75" customHeight="1">
      <c r="A111" s="143"/>
      <c r="B111" s="143"/>
      <c r="C111" s="143"/>
      <c r="D111" s="178"/>
      <c r="E111" s="178"/>
      <c r="F111" s="178"/>
      <c r="G111" s="179"/>
      <c r="H111" s="149"/>
      <c r="I111" s="149"/>
      <c r="J111" s="149"/>
      <c r="K111" s="149"/>
      <c r="L111" s="149"/>
      <c r="M111" s="149"/>
      <c r="N111" s="149"/>
      <c r="O111" s="149"/>
      <c r="P111" s="149"/>
      <c r="Q111" s="149"/>
      <c r="R111" s="149"/>
      <c r="S111" s="149"/>
      <c r="T111" s="149"/>
      <c r="U111" s="149"/>
      <c r="V111" s="149"/>
      <c r="W111" s="149"/>
      <c r="X111" s="149"/>
      <c r="Y111" s="149"/>
      <c r="Z111" s="149"/>
    </row>
    <row r="112" ht="15.75" customHeight="1">
      <c r="A112" s="143"/>
      <c r="B112" s="143"/>
      <c r="C112" s="143"/>
      <c r="D112" s="178"/>
      <c r="E112" s="178"/>
      <c r="F112" s="178"/>
      <c r="G112" s="179"/>
      <c r="H112" s="149"/>
      <c r="I112" s="149"/>
      <c r="J112" s="149"/>
      <c r="K112" s="149"/>
      <c r="L112" s="149"/>
      <c r="M112" s="149"/>
      <c r="N112" s="149"/>
      <c r="O112" s="149"/>
      <c r="P112" s="149"/>
      <c r="Q112" s="149"/>
      <c r="R112" s="149"/>
      <c r="S112" s="149"/>
      <c r="T112" s="149"/>
      <c r="U112" s="149"/>
      <c r="V112" s="149"/>
      <c r="W112" s="149"/>
      <c r="X112" s="149"/>
      <c r="Y112" s="149"/>
      <c r="Z112" s="149"/>
    </row>
    <row r="113" ht="15.75" customHeight="1">
      <c r="A113" s="143"/>
      <c r="B113" s="143"/>
      <c r="C113" s="143"/>
      <c r="D113" s="178"/>
      <c r="E113" s="178"/>
      <c r="F113" s="178"/>
      <c r="G113" s="179"/>
      <c r="H113" s="149"/>
      <c r="I113" s="149"/>
      <c r="J113" s="149"/>
      <c r="K113" s="149"/>
      <c r="L113" s="149"/>
      <c r="M113" s="149"/>
      <c r="N113" s="149"/>
      <c r="O113" s="149"/>
      <c r="P113" s="149"/>
      <c r="Q113" s="149"/>
      <c r="R113" s="149"/>
      <c r="S113" s="149"/>
      <c r="T113" s="149"/>
      <c r="U113" s="149"/>
      <c r="V113" s="149"/>
      <c r="W113" s="149"/>
      <c r="X113" s="149"/>
      <c r="Y113" s="149"/>
      <c r="Z113" s="149"/>
    </row>
    <row r="114" ht="15.75" customHeight="1">
      <c r="A114" s="143"/>
      <c r="B114" s="143"/>
      <c r="C114" s="143"/>
      <c r="D114" s="178"/>
      <c r="E114" s="178"/>
      <c r="F114" s="178"/>
      <c r="G114" s="179"/>
      <c r="H114" s="149"/>
      <c r="I114" s="149"/>
      <c r="J114" s="149"/>
      <c r="K114" s="149"/>
      <c r="L114" s="149"/>
      <c r="M114" s="149"/>
      <c r="N114" s="149"/>
      <c r="O114" s="149"/>
      <c r="P114" s="149"/>
      <c r="Q114" s="149"/>
      <c r="R114" s="149"/>
      <c r="S114" s="149"/>
      <c r="T114" s="149"/>
      <c r="U114" s="149"/>
      <c r="V114" s="149"/>
      <c r="W114" s="149"/>
      <c r="X114" s="149"/>
      <c r="Y114" s="149"/>
      <c r="Z114" s="149"/>
    </row>
    <row r="115" ht="15.75" customHeight="1">
      <c r="A115" s="143"/>
      <c r="B115" s="143"/>
      <c r="C115" s="143"/>
      <c r="D115" s="178"/>
      <c r="E115" s="178"/>
      <c r="F115" s="178"/>
      <c r="G115" s="179"/>
      <c r="H115" s="149"/>
      <c r="I115" s="149"/>
      <c r="J115" s="149"/>
      <c r="K115" s="149"/>
      <c r="L115" s="149"/>
      <c r="M115" s="149"/>
      <c r="N115" s="149"/>
      <c r="O115" s="149"/>
      <c r="P115" s="149"/>
      <c r="Q115" s="149"/>
      <c r="R115" s="149"/>
      <c r="S115" s="149"/>
      <c r="T115" s="149"/>
      <c r="U115" s="149"/>
      <c r="V115" s="149"/>
      <c r="W115" s="149"/>
      <c r="X115" s="149"/>
      <c r="Y115" s="149"/>
      <c r="Z115" s="149"/>
    </row>
    <row r="116" ht="15.75" customHeight="1">
      <c r="A116" s="143"/>
      <c r="B116" s="143"/>
      <c r="C116" s="143"/>
      <c r="D116" s="178"/>
      <c r="E116" s="178"/>
      <c r="F116" s="178"/>
      <c r="G116" s="179"/>
      <c r="H116" s="149"/>
      <c r="I116" s="149"/>
      <c r="J116" s="149"/>
      <c r="K116" s="149"/>
      <c r="L116" s="149"/>
      <c r="M116" s="149"/>
      <c r="N116" s="149"/>
      <c r="O116" s="149"/>
      <c r="P116" s="149"/>
      <c r="Q116" s="149"/>
      <c r="R116" s="149"/>
      <c r="S116" s="149"/>
      <c r="T116" s="149"/>
      <c r="U116" s="149"/>
      <c r="V116" s="149"/>
      <c r="W116" s="149"/>
      <c r="X116" s="149"/>
      <c r="Y116" s="149"/>
      <c r="Z116" s="149"/>
    </row>
    <row r="117" ht="15.75" customHeight="1">
      <c r="A117" s="143"/>
      <c r="B117" s="143"/>
      <c r="C117" s="143"/>
      <c r="D117" s="178"/>
      <c r="E117" s="178"/>
      <c r="F117" s="178"/>
      <c r="G117" s="179"/>
      <c r="H117" s="149"/>
      <c r="I117" s="149"/>
      <c r="J117" s="149"/>
      <c r="K117" s="149"/>
      <c r="L117" s="149"/>
      <c r="M117" s="149"/>
      <c r="N117" s="149"/>
      <c r="O117" s="149"/>
      <c r="P117" s="149"/>
      <c r="Q117" s="149"/>
      <c r="R117" s="149"/>
      <c r="S117" s="149"/>
      <c r="T117" s="149"/>
      <c r="U117" s="149"/>
      <c r="V117" s="149"/>
      <c r="W117" s="149"/>
      <c r="X117" s="149"/>
      <c r="Y117" s="149"/>
      <c r="Z117" s="149"/>
    </row>
    <row r="118" ht="15.75" customHeight="1">
      <c r="A118" s="143"/>
      <c r="B118" s="143"/>
      <c r="C118" s="143"/>
      <c r="D118" s="178"/>
      <c r="E118" s="178"/>
      <c r="F118" s="178"/>
      <c r="G118" s="179"/>
      <c r="H118" s="149"/>
      <c r="I118" s="149"/>
      <c r="J118" s="149"/>
      <c r="K118" s="149"/>
      <c r="L118" s="149"/>
      <c r="M118" s="149"/>
      <c r="N118" s="149"/>
      <c r="O118" s="149"/>
      <c r="P118" s="149"/>
      <c r="Q118" s="149"/>
      <c r="R118" s="149"/>
      <c r="S118" s="149"/>
      <c r="T118" s="149"/>
      <c r="U118" s="149"/>
      <c r="V118" s="149"/>
      <c r="W118" s="149"/>
      <c r="X118" s="149"/>
      <c r="Y118" s="149"/>
      <c r="Z118" s="149"/>
    </row>
    <row r="119" ht="15.75" customHeight="1">
      <c r="A119" s="143"/>
      <c r="B119" s="143"/>
      <c r="C119" s="143"/>
      <c r="D119" s="178"/>
      <c r="E119" s="178"/>
      <c r="F119" s="178"/>
      <c r="G119" s="179"/>
      <c r="H119" s="149"/>
      <c r="I119" s="149"/>
      <c r="J119" s="149"/>
      <c r="K119" s="149"/>
      <c r="L119" s="149"/>
      <c r="M119" s="149"/>
      <c r="N119" s="149"/>
      <c r="O119" s="149"/>
      <c r="P119" s="149"/>
      <c r="Q119" s="149"/>
      <c r="R119" s="149"/>
      <c r="S119" s="149"/>
      <c r="T119" s="149"/>
      <c r="U119" s="149"/>
      <c r="V119" s="149"/>
      <c r="W119" s="149"/>
      <c r="X119" s="149"/>
      <c r="Y119" s="149"/>
      <c r="Z119" s="149"/>
    </row>
    <row r="120" ht="15.75" customHeight="1">
      <c r="A120" s="143"/>
      <c r="B120" s="143"/>
      <c r="C120" s="143"/>
      <c r="D120" s="178"/>
      <c r="E120" s="178"/>
      <c r="F120" s="178"/>
      <c r="G120" s="179"/>
      <c r="H120" s="149"/>
      <c r="I120" s="149"/>
      <c r="J120" s="149"/>
      <c r="K120" s="149"/>
      <c r="L120" s="149"/>
      <c r="M120" s="149"/>
      <c r="N120" s="149"/>
      <c r="O120" s="149"/>
      <c r="P120" s="149"/>
      <c r="Q120" s="149"/>
      <c r="R120" s="149"/>
      <c r="S120" s="149"/>
      <c r="T120" s="149"/>
      <c r="U120" s="149"/>
      <c r="V120" s="149"/>
      <c r="W120" s="149"/>
      <c r="X120" s="149"/>
      <c r="Y120" s="149"/>
      <c r="Z120" s="149"/>
    </row>
    <row r="121" ht="15.75" customHeight="1">
      <c r="A121" s="143"/>
      <c r="B121" s="143"/>
      <c r="C121" s="143"/>
      <c r="D121" s="178"/>
      <c r="E121" s="178"/>
      <c r="F121" s="178"/>
      <c r="G121" s="179"/>
      <c r="H121" s="149"/>
      <c r="I121" s="149"/>
      <c r="J121" s="149"/>
      <c r="K121" s="149"/>
      <c r="L121" s="149"/>
      <c r="M121" s="149"/>
      <c r="N121" s="149"/>
      <c r="O121" s="149"/>
      <c r="P121" s="149"/>
      <c r="Q121" s="149"/>
      <c r="R121" s="149"/>
      <c r="S121" s="149"/>
      <c r="T121" s="149"/>
      <c r="U121" s="149"/>
      <c r="V121" s="149"/>
      <c r="W121" s="149"/>
      <c r="X121" s="149"/>
      <c r="Y121" s="149"/>
      <c r="Z121" s="149"/>
    </row>
    <row r="122" ht="15.75" customHeight="1">
      <c r="A122" s="143"/>
      <c r="B122" s="143"/>
      <c r="C122" s="143"/>
      <c r="D122" s="178"/>
      <c r="E122" s="178"/>
      <c r="F122" s="178"/>
      <c r="G122" s="179"/>
      <c r="H122" s="149"/>
      <c r="I122" s="149"/>
      <c r="J122" s="149"/>
      <c r="K122" s="149"/>
      <c r="L122" s="149"/>
      <c r="M122" s="149"/>
      <c r="N122" s="149"/>
      <c r="O122" s="149"/>
      <c r="P122" s="149"/>
      <c r="Q122" s="149"/>
      <c r="R122" s="149"/>
      <c r="S122" s="149"/>
      <c r="T122" s="149"/>
      <c r="U122" s="149"/>
      <c r="V122" s="149"/>
      <c r="W122" s="149"/>
      <c r="X122" s="149"/>
      <c r="Y122" s="149"/>
      <c r="Z122" s="149"/>
    </row>
    <row r="123" ht="15.75" customHeight="1">
      <c r="A123" s="143"/>
      <c r="B123" s="143"/>
      <c r="C123" s="143"/>
      <c r="D123" s="178"/>
      <c r="E123" s="178"/>
      <c r="F123" s="178"/>
      <c r="G123" s="179"/>
      <c r="H123" s="149"/>
      <c r="I123" s="149"/>
      <c r="J123" s="149"/>
      <c r="K123" s="149"/>
      <c r="L123" s="149"/>
      <c r="M123" s="149"/>
      <c r="N123" s="149"/>
      <c r="O123" s="149"/>
      <c r="P123" s="149"/>
      <c r="Q123" s="149"/>
      <c r="R123" s="149"/>
      <c r="S123" s="149"/>
      <c r="T123" s="149"/>
      <c r="U123" s="149"/>
      <c r="V123" s="149"/>
      <c r="W123" s="149"/>
      <c r="X123" s="149"/>
      <c r="Y123" s="149"/>
      <c r="Z123" s="149"/>
    </row>
    <row r="124" ht="15.75" customHeight="1">
      <c r="A124" s="143"/>
      <c r="B124" s="143"/>
      <c r="C124" s="143"/>
      <c r="D124" s="178"/>
      <c r="E124" s="178"/>
      <c r="F124" s="178"/>
      <c r="G124" s="179"/>
      <c r="H124" s="149"/>
      <c r="I124" s="149"/>
      <c r="J124" s="149"/>
      <c r="K124" s="149"/>
      <c r="L124" s="149"/>
      <c r="M124" s="149"/>
      <c r="N124" s="149"/>
      <c r="O124" s="149"/>
      <c r="P124" s="149"/>
      <c r="Q124" s="149"/>
      <c r="R124" s="149"/>
      <c r="S124" s="149"/>
      <c r="T124" s="149"/>
      <c r="U124" s="149"/>
      <c r="V124" s="149"/>
      <c r="W124" s="149"/>
      <c r="X124" s="149"/>
      <c r="Y124" s="149"/>
      <c r="Z124" s="149"/>
    </row>
    <row r="125" ht="15.75" customHeight="1">
      <c r="A125" s="143"/>
      <c r="B125" s="143"/>
      <c r="C125" s="143"/>
      <c r="D125" s="178"/>
      <c r="E125" s="178"/>
      <c r="F125" s="178"/>
      <c r="G125" s="179"/>
      <c r="H125" s="149"/>
      <c r="I125" s="149"/>
      <c r="J125" s="149"/>
      <c r="K125" s="149"/>
      <c r="L125" s="149"/>
      <c r="M125" s="149"/>
      <c r="N125" s="149"/>
      <c r="O125" s="149"/>
      <c r="P125" s="149"/>
      <c r="Q125" s="149"/>
      <c r="R125" s="149"/>
      <c r="S125" s="149"/>
      <c r="T125" s="149"/>
      <c r="U125" s="149"/>
      <c r="V125" s="149"/>
      <c r="W125" s="149"/>
      <c r="X125" s="149"/>
      <c r="Y125" s="149"/>
      <c r="Z125" s="149"/>
    </row>
    <row r="126" ht="15.75" customHeight="1">
      <c r="A126" s="143"/>
      <c r="B126" s="143"/>
      <c r="C126" s="143"/>
      <c r="D126" s="178"/>
      <c r="E126" s="178"/>
      <c r="F126" s="178"/>
      <c r="G126" s="179"/>
      <c r="H126" s="149"/>
      <c r="I126" s="149"/>
      <c r="J126" s="149"/>
      <c r="K126" s="149"/>
      <c r="L126" s="149"/>
      <c r="M126" s="149"/>
      <c r="N126" s="149"/>
      <c r="O126" s="149"/>
      <c r="P126" s="149"/>
      <c r="Q126" s="149"/>
      <c r="R126" s="149"/>
      <c r="S126" s="149"/>
      <c r="T126" s="149"/>
      <c r="U126" s="149"/>
      <c r="V126" s="149"/>
      <c r="W126" s="149"/>
      <c r="X126" s="149"/>
      <c r="Y126" s="149"/>
      <c r="Z126" s="149"/>
    </row>
    <row r="127" ht="15.75" customHeight="1">
      <c r="A127" s="143"/>
      <c r="B127" s="143"/>
      <c r="C127" s="143"/>
      <c r="D127" s="178"/>
      <c r="E127" s="178"/>
      <c r="F127" s="178"/>
      <c r="G127" s="179"/>
      <c r="H127" s="149"/>
      <c r="I127" s="149"/>
      <c r="J127" s="149"/>
      <c r="K127" s="149"/>
      <c r="L127" s="149"/>
      <c r="M127" s="149"/>
      <c r="N127" s="149"/>
      <c r="O127" s="149"/>
      <c r="P127" s="149"/>
      <c r="Q127" s="149"/>
      <c r="R127" s="149"/>
      <c r="S127" s="149"/>
      <c r="T127" s="149"/>
      <c r="U127" s="149"/>
      <c r="V127" s="149"/>
      <c r="W127" s="149"/>
      <c r="X127" s="149"/>
      <c r="Y127" s="149"/>
      <c r="Z127" s="149"/>
    </row>
    <row r="128" ht="15.75" customHeight="1">
      <c r="A128" s="143"/>
      <c r="B128" s="143"/>
      <c r="C128" s="143"/>
      <c r="D128" s="178"/>
      <c r="E128" s="178"/>
      <c r="F128" s="178"/>
      <c r="G128" s="179"/>
      <c r="H128" s="149"/>
      <c r="I128" s="149"/>
      <c r="J128" s="149"/>
      <c r="K128" s="149"/>
      <c r="L128" s="149"/>
      <c r="M128" s="149"/>
      <c r="N128" s="149"/>
      <c r="O128" s="149"/>
      <c r="P128" s="149"/>
      <c r="Q128" s="149"/>
      <c r="R128" s="149"/>
      <c r="S128" s="149"/>
      <c r="T128" s="149"/>
      <c r="U128" s="149"/>
      <c r="V128" s="149"/>
      <c r="W128" s="149"/>
      <c r="X128" s="149"/>
      <c r="Y128" s="149"/>
      <c r="Z128" s="149"/>
    </row>
    <row r="129" ht="15.75" customHeight="1">
      <c r="A129" s="143"/>
      <c r="B129" s="143"/>
      <c r="C129" s="143"/>
      <c r="D129" s="178"/>
      <c r="E129" s="178"/>
      <c r="F129" s="178"/>
      <c r="G129" s="179"/>
      <c r="H129" s="149"/>
      <c r="I129" s="149"/>
      <c r="J129" s="149"/>
      <c r="K129" s="149"/>
      <c r="L129" s="149"/>
      <c r="M129" s="149"/>
      <c r="N129" s="149"/>
      <c r="O129" s="149"/>
      <c r="P129" s="149"/>
      <c r="Q129" s="149"/>
      <c r="R129" s="149"/>
      <c r="S129" s="149"/>
      <c r="T129" s="149"/>
      <c r="U129" s="149"/>
      <c r="V129" s="149"/>
      <c r="W129" s="149"/>
      <c r="X129" s="149"/>
      <c r="Y129" s="149"/>
      <c r="Z129" s="149"/>
    </row>
    <row r="130" ht="15.75" customHeight="1">
      <c r="A130" s="143"/>
      <c r="B130" s="143"/>
      <c r="C130" s="143"/>
      <c r="D130" s="178"/>
      <c r="E130" s="178"/>
      <c r="F130" s="178"/>
      <c r="G130" s="179"/>
      <c r="H130" s="149"/>
      <c r="I130" s="149"/>
      <c r="J130" s="149"/>
      <c r="K130" s="149"/>
      <c r="L130" s="149"/>
      <c r="M130" s="149"/>
      <c r="N130" s="149"/>
      <c r="O130" s="149"/>
      <c r="P130" s="149"/>
      <c r="Q130" s="149"/>
      <c r="R130" s="149"/>
      <c r="S130" s="149"/>
      <c r="T130" s="149"/>
      <c r="U130" s="149"/>
      <c r="V130" s="149"/>
      <c r="W130" s="149"/>
      <c r="X130" s="149"/>
      <c r="Y130" s="149"/>
      <c r="Z130" s="149"/>
    </row>
    <row r="131" ht="15.75" customHeight="1">
      <c r="A131" s="143"/>
      <c r="B131" s="143"/>
      <c r="C131" s="143"/>
      <c r="D131" s="178"/>
      <c r="E131" s="178"/>
      <c r="F131" s="178"/>
      <c r="G131" s="179"/>
      <c r="H131" s="149"/>
      <c r="I131" s="149"/>
      <c r="J131" s="149"/>
      <c r="K131" s="149"/>
      <c r="L131" s="149"/>
      <c r="M131" s="149"/>
      <c r="N131" s="149"/>
      <c r="O131" s="149"/>
      <c r="P131" s="149"/>
      <c r="Q131" s="149"/>
      <c r="R131" s="149"/>
      <c r="S131" s="149"/>
      <c r="T131" s="149"/>
      <c r="U131" s="149"/>
      <c r="V131" s="149"/>
      <c r="W131" s="149"/>
      <c r="X131" s="149"/>
      <c r="Y131" s="149"/>
      <c r="Z131" s="149"/>
    </row>
    <row r="132" ht="15.75" customHeight="1">
      <c r="A132" s="143"/>
      <c r="B132" s="143"/>
      <c r="C132" s="143"/>
      <c r="D132" s="178"/>
      <c r="E132" s="178"/>
      <c r="F132" s="178"/>
      <c r="G132" s="179"/>
      <c r="H132" s="149"/>
      <c r="I132" s="149"/>
      <c r="J132" s="149"/>
      <c r="K132" s="149"/>
      <c r="L132" s="149"/>
      <c r="M132" s="149"/>
      <c r="N132" s="149"/>
      <c r="O132" s="149"/>
      <c r="P132" s="149"/>
      <c r="Q132" s="149"/>
      <c r="R132" s="149"/>
      <c r="S132" s="149"/>
      <c r="T132" s="149"/>
      <c r="U132" s="149"/>
      <c r="V132" s="149"/>
      <c r="W132" s="149"/>
      <c r="X132" s="149"/>
      <c r="Y132" s="149"/>
      <c r="Z132" s="149"/>
    </row>
    <row r="133" ht="15.75" customHeight="1">
      <c r="A133" s="143"/>
      <c r="B133" s="143"/>
      <c r="C133" s="143"/>
      <c r="D133" s="178"/>
      <c r="E133" s="178"/>
      <c r="F133" s="178"/>
      <c r="G133" s="179"/>
      <c r="H133" s="149"/>
      <c r="I133" s="149"/>
      <c r="J133" s="149"/>
      <c r="K133" s="149"/>
      <c r="L133" s="149"/>
      <c r="M133" s="149"/>
      <c r="N133" s="149"/>
      <c r="O133" s="149"/>
      <c r="P133" s="149"/>
      <c r="Q133" s="149"/>
      <c r="R133" s="149"/>
      <c r="S133" s="149"/>
      <c r="T133" s="149"/>
      <c r="U133" s="149"/>
      <c r="V133" s="149"/>
      <c r="W133" s="149"/>
      <c r="X133" s="149"/>
      <c r="Y133" s="149"/>
      <c r="Z133" s="149"/>
    </row>
    <row r="134" ht="15.75" customHeight="1">
      <c r="A134" s="143"/>
      <c r="B134" s="143"/>
      <c r="C134" s="143"/>
      <c r="D134" s="178"/>
      <c r="E134" s="178"/>
      <c r="F134" s="178"/>
      <c r="G134" s="179"/>
      <c r="H134" s="149"/>
      <c r="I134" s="149"/>
      <c r="J134" s="149"/>
      <c r="K134" s="149"/>
      <c r="L134" s="149"/>
      <c r="M134" s="149"/>
      <c r="N134" s="149"/>
      <c r="O134" s="149"/>
      <c r="P134" s="149"/>
      <c r="Q134" s="149"/>
      <c r="R134" s="149"/>
      <c r="S134" s="149"/>
      <c r="T134" s="149"/>
      <c r="U134" s="149"/>
      <c r="V134" s="149"/>
      <c r="W134" s="149"/>
      <c r="X134" s="149"/>
      <c r="Y134" s="149"/>
      <c r="Z134" s="149"/>
    </row>
    <row r="135" ht="15.75" customHeight="1">
      <c r="A135" s="143"/>
      <c r="B135" s="143"/>
      <c r="C135" s="143"/>
      <c r="D135" s="178"/>
      <c r="E135" s="178"/>
      <c r="F135" s="178"/>
      <c r="G135" s="179"/>
      <c r="H135" s="149"/>
      <c r="I135" s="149"/>
      <c r="J135" s="149"/>
      <c r="K135" s="149"/>
      <c r="L135" s="149"/>
      <c r="M135" s="149"/>
      <c r="N135" s="149"/>
      <c r="O135" s="149"/>
      <c r="P135" s="149"/>
      <c r="Q135" s="149"/>
      <c r="R135" s="149"/>
      <c r="S135" s="149"/>
      <c r="T135" s="149"/>
      <c r="U135" s="149"/>
      <c r="V135" s="149"/>
      <c r="W135" s="149"/>
      <c r="X135" s="149"/>
      <c r="Y135" s="149"/>
      <c r="Z135" s="149"/>
    </row>
    <row r="136" ht="15.75" customHeight="1">
      <c r="A136" s="143"/>
      <c r="B136" s="143"/>
      <c r="C136" s="143"/>
      <c r="D136" s="178"/>
      <c r="E136" s="178"/>
      <c r="F136" s="178"/>
      <c r="G136" s="179"/>
      <c r="H136" s="149"/>
      <c r="I136" s="149"/>
      <c r="J136" s="149"/>
      <c r="K136" s="149"/>
      <c r="L136" s="149"/>
      <c r="M136" s="149"/>
      <c r="N136" s="149"/>
      <c r="O136" s="149"/>
      <c r="P136" s="149"/>
      <c r="Q136" s="149"/>
      <c r="R136" s="149"/>
      <c r="S136" s="149"/>
      <c r="T136" s="149"/>
      <c r="U136" s="149"/>
      <c r="V136" s="149"/>
      <c r="W136" s="149"/>
      <c r="X136" s="149"/>
      <c r="Y136" s="149"/>
      <c r="Z136" s="149"/>
    </row>
    <row r="137" ht="15.75" customHeight="1">
      <c r="A137" s="143"/>
      <c r="B137" s="143"/>
      <c r="C137" s="143"/>
      <c r="D137" s="178"/>
      <c r="E137" s="178"/>
      <c r="F137" s="178"/>
      <c r="G137" s="179"/>
      <c r="H137" s="149"/>
      <c r="I137" s="149"/>
      <c r="J137" s="149"/>
      <c r="K137" s="149"/>
      <c r="L137" s="149"/>
      <c r="M137" s="149"/>
      <c r="N137" s="149"/>
      <c r="O137" s="149"/>
      <c r="P137" s="149"/>
      <c r="Q137" s="149"/>
      <c r="R137" s="149"/>
      <c r="S137" s="149"/>
      <c r="T137" s="149"/>
      <c r="U137" s="149"/>
      <c r="V137" s="149"/>
      <c r="W137" s="149"/>
      <c r="X137" s="149"/>
      <c r="Y137" s="149"/>
      <c r="Z137" s="149"/>
    </row>
    <row r="138" ht="15.75" customHeight="1">
      <c r="A138" s="143"/>
      <c r="B138" s="143"/>
      <c r="C138" s="143"/>
      <c r="D138" s="178"/>
      <c r="E138" s="178"/>
      <c r="F138" s="178"/>
      <c r="G138" s="179"/>
      <c r="H138" s="149"/>
      <c r="I138" s="149"/>
      <c r="J138" s="149"/>
      <c r="K138" s="149"/>
      <c r="L138" s="149"/>
      <c r="M138" s="149"/>
      <c r="N138" s="149"/>
      <c r="O138" s="149"/>
      <c r="P138" s="149"/>
      <c r="Q138" s="149"/>
      <c r="R138" s="149"/>
      <c r="S138" s="149"/>
      <c r="T138" s="149"/>
      <c r="U138" s="149"/>
      <c r="V138" s="149"/>
      <c r="W138" s="149"/>
      <c r="X138" s="149"/>
      <c r="Y138" s="149"/>
      <c r="Z138" s="149"/>
    </row>
    <row r="139" ht="15.75" customHeight="1">
      <c r="A139" s="143"/>
      <c r="B139" s="143"/>
      <c r="C139" s="143"/>
      <c r="D139" s="178"/>
      <c r="E139" s="178"/>
      <c r="F139" s="178"/>
      <c r="G139" s="179"/>
      <c r="H139" s="149"/>
      <c r="I139" s="149"/>
      <c r="J139" s="149"/>
      <c r="K139" s="149"/>
      <c r="L139" s="149"/>
      <c r="M139" s="149"/>
      <c r="N139" s="149"/>
      <c r="O139" s="149"/>
      <c r="P139" s="149"/>
      <c r="Q139" s="149"/>
      <c r="R139" s="149"/>
      <c r="S139" s="149"/>
      <c r="T139" s="149"/>
      <c r="U139" s="149"/>
      <c r="V139" s="149"/>
      <c r="W139" s="149"/>
      <c r="X139" s="149"/>
      <c r="Y139" s="149"/>
      <c r="Z139" s="149"/>
    </row>
    <row r="140" ht="15.75" customHeight="1">
      <c r="A140" s="143"/>
      <c r="B140" s="143"/>
      <c r="C140" s="143"/>
      <c r="D140" s="178"/>
      <c r="E140" s="178"/>
      <c r="F140" s="178"/>
      <c r="G140" s="179"/>
      <c r="H140" s="149"/>
      <c r="I140" s="149"/>
      <c r="J140" s="149"/>
      <c r="K140" s="149"/>
      <c r="L140" s="149"/>
      <c r="M140" s="149"/>
      <c r="N140" s="149"/>
      <c r="O140" s="149"/>
      <c r="P140" s="149"/>
      <c r="Q140" s="149"/>
      <c r="R140" s="149"/>
      <c r="S140" s="149"/>
      <c r="T140" s="149"/>
      <c r="U140" s="149"/>
      <c r="V140" s="149"/>
      <c r="W140" s="149"/>
      <c r="X140" s="149"/>
      <c r="Y140" s="149"/>
      <c r="Z140" s="149"/>
    </row>
    <row r="141" ht="15.75" customHeight="1">
      <c r="A141" s="143"/>
      <c r="B141" s="143"/>
      <c r="C141" s="143"/>
      <c r="D141" s="178"/>
      <c r="E141" s="178"/>
      <c r="F141" s="178"/>
      <c r="G141" s="179"/>
      <c r="H141" s="149"/>
      <c r="I141" s="149"/>
      <c r="J141" s="149"/>
      <c r="K141" s="149"/>
      <c r="L141" s="149"/>
      <c r="M141" s="149"/>
      <c r="N141" s="149"/>
      <c r="O141" s="149"/>
      <c r="P141" s="149"/>
      <c r="Q141" s="149"/>
      <c r="R141" s="149"/>
      <c r="S141" s="149"/>
      <c r="T141" s="149"/>
      <c r="U141" s="149"/>
      <c r="V141" s="149"/>
      <c r="W141" s="149"/>
      <c r="X141" s="149"/>
      <c r="Y141" s="149"/>
      <c r="Z141" s="149"/>
    </row>
    <row r="142" ht="15.75" customHeight="1">
      <c r="A142" s="143"/>
      <c r="B142" s="143"/>
      <c r="C142" s="143"/>
      <c r="D142" s="178"/>
      <c r="E142" s="178"/>
      <c r="F142" s="178"/>
      <c r="G142" s="179"/>
      <c r="H142" s="149"/>
      <c r="I142" s="149"/>
      <c r="J142" s="149"/>
      <c r="K142" s="149"/>
      <c r="L142" s="149"/>
      <c r="M142" s="149"/>
      <c r="N142" s="149"/>
      <c r="O142" s="149"/>
      <c r="P142" s="149"/>
      <c r="Q142" s="149"/>
      <c r="R142" s="149"/>
      <c r="S142" s="149"/>
      <c r="T142" s="149"/>
      <c r="U142" s="149"/>
      <c r="V142" s="149"/>
      <c r="W142" s="149"/>
      <c r="X142" s="149"/>
      <c r="Y142" s="149"/>
      <c r="Z142" s="149"/>
    </row>
    <row r="143" ht="15.75" customHeight="1">
      <c r="A143" s="143"/>
      <c r="B143" s="143"/>
      <c r="C143" s="143"/>
      <c r="D143" s="178"/>
      <c r="E143" s="178"/>
      <c r="F143" s="178"/>
      <c r="G143" s="179"/>
      <c r="H143" s="149"/>
      <c r="I143" s="149"/>
      <c r="J143" s="149"/>
      <c r="K143" s="149"/>
      <c r="L143" s="149"/>
      <c r="M143" s="149"/>
      <c r="N143" s="149"/>
      <c r="O143" s="149"/>
      <c r="P143" s="149"/>
      <c r="Q143" s="149"/>
      <c r="R143" s="149"/>
      <c r="S143" s="149"/>
      <c r="T143" s="149"/>
      <c r="U143" s="149"/>
      <c r="V143" s="149"/>
      <c r="W143" s="149"/>
      <c r="X143" s="149"/>
      <c r="Y143" s="149"/>
      <c r="Z143" s="149"/>
    </row>
    <row r="144" ht="15.75" customHeight="1">
      <c r="A144" s="143"/>
      <c r="B144" s="143"/>
      <c r="C144" s="143"/>
      <c r="D144" s="178"/>
      <c r="E144" s="178"/>
      <c r="F144" s="178"/>
      <c r="G144" s="179"/>
      <c r="H144" s="149"/>
      <c r="I144" s="149"/>
      <c r="J144" s="149"/>
      <c r="K144" s="149"/>
      <c r="L144" s="149"/>
      <c r="M144" s="149"/>
      <c r="N144" s="149"/>
      <c r="O144" s="149"/>
      <c r="P144" s="149"/>
      <c r="Q144" s="149"/>
      <c r="R144" s="149"/>
      <c r="S144" s="149"/>
      <c r="T144" s="149"/>
      <c r="U144" s="149"/>
      <c r="V144" s="149"/>
      <c r="W144" s="149"/>
      <c r="X144" s="149"/>
      <c r="Y144" s="149"/>
      <c r="Z144" s="149"/>
    </row>
    <row r="145" ht="15.75" customHeight="1">
      <c r="A145" s="143"/>
      <c r="B145" s="143"/>
      <c r="C145" s="143"/>
      <c r="D145" s="178"/>
      <c r="E145" s="178"/>
      <c r="F145" s="178"/>
      <c r="G145" s="179"/>
      <c r="H145" s="149"/>
      <c r="I145" s="149"/>
      <c r="J145" s="149"/>
      <c r="K145" s="149"/>
      <c r="L145" s="149"/>
      <c r="M145" s="149"/>
      <c r="N145" s="149"/>
      <c r="O145" s="149"/>
      <c r="P145" s="149"/>
      <c r="Q145" s="149"/>
      <c r="R145" s="149"/>
      <c r="S145" s="149"/>
      <c r="T145" s="149"/>
      <c r="U145" s="149"/>
      <c r="V145" s="149"/>
      <c r="W145" s="149"/>
      <c r="X145" s="149"/>
      <c r="Y145" s="149"/>
      <c r="Z145" s="149"/>
    </row>
    <row r="146" ht="15.75" customHeight="1">
      <c r="A146" s="143"/>
      <c r="B146" s="143"/>
      <c r="C146" s="143"/>
      <c r="D146" s="178"/>
      <c r="E146" s="178"/>
      <c r="F146" s="178"/>
      <c r="G146" s="179"/>
      <c r="H146" s="149"/>
      <c r="I146" s="149"/>
      <c r="J146" s="149"/>
      <c r="K146" s="149"/>
      <c r="L146" s="149"/>
      <c r="M146" s="149"/>
      <c r="N146" s="149"/>
      <c r="O146" s="149"/>
      <c r="P146" s="149"/>
      <c r="Q146" s="149"/>
      <c r="R146" s="149"/>
      <c r="S146" s="149"/>
      <c r="T146" s="149"/>
      <c r="U146" s="149"/>
      <c r="V146" s="149"/>
      <c r="W146" s="149"/>
      <c r="X146" s="149"/>
      <c r="Y146" s="149"/>
      <c r="Z146" s="149"/>
    </row>
    <row r="147" ht="15.75" customHeight="1">
      <c r="A147" s="143"/>
      <c r="B147" s="143"/>
      <c r="C147" s="143"/>
      <c r="D147" s="178"/>
      <c r="E147" s="178"/>
      <c r="F147" s="178"/>
      <c r="G147" s="179"/>
      <c r="H147" s="149"/>
      <c r="I147" s="149"/>
      <c r="J147" s="149"/>
      <c r="K147" s="149"/>
      <c r="L147" s="149"/>
      <c r="M147" s="149"/>
      <c r="N147" s="149"/>
      <c r="O147" s="149"/>
      <c r="P147" s="149"/>
      <c r="Q147" s="149"/>
      <c r="R147" s="149"/>
      <c r="S147" s="149"/>
      <c r="T147" s="149"/>
      <c r="U147" s="149"/>
      <c r="V147" s="149"/>
      <c r="W147" s="149"/>
      <c r="X147" s="149"/>
      <c r="Y147" s="149"/>
      <c r="Z147" s="149"/>
    </row>
    <row r="148" ht="15.75" customHeight="1">
      <c r="A148" s="143"/>
      <c r="B148" s="143"/>
      <c r="C148" s="143"/>
      <c r="D148" s="178"/>
      <c r="E148" s="178"/>
      <c r="F148" s="178"/>
      <c r="G148" s="179"/>
      <c r="H148" s="149"/>
      <c r="I148" s="149"/>
      <c r="J148" s="149"/>
      <c r="K148" s="149"/>
      <c r="L148" s="149"/>
      <c r="M148" s="149"/>
      <c r="N148" s="149"/>
      <c r="O148" s="149"/>
      <c r="P148" s="149"/>
      <c r="Q148" s="149"/>
      <c r="R148" s="149"/>
      <c r="S148" s="149"/>
      <c r="T148" s="149"/>
      <c r="U148" s="149"/>
      <c r="V148" s="149"/>
      <c r="W148" s="149"/>
      <c r="X148" s="149"/>
      <c r="Y148" s="149"/>
      <c r="Z148" s="149"/>
    </row>
    <row r="149" ht="15.75" customHeight="1">
      <c r="A149" s="143"/>
      <c r="B149" s="143"/>
      <c r="C149" s="143"/>
      <c r="D149" s="178"/>
      <c r="E149" s="178"/>
      <c r="F149" s="178"/>
      <c r="G149" s="179"/>
      <c r="H149" s="149"/>
      <c r="I149" s="149"/>
      <c r="J149" s="149"/>
      <c r="K149" s="149"/>
      <c r="L149" s="149"/>
      <c r="M149" s="149"/>
      <c r="N149" s="149"/>
      <c r="O149" s="149"/>
      <c r="P149" s="149"/>
      <c r="Q149" s="149"/>
      <c r="R149" s="149"/>
      <c r="S149" s="149"/>
      <c r="T149" s="149"/>
      <c r="U149" s="149"/>
      <c r="V149" s="149"/>
      <c r="W149" s="149"/>
      <c r="X149" s="149"/>
      <c r="Y149" s="149"/>
      <c r="Z149" s="149"/>
    </row>
    <row r="150" ht="15.75" customHeight="1">
      <c r="A150" s="143"/>
      <c r="B150" s="143"/>
      <c r="C150" s="143"/>
      <c r="D150" s="178"/>
      <c r="E150" s="178"/>
      <c r="F150" s="178"/>
      <c r="G150" s="179"/>
      <c r="H150" s="149"/>
      <c r="I150" s="149"/>
      <c r="J150" s="149"/>
      <c r="K150" s="149"/>
      <c r="L150" s="149"/>
      <c r="M150" s="149"/>
      <c r="N150" s="149"/>
      <c r="O150" s="149"/>
      <c r="P150" s="149"/>
      <c r="Q150" s="149"/>
      <c r="R150" s="149"/>
      <c r="S150" s="149"/>
      <c r="T150" s="149"/>
      <c r="U150" s="149"/>
      <c r="V150" s="149"/>
      <c r="W150" s="149"/>
      <c r="X150" s="149"/>
      <c r="Y150" s="149"/>
      <c r="Z150" s="149"/>
    </row>
    <row r="151" ht="15.75" customHeight="1">
      <c r="A151" s="143"/>
      <c r="B151" s="143"/>
      <c r="C151" s="143"/>
      <c r="D151" s="178"/>
      <c r="E151" s="178"/>
      <c r="F151" s="178"/>
      <c r="G151" s="179"/>
      <c r="H151" s="149"/>
      <c r="I151" s="149"/>
      <c r="J151" s="149"/>
      <c r="K151" s="149"/>
      <c r="L151" s="149"/>
      <c r="M151" s="149"/>
      <c r="N151" s="149"/>
      <c r="O151" s="149"/>
      <c r="P151" s="149"/>
      <c r="Q151" s="149"/>
      <c r="R151" s="149"/>
      <c r="S151" s="149"/>
      <c r="T151" s="149"/>
      <c r="U151" s="149"/>
      <c r="V151" s="149"/>
      <c r="W151" s="149"/>
      <c r="X151" s="149"/>
      <c r="Y151" s="149"/>
      <c r="Z151" s="149"/>
    </row>
    <row r="152" ht="15.75" customHeight="1">
      <c r="A152" s="143"/>
      <c r="B152" s="143"/>
      <c r="C152" s="143"/>
      <c r="D152" s="178"/>
      <c r="E152" s="178"/>
      <c r="F152" s="178"/>
      <c r="G152" s="179"/>
      <c r="H152" s="149"/>
      <c r="I152" s="149"/>
      <c r="J152" s="149"/>
      <c r="K152" s="149"/>
      <c r="L152" s="149"/>
      <c r="M152" s="149"/>
      <c r="N152" s="149"/>
      <c r="O152" s="149"/>
      <c r="P152" s="149"/>
      <c r="Q152" s="149"/>
      <c r="R152" s="149"/>
      <c r="S152" s="149"/>
      <c r="T152" s="149"/>
      <c r="U152" s="149"/>
      <c r="V152" s="149"/>
      <c r="W152" s="149"/>
      <c r="X152" s="149"/>
      <c r="Y152" s="149"/>
      <c r="Z152" s="149"/>
    </row>
    <row r="153" ht="15.75" customHeight="1">
      <c r="A153" s="143"/>
      <c r="B153" s="143"/>
      <c r="C153" s="143"/>
      <c r="D153" s="178"/>
      <c r="E153" s="178"/>
      <c r="F153" s="178"/>
      <c r="G153" s="179"/>
      <c r="H153" s="149"/>
      <c r="I153" s="149"/>
      <c r="J153" s="149"/>
      <c r="K153" s="149"/>
      <c r="L153" s="149"/>
      <c r="M153" s="149"/>
      <c r="N153" s="149"/>
      <c r="O153" s="149"/>
      <c r="P153" s="149"/>
      <c r="Q153" s="149"/>
      <c r="R153" s="149"/>
      <c r="S153" s="149"/>
      <c r="T153" s="149"/>
      <c r="U153" s="149"/>
      <c r="V153" s="149"/>
      <c r="W153" s="149"/>
      <c r="X153" s="149"/>
      <c r="Y153" s="149"/>
      <c r="Z153" s="149"/>
    </row>
    <row r="154" ht="15.75" customHeight="1">
      <c r="A154" s="143"/>
      <c r="B154" s="143"/>
      <c r="C154" s="143"/>
      <c r="D154" s="178"/>
      <c r="E154" s="178"/>
      <c r="F154" s="178"/>
      <c r="G154" s="179"/>
      <c r="H154" s="149"/>
      <c r="I154" s="149"/>
      <c r="J154" s="149"/>
      <c r="K154" s="149"/>
      <c r="L154" s="149"/>
      <c r="M154" s="149"/>
      <c r="N154" s="149"/>
      <c r="O154" s="149"/>
      <c r="P154" s="149"/>
      <c r="Q154" s="149"/>
      <c r="R154" s="149"/>
      <c r="S154" s="149"/>
      <c r="T154" s="149"/>
      <c r="U154" s="149"/>
      <c r="V154" s="149"/>
      <c r="W154" s="149"/>
      <c r="X154" s="149"/>
      <c r="Y154" s="149"/>
      <c r="Z154" s="149"/>
    </row>
    <row r="155" ht="15.75" customHeight="1">
      <c r="A155" s="143"/>
      <c r="B155" s="143"/>
      <c r="C155" s="143"/>
      <c r="D155" s="178"/>
      <c r="E155" s="178"/>
      <c r="F155" s="178"/>
      <c r="G155" s="179"/>
      <c r="H155" s="149"/>
      <c r="I155" s="149"/>
      <c r="J155" s="149"/>
      <c r="K155" s="149"/>
      <c r="L155" s="149"/>
      <c r="M155" s="149"/>
      <c r="N155" s="149"/>
      <c r="O155" s="149"/>
      <c r="P155" s="149"/>
      <c r="Q155" s="149"/>
      <c r="R155" s="149"/>
      <c r="S155" s="149"/>
      <c r="T155" s="149"/>
      <c r="U155" s="149"/>
      <c r="V155" s="149"/>
      <c r="W155" s="149"/>
      <c r="X155" s="149"/>
      <c r="Y155" s="149"/>
      <c r="Z155" s="149"/>
    </row>
    <row r="156" ht="15.75" customHeight="1">
      <c r="A156" s="143"/>
      <c r="B156" s="143"/>
      <c r="C156" s="143"/>
      <c r="D156" s="178"/>
      <c r="E156" s="178"/>
      <c r="F156" s="178"/>
      <c r="G156" s="179"/>
      <c r="H156" s="149"/>
      <c r="I156" s="149"/>
      <c r="J156" s="149"/>
      <c r="K156" s="149"/>
      <c r="L156" s="149"/>
      <c r="M156" s="149"/>
      <c r="N156" s="149"/>
      <c r="O156" s="149"/>
      <c r="P156" s="149"/>
      <c r="Q156" s="149"/>
      <c r="R156" s="149"/>
      <c r="S156" s="149"/>
      <c r="T156" s="149"/>
      <c r="U156" s="149"/>
      <c r="V156" s="149"/>
      <c r="W156" s="149"/>
      <c r="X156" s="149"/>
      <c r="Y156" s="149"/>
      <c r="Z156" s="149"/>
    </row>
    <row r="157" ht="15.75" customHeight="1">
      <c r="A157" s="143"/>
      <c r="B157" s="143"/>
      <c r="C157" s="143"/>
      <c r="D157" s="178"/>
      <c r="E157" s="178"/>
      <c r="F157" s="178"/>
      <c r="G157" s="179"/>
      <c r="H157" s="149"/>
      <c r="I157" s="149"/>
      <c r="J157" s="149"/>
      <c r="K157" s="149"/>
      <c r="L157" s="149"/>
      <c r="M157" s="149"/>
      <c r="N157" s="149"/>
      <c r="O157" s="149"/>
      <c r="P157" s="149"/>
      <c r="Q157" s="149"/>
      <c r="R157" s="149"/>
      <c r="S157" s="149"/>
      <c r="T157" s="149"/>
      <c r="U157" s="149"/>
      <c r="V157" s="149"/>
      <c r="W157" s="149"/>
      <c r="X157" s="149"/>
      <c r="Y157" s="149"/>
      <c r="Z157" s="149"/>
    </row>
    <row r="158" ht="15.75" customHeight="1">
      <c r="A158" s="143"/>
      <c r="B158" s="143"/>
      <c r="C158" s="143"/>
      <c r="D158" s="178"/>
      <c r="E158" s="178"/>
      <c r="F158" s="178"/>
      <c r="G158" s="179"/>
      <c r="H158" s="149"/>
      <c r="I158" s="149"/>
      <c r="J158" s="149"/>
      <c r="K158" s="149"/>
      <c r="L158" s="149"/>
      <c r="M158" s="149"/>
      <c r="N158" s="149"/>
      <c r="O158" s="149"/>
      <c r="P158" s="149"/>
      <c r="Q158" s="149"/>
      <c r="R158" s="149"/>
      <c r="S158" s="149"/>
      <c r="T158" s="149"/>
      <c r="U158" s="149"/>
      <c r="V158" s="149"/>
      <c r="W158" s="149"/>
      <c r="X158" s="149"/>
      <c r="Y158" s="149"/>
      <c r="Z158" s="149"/>
    </row>
    <row r="159" ht="15.75" customHeight="1">
      <c r="A159" s="143"/>
      <c r="B159" s="143"/>
      <c r="C159" s="143"/>
      <c r="D159" s="178"/>
      <c r="E159" s="178"/>
      <c r="F159" s="178"/>
      <c r="G159" s="179"/>
      <c r="H159" s="149"/>
      <c r="I159" s="149"/>
      <c r="J159" s="149"/>
      <c r="K159" s="149"/>
      <c r="L159" s="149"/>
      <c r="M159" s="149"/>
      <c r="N159" s="149"/>
      <c r="O159" s="149"/>
      <c r="P159" s="149"/>
      <c r="Q159" s="149"/>
      <c r="R159" s="149"/>
      <c r="S159" s="149"/>
      <c r="T159" s="149"/>
      <c r="U159" s="149"/>
      <c r="V159" s="149"/>
      <c r="W159" s="149"/>
      <c r="X159" s="149"/>
      <c r="Y159" s="149"/>
      <c r="Z159" s="149"/>
    </row>
    <row r="160" ht="15.75" customHeight="1">
      <c r="A160" s="143"/>
      <c r="B160" s="143"/>
      <c r="C160" s="143"/>
      <c r="D160" s="178"/>
      <c r="E160" s="178"/>
      <c r="F160" s="178"/>
      <c r="G160" s="179"/>
      <c r="H160" s="149"/>
      <c r="I160" s="149"/>
      <c r="J160" s="149"/>
      <c r="K160" s="149"/>
      <c r="L160" s="149"/>
      <c r="M160" s="149"/>
      <c r="N160" s="149"/>
      <c r="O160" s="149"/>
      <c r="P160" s="149"/>
      <c r="Q160" s="149"/>
      <c r="R160" s="149"/>
      <c r="S160" s="149"/>
      <c r="T160" s="149"/>
      <c r="U160" s="149"/>
      <c r="V160" s="149"/>
      <c r="W160" s="149"/>
      <c r="X160" s="149"/>
      <c r="Y160" s="149"/>
      <c r="Z160" s="149"/>
    </row>
    <row r="161" ht="15.75" customHeight="1">
      <c r="A161" s="143"/>
      <c r="B161" s="143"/>
      <c r="C161" s="143"/>
      <c r="D161" s="178"/>
      <c r="E161" s="178"/>
      <c r="F161" s="178"/>
      <c r="G161" s="179"/>
      <c r="H161" s="149"/>
      <c r="I161" s="149"/>
      <c r="J161" s="149"/>
      <c r="K161" s="149"/>
      <c r="L161" s="149"/>
      <c r="M161" s="149"/>
      <c r="N161" s="149"/>
      <c r="O161" s="149"/>
      <c r="P161" s="149"/>
      <c r="Q161" s="149"/>
      <c r="R161" s="149"/>
      <c r="S161" s="149"/>
      <c r="T161" s="149"/>
      <c r="U161" s="149"/>
      <c r="V161" s="149"/>
      <c r="W161" s="149"/>
      <c r="X161" s="149"/>
      <c r="Y161" s="149"/>
      <c r="Z161" s="149"/>
    </row>
    <row r="162" ht="15.75" customHeight="1">
      <c r="A162" s="143"/>
      <c r="B162" s="143"/>
      <c r="C162" s="143"/>
      <c r="D162" s="178"/>
      <c r="E162" s="178"/>
      <c r="F162" s="178"/>
      <c r="G162" s="179"/>
      <c r="H162" s="149"/>
      <c r="I162" s="149"/>
      <c r="J162" s="149"/>
      <c r="K162" s="149"/>
      <c r="L162" s="149"/>
      <c r="M162" s="149"/>
      <c r="N162" s="149"/>
      <c r="O162" s="149"/>
      <c r="P162" s="149"/>
      <c r="Q162" s="149"/>
      <c r="R162" s="149"/>
      <c r="S162" s="149"/>
      <c r="T162" s="149"/>
      <c r="U162" s="149"/>
      <c r="V162" s="149"/>
      <c r="W162" s="149"/>
      <c r="X162" s="149"/>
      <c r="Y162" s="149"/>
      <c r="Z162" s="149"/>
    </row>
    <row r="163" ht="15.75" customHeight="1">
      <c r="A163" s="143"/>
      <c r="B163" s="143"/>
      <c r="C163" s="143"/>
      <c r="D163" s="178"/>
      <c r="E163" s="178"/>
      <c r="F163" s="178"/>
      <c r="G163" s="179"/>
      <c r="H163" s="149"/>
      <c r="I163" s="149"/>
      <c r="J163" s="149"/>
      <c r="K163" s="149"/>
      <c r="L163" s="149"/>
      <c r="M163" s="149"/>
      <c r="N163" s="149"/>
      <c r="O163" s="149"/>
      <c r="P163" s="149"/>
      <c r="Q163" s="149"/>
      <c r="R163" s="149"/>
      <c r="S163" s="149"/>
      <c r="T163" s="149"/>
      <c r="U163" s="149"/>
      <c r="V163" s="149"/>
      <c r="W163" s="149"/>
      <c r="X163" s="149"/>
      <c r="Y163" s="149"/>
      <c r="Z163" s="149"/>
    </row>
    <row r="164" ht="15.75" customHeight="1">
      <c r="A164" s="143"/>
      <c r="B164" s="143"/>
      <c r="C164" s="143"/>
      <c r="D164" s="178"/>
      <c r="E164" s="178"/>
      <c r="F164" s="178"/>
      <c r="G164" s="179"/>
      <c r="H164" s="149"/>
      <c r="I164" s="149"/>
      <c r="J164" s="149"/>
      <c r="K164" s="149"/>
      <c r="L164" s="149"/>
      <c r="M164" s="149"/>
      <c r="N164" s="149"/>
      <c r="O164" s="149"/>
      <c r="P164" s="149"/>
      <c r="Q164" s="149"/>
      <c r="R164" s="149"/>
      <c r="S164" s="149"/>
      <c r="T164" s="149"/>
      <c r="U164" s="149"/>
      <c r="V164" s="149"/>
      <c r="W164" s="149"/>
      <c r="X164" s="149"/>
      <c r="Y164" s="149"/>
      <c r="Z164" s="149"/>
    </row>
    <row r="165" ht="15.75" customHeight="1">
      <c r="A165" s="143"/>
      <c r="B165" s="143"/>
      <c r="C165" s="143"/>
      <c r="D165" s="178"/>
      <c r="E165" s="178"/>
      <c r="F165" s="178"/>
      <c r="G165" s="179"/>
      <c r="H165" s="149"/>
      <c r="I165" s="149"/>
      <c r="J165" s="149"/>
      <c r="K165" s="149"/>
      <c r="L165" s="149"/>
      <c r="M165" s="149"/>
      <c r="N165" s="149"/>
      <c r="O165" s="149"/>
      <c r="P165" s="149"/>
      <c r="Q165" s="149"/>
      <c r="R165" s="149"/>
      <c r="S165" s="149"/>
      <c r="T165" s="149"/>
      <c r="U165" s="149"/>
      <c r="V165" s="149"/>
      <c r="W165" s="149"/>
      <c r="X165" s="149"/>
      <c r="Y165" s="149"/>
      <c r="Z165" s="149"/>
    </row>
    <row r="166" ht="15.75" customHeight="1">
      <c r="A166" s="143"/>
      <c r="B166" s="143"/>
      <c r="C166" s="143"/>
      <c r="D166" s="178"/>
      <c r="E166" s="178"/>
      <c r="F166" s="178"/>
      <c r="G166" s="179"/>
      <c r="H166" s="149"/>
      <c r="I166" s="149"/>
      <c r="J166" s="149"/>
      <c r="K166" s="149"/>
      <c r="L166" s="149"/>
      <c r="M166" s="149"/>
      <c r="N166" s="149"/>
      <c r="O166" s="149"/>
      <c r="P166" s="149"/>
      <c r="Q166" s="149"/>
      <c r="R166" s="149"/>
      <c r="S166" s="149"/>
      <c r="T166" s="149"/>
      <c r="U166" s="149"/>
      <c r="V166" s="149"/>
      <c r="W166" s="149"/>
      <c r="X166" s="149"/>
      <c r="Y166" s="149"/>
      <c r="Z166" s="149"/>
    </row>
    <row r="167" ht="15.75" customHeight="1">
      <c r="A167" s="143"/>
      <c r="B167" s="143"/>
      <c r="C167" s="143"/>
      <c r="D167" s="178"/>
      <c r="E167" s="178"/>
      <c r="F167" s="178"/>
      <c r="G167" s="179"/>
      <c r="H167" s="149"/>
      <c r="I167" s="149"/>
      <c r="J167" s="149"/>
      <c r="K167" s="149"/>
      <c r="L167" s="149"/>
      <c r="M167" s="149"/>
      <c r="N167" s="149"/>
      <c r="O167" s="149"/>
      <c r="P167" s="149"/>
      <c r="Q167" s="149"/>
      <c r="R167" s="149"/>
      <c r="S167" s="149"/>
      <c r="T167" s="149"/>
      <c r="U167" s="149"/>
      <c r="V167" s="149"/>
      <c r="W167" s="149"/>
      <c r="X167" s="149"/>
      <c r="Y167" s="149"/>
      <c r="Z167" s="149"/>
    </row>
    <row r="168" ht="15.75" customHeight="1">
      <c r="A168" s="143"/>
      <c r="B168" s="143"/>
      <c r="C168" s="143"/>
      <c r="D168" s="178"/>
      <c r="E168" s="178"/>
      <c r="F168" s="178"/>
      <c r="G168" s="179"/>
      <c r="H168" s="149"/>
      <c r="I168" s="149"/>
      <c r="J168" s="149"/>
      <c r="K168" s="149"/>
      <c r="L168" s="149"/>
      <c r="M168" s="149"/>
      <c r="N168" s="149"/>
      <c r="O168" s="149"/>
      <c r="P168" s="149"/>
      <c r="Q168" s="149"/>
      <c r="R168" s="149"/>
      <c r="S168" s="149"/>
      <c r="T168" s="149"/>
      <c r="U168" s="149"/>
      <c r="V168" s="149"/>
      <c r="W168" s="149"/>
      <c r="X168" s="149"/>
      <c r="Y168" s="149"/>
      <c r="Z168" s="149"/>
    </row>
    <row r="169" ht="15.75" customHeight="1">
      <c r="A169" s="143"/>
      <c r="B169" s="143"/>
      <c r="C169" s="143"/>
      <c r="D169" s="178"/>
      <c r="E169" s="178"/>
      <c r="F169" s="178"/>
      <c r="G169" s="179"/>
      <c r="H169" s="149"/>
      <c r="I169" s="149"/>
      <c r="J169" s="149"/>
      <c r="K169" s="149"/>
      <c r="L169" s="149"/>
      <c r="M169" s="149"/>
      <c r="N169" s="149"/>
      <c r="O169" s="149"/>
      <c r="P169" s="149"/>
      <c r="Q169" s="149"/>
      <c r="R169" s="149"/>
      <c r="S169" s="149"/>
      <c r="T169" s="149"/>
      <c r="U169" s="149"/>
      <c r="V169" s="149"/>
      <c r="W169" s="149"/>
      <c r="X169" s="149"/>
      <c r="Y169" s="149"/>
      <c r="Z169" s="149"/>
    </row>
    <row r="170" ht="15.75" customHeight="1">
      <c r="A170" s="143"/>
      <c r="B170" s="143"/>
      <c r="C170" s="143"/>
      <c r="D170" s="178"/>
      <c r="E170" s="178"/>
      <c r="F170" s="178"/>
      <c r="G170" s="179"/>
      <c r="H170" s="149"/>
      <c r="I170" s="149"/>
      <c r="J170" s="149"/>
      <c r="K170" s="149"/>
      <c r="L170" s="149"/>
      <c r="M170" s="149"/>
      <c r="N170" s="149"/>
      <c r="O170" s="149"/>
      <c r="P170" s="149"/>
      <c r="Q170" s="149"/>
      <c r="R170" s="149"/>
      <c r="S170" s="149"/>
      <c r="T170" s="149"/>
      <c r="U170" s="149"/>
      <c r="V170" s="149"/>
      <c r="W170" s="149"/>
      <c r="X170" s="149"/>
      <c r="Y170" s="149"/>
      <c r="Z170" s="149"/>
    </row>
    <row r="171" ht="15.75" customHeight="1">
      <c r="A171" s="143"/>
      <c r="B171" s="143"/>
      <c r="C171" s="143"/>
      <c r="D171" s="178"/>
      <c r="E171" s="178"/>
      <c r="F171" s="178"/>
      <c r="G171" s="179"/>
      <c r="H171" s="149"/>
      <c r="I171" s="149"/>
      <c r="J171" s="149"/>
      <c r="K171" s="149"/>
      <c r="L171" s="149"/>
      <c r="M171" s="149"/>
      <c r="N171" s="149"/>
      <c r="O171" s="149"/>
      <c r="P171" s="149"/>
      <c r="Q171" s="149"/>
      <c r="R171" s="149"/>
      <c r="S171" s="149"/>
      <c r="T171" s="149"/>
      <c r="U171" s="149"/>
      <c r="V171" s="149"/>
      <c r="W171" s="149"/>
      <c r="X171" s="149"/>
      <c r="Y171" s="149"/>
      <c r="Z171" s="149"/>
    </row>
    <row r="172" ht="15.75" customHeight="1">
      <c r="A172" s="143"/>
      <c r="B172" s="143"/>
      <c r="C172" s="143"/>
      <c r="D172" s="178"/>
      <c r="E172" s="178"/>
      <c r="F172" s="178"/>
      <c r="G172" s="179"/>
      <c r="H172" s="149"/>
      <c r="I172" s="149"/>
      <c r="J172" s="149"/>
      <c r="K172" s="149"/>
      <c r="L172" s="149"/>
      <c r="M172" s="149"/>
      <c r="N172" s="149"/>
      <c r="O172" s="149"/>
      <c r="P172" s="149"/>
      <c r="Q172" s="149"/>
      <c r="R172" s="149"/>
      <c r="S172" s="149"/>
      <c r="T172" s="149"/>
      <c r="U172" s="149"/>
      <c r="V172" s="149"/>
      <c r="W172" s="149"/>
      <c r="X172" s="149"/>
      <c r="Y172" s="149"/>
      <c r="Z172" s="149"/>
    </row>
    <row r="173" ht="15.75" customHeight="1">
      <c r="A173" s="143"/>
      <c r="B173" s="143"/>
      <c r="C173" s="143"/>
      <c r="D173" s="178"/>
      <c r="E173" s="178"/>
      <c r="F173" s="178"/>
      <c r="G173" s="179"/>
      <c r="H173" s="149"/>
      <c r="I173" s="149"/>
      <c r="J173" s="149"/>
      <c r="K173" s="149"/>
      <c r="L173" s="149"/>
      <c r="M173" s="149"/>
      <c r="N173" s="149"/>
      <c r="O173" s="149"/>
      <c r="P173" s="149"/>
      <c r="Q173" s="149"/>
      <c r="R173" s="149"/>
      <c r="S173" s="149"/>
      <c r="T173" s="149"/>
      <c r="U173" s="149"/>
      <c r="V173" s="149"/>
      <c r="W173" s="149"/>
      <c r="X173" s="149"/>
      <c r="Y173" s="149"/>
      <c r="Z173" s="149"/>
    </row>
    <row r="174" ht="15.75" customHeight="1">
      <c r="A174" s="143"/>
      <c r="B174" s="143"/>
      <c r="C174" s="143"/>
      <c r="D174" s="178"/>
      <c r="E174" s="178"/>
      <c r="F174" s="178"/>
      <c r="G174" s="179"/>
      <c r="H174" s="149"/>
      <c r="I174" s="149"/>
      <c r="J174" s="149"/>
      <c r="K174" s="149"/>
      <c r="L174" s="149"/>
      <c r="M174" s="149"/>
      <c r="N174" s="149"/>
      <c r="O174" s="149"/>
      <c r="P174" s="149"/>
      <c r="Q174" s="149"/>
      <c r="R174" s="149"/>
      <c r="S174" s="149"/>
      <c r="T174" s="149"/>
      <c r="U174" s="149"/>
      <c r="V174" s="149"/>
      <c r="W174" s="149"/>
      <c r="X174" s="149"/>
      <c r="Y174" s="149"/>
      <c r="Z174" s="149"/>
    </row>
    <row r="175" ht="15.75" customHeight="1">
      <c r="A175" s="143"/>
      <c r="B175" s="143"/>
      <c r="C175" s="143"/>
      <c r="D175" s="178"/>
      <c r="E175" s="178"/>
      <c r="F175" s="178"/>
      <c r="G175" s="179"/>
      <c r="H175" s="149"/>
      <c r="I175" s="149"/>
      <c r="J175" s="149"/>
      <c r="K175" s="149"/>
      <c r="L175" s="149"/>
      <c r="M175" s="149"/>
      <c r="N175" s="149"/>
      <c r="O175" s="149"/>
      <c r="P175" s="149"/>
      <c r="Q175" s="149"/>
      <c r="R175" s="149"/>
      <c r="S175" s="149"/>
      <c r="T175" s="149"/>
      <c r="U175" s="149"/>
      <c r="V175" s="149"/>
      <c r="W175" s="149"/>
      <c r="X175" s="149"/>
      <c r="Y175" s="149"/>
      <c r="Z175" s="149"/>
    </row>
    <row r="176" ht="15.75" customHeight="1">
      <c r="A176" s="143"/>
      <c r="B176" s="143"/>
      <c r="C176" s="143"/>
      <c r="D176" s="178"/>
      <c r="E176" s="178"/>
      <c r="F176" s="178"/>
      <c r="G176" s="179"/>
      <c r="H176" s="149"/>
      <c r="I176" s="149"/>
      <c r="J176" s="149"/>
      <c r="K176" s="149"/>
      <c r="L176" s="149"/>
      <c r="M176" s="149"/>
      <c r="N176" s="149"/>
      <c r="O176" s="149"/>
      <c r="P176" s="149"/>
      <c r="Q176" s="149"/>
      <c r="R176" s="149"/>
      <c r="S176" s="149"/>
      <c r="T176" s="149"/>
      <c r="U176" s="149"/>
      <c r="V176" s="149"/>
      <c r="W176" s="149"/>
      <c r="X176" s="149"/>
      <c r="Y176" s="149"/>
      <c r="Z176" s="149"/>
    </row>
    <row r="177" ht="15.75" customHeight="1">
      <c r="A177" s="143"/>
      <c r="B177" s="143"/>
      <c r="C177" s="143"/>
      <c r="D177" s="178"/>
      <c r="E177" s="178"/>
      <c r="F177" s="178"/>
      <c r="G177" s="179"/>
      <c r="H177" s="149"/>
      <c r="I177" s="149"/>
      <c r="J177" s="149"/>
      <c r="K177" s="149"/>
      <c r="L177" s="149"/>
      <c r="M177" s="149"/>
      <c r="N177" s="149"/>
      <c r="O177" s="149"/>
      <c r="P177" s="149"/>
      <c r="Q177" s="149"/>
      <c r="R177" s="149"/>
      <c r="S177" s="149"/>
      <c r="T177" s="149"/>
      <c r="U177" s="149"/>
      <c r="V177" s="149"/>
      <c r="W177" s="149"/>
      <c r="X177" s="149"/>
      <c r="Y177" s="149"/>
      <c r="Z177" s="149"/>
    </row>
    <row r="178" ht="15.75" customHeight="1">
      <c r="A178" s="143"/>
      <c r="B178" s="143"/>
      <c r="C178" s="143"/>
      <c r="D178" s="178"/>
      <c r="E178" s="178"/>
      <c r="F178" s="178"/>
      <c r="G178" s="179"/>
      <c r="H178" s="149"/>
      <c r="I178" s="149"/>
      <c r="J178" s="149"/>
      <c r="K178" s="149"/>
      <c r="L178" s="149"/>
      <c r="M178" s="149"/>
      <c r="N178" s="149"/>
      <c r="O178" s="149"/>
      <c r="P178" s="149"/>
      <c r="Q178" s="149"/>
      <c r="R178" s="149"/>
      <c r="S178" s="149"/>
      <c r="T178" s="149"/>
      <c r="U178" s="149"/>
      <c r="V178" s="149"/>
      <c r="W178" s="149"/>
      <c r="X178" s="149"/>
      <c r="Y178" s="149"/>
      <c r="Z178" s="149"/>
    </row>
    <row r="179" ht="15.75" customHeight="1">
      <c r="A179" s="143"/>
      <c r="B179" s="143"/>
      <c r="C179" s="143"/>
      <c r="D179" s="178"/>
      <c r="E179" s="178"/>
      <c r="F179" s="178"/>
      <c r="G179" s="179"/>
      <c r="H179" s="149"/>
      <c r="I179" s="149"/>
      <c r="J179" s="149"/>
      <c r="K179" s="149"/>
      <c r="L179" s="149"/>
      <c r="M179" s="149"/>
      <c r="N179" s="149"/>
      <c r="O179" s="149"/>
      <c r="P179" s="149"/>
      <c r="Q179" s="149"/>
      <c r="R179" s="149"/>
      <c r="S179" s="149"/>
      <c r="T179" s="149"/>
      <c r="U179" s="149"/>
      <c r="V179" s="149"/>
      <c r="W179" s="149"/>
      <c r="X179" s="149"/>
      <c r="Y179" s="149"/>
      <c r="Z179" s="149"/>
    </row>
    <row r="180" ht="15.75" customHeight="1">
      <c r="A180" s="143"/>
      <c r="B180" s="143"/>
      <c r="C180" s="143"/>
      <c r="D180" s="178"/>
      <c r="E180" s="178"/>
      <c r="F180" s="178"/>
      <c r="G180" s="179"/>
      <c r="H180" s="149"/>
      <c r="I180" s="149"/>
      <c r="J180" s="149"/>
      <c r="K180" s="149"/>
      <c r="L180" s="149"/>
      <c r="M180" s="149"/>
      <c r="N180" s="149"/>
      <c r="O180" s="149"/>
      <c r="P180" s="149"/>
      <c r="Q180" s="149"/>
      <c r="R180" s="149"/>
      <c r="S180" s="149"/>
      <c r="T180" s="149"/>
      <c r="U180" s="149"/>
      <c r="V180" s="149"/>
      <c r="W180" s="149"/>
      <c r="X180" s="149"/>
      <c r="Y180" s="149"/>
      <c r="Z180" s="149"/>
    </row>
    <row r="181" ht="15.75" customHeight="1">
      <c r="A181" s="143"/>
      <c r="B181" s="143"/>
      <c r="C181" s="143"/>
      <c r="D181" s="178"/>
      <c r="E181" s="178"/>
      <c r="F181" s="178"/>
      <c r="G181" s="179"/>
      <c r="H181" s="149"/>
      <c r="I181" s="149"/>
      <c r="J181" s="149"/>
      <c r="K181" s="149"/>
      <c r="L181" s="149"/>
      <c r="M181" s="149"/>
      <c r="N181" s="149"/>
      <c r="O181" s="149"/>
      <c r="P181" s="149"/>
      <c r="Q181" s="149"/>
      <c r="R181" s="149"/>
      <c r="S181" s="149"/>
      <c r="T181" s="149"/>
      <c r="U181" s="149"/>
      <c r="V181" s="149"/>
      <c r="W181" s="149"/>
      <c r="X181" s="149"/>
      <c r="Y181" s="149"/>
      <c r="Z181" s="149"/>
    </row>
    <row r="182" ht="15.75" customHeight="1">
      <c r="A182" s="143"/>
      <c r="B182" s="143"/>
      <c r="C182" s="143"/>
      <c r="D182" s="178"/>
      <c r="E182" s="178"/>
      <c r="F182" s="178"/>
      <c r="G182" s="179"/>
      <c r="H182" s="149"/>
      <c r="I182" s="149"/>
      <c r="J182" s="149"/>
      <c r="K182" s="149"/>
      <c r="L182" s="149"/>
      <c r="M182" s="149"/>
      <c r="N182" s="149"/>
      <c r="O182" s="149"/>
      <c r="P182" s="149"/>
      <c r="Q182" s="149"/>
      <c r="R182" s="149"/>
      <c r="S182" s="149"/>
      <c r="T182" s="149"/>
      <c r="U182" s="149"/>
      <c r="V182" s="149"/>
      <c r="W182" s="149"/>
      <c r="X182" s="149"/>
      <c r="Y182" s="149"/>
      <c r="Z182" s="149"/>
    </row>
    <row r="183" ht="15.75" customHeight="1">
      <c r="A183" s="143"/>
      <c r="B183" s="143"/>
      <c r="C183" s="143"/>
      <c r="D183" s="178"/>
      <c r="E183" s="178"/>
      <c r="F183" s="178"/>
      <c r="G183" s="179"/>
      <c r="H183" s="149"/>
      <c r="I183" s="149"/>
      <c r="J183" s="149"/>
      <c r="K183" s="149"/>
      <c r="L183" s="149"/>
      <c r="M183" s="149"/>
      <c r="N183" s="149"/>
      <c r="O183" s="149"/>
      <c r="P183" s="149"/>
      <c r="Q183" s="149"/>
      <c r="R183" s="149"/>
      <c r="S183" s="149"/>
      <c r="T183" s="149"/>
      <c r="U183" s="149"/>
      <c r="V183" s="149"/>
      <c r="W183" s="149"/>
      <c r="X183" s="149"/>
      <c r="Y183" s="149"/>
      <c r="Z183" s="149"/>
    </row>
    <row r="184" ht="15.75" customHeight="1">
      <c r="A184" s="143"/>
      <c r="B184" s="143"/>
      <c r="C184" s="143"/>
      <c r="D184" s="178"/>
      <c r="E184" s="178"/>
      <c r="F184" s="178"/>
      <c r="G184" s="179"/>
      <c r="H184" s="149"/>
      <c r="I184" s="149"/>
      <c r="J184" s="149"/>
      <c r="K184" s="149"/>
      <c r="L184" s="149"/>
      <c r="M184" s="149"/>
      <c r="N184" s="149"/>
      <c r="O184" s="149"/>
      <c r="P184" s="149"/>
      <c r="Q184" s="149"/>
      <c r="R184" s="149"/>
      <c r="S184" s="149"/>
      <c r="T184" s="149"/>
      <c r="U184" s="149"/>
      <c r="V184" s="149"/>
      <c r="W184" s="149"/>
      <c r="X184" s="149"/>
      <c r="Y184" s="149"/>
      <c r="Z184" s="149"/>
    </row>
    <row r="185" ht="15.75" customHeight="1">
      <c r="A185" s="143"/>
      <c r="B185" s="143"/>
      <c r="C185" s="143"/>
      <c r="D185" s="178"/>
      <c r="E185" s="178"/>
      <c r="F185" s="178"/>
      <c r="G185" s="179"/>
      <c r="H185" s="149"/>
      <c r="I185" s="149"/>
      <c r="J185" s="149"/>
      <c r="K185" s="149"/>
      <c r="L185" s="149"/>
      <c r="M185" s="149"/>
      <c r="N185" s="149"/>
      <c r="O185" s="149"/>
      <c r="P185" s="149"/>
      <c r="Q185" s="149"/>
      <c r="R185" s="149"/>
      <c r="S185" s="149"/>
      <c r="T185" s="149"/>
      <c r="U185" s="149"/>
      <c r="V185" s="149"/>
      <c r="W185" s="149"/>
      <c r="X185" s="149"/>
      <c r="Y185" s="149"/>
      <c r="Z185" s="149"/>
    </row>
    <row r="186" ht="15.75" customHeight="1">
      <c r="A186" s="143"/>
      <c r="B186" s="143"/>
      <c r="C186" s="143"/>
      <c r="D186" s="178"/>
      <c r="E186" s="178"/>
      <c r="F186" s="178"/>
      <c r="G186" s="179"/>
      <c r="H186" s="149"/>
      <c r="I186" s="149"/>
      <c r="J186" s="149"/>
      <c r="K186" s="149"/>
      <c r="L186" s="149"/>
      <c r="M186" s="149"/>
      <c r="N186" s="149"/>
      <c r="O186" s="149"/>
      <c r="P186" s="149"/>
      <c r="Q186" s="149"/>
      <c r="R186" s="149"/>
      <c r="S186" s="149"/>
      <c r="T186" s="149"/>
      <c r="U186" s="149"/>
      <c r="V186" s="149"/>
      <c r="W186" s="149"/>
      <c r="X186" s="149"/>
      <c r="Y186" s="149"/>
      <c r="Z186" s="149"/>
    </row>
    <row r="187" ht="15.75" customHeight="1">
      <c r="A187" s="143"/>
      <c r="B187" s="143"/>
      <c r="C187" s="143"/>
      <c r="D187" s="178"/>
      <c r="E187" s="178"/>
      <c r="F187" s="178"/>
      <c r="G187" s="179"/>
      <c r="H187" s="149"/>
      <c r="I187" s="149"/>
      <c r="J187" s="149"/>
      <c r="K187" s="149"/>
      <c r="L187" s="149"/>
      <c r="M187" s="149"/>
      <c r="N187" s="149"/>
      <c r="O187" s="149"/>
      <c r="P187" s="149"/>
      <c r="Q187" s="149"/>
      <c r="R187" s="149"/>
      <c r="S187" s="149"/>
      <c r="T187" s="149"/>
      <c r="U187" s="149"/>
      <c r="V187" s="149"/>
      <c r="W187" s="149"/>
      <c r="X187" s="149"/>
      <c r="Y187" s="149"/>
      <c r="Z187" s="149"/>
    </row>
    <row r="188" ht="15.75" customHeight="1">
      <c r="A188" s="143"/>
      <c r="B188" s="143"/>
      <c r="C188" s="143"/>
      <c r="D188" s="178"/>
      <c r="E188" s="178"/>
      <c r="F188" s="178"/>
      <c r="G188" s="179"/>
      <c r="H188" s="149"/>
      <c r="I188" s="149"/>
      <c r="J188" s="149"/>
      <c r="K188" s="149"/>
      <c r="L188" s="149"/>
      <c r="M188" s="149"/>
      <c r="N188" s="149"/>
      <c r="O188" s="149"/>
      <c r="P188" s="149"/>
      <c r="Q188" s="149"/>
      <c r="R188" s="149"/>
      <c r="S188" s="149"/>
      <c r="T188" s="149"/>
      <c r="U188" s="149"/>
      <c r="V188" s="149"/>
      <c r="W188" s="149"/>
      <c r="X188" s="149"/>
      <c r="Y188" s="149"/>
      <c r="Z188" s="149"/>
    </row>
    <row r="189" ht="15.75" customHeight="1">
      <c r="A189" s="143"/>
      <c r="B189" s="143"/>
      <c r="C189" s="143"/>
      <c r="D189" s="178"/>
      <c r="E189" s="178"/>
      <c r="F189" s="178"/>
      <c r="G189" s="179"/>
      <c r="H189" s="149"/>
      <c r="I189" s="149"/>
      <c r="J189" s="149"/>
      <c r="K189" s="149"/>
      <c r="L189" s="149"/>
      <c r="M189" s="149"/>
      <c r="N189" s="149"/>
      <c r="O189" s="149"/>
      <c r="P189" s="149"/>
      <c r="Q189" s="149"/>
      <c r="R189" s="149"/>
      <c r="S189" s="149"/>
      <c r="T189" s="149"/>
      <c r="U189" s="149"/>
      <c r="V189" s="149"/>
      <c r="W189" s="149"/>
      <c r="X189" s="149"/>
      <c r="Y189" s="149"/>
      <c r="Z189" s="149"/>
    </row>
    <row r="190" ht="15.75" customHeight="1">
      <c r="A190" s="143"/>
      <c r="B190" s="143"/>
      <c r="C190" s="143"/>
      <c r="D190" s="178"/>
      <c r="E190" s="178"/>
      <c r="F190" s="178"/>
      <c r="G190" s="179"/>
      <c r="H190" s="149"/>
      <c r="I190" s="149"/>
      <c r="J190" s="149"/>
      <c r="K190" s="149"/>
      <c r="L190" s="149"/>
      <c r="M190" s="149"/>
      <c r="N190" s="149"/>
      <c r="O190" s="149"/>
      <c r="P190" s="149"/>
      <c r="Q190" s="149"/>
      <c r="R190" s="149"/>
      <c r="S190" s="149"/>
      <c r="T190" s="149"/>
      <c r="U190" s="149"/>
      <c r="V190" s="149"/>
      <c r="W190" s="149"/>
      <c r="X190" s="149"/>
      <c r="Y190" s="149"/>
      <c r="Z190" s="149"/>
    </row>
    <row r="191" ht="15.75" customHeight="1">
      <c r="A191" s="143"/>
      <c r="B191" s="143"/>
      <c r="C191" s="143"/>
      <c r="D191" s="178"/>
      <c r="E191" s="178"/>
      <c r="F191" s="178"/>
      <c r="G191" s="179"/>
      <c r="H191" s="149"/>
      <c r="I191" s="149"/>
      <c r="J191" s="149"/>
      <c r="K191" s="149"/>
      <c r="L191" s="149"/>
      <c r="M191" s="149"/>
      <c r="N191" s="149"/>
      <c r="O191" s="149"/>
      <c r="P191" s="149"/>
      <c r="Q191" s="149"/>
      <c r="R191" s="149"/>
      <c r="S191" s="149"/>
      <c r="T191" s="149"/>
      <c r="U191" s="149"/>
      <c r="V191" s="149"/>
      <c r="W191" s="149"/>
      <c r="X191" s="149"/>
      <c r="Y191" s="149"/>
      <c r="Z191" s="149"/>
    </row>
    <row r="192" ht="15.75" customHeight="1">
      <c r="A192" s="143"/>
      <c r="B192" s="143"/>
      <c r="C192" s="143"/>
      <c r="D192" s="178"/>
      <c r="E192" s="178"/>
      <c r="F192" s="178"/>
      <c r="G192" s="179"/>
      <c r="H192" s="149"/>
      <c r="I192" s="149"/>
      <c r="J192" s="149"/>
      <c r="K192" s="149"/>
      <c r="L192" s="149"/>
      <c r="M192" s="149"/>
      <c r="N192" s="149"/>
      <c r="O192" s="149"/>
      <c r="P192" s="149"/>
      <c r="Q192" s="149"/>
      <c r="R192" s="149"/>
      <c r="S192" s="149"/>
      <c r="T192" s="149"/>
      <c r="U192" s="149"/>
      <c r="V192" s="149"/>
      <c r="W192" s="149"/>
      <c r="X192" s="149"/>
      <c r="Y192" s="149"/>
      <c r="Z192" s="149"/>
    </row>
    <row r="193" ht="15.75" customHeight="1">
      <c r="A193" s="143"/>
      <c r="B193" s="143"/>
      <c r="C193" s="143"/>
      <c r="D193" s="178"/>
      <c r="E193" s="178"/>
      <c r="F193" s="178"/>
      <c r="G193" s="179"/>
      <c r="H193" s="149"/>
      <c r="I193" s="149"/>
      <c r="J193" s="149"/>
      <c r="K193" s="149"/>
      <c r="L193" s="149"/>
      <c r="M193" s="149"/>
      <c r="N193" s="149"/>
      <c r="O193" s="149"/>
      <c r="P193" s="149"/>
      <c r="Q193" s="149"/>
      <c r="R193" s="149"/>
      <c r="S193" s="149"/>
      <c r="T193" s="149"/>
      <c r="U193" s="149"/>
      <c r="V193" s="149"/>
      <c r="W193" s="149"/>
      <c r="X193" s="149"/>
      <c r="Y193" s="149"/>
      <c r="Z193" s="149"/>
    </row>
    <row r="194" ht="15.75" customHeight="1">
      <c r="A194" s="143"/>
      <c r="B194" s="143"/>
      <c r="C194" s="143"/>
      <c r="D194" s="178"/>
      <c r="E194" s="178"/>
      <c r="F194" s="178"/>
      <c r="G194" s="179"/>
      <c r="H194" s="149"/>
      <c r="I194" s="149"/>
      <c r="J194" s="149"/>
      <c r="K194" s="149"/>
      <c r="L194" s="149"/>
      <c r="M194" s="149"/>
      <c r="N194" s="149"/>
      <c r="O194" s="149"/>
      <c r="P194" s="149"/>
      <c r="Q194" s="149"/>
      <c r="R194" s="149"/>
      <c r="S194" s="149"/>
      <c r="T194" s="149"/>
      <c r="U194" s="149"/>
      <c r="V194" s="149"/>
      <c r="W194" s="149"/>
      <c r="X194" s="149"/>
      <c r="Y194" s="149"/>
      <c r="Z194" s="149"/>
    </row>
    <row r="195" ht="15.75" customHeight="1">
      <c r="A195" s="143"/>
      <c r="B195" s="143"/>
      <c r="C195" s="143"/>
      <c r="D195" s="178"/>
      <c r="E195" s="178"/>
      <c r="F195" s="178"/>
      <c r="G195" s="179"/>
      <c r="H195" s="149"/>
      <c r="I195" s="149"/>
      <c r="J195" s="149"/>
      <c r="K195" s="149"/>
      <c r="L195" s="149"/>
      <c r="M195" s="149"/>
      <c r="N195" s="149"/>
      <c r="O195" s="149"/>
      <c r="P195" s="149"/>
      <c r="Q195" s="149"/>
      <c r="R195" s="149"/>
      <c r="S195" s="149"/>
      <c r="T195" s="149"/>
      <c r="U195" s="149"/>
      <c r="V195" s="149"/>
      <c r="W195" s="149"/>
      <c r="X195" s="149"/>
      <c r="Y195" s="149"/>
      <c r="Z195" s="149"/>
    </row>
    <row r="196" ht="15.75" customHeight="1">
      <c r="A196" s="143"/>
      <c r="B196" s="143"/>
      <c r="C196" s="143"/>
      <c r="D196" s="178"/>
      <c r="E196" s="178"/>
      <c r="F196" s="178"/>
      <c r="G196" s="179"/>
      <c r="H196" s="149"/>
      <c r="I196" s="149"/>
      <c r="J196" s="149"/>
      <c r="K196" s="149"/>
      <c r="L196" s="149"/>
      <c r="M196" s="149"/>
      <c r="N196" s="149"/>
      <c r="O196" s="149"/>
      <c r="P196" s="149"/>
      <c r="Q196" s="149"/>
      <c r="R196" s="149"/>
      <c r="S196" s="149"/>
      <c r="T196" s="149"/>
      <c r="U196" s="149"/>
      <c r="V196" s="149"/>
      <c r="W196" s="149"/>
      <c r="X196" s="149"/>
      <c r="Y196" s="149"/>
      <c r="Z196" s="149"/>
    </row>
    <row r="197" ht="15.75" customHeight="1">
      <c r="A197" s="143"/>
      <c r="B197" s="143"/>
      <c r="C197" s="143"/>
      <c r="D197" s="178"/>
      <c r="E197" s="178"/>
      <c r="F197" s="178"/>
      <c r="G197" s="179"/>
      <c r="H197" s="149"/>
      <c r="I197" s="149"/>
      <c r="J197" s="149"/>
      <c r="K197" s="149"/>
      <c r="L197" s="149"/>
      <c r="M197" s="149"/>
      <c r="N197" s="149"/>
      <c r="O197" s="149"/>
      <c r="P197" s="149"/>
      <c r="Q197" s="149"/>
      <c r="R197" s="149"/>
      <c r="S197" s="149"/>
      <c r="T197" s="149"/>
      <c r="U197" s="149"/>
      <c r="V197" s="149"/>
      <c r="W197" s="149"/>
      <c r="X197" s="149"/>
      <c r="Y197" s="149"/>
      <c r="Z197" s="149"/>
    </row>
    <row r="198" ht="15.75" customHeight="1">
      <c r="A198" s="143"/>
      <c r="B198" s="143"/>
      <c r="C198" s="143"/>
      <c r="D198" s="178"/>
      <c r="E198" s="178"/>
      <c r="F198" s="178"/>
      <c r="G198" s="179"/>
      <c r="H198" s="149"/>
      <c r="I198" s="149"/>
      <c r="J198" s="149"/>
      <c r="K198" s="149"/>
      <c r="L198" s="149"/>
      <c r="M198" s="149"/>
      <c r="N198" s="149"/>
      <c r="O198" s="149"/>
      <c r="P198" s="149"/>
      <c r="Q198" s="149"/>
      <c r="R198" s="149"/>
      <c r="S198" s="149"/>
      <c r="T198" s="149"/>
      <c r="U198" s="149"/>
      <c r="V198" s="149"/>
      <c r="W198" s="149"/>
      <c r="X198" s="149"/>
      <c r="Y198" s="149"/>
      <c r="Z198" s="149"/>
    </row>
    <row r="199" ht="15.75" customHeight="1">
      <c r="A199" s="143"/>
      <c r="B199" s="143"/>
      <c r="C199" s="143"/>
      <c r="D199" s="178"/>
      <c r="E199" s="178"/>
      <c r="F199" s="178"/>
      <c r="G199" s="179"/>
      <c r="H199" s="149"/>
      <c r="I199" s="149"/>
      <c r="J199" s="149"/>
      <c r="K199" s="149"/>
      <c r="L199" s="149"/>
      <c r="M199" s="149"/>
      <c r="N199" s="149"/>
      <c r="O199" s="149"/>
      <c r="P199" s="149"/>
      <c r="Q199" s="149"/>
      <c r="R199" s="149"/>
      <c r="S199" s="149"/>
      <c r="T199" s="149"/>
      <c r="U199" s="149"/>
      <c r="V199" s="149"/>
      <c r="W199" s="149"/>
      <c r="X199" s="149"/>
      <c r="Y199" s="149"/>
      <c r="Z199" s="149"/>
    </row>
    <row r="200" ht="15.75" customHeight="1">
      <c r="A200" s="143"/>
      <c r="B200" s="143"/>
      <c r="C200" s="143"/>
      <c r="D200" s="178"/>
      <c r="E200" s="178"/>
      <c r="F200" s="178"/>
      <c r="G200" s="179"/>
      <c r="H200" s="149"/>
      <c r="I200" s="149"/>
      <c r="J200" s="149"/>
      <c r="K200" s="149"/>
      <c r="L200" s="149"/>
      <c r="M200" s="149"/>
      <c r="N200" s="149"/>
      <c r="O200" s="149"/>
      <c r="P200" s="149"/>
      <c r="Q200" s="149"/>
      <c r="R200" s="149"/>
      <c r="S200" s="149"/>
      <c r="T200" s="149"/>
      <c r="U200" s="149"/>
      <c r="V200" s="149"/>
      <c r="W200" s="149"/>
      <c r="X200" s="149"/>
      <c r="Y200" s="149"/>
      <c r="Z200" s="149"/>
    </row>
    <row r="201" ht="15.75" customHeight="1">
      <c r="A201" s="143"/>
      <c r="B201" s="143"/>
      <c r="C201" s="143"/>
      <c r="D201" s="178"/>
      <c r="E201" s="178"/>
      <c r="F201" s="178"/>
      <c r="G201" s="179"/>
      <c r="H201" s="149"/>
      <c r="I201" s="149"/>
      <c r="J201" s="149"/>
      <c r="K201" s="149"/>
      <c r="L201" s="149"/>
      <c r="M201" s="149"/>
      <c r="N201" s="149"/>
      <c r="O201" s="149"/>
      <c r="P201" s="149"/>
      <c r="Q201" s="149"/>
      <c r="R201" s="149"/>
      <c r="S201" s="149"/>
      <c r="T201" s="149"/>
      <c r="U201" s="149"/>
      <c r="V201" s="149"/>
      <c r="W201" s="149"/>
      <c r="X201" s="149"/>
      <c r="Y201" s="149"/>
      <c r="Z201" s="149"/>
    </row>
    <row r="202" ht="15.75" customHeight="1">
      <c r="A202" s="143"/>
      <c r="B202" s="143"/>
      <c r="C202" s="143"/>
      <c r="D202" s="178"/>
      <c r="E202" s="178"/>
      <c r="F202" s="178"/>
      <c r="G202" s="179"/>
      <c r="H202" s="149"/>
      <c r="I202" s="149"/>
      <c r="J202" s="149"/>
      <c r="K202" s="149"/>
      <c r="L202" s="149"/>
      <c r="M202" s="149"/>
      <c r="N202" s="149"/>
      <c r="O202" s="149"/>
      <c r="P202" s="149"/>
      <c r="Q202" s="149"/>
      <c r="R202" s="149"/>
      <c r="S202" s="149"/>
      <c r="T202" s="149"/>
      <c r="U202" s="149"/>
      <c r="V202" s="149"/>
      <c r="W202" s="149"/>
      <c r="X202" s="149"/>
      <c r="Y202" s="149"/>
      <c r="Z202" s="149"/>
    </row>
    <row r="203" ht="15.75" customHeight="1">
      <c r="A203" s="143"/>
      <c r="B203" s="143"/>
      <c r="C203" s="143"/>
      <c r="D203" s="178"/>
      <c r="E203" s="178"/>
      <c r="F203" s="178"/>
      <c r="G203" s="179"/>
      <c r="H203" s="149"/>
      <c r="I203" s="149"/>
      <c r="J203" s="149"/>
      <c r="K203" s="149"/>
      <c r="L203" s="149"/>
      <c r="M203" s="149"/>
      <c r="N203" s="149"/>
      <c r="O203" s="149"/>
      <c r="P203" s="149"/>
      <c r="Q203" s="149"/>
      <c r="R203" s="149"/>
      <c r="S203" s="149"/>
      <c r="T203" s="149"/>
      <c r="U203" s="149"/>
      <c r="V203" s="149"/>
      <c r="W203" s="149"/>
      <c r="X203" s="149"/>
      <c r="Y203" s="149"/>
      <c r="Z203" s="149"/>
    </row>
    <row r="204" ht="15.75" customHeight="1">
      <c r="A204" s="143"/>
      <c r="B204" s="143"/>
      <c r="C204" s="143"/>
      <c r="D204" s="178"/>
      <c r="E204" s="178"/>
      <c r="F204" s="178"/>
      <c r="G204" s="179"/>
      <c r="H204" s="149"/>
      <c r="I204" s="149"/>
      <c r="J204" s="149"/>
      <c r="K204" s="149"/>
      <c r="L204" s="149"/>
      <c r="M204" s="149"/>
      <c r="N204" s="149"/>
      <c r="O204" s="149"/>
      <c r="P204" s="149"/>
      <c r="Q204" s="149"/>
      <c r="R204" s="149"/>
      <c r="S204" s="149"/>
      <c r="T204" s="149"/>
      <c r="U204" s="149"/>
      <c r="V204" s="149"/>
      <c r="W204" s="149"/>
      <c r="X204" s="149"/>
      <c r="Y204" s="149"/>
      <c r="Z204" s="149"/>
    </row>
    <row r="205" ht="15.75" customHeight="1">
      <c r="A205" s="143"/>
      <c r="B205" s="143"/>
      <c r="C205" s="143"/>
      <c r="D205" s="178"/>
      <c r="E205" s="178"/>
      <c r="F205" s="178"/>
      <c r="G205" s="179"/>
      <c r="H205" s="149"/>
      <c r="I205" s="149"/>
      <c r="J205" s="149"/>
      <c r="K205" s="149"/>
      <c r="L205" s="149"/>
      <c r="M205" s="149"/>
      <c r="N205" s="149"/>
      <c r="O205" s="149"/>
      <c r="P205" s="149"/>
      <c r="Q205" s="149"/>
      <c r="R205" s="149"/>
      <c r="S205" s="149"/>
      <c r="T205" s="149"/>
      <c r="U205" s="149"/>
      <c r="V205" s="149"/>
      <c r="W205" s="149"/>
      <c r="X205" s="149"/>
      <c r="Y205" s="149"/>
      <c r="Z205" s="149"/>
    </row>
    <row r="206" ht="15.75" customHeight="1">
      <c r="A206" s="143"/>
      <c r="B206" s="143"/>
      <c r="C206" s="143"/>
      <c r="D206" s="178"/>
      <c r="E206" s="178"/>
      <c r="F206" s="178"/>
      <c r="G206" s="179"/>
      <c r="H206" s="149"/>
      <c r="I206" s="149"/>
      <c r="J206" s="149"/>
      <c r="K206" s="149"/>
      <c r="L206" s="149"/>
      <c r="M206" s="149"/>
      <c r="N206" s="149"/>
      <c r="O206" s="149"/>
      <c r="P206" s="149"/>
      <c r="Q206" s="149"/>
      <c r="R206" s="149"/>
      <c r="S206" s="149"/>
      <c r="T206" s="149"/>
      <c r="U206" s="149"/>
      <c r="V206" s="149"/>
      <c r="W206" s="149"/>
      <c r="X206" s="149"/>
      <c r="Y206" s="149"/>
      <c r="Z206" s="149"/>
    </row>
    <row r="207" ht="15.75" customHeight="1">
      <c r="A207" s="143"/>
      <c r="B207" s="143"/>
      <c r="C207" s="143"/>
      <c r="D207" s="178"/>
      <c r="E207" s="178"/>
      <c r="F207" s="178"/>
      <c r="G207" s="179"/>
      <c r="H207" s="149"/>
      <c r="I207" s="149"/>
      <c r="J207" s="149"/>
      <c r="K207" s="149"/>
      <c r="L207" s="149"/>
      <c r="M207" s="149"/>
      <c r="N207" s="149"/>
      <c r="O207" s="149"/>
      <c r="P207" s="149"/>
      <c r="Q207" s="149"/>
      <c r="R207" s="149"/>
      <c r="S207" s="149"/>
      <c r="T207" s="149"/>
      <c r="U207" s="149"/>
      <c r="V207" s="149"/>
      <c r="W207" s="149"/>
      <c r="X207" s="149"/>
      <c r="Y207" s="149"/>
      <c r="Z207" s="149"/>
    </row>
    <row r="208" ht="15.75" customHeight="1">
      <c r="A208" s="143"/>
      <c r="B208" s="143"/>
      <c r="C208" s="143"/>
      <c r="D208" s="178"/>
      <c r="E208" s="178"/>
      <c r="F208" s="178"/>
      <c r="G208" s="179"/>
      <c r="H208" s="149"/>
      <c r="I208" s="149"/>
      <c r="J208" s="149"/>
      <c r="K208" s="149"/>
      <c r="L208" s="149"/>
      <c r="M208" s="149"/>
      <c r="N208" s="149"/>
      <c r="O208" s="149"/>
      <c r="P208" s="149"/>
      <c r="Q208" s="149"/>
      <c r="R208" s="149"/>
      <c r="S208" s="149"/>
      <c r="T208" s="149"/>
      <c r="U208" s="149"/>
      <c r="V208" s="149"/>
      <c r="W208" s="149"/>
      <c r="X208" s="149"/>
      <c r="Y208" s="149"/>
      <c r="Z208" s="149"/>
    </row>
    <row r="209" ht="15.75" customHeight="1">
      <c r="A209" s="143"/>
      <c r="B209" s="143"/>
      <c r="C209" s="143"/>
      <c r="D209" s="178"/>
      <c r="E209" s="178"/>
      <c r="F209" s="178"/>
      <c r="G209" s="179"/>
      <c r="H209" s="149"/>
      <c r="I209" s="149"/>
      <c r="J209" s="149"/>
      <c r="K209" s="149"/>
      <c r="L209" s="149"/>
      <c r="M209" s="149"/>
      <c r="N209" s="149"/>
      <c r="O209" s="149"/>
      <c r="P209" s="149"/>
      <c r="Q209" s="149"/>
      <c r="R209" s="149"/>
      <c r="S209" s="149"/>
      <c r="T209" s="149"/>
      <c r="U209" s="149"/>
      <c r="V209" s="149"/>
      <c r="W209" s="149"/>
      <c r="X209" s="149"/>
      <c r="Y209" s="149"/>
      <c r="Z209" s="149"/>
    </row>
    <row r="210" ht="15.75" customHeight="1">
      <c r="A210" s="143"/>
      <c r="B210" s="143"/>
      <c r="C210" s="143"/>
      <c r="D210" s="178"/>
      <c r="E210" s="178"/>
      <c r="F210" s="178"/>
      <c r="G210" s="179"/>
      <c r="H210" s="149"/>
      <c r="I210" s="149"/>
      <c r="J210" s="149"/>
      <c r="K210" s="149"/>
      <c r="L210" s="149"/>
      <c r="M210" s="149"/>
      <c r="N210" s="149"/>
      <c r="O210" s="149"/>
      <c r="P210" s="149"/>
      <c r="Q210" s="149"/>
      <c r="R210" s="149"/>
      <c r="S210" s="149"/>
      <c r="T210" s="149"/>
      <c r="U210" s="149"/>
      <c r="V210" s="149"/>
      <c r="W210" s="149"/>
      <c r="X210" s="149"/>
      <c r="Y210" s="149"/>
      <c r="Z210" s="149"/>
    </row>
    <row r="211" ht="15.75" customHeight="1">
      <c r="A211" s="143"/>
      <c r="B211" s="143"/>
      <c r="C211" s="143"/>
      <c r="D211" s="178"/>
      <c r="E211" s="178"/>
      <c r="F211" s="178"/>
      <c r="G211" s="179"/>
      <c r="H211" s="149"/>
      <c r="I211" s="149"/>
      <c r="J211" s="149"/>
      <c r="K211" s="149"/>
      <c r="L211" s="149"/>
      <c r="M211" s="149"/>
      <c r="N211" s="149"/>
      <c r="O211" s="149"/>
      <c r="P211" s="149"/>
      <c r="Q211" s="149"/>
      <c r="R211" s="149"/>
      <c r="S211" s="149"/>
      <c r="T211" s="149"/>
      <c r="U211" s="149"/>
      <c r="V211" s="149"/>
      <c r="W211" s="149"/>
      <c r="X211" s="149"/>
      <c r="Y211" s="149"/>
      <c r="Z211" s="149"/>
    </row>
    <row r="212" ht="15.75" customHeight="1">
      <c r="A212" s="143"/>
      <c r="B212" s="143"/>
      <c r="C212" s="143"/>
      <c r="D212" s="178"/>
      <c r="E212" s="178"/>
      <c r="F212" s="178"/>
      <c r="G212" s="179"/>
      <c r="H212" s="149"/>
      <c r="I212" s="149"/>
      <c r="J212" s="149"/>
      <c r="K212" s="149"/>
      <c r="L212" s="149"/>
      <c r="M212" s="149"/>
      <c r="N212" s="149"/>
      <c r="O212" s="149"/>
      <c r="P212" s="149"/>
      <c r="Q212" s="149"/>
      <c r="R212" s="149"/>
      <c r="S212" s="149"/>
      <c r="T212" s="149"/>
      <c r="U212" s="149"/>
      <c r="V212" s="149"/>
      <c r="W212" s="149"/>
      <c r="X212" s="149"/>
      <c r="Y212" s="149"/>
      <c r="Z212" s="149"/>
    </row>
    <row r="213" ht="15.75" customHeight="1">
      <c r="A213" s="143"/>
      <c r="B213" s="143"/>
      <c r="C213" s="143"/>
      <c r="D213" s="178"/>
      <c r="E213" s="178"/>
      <c r="F213" s="178"/>
      <c r="G213" s="179"/>
      <c r="H213" s="149"/>
      <c r="I213" s="149"/>
      <c r="J213" s="149"/>
      <c r="K213" s="149"/>
      <c r="L213" s="149"/>
      <c r="M213" s="149"/>
      <c r="N213" s="149"/>
      <c r="O213" s="149"/>
      <c r="P213" s="149"/>
      <c r="Q213" s="149"/>
      <c r="R213" s="149"/>
      <c r="S213" s="149"/>
      <c r="T213" s="149"/>
      <c r="U213" s="149"/>
      <c r="V213" s="149"/>
      <c r="W213" s="149"/>
      <c r="X213" s="149"/>
      <c r="Y213" s="149"/>
      <c r="Z213" s="149"/>
    </row>
    <row r="214" ht="15.75" customHeight="1">
      <c r="A214" s="143"/>
      <c r="B214" s="143"/>
      <c r="C214" s="143"/>
      <c r="D214" s="178"/>
      <c r="E214" s="178"/>
      <c r="F214" s="178"/>
      <c r="G214" s="179"/>
      <c r="H214" s="149"/>
      <c r="I214" s="149"/>
      <c r="J214" s="149"/>
      <c r="K214" s="149"/>
      <c r="L214" s="149"/>
      <c r="M214" s="149"/>
      <c r="N214" s="149"/>
      <c r="O214" s="149"/>
      <c r="P214" s="149"/>
      <c r="Q214" s="149"/>
      <c r="R214" s="149"/>
      <c r="S214" s="149"/>
      <c r="T214" s="149"/>
      <c r="U214" s="149"/>
      <c r="V214" s="149"/>
      <c r="W214" s="149"/>
      <c r="X214" s="149"/>
      <c r="Y214" s="149"/>
      <c r="Z214" s="149"/>
    </row>
    <row r="215" ht="15.75" customHeight="1">
      <c r="A215" s="143"/>
      <c r="B215" s="143"/>
      <c r="C215" s="143"/>
      <c r="D215" s="178"/>
      <c r="E215" s="178"/>
      <c r="F215" s="178"/>
      <c r="G215" s="179"/>
      <c r="H215" s="149"/>
      <c r="I215" s="149"/>
      <c r="J215" s="149"/>
      <c r="K215" s="149"/>
      <c r="L215" s="149"/>
      <c r="M215" s="149"/>
      <c r="N215" s="149"/>
      <c r="O215" s="149"/>
      <c r="P215" s="149"/>
      <c r="Q215" s="149"/>
      <c r="R215" s="149"/>
      <c r="S215" s="149"/>
      <c r="T215" s="149"/>
      <c r="U215" s="149"/>
      <c r="V215" s="149"/>
      <c r="W215" s="149"/>
      <c r="X215" s="149"/>
      <c r="Y215" s="149"/>
      <c r="Z215" s="149"/>
    </row>
    <row r="216" ht="15.75" customHeight="1">
      <c r="A216" s="143"/>
      <c r="B216" s="143"/>
      <c r="C216" s="143"/>
      <c r="D216" s="178"/>
      <c r="E216" s="178"/>
      <c r="F216" s="178"/>
      <c r="G216" s="179"/>
      <c r="H216" s="149"/>
      <c r="I216" s="149"/>
      <c r="J216" s="149"/>
      <c r="K216" s="149"/>
      <c r="L216" s="149"/>
      <c r="M216" s="149"/>
      <c r="N216" s="149"/>
      <c r="O216" s="149"/>
      <c r="P216" s="149"/>
      <c r="Q216" s="149"/>
      <c r="R216" s="149"/>
      <c r="S216" s="149"/>
      <c r="T216" s="149"/>
      <c r="U216" s="149"/>
      <c r="V216" s="149"/>
      <c r="W216" s="149"/>
      <c r="X216" s="149"/>
      <c r="Y216" s="149"/>
      <c r="Z216" s="149"/>
    </row>
    <row r="217" ht="15.75" customHeight="1">
      <c r="A217" s="143"/>
      <c r="B217" s="143"/>
      <c r="C217" s="143"/>
      <c r="D217" s="178"/>
      <c r="E217" s="178"/>
      <c r="F217" s="178"/>
      <c r="G217" s="179"/>
      <c r="H217" s="149"/>
      <c r="I217" s="149"/>
      <c r="J217" s="149"/>
      <c r="K217" s="149"/>
      <c r="L217" s="149"/>
      <c r="M217" s="149"/>
      <c r="N217" s="149"/>
      <c r="O217" s="149"/>
      <c r="P217" s="149"/>
      <c r="Q217" s="149"/>
      <c r="R217" s="149"/>
      <c r="S217" s="149"/>
      <c r="T217" s="149"/>
      <c r="U217" s="149"/>
      <c r="V217" s="149"/>
      <c r="W217" s="149"/>
      <c r="X217" s="149"/>
      <c r="Y217" s="149"/>
      <c r="Z217" s="149"/>
    </row>
    <row r="218" ht="15.75" customHeight="1">
      <c r="A218" s="143"/>
      <c r="B218" s="143"/>
      <c r="C218" s="143"/>
      <c r="D218" s="178"/>
      <c r="E218" s="178"/>
      <c r="F218" s="178"/>
      <c r="G218" s="179"/>
      <c r="H218" s="149"/>
      <c r="I218" s="149"/>
      <c r="J218" s="149"/>
      <c r="K218" s="149"/>
      <c r="L218" s="149"/>
      <c r="M218" s="149"/>
      <c r="N218" s="149"/>
      <c r="O218" s="149"/>
      <c r="P218" s="149"/>
      <c r="Q218" s="149"/>
      <c r="R218" s="149"/>
      <c r="S218" s="149"/>
      <c r="T218" s="149"/>
      <c r="U218" s="149"/>
      <c r="V218" s="149"/>
      <c r="W218" s="149"/>
      <c r="X218" s="149"/>
      <c r="Y218" s="149"/>
      <c r="Z218" s="149"/>
    </row>
    <row r="219" ht="15.75" customHeight="1">
      <c r="A219" s="143"/>
      <c r="B219" s="143"/>
      <c r="C219" s="143"/>
      <c r="D219" s="178"/>
      <c r="E219" s="178"/>
      <c r="F219" s="178"/>
      <c r="G219" s="179"/>
      <c r="H219" s="149"/>
      <c r="I219" s="149"/>
      <c r="J219" s="149"/>
      <c r="K219" s="149"/>
      <c r="L219" s="149"/>
      <c r="M219" s="149"/>
      <c r="N219" s="149"/>
      <c r="O219" s="149"/>
      <c r="P219" s="149"/>
      <c r="Q219" s="149"/>
      <c r="R219" s="149"/>
      <c r="S219" s="149"/>
      <c r="T219" s="149"/>
      <c r="U219" s="149"/>
      <c r="V219" s="149"/>
      <c r="W219" s="149"/>
      <c r="X219" s="149"/>
      <c r="Y219" s="149"/>
      <c r="Z219" s="149"/>
    </row>
    <row r="220" ht="15.75" customHeight="1">
      <c r="A220" s="143"/>
      <c r="B220" s="143"/>
      <c r="C220" s="143"/>
      <c r="D220" s="178"/>
      <c r="E220" s="178"/>
      <c r="F220" s="178"/>
      <c r="G220" s="179"/>
      <c r="H220" s="149"/>
      <c r="I220" s="149"/>
      <c r="J220" s="149"/>
      <c r="K220" s="149"/>
      <c r="L220" s="149"/>
      <c r="M220" s="149"/>
      <c r="N220" s="149"/>
      <c r="O220" s="149"/>
      <c r="P220" s="149"/>
      <c r="Q220" s="149"/>
      <c r="R220" s="149"/>
      <c r="S220" s="149"/>
      <c r="T220" s="149"/>
      <c r="U220" s="149"/>
      <c r="V220" s="149"/>
      <c r="W220" s="149"/>
      <c r="X220" s="149"/>
      <c r="Y220" s="149"/>
      <c r="Z220" s="149"/>
    </row>
    <row r="221" ht="15.75" customHeight="1">
      <c r="A221" s="143"/>
      <c r="B221" s="143"/>
      <c r="C221" s="143"/>
      <c r="D221" s="178"/>
      <c r="E221" s="178"/>
      <c r="F221" s="178"/>
      <c r="G221" s="179"/>
      <c r="H221" s="149"/>
      <c r="I221" s="149"/>
      <c r="J221" s="149"/>
      <c r="K221" s="149"/>
      <c r="L221" s="149"/>
      <c r="M221" s="149"/>
      <c r="N221" s="149"/>
      <c r="O221" s="149"/>
      <c r="P221" s="149"/>
      <c r="Q221" s="149"/>
      <c r="R221" s="149"/>
      <c r="S221" s="149"/>
      <c r="T221" s="149"/>
      <c r="U221" s="149"/>
      <c r="V221" s="149"/>
      <c r="W221" s="149"/>
      <c r="X221" s="149"/>
      <c r="Y221" s="149"/>
      <c r="Z221" s="149"/>
    </row>
    <row r="222" ht="15.75" customHeight="1">
      <c r="A222" s="143"/>
      <c r="B222" s="143"/>
      <c r="C222" s="143"/>
      <c r="D222" s="178"/>
      <c r="E222" s="178"/>
      <c r="F222" s="178"/>
      <c r="G222" s="179"/>
      <c r="H222" s="149"/>
      <c r="I222" s="149"/>
      <c r="J222" s="149"/>
      <c r="K222" s="149"/>
      <c r="L222" s="149"/>
      <c r="M222" s="149"/>
      <c r="N222" s="149"/>
      <c r="O222" s="149"/>
      <c r="P222" s="149"/>
      <c r="Q222" s="149"/>
      <c r="R222" s="149"/>
      <c r="S222" s="149"/>
      <c r="T222" s="149"/>
      <c r="U222" s="149"/>
      <c r="V222" s="149"/>
      <c r="W222" s="149"/>
      <c r="X222" s="149"/>
      <c r="Y222" s="149"/>
      <c r="Z222" s="149"/>
    </row>
    <row r="223" ht="15.75" customHeight="1">
      <c r="A223" s="36"/>
      <c r="B223" s="36"/>
      <c r="C223" s="36"/>
      <c r="D223" s="180"/>
      <c r="E223" s="180"/>
      <c r="F223" s="180"/>
      <c r="G223" s="181"/>
      <c r="H223" s="149"/>
      <c r="I223" s="149"/>
      <c r="J223" s="149"/>
      <c r="K223" s="149"/>
      <c r="L223" s="149"/>
      <c r="M223" s="149"/>
      <c r="N223" s="149"/>
      <c r="O223" s="149"/>
      <c r="P223" s="149"/>
      <c r="Q223" s="149"/>
      <c r="R223" s="149"/>
      <c r="S223" s="149"/>
      <c r="T223" s="149"/>
      <c r="U223" s="149"/>
      <c r="V223" s="149"/>
      <c r="W223" s="149"/>
      <c r="X223" s="149"/>
      <c r="Y223" s="149"/>
      <c r="Z223" s="149"/>
    </row>
    <row r="224" ht="15.75" customHeight="1">
      <c r="A224" s="36"/>
      <c r="B224" s="36"/>
      <c r="C224" s="36"/>
      <c r="D224" s="180"/>
      <c r="E224" s="180"/>
      <c r="F224" s="180"/>
      <c r="G224" s="181"/>
      <c r="H224" s="149"/>
      <c r="I224" s="149"/>
      <c r="J224" s="149"/>
      <c r="K224" s="149"/>
      <c r="L224" s="149"/>
      <c r="M224" s="149"/>
      <c r="N224" s="149"/>
      <c r="O224" s="149"/>
      <c r="P224" s="149"/>
      <c r="Q224" s="149"/>
      <c r="R224" s="149"/>
      <c r="S224" s="149"/>
      <c r="T224" s="149"/>
      <c r="U224" s="149"/>
      <c r="V224" s="149"/>
      <c r="W224" s="149"/>
      <c r="X224" s="149"/>
      <c r="Y224" s="149"/>
      <c r="Z224" s="149"/>
    </row>
    <row r="225" ht="15.75" customHeight="1">
      <c r="A225" s="36"/>
      <c r="B225" s="36"/>
      <c r="C225" s="36"/>
      <c r="D225" s="180"/>
      <c r="E225" s="180"/>
      <c r="F225" s="180"/>
      <c r="G225" s="181"/>
      <c r="H225" s="149"/>
      <c r="I225" s="149"/>
      <c r="J225" s="149"/>
      <c r="K225" s="149"/>
      <c r="L225" s="149"/>
      <c r="M225" s="149"/>
      <c r="N225" s="149"/>
      <c r="O225" s="149"/>
      <c r="P225" s="149"/>
      <c r="Q225" s="149"/>
      <c r="R225" s="149"/>
      <c r="S225" s="149"/>
      <c r="T225" s="149"/>
      <c r="U225" s="149"/>
      <c r="V225" s="149"/>
      <c r="W225" s="149"/>
      <c r="X225" s="149"/>
      <c r="Y225" s="149"/>
      <c r="Z225" s="149"/>
    </row>
    <row r="226" ht="15.75" customHeight="1">
      <c r="A226" s="36"/>
      <c r="B226" s="36"/>
      <c r="C226" s="36"/>
      <c r="D226" s="180"/>
      <c r="E226" s="180"/>
      <c r="F226" s="180"/>
      <c r="G226" s="181"/>
      <c r="H226" s="149"/>
      <c r="I226" s="149"/>
      <c r="J226" s="149"/>
      <c r="K226" s="149"/>
      <c r="L226" s="149"/>
      <c r="M226" s="149"/>
      <c r="N226" s="149"/>
      <c r="O226" s="149"/>
      <c r="P226" s="149"/>
      <c r="Q226" s="149"/>
      <c r="R226" s="149"/>
      <c r="S226" s="149"/>
      <c r="T226" s="149"/>
      <c r="U226" s="149"/>
      <c r="V226" s="149"/>
      <c r="W226" s="149"/>
      <c r="X226" s="149"/>
      <c r="Y226" s="149"/>
      <c r="Z226" s="149"/>
    </row>
    <row r="227" ht="15.75" customHeight="1">
      <c r="A227" s="36"/>
      <c r="B227" s="36"/>
      <c r="C227" s="36"/>
      <c r="D227" s="180"/>
      <c r="E227" s="180"/>
      <c r="F227" s="180"/>
      <c r="G227" s="181"/>
      <c r="H227" s="149"/>
      <c r="I227" s="149"/>
      <c r="J227" s="149"/>
      <c r="K227" s="149"/>
      <c r="L227" s="149"/>
      <c r="M227" s="149"/>
      <c r="N227" s="149"/>
      <c r="O227" s="149"/>
      <c r="P227" s="149"/>
      <c r="Q227" s="149"/>
      <c r="R227" s="149"/>
      <c r="S227" s="149"/>
      <c r="T227" s="149"/>
      <c r="U227" s="149"/>
      <c r="V227" s="149"/>
      <c r="W227" s="149"/>
      <c r="X227" s="149"/>
      <c r="Y227" s="149"/>
      <c r="Z227" s="149"/>
    </row>
    <row r="228" ht="15.75" customHeight="1">
      <c r="A228" s="36"/>
      <c r="B228" s="36"/>
      <c r="C228" s="36"/>
      <c r="D228" s="180"/>
      <c r="E228" s="180"/>
      <c r="F228" s="180"/>
      <c r="G228" s="181"/>
      <c r="H228" s="149"/>
      <c r="I228" s="149"/>
      <c r="J228" s="149"/>
      <c r="K228" s="149"/>
      <c r="L228" s="149"/>
      <c r="M228" s="149"/>
      <c r="N228" s="149"/>
      <c r="O228" s="149"/>
      <c r="P228" s="149"/>
      <c r="Q228" s="149"/>
      <c r="R228" s="149"/>
      <c r="S228" s="149"/>
      <c r="T228" s="149"/>
      <c r="U228" s="149"/>
      <c r="V228" s="149"/>
      <c r="W228" s="149"/>
      <c r="X228" s="149"/>
      <c r="Y228" s="149"/>
      <c r="Z228" s="149"/>
    </row>
    <row r="229" ht="15.75" customHeight="1">
      <c r="A229" s="36"/>
      <c r="B229" s="36"/>
      <c r="C229" s="36"/>
      <c r="D229" s="180"/>
      <c r="E229" s="180"/>
      <c r="F229" s="180"/>
      <c r="G229" s="181"/>
      <c r="H229" s="149"/>
      <c r="I229" s="149"/>
      <c r="J229" s="149"/>
      <c r="K229" s="149"/>
      <c r="L229" s="149"/>
      <c r="M229" s="149"/>
      <c r="N229" s="149"/>
      <c r="O229" s="149"/>
      <c r="P229" s="149"/>
      <c r="Q229" s="149"/>
      <c r="R229" s="149"/>
      <c r="S229" s="149"/>
      <c r="T229" s="149"/>
      <c r="U229" s="149"/>
      <c r="V229" s="149"/>
      <c r="W229" s="149"/>
      <c r="X229" s="149"/>
      <c r="Y229" s="149"/>
      <c r="Z229" s="149"/>
    </row>
    <row r="230" ht="15.75" customHeight="1">
      <c r="A230" s="36"/>
      <c r="B230" s="36"/>
      <c r="C230" s="36"/>
      <c r="D230" s="180"/>
      <c r="E230" s="180"/>
      <c r="F230" s="180"/>
      <c r="G230" s="181"/>
      <c r="H230" s="149"/>
      <c r="I230" s="149"/>
      <c r="J230" s="149"/>
      <c r="K230" s="149"/>
      <c r="L230" s="149"/>
      <c r="M230" s="149"/>
      <c r="N230" s="149"/>
      <c r="O230" s="149"/>
      <c r="P230" s="149"/>
      <c r="Q230" s="149"/>
      <c r="R230" s="149"/>
      <c r="S230" s="149"/>
      <c r="T230" s="149"/>
      <c r="U230" s="149"/>
      <c r="V230" s="149"/>
      <c r="W230" s="149"/>
      <c r="X230" s="149"/>
      <c r="Y230" s="149"/>
      <c r="Z230" s="149"/>
    </row>
    <row r="231" ht="15.75" customHeight="1">
      <c r="A231" s="36"/>
      <c r="B231" s="36"/>
      <c r="C231" s="36"/>
      <c r="D231" s="180"/>
      <c r="E231" s="180"/>
      <c r="F231" s="180"/>
      <c r="G231" s="181"/>
      <c r="H231" s="149"/>
      <c r="I231" s="149"/>
      <c r="J231" s="149"/>
      <c r="K231" s="149"/>
      <c r="L231" s="149"/>
      <c r="M231" s="149"/>
      <c r="N231" s="149"/>
      <c r="O231" s="149"/>
      <c r="P231" s="149"/>
      <c r="Q231" s="149"/>
      <c r="R231" s="149"/>
      <c r="S231" s="149"/>
      <c r="T231" s="149"/>
      <c r="U231" s="149"/>
      <c r="V231" s="149"/>
      <c r="W231" s="149"/>
      <c r="X231" s="149"/>
      <c r="Y231" s="149"/>
      <c r="Z231" s="149"/>
    </row>
    <row r="232" ht="15.75" customHeight="1">
      <c r="A232" s="36"/>
      <c r="B232" s="36"/>
      <c r="C232" s="36"/>
      <c r="D232" s="180"/>
      <c r="E232" s="180"/>
      <c r="F232" s="180"/>
      <c r="G232" s="181"/>
      <c r="H232" s="149"/>
      <c r="I232" s="149"/>
      <c r="J232" s="149"/>
      <c r="K232" s="149"/>
      <c r="L232" s="149"/>
      <c r="M232" s="149"/>
      <c r="N232" s="149"/>
      <c r="O232" s="149"/>
      <c r="P232" s="149"/>
      <c r="Q232" s="149"/>
      <c r="R232" s="149"/>
      <c r="S232" s="149"/>
      <c r="T232" s="149"/>
      <c r="U232" s="149"/>
      <c r="V232" s="149"/>
      <c r="W232" s="149"/>
      <c r="X232" s="149"/>
      <c r="Y232" s="149"/>
      <c r="Z232" s="149"/>
    </row>
    <row r="233" ht="15.75" customHeight="1">
      <c r="A233" s="36"/>
      <c r="B233" s="36"/>
      <c r="C233" s="36"/>
      <c r="D233" s="180"/>
      <c r="E233" s="180"/>
      <c r="F233" s="180"/>
      <c r="G233" s="181"/>
      <c r="H233" s="149"/>
      <c r="I233" s="149"/>
      <c r="J233" s="149"/>
      <c r="K233" s="149"/>
      <c r="L233" s="149"/>
      <c r="M233" s="149"/>
      <c r="N233" s="149"/>
      <c r="O233" s="149"/>
      <c r="P233" s="149"/>
      <c r="Q233" s="149"/>
      <c r="R233" s="149"/>
      <c r="S233" s="149"/>
      <c r="T233" s="149"/>
      <c r="U233" s="149"/>
      <c r="V233" s="149"/>
      <c r="W233" s="149"/>
      <c r="X233" s="149"/>
      <c r="Y233" s="149"/>
      <c r="Z233" s="149"/>
    </row>
    <row r="234" ht="15.75" customHeight="1">
      <c r="A234" s="36"/>
      <c r="B234" s="36"/>
      <c r="C234" s="36"/>
      <c r="D234" s="180"/>
      <c r="E234" s="180"/>
      <c r="F234" s="180"/>
      <c r="G234" s="181"/>
      <c r="H234" s="149"/>
      <c r="I234" s="149"/>
      <c r="J234" s="149"/>
      <c r="K234" s="149"/>
      <c r="L234" s="149"/>
      <c r="M234" s="149"/>
      <c r="N234" s="149"/>
      <c r="O234" s="149"/>
      <c r="P234" s="149"/>
      <c r="Q234" s="149"/>
      <c r="R234" s="149"/>
      <c r="S234" s="149"/>
      <c r="T234" s="149"/>
      <c r="U234" s="149"/>
      <c r="V234" s="149"/>
      <c r="W234" s="149"/>
      <c r="X234" s="149"/>
      <c r="Y234" s="149"/>
      <c r="Z234" s="149"/>
    </row>
    <row r="235" ht="15.75" customHeight="1">
      <c r="A235" s="36"/>
      <c r="B235" s="36"/>
      <c r="C235" s="36"/>
      <c r="D235" s="180"/>
      <c r="E235" s="180"/>
      <c r="F235" s="180"/>
      <c r="G235" s="181"/>
      <c r="H235" s="149"/>
      <c r="I235" s="149"/>
      <c r="J235" s="149"/>
      <c r="K235" s="149"/>
      <c r="L235" s="149"/>
      <c r="M235" s="149"/>
      <c r="N235" s="149"/>
      <c r="O235" s="149"/>
      <c r="P235" s="149"/>
      <c r="Q235" s="149"/>
      <c r="R235" s="149"/>
      <c r="S235" s="149"/>
      <c r="T235" s="149"/>
      <c r="U235" s="149"/>
      <c r="V235" s="149"/>
      <c r="W235" s="149"/>
      <c r="X235" s="149"/>
      <c r="Y235" s="149"/>
      <c r="Z235" s="149"/>
    </row>
    <row r="236" ht="15.75" customHeight="1">
      <c r="A236" s="36"/>
      <c r="B236" s="36"/>
      <c r="C236" s="36"/>
      <c r="D236" s="180"/>
      <c r="E236" s="180"/>
      <c r="F236" s="180"/>
      <c r="G236" s="181"/>
      <c r="H236" s="149"/>
      <c r="I236" s="149"/>
      <c r="J236" s="149"/>
      <c r="K236" s="149"/>
      <c r="L236" s="149"/>
      <c r="M236" s="149"/>
      <c r="N236" s="149"/>
      <c r="O236" s="149"/>
      <c r="P236" s="149"/>
      <c r="Q236" s="149"/>
      <c r="R236" s="149"/>
      <c r="S236" s="149"/>
      <c r="T236" s="149"/>
      <c r="U236" s="149"/>
      <c r="V236" s="149"/>
      <c r="W236" s="149"/>
      <c r="X236" s="149"/>
      <c r="Y236" s="149"/>
      <c r="Z236" s="149"/>
    </row>
    <row r="237" ht="15.75" customHeight="1">
      <c r="A237" s="36"/>
      <c r="B237" s="36"/>
      <c r="C237" s="36"/>
      <c r="D237" s="180"/>
      <c r="E237" s="180"/>
      <c r="F237" s="180"/>
      <c r="G237" s="181"/>
      <c r="H237" s="149"/>
      <c r="I237" s="149"/>
      <c r="J237" s="149"/>
      <c r="K237" s="149"/>
      <c r="L237" s="149"/>
      <c r="M237" s="149"/>
      <c r="N237" s="149"/>
      <c r="O237" s="149"/>
      <c r="P237" s="149"/>
      <c r="Q237" s="149"/>
      <c r="R237" s="149"/>
      <c r="S237" s="149"/>
      <c r="T237" s="149"/>
      <c r="U237" s="149"/>
      <c r="V237" s="149"/>
      <c r="W237" s="149"/>
      <c r="X237" s="149"/>
      <c r="Y237" s="149"/>
      <c r="Z237" s="149"/>
    </row>
    <row r="238" ht="15.75" customHeight="1">
      <c r="A238" s="36"/>
      <c r="B238" s="36"/>
      <c r="C238" s="36"/>
      <c r="D238" s="180"/>
      <c r="E238" s="180"/>
      <c r="F238" s="180"/>
      <c r="G238" s="181"/>
      <c r="H238" s="149"/>
      <c r="I238" s="149"/>
      <c r="J238" s="149"/>
      <c r="K238" s="149"/>
      <c r="L238" s="149"/>
      <c r="M238" s="149"/>
      <c r="N238" s="149"/>
      <c r="O238" s="149"/>
      <c r="P238" s="149"/>
      <c r="Q238" s="149"/>
      <c r="R238" s="149"/>
      <c r="S238" s="149"/>
      <c r="T238" s="149"/>
      <c r="U238" s="149"/>
      <c r="V238" s="149"/>
      <c r="W238" s="149"/>
      <c r="X238" s="149"/>
      <c r="Y238" s="149"/>
      <c r="Z238" s="149"/>
    </row>
    <row r="239" ht="15.75" customHeight="1">
      <c r="A239" s="36"/>
      <c r="B239" s="36"/>
      <c r="C239" s="36"/>
      <c r="D239" s="180"/>
      <c r="E239" s="180"/>
      <c r="F239" s="180"/>
      <c r="G239" s="181"/>
      <c r="H239" s="149"/>
      <c r="I239" s="149"/>
      <c r="J239" s="149"/>
      <c r="K239" s="149"/>
      <c r="L239" s="149"/>
      <c r="M239" s="149"/>
      <c r="N239" s="149"/>
      <c r="O239" s="149"/>
      <c r="P239" s="149"/>
      <c r="Q239" s="149"/>
      <c r="R239" s="149"/>
      <c r="S239" s="149"/>
      <c r="T239" s="149"/>
      <c r="U239" s="149"/>
      <c r="V239" s="149"/>
      <c r="W239" s="149"/>
      <c r="X239" s="149"/>
      <c r="Y239" s="149"/>
      <c r="Z239" s="149"/>
    </row>
    <row r="240" ht="15.75" customHeight="1">
      <c r="A240" s="36"/>
      <c r="B240" s="36"/>
      <c r="C240" s="36"/>
      <c r="D240" s="180"/>
      <c r="E240" s="180"/>
      <c r="F240" s="180"/>
      <c r="G240" s="181"/>
      <c r="H240" s="149"/>
      <c r="I240" s="149"/>
      <c r="J240" s="149"/>
      <c r="K240" s="149"/>
      <c r="L240" s="149"/>
      <c r="M240" s="149"/>
      <c r="N240" s="149"/>
      <c r="O240" s="149"/>
      <c r="P240" s="149"/>
      <c r="Q240" s="149"/>
      <c r="R240" s="149"/>
      <c r="S240" s="149"/>
      <c r="T240" s="149"/>
      <c r="U240" s="149"/>
      <c r="V240" s="149"/>
      <c r="W240" s="149"/>
      <c r="X240" s="149"/>
      <c r="Y240" s="149"/>
      <c r="Z240" s="149"/>
    </row>
    <row r="241" ht="15.75" customHeight="1">
      <c r="A241" s="36"/>
      <c r="B241" s="36"/>
      <c r="C241" s="36"/>
      <c r="D241" s="180"/>
      <c r="E241" s="180"/>
      <c r="F241" s="180"/>
      <c r="G241" s="181"/>
      <c r="H241" s="149"/>
      <c r="I241" s="149"/>
      <c r="J241" s="149"/>
      <c r="K241" s="149"/>
      <c r="L241" s="149"/>
      <c r="M241" s="149"/>
      <c r="N241" s="149"/>
      <c r="O241" s="149"/>
      <c r="P241" s="149"/>
      <c r="Q241" s="149"/>
      <c r="R241" s="149"/>
      <c r="S241" s="149"/>
      <c r="T241" s="149"/>
      <c r="U241" s="149"/>
      <c r="V241" s="149"/>
      <c r="W241" s="149"/>
      <c r="X241" s="149"/>
      <c r="Y241" s="149"/>
      <c r="Z241" s="149"/>
    </row>
    <row r="242" ht="15.75" customHeight="1">
      <c r="A242" s="36"/>
      <c r="B242" s="36"/>
      <c r="C242" s="36"/>
      <c r="D242" s="180"/>
      <c r="E242" s="180"/>
      <c r="F242" s="180"/>
      <c r="G242" s="181"/>
      <c r="H242" s="149"/>
      <c r="I242" s="149"/>
      <c r="J242" s="149"/>
      <c r="K242" s="149"/>
      <c r="L242" s="149"/>
      <c r="M242" s="149"/>
      <c r="N242" s="149"/>
      <c r="O242" s="149"/>
      <c r="P242" s="149"/>
      <c r="Q242" s="149"/>
      <c r="R242" s="149"/>
      <c r="S242" s="149"/>
      <c r="T242" s="149"/>
      <c r="U242" s="149"/>
      <c r="V242" s="149"/>
      <c r="W242" s="149"/>
      <c r="X242" s="149"/>
      <c r="Y242" s="149"/>
      <c r="Z242" s="149"/>
    </row>
    <row r="243" ht="15.75" customHeight="1">
      <c r="A243" s="36"/>
      <c r="B243" s="36"/>
      <c r="C243" s="36"/>
      <c r="D243" s="180"/>
      <c r="E243" s="180"/>
      <c r="F243" s="180"/>
      <c r="G243" s="181"/>
      <c r="H243" s="149"/>
      <c r="I243" s="149"/>
      <c r="J243" s="149"/>
      <c r="K243" s="149"/>
      <c r="L243" s="149"/>
      <c r="M243" s="149"/>
      <c r="N243" s="149"/>
      <c r="O243" s="149"/>
      <c r="P243" s="149"/>
      <c r="Q243" s="149"/>
      <c r="R243" s="149"/>
      <c r="S243" s="149"/>
      <c r="T243" s="149"/>
      <c r="U243" s="149"/>
      <c r="V243" s="149"/>
      <c r="W243" s="149"/>
      <c r="X243" s="149"/>
      <c r="Y243" s="149"/>
      <c r="Z243" s="149"/>
    </row>
    <row r="244" ht="15.75" customHeight="1">
      <c r="A244" s="36"/>
      <c r="B244" s="36"/>
      <c r="C244" s="36"/>
      <c r="D244" s="180"/>
      <c r="E244" s="180"/>
      <c r="F244" s="180"/>
      <c r="G244" s="181"/>
      <c r="H244" s="149"/>
      <c r="I244" s="149"/>
      <c r="J244" s="149"/>
      <c r="K244" s="149"/>
      <c r="L244" s="149"/>
      <c r="M244" s="149"/>
      <c r="N244" s="149"/>
      <c r="O244" s="149"/>
      <c r="P244" s="149"/>
      <c r="Q244" s="149"/>
      <c r="R244" s="149"/>
      <c r="S244" s="149"/>
      <c r="T244" s="149"/>
      <c r="U244" s="149"/>
      <c r="V244" s="149"/>
      <c r="W244" s="149"/>
      <c r="X244" s="149"/>
      <c r="Y244" s="149"/>
      <c r="Z244" s="149"/>
    </row>
    <row r="245" ht="15.75" customHeight="1">
      <c r="A245" s="36"/>
      <c r="B245" s="36"/>
      <c r="C245" s="36"/>
      <c r="D245" s="180"/>
      <c r="E245" s="180"/>
      <c r="F245" s="180"/>
      <c r="G245" s="181"/>
      <c r="H245" s="149"/>
      <c r="I245" s="149"/>
      <c r="J245" s="149"/>
      <c r="K245" s="149"/>
      <c r="L245" s="149"/>
      <c r="M245" s="149"/>
      <c r="N245" s="149"/>
      <c r="O245" s="149"/>
      <c r="P245" s="149"/>
      <c r="Q245" s="149"/>
      <c r="R245" s="149"/>
      <c r="S245" s="149"/>
      <c r="T245" s="149"/>
      <c r="U245" s="149"/>
      <c r="V245" s="149"/>
      <c r="W245" s="149"/>
      <c r="X245" s="149"/>
      <c r="Y245" s="149"/>
      <c r="Z245" s="149"/>
    </row>
    <row r="246" ht="15.75" customHeight="1">
      <c r="A246" s="36"/>
      <c r="B246" s="36"/>
      <c r="C246" s="36"/>
      <c r="D246" s="180"/>
      <c r="E246" s="180"/>
      <c r="F246" s="180"/>
      <c r="G246" s="181"/>
      <c r="H246" s="149"/>
      <c r="I246" s="149"/>
      <c r="J246" s="149"/>
      <c r="K246" s="149"/>
      <c r="L246" s="149"/>
      <c r="M246" s="149"/>
      <c r="N246" s="149"/>
      <c r="O246" s="149"/>
      <c r="P246" s="149"/>
      <c r="Q246" s="149"/>
      <c r="R246" s="149"/>
      <c r="S246" s="149"/>
      <c r="T246" s="149"/>
      <c r="U246" s="149"/>
      <c r="V246" s="149"/>
      <c r="W246" s="149"/>
      <c r="X246" s="149"/>
      <c r="Y246" s="149"/>
      <c r="Z246" s="149"/>
    </row>
    <row r="247" ht="15.75" customHeight="1">
      <c r="A247" s="36"/>
      <c r="B247" s="36"/>
      <c r="C247" s="36"/>
      <c r="D247" s="180"/>
      <c r="E247" s="180"/>
      <c r="F247" s="180"/>
      <c r="G247" s="181"/>
      <c r="H247" s="149"/>
      <c r="I247" s="149"/>
      <c r="J247" s="149"/>
      <c r="K247" s="149"/>
      <c r="L247" s="149"/>
      <c r="M247" s="149"/>
      <c r="N247" s="149"/>
      <c r="O247" s="149"/>
      <c r="P247" s="149"/>
      <c r="Q247" s="149"/>
      <c r="R247" s="149"/>
      <c r="S247" s="149"/>
      <c r="T247" s="149"/>
      <c r="U247" s="149"/>
      <c r="V247" s="149"/>
      <c r="W247" s="149"/>
      <c r="X247" s="149"/>
      <c r="Y247" s="149"/>
      <c r="Z247" s="149"/>
    </row>
    <row r="248" ht="15.75" customHeight="1">
      <c r="A248" s="36"/>
      <c r="B248" s="36"/>
      <c r="C248" s="36"/>
      <c r="D248" s="180"/>
      <c r="E248" s="180"/>
      <c r="F248" s="180"/>
      <c r="G248" s="181"/>
      <c r="H248" s="149"/>
      <c r="I248" s="149"/>
      <c r="J248" s="149"/>
      <c r="K248" s="149"/>
      <c r="L248" s="149"/>
      <c r="M248" s="149"/>
      <c r="N248" s="149"/>
      <c r="O248" s="149"/>
      <c r="P248" s="149"/>
      <c r="Q248" s="149"/>
      <c r="R248" s="149"/>
      <c r="S248" s="149"/>
      <c r="T248" s="149"/>
      <c r="U248" s="149"/>
      <c r="V248" s="149"/>
      <c r="W248" s="149"/>
      <c r="X248" s="149"/>
      <c r="Y248" s="149"/>
      <c r="Z248" s="149"/>
    </row>
    <row r="249" ht="15.75" customHeight="1">
      <c r="A249" s="36"/>
      <c r="B249" s="36"/>
      <c r="C249" s="36"/>
      <c r="D249" s="180"/>
      <c r="E249" s="180"/>
      <c r="F249" s="180"/>
      <c r="G249" s="181"/>
      <c r="H249" s="149"/>
      <c r="I249" s="149"/>
      <c r="J249" s="149"/>
      <c r="K249" s="149"/>
      <c r="L249" s="149"/>
      <c r="M249" s="149"/>
      <c r="N249" s="149"/>
      <c r="O249" s="149"/>
      <c r="P249" s="149"/>
      <c r="Q249" s="149"/>
      <c r="R249" s="149"/>
      <c r="S249" s="149"/>
      <c r="T249" s="149"/>
      <c r="U249" s="149"/>
      <c r="V249" s="149"/>
      <c r="W249" s="149"/>
      <c r="X249" s="149"/>
      <c r="Y249" s="149"/>
      <c r="Z249" s="149"/>
    </row>
    <row r="250" ht="15.75" customHeight="1">
      <c r="A250" s="36"/>
      <c r="B250" s="36"/>
      <c r="C250" s="36"/>
      <c r="D250" s="180"/>
      <c r="E250" s="180"/>
      <c r="F250" s="180"/>
      <c r="G250" s="181"/>
      <c r="H250" s="149"/>
      <c r="I250" s="149"/>
      <c r="J250" s="149"/>
      <c r="K250" s="149"/>
      <c r="L250" s="149"/>
      <c r="M250" s="149"/>
      <c r="N250" s="149"/>
      <c r="O250" s="149"/>
      <c r="P250" s="149"/>
      <c r="Q250" s="149"/>
      <c r="R250" s="149"/>
      <c r="S250" s="149"/>
      <c r="T250" s="149"/>
      <c r="U250" s="149"/>
      <c r="V250" s="149"/>
      <c r="W250" s="149"/>
      <c r="X250" s="149"/>
      <c r="Y250" s="149"/>
      <c r="Z250" s="149"/>
    </row>
    <row r="251" ht="15.75" customHeight="1">
      <c r="A251" s="36"/>
      <c r="B251" s="36"/>
      <c r="C251" s="36"/>
      <c r="D251" s="180"/>
      <c r="E251" s="180"/>
      <c r="F251" s="180"/>
      <c r="G251" s="181"/>
      <c r="H251" s="149"/>
      <c r="I251" s="149"/>
      <c r="J251" s="149"/>
      <c r="K251" s="149"/>
      <c r="L251" s="149"/>
      <c r="M251" s="149"/>
      <c r="N251" s="149"/>
      <c r="O251" s="149"/>
      <c r="P251" s="149"/>
      <c r="Q251" s="149"/>
      <c r="R251" s="149"/>
      <c r="S251" s="149"/>
      <c r="T251" s="149"/>
      <c r="U251" s="149"/>
      <c r="V251" s="149"/>
      <c r="W251" s="149"/>
      <c r="X251" s="149"/>
      <c r="Y251" s="149"/>
      <c r="Z251" s="149"/>
    </row>
    <row r="252" ht="15.75" customHeight="1">
      <c r="A252" s="36"/>
      <c r="B252" s="36"/>
      <c r="C252" s="36"/>
      <c r="D252" s="180"/>
      <c r="E252" s="180"/>
      <c r="F252" s="180"/>
      <c r="G252" s="181"/>
      <c r="H252" s="149"/>
      <c r="I252" s="149"/>
      <c r="J252" s="149"/>
      <c r="K252" s="149"/>
      <c r="L252" s="149"/>
      <c r="M252" s="149"/>
      <c r="N252" s="149"/>
      <c r="O252" s="149"/>
      <c r="P252" s="149"/>
      <c r="Q252" s="149"/>
      <c r="R252" s="149"/>
      <c r="S252" s="149"/>
      <c r="T252" s="149"/>
      <c r="U252" s="149"/>
      <c r="V252" s="149"/>
      <c r="W252" s="149"/>
      <c r="X252" s="149"/>
      <c r="Y252" s="149"/>
      <c r="Z252" s="149"/>
    </row>
    <row r="253" ht="15.75" customHeight="1">
      <c r="A253" s="36"/>
      <c r="B253" s="36"/>
      <c r="C253" s="36"/>
      <c r="D253" s="180"/>
      <c r="E253" s="180"/>
      <c r="F253" s="180"/>
      <c r="G253" s="181"/>
      <c r="H253" s="149"/>
      <c r="I253" s="149"/>
      <c r="J253" s="149"/>
      <c r="K253" s="149"/>
      <c r="L253" s="149"/>
      <c r="M253" s="149"/>
      <c r="N253" s="149"/>
      <c r="O253" s="149"/>
      <c r="P253" s="149"/>
      <c r="Q253" s="149"/>
      <c r="R253" s="149"/>
      <c r="S253" s="149"/>
      <c r="T253" s="149"/>
      <c r="U253" s="149"/>
      <c r="V253" s="149"/>
      <c r="W253" s="149"/>
      <c r="X253" s="149"/>
      <c r="Y253" s="149"/>
      <c r="Z253" s="149"/>
    </row>
    <row r="254" ht="15.75" customHeight="1">
      <c r="A254" s="36"/>
      <c r="B254" s="36"/>
      <c r="C254" s="36"/>
      <c r="D254" s="180"/>
      <c r="E254" s="180"/>
      <c r="F254" s="180"/>
      <c r="G254" s="181"/>
      <c r="H254" s="149"/>
      <c r="I254" s="149"/>
      <c r="J254" s="149"/>
      <c r="K254" s="149"/>
      <c r="L254" s="149"/>
      <c r="M254" s="149"/>
      <c r="N254" s="149"/>
      <c r="O254" s="149"/>
      <c r="P254" s="149"/>
      <c r="Q254" s="149"/>
      <c r="R254" s="149"/>
      <c r="S254" s="149"/>
      <c r="T254" s="149"/>
      <c r="U254" s="149"/>
      <c r="V254" s="149"/>
      <c r="W254" s="149"/>
      <c r="X254" s="149"/>
      <c r="Y254" s="149"/>
      <c r="Z254" s="149"/>
    </row>
    <row r="255" ht="15.75" customHeight="1">
      <c r="A255" s="36"/>
      <c r="B255" s="36"/>
      <c r="C255" s="36"/>
      <c r="D255" s="180"/>
      <c r="E255" s="180"/>
      <c r="F255" s="180"/>
      <c r="G255" s="181"/>
      <c r="H255" s="149"/>
      <c r="I255" s="149"/>
      <c r="J255" s="149"/>
      <c r="K255" s="149"/>
      <c r="L255" s="149"/>
      <c r="M255" s="149"/>
      <c r="N255" s="149"/>
      <c r="O255" s="149"/>
      <c r="P255" s="149"/>
      <c r="Q255" s="149"/>
      <c r="R255" s="149"/>
      <c r="S255" s="149"/>
      <c r="T255" s="149"/>
      <c r="U255" s="149"/>
      <c r="V255" s="149"/>
      <c r="W255" s="149"/>
      <c r="X255" s="149"/>
      <c r="Y255" s="149"/>
      <c r="Z255" s="149"/>
    </row>
    <row r="256" ht="15.75" customHeight="1">
      <c r="A256" s="36"/>
      <c r="B256" s="36"/>
      <c r="C256" s="36"/>
      <c r="D256" s="180"/>
      <c r="E256" s="180"/>
      <c r="F256" s="180"/>
      <c r="G256" s="181"/>
      <c r="H256" s="149"/>
      <c r="I256" s="149"/>
      <c r="J256" s="149"/>
      <c r="K256" s="149"/>
      <c r="L256" s="149"/>
      <c r="M256" s="149"/>
      <c r="N256" s="149"/>
      <c r="O256" s="149"/>
      <c r="P256" s="149"/>
      <c r="Q256" s="149"/>
      <c r="R256" s="149"/>
      <c r="S256" s="149"/>
      <c r="T256" s="149"/>
      <c r="U256" s="149"/>
      <c r="V256" s="149"/>
      <c r="W256" s="149"/>
      <c r="X256" s="149"/>
      <c r="Y256" s="149"/>
      <c r="Z256" s="149"/>
    </row>
    <row r="257" ht="15.75" customHeight="1">
      <c r="A257" s="36"/>
      <c r="B257" s="36"/>
      <c r="C257" s="36"/>
      <c r="D257" s="180"/>
      <c r="E257" s="180"/>
      <c r="F257" s="180"/>
      <c r="G257" s="181"/>
      <c r="H257" s="149"/>
      <c r="I257" s="149"/>
      <c r="J257" s="149"/>
      <c r="K257" s="149"/>
      <c r="L257" s="149"/>
      <c r="M257" s="149"/>
      <c r="N257" s="149"/>
      <c r="O257" s="149"/>
      <c r="P257" s="149"/>
      <c r="Q257" s="149"/>
      <c r="R257" s="149"/>
      <c r="S257" s="149"/>
      <c r="T257" s="149"/>
      <c r="U257" s="149"/>
      <c r="V257" s="149"/>
      <c r="W257" s="149"/>
      <c r="X257" s="149"/>
      <c r="Y257" s="149"/>
      <c r="Z257" s="149"/>
    </row>
    <row r="258" ht="15.75" customHeight="1">
      <c r="A258" s="36"/>
      <c r="B258" s="36"/>
      <c r="C258" s="36"/>
      <c r="D258" s="180"/>
      <c r="E258" s="180"/>
      <c r="F258" s="180"/>
      <c r="G258" s="181"/>
      <c r="H258" s="149"/>
      <c r="I258" s="149"/>
      <c r="J258" s="149"/>
      <c r="K258" s="149"/>
      <c r="L258" s="149"/>
      <c r="M258" s="149"/>
      <c r="N258" s="149"/>
      <c r="O258" s="149"/>
      <c r="P258" s="149"/>
      <c r="Q258" s="149"/>
      <c r="R258" s="149"/>
      <c r="S258" s="149"/>
      <c r="T258" s="149"/>
      <c r="U258" s="149"/>
      <c r="V258" s="149"/>
      <c r="W258" s="149"/>
      <c r="X258" s="149"/>
      <c r="Y258" s="149"/>
      <c r="Z258" s="149"/>
    </row>
    <row r="259" ht="15.75" customHeight="1">
      <c r="A259" s="36"/>
      <c r="B259" s="36"/>
      <c r="C259" s="36"/>
      <c r="D259" s="180"/>
      <c r="E259" s="180"/>
      <c r="F259" s="180"/>
      <c r="G259" s="181"/>
      <c r="H259" s="149"/>
      <c r="I259" s="149"/>
      <c r="J259" s="149"/>
      <c r="K259" s="149"/>
      <c r="L259" s="149"/>
      <c r="M259" s="149"/>
      <c r="N259" s="149"/>
      <c r="O259" s="149"/>
      <c r="P259" s="149"/>
      <c r="Q259" s="149"/>
      <c r="R259" s="149"/>
      <c r="S259" s="149"/>
      <c r="T259" s="149"/>
      <c r="U259" s="149"/>
      <c r="V259" s="149"/>
      <c r="W259" s="149"/>
      <c r="X259" s="149"/>
      <c r="Y259" s="149"/>
      <c r="Z259" s="149"/>
    </row>
    <row r="260" ht="15.75" customHeight="1">
      <c r="A260" s="36"/>
      <c r="B260" s="36"/>
      <c r="C260" s="36"/>
      <c r="D260" s="180"/>
      <c r="E260" s="180"/>
      <c r="F260" s="180"/>
      <c r="G260" s="181"/>
      <c r="H260" s="149"/>
      <c r="I260" s="149"/>
      <c r="J260" s="149"/>
      <c r="K260" s="149"/>
      <c r="L260" s="149"/>
      <c r="M260" s="149"/>
      <c r="N260" s="149"/>
      <c r="O260" s="149"/>
      <c r="P260" s="149"/>
      <c r="Q260" s="149"/>
      <c r="R260" s="149"/>
      <c r="S260" s="149"/>
      <c r="T260" s="149"/>
      <c r="U260" s="149"/>
      <c r="V260" s="149"/>
      <c r="W260" s="149"/>
      <c r="X260" s="149"/>
      <c r="Y260" s="149"/>
      <c r="Z260" s="149"/>
    </row>
    <row r="261" ht="15.75" customHeight="1">
      <c r="A261" s="36"/>
      <c r="B261" s="36"/>
      <c r="C261" s="36"/>
      <c r="D261" s="180"/>
      <c r="E261" s="180"/>
      <c r="F261" s="180"/>
      <c r="G261" s="181"/>
      <c r="H261" s="149"/>
      <c r="I261" s="149"/>
      <c r="J261" s="149"/>
      <c r="K261" s="149"/>
      <c r="L261" s="149"/>
      <c r="M261" s="149"/>
      <c r="N261" s="149"/>
      <c r="O261" s="149"/>
      <c r="P261" s="149"/>
      <c r="Q261" s="149"/>
      <c r="R261" s="149"/>
      <c r="S261" s="149"/>
      <c r="T261" s="149"/>
      <c r="U261" s="149"/>
      <c r="V261" s="149"/>
      <c r="W261" s="149"/>
      <c r="X261" s="149"/>
      <c r="Y261" s="149"/>
      <c r="Z261" s="149"/>
    </row>
    <row r="262" ht="15.75" customHeight="1">
      <c r="A262" s="36"/>
      <c r="B262" s="36"/>
      <c r="C262" s="36"/>
      <c r="D262" s="180"/>
      <c r="E262" s="180"/>
      <c r="F262" s="180"/>
      <c r="G262" s="181"/>
      <c r="H262" s="149"/>
      <c r="I262" s="149"/>
      <c r="J262" s="149"/>
      <c r="K262" s="149"/>
      <c r="L262" s="149"/>
      <c r="M262" s="149"/>
      <c r="N262" s="149"/>
      <c r="O262" s="149"/>
      <c r="P262" s="149"/>
      <c r="Q262" s="149"/>
      <c r="R262" s="149"/>
      <c r="S262" s="149"/>
      <c r="T262" s="149"/>
      <c r="U262" s="149"/>
      <c r="V262" s="149"/>
      <c r="W262" s="149"/>
      <c r="X262" s="149"/>
      <c r="Y262" s="149"/>
      <c r="Z262" s="149"/>
    </row>
    <row r="263" ht="15.75" customHeight="1">
      <c r="A263" s="36"/>
      <c r="B263" s="36"/>
      <c r="C263" s="36"/>
      <c r="D263" s="180"/>
      <c r="E263" s="180"/>
      <c r="F263" s="180"/>
      <c r="G263" s="181"/>
      <c r="H263" s="149"/>
      <c r="I263" s="149"/>
      <c r="J263" s="149"/>
      <c r="K263" s="149"/>
      <c r="L263" s="149"/>
      <c r="M263" s="149"/>
      <c r="N263" s="149"/>
      <c r="O263" s="149"/>
      <c r="P263" s="149"/>
      <c r="Q263" s="149"/>
      <c r="R263" s="149"/>
      <c r="S263" s="149"/>
      <c r="T263" s="149"/>
      <c r="U263" s="149"/>
      <c r="V263" s="149"/>
      <c r="W263" s="149"/>
      <c r="X263" s="149"/>
      <c r="Y263" s="149"/>
      <c r="Z263" s="149"/>
    </row>
    <row r="264" ht="15.75" customHeight="1">
      <c r="A264" s="36"/>
      <c r="B264" s="36"/>
      <c r="C264" s="36"/>
      <c r="D264" s="180"/>
      <c r="E264" s="180"/>
      <c r="F264" s="180"/>
      <c r="G264" s="181"/>
      <c r="H264" s="149"/>
      <c r="I264" s="149"/>
      <c r="J264" s="149"/>
      <c r="K264" s="149"/>
      <c r="L264" s="149"/>
      <c r="M264" s="149"/>
      <c r="N264" s="149"/>
      <c r="O264" s="149"/>
      <c r="P264" s="149"/>
      <c r="Q264" s="149"/>
      <c r="R264" s="149"/>
      <c r="S264" s="149"/>
      <c r="T264" s="149"/>
      <c r="U264" s="149"/>
      <c r="V264" s="149"/>
      <c r="W264" s="149"/>
      <c r="X264" s="149"/>
      <c r="Y264" s="149"/>
      <c r="Z264" s="149"/>
    </row>
    <row r="265" ht="15.75" customHeight="1">
      <c r="A265" s="36"/>
      <c r="B265" s="36"/>
      <c r="C265" s="36"/>
      <c r="D265" s="180"/>
      <c r="E265" s="180"/>
      <c r="F265" s="180"/>
      <c r="G265" s="181"/>
      <c r="H265" s="149"/>
      <c r="I265" s="149"/>
      <c r="J265" s="149"/>
      <c r="K265" s="149"/>
      <c r="L265" s="149"/>
      <c r="M265" s="149"/>
      <c r="N265" s="149"/>
      <c r="O265" s="149"/>
      <c r="P265" s="149"/>
      <c r="Q265" s="149"/>
      <c r="R265" s="149"/>
      <c r="S265" s="149"/>
      <c r="T265" s="149"/>
      <c r="U265" s="149"/>
      <c r="V265" s="149"/>
      <c r="W265" s="149"/>
      <c r="X265" s="149"/>
      <c r="Y265" s="149"/>
      <c r="Z265" s="149"/>
    </row>
    <row r="266" ht="15.75" customHeight="1">
      <c r="A266" s="36"/>
      <c r="B266" s="36"/>
      <c r="C266" s="36"/>
      <c r="D266" s="180"/>
      <c r="E266" s="180"/>
      <c r="F266" s="180"/>
      <c r="G266" s="181"/>
      <c r="H266" s="149"/>
      <c r="I266" s="149"/>
      <c r="J266" s="149"/>
      <c r="K266" s="149"/>
      <c r="L266" s="149"/>
      <c r="M266" s="149"/>
      <c r="N266" s="149"/>
      <c r="O266" s="149"/>
      <c r="P266" s="149"/>
      <c r="Q266" s="149"/>
      <c r="R266" s="149"/>
      <c r="S266" s="149"/>
      <c r="T266" s="149"/>
      <c r="U266" s="149"/>
      <c r="V266" s="149"/>
      <c r="W266" s="149"/>
      <c r="X266" s="149"/>
      <c r="Y266" s="149"/>
      <c r="Z266" s="149"/>
    </row>
    <row r="267" ht="15.75" customHeight="1">
      <c r="A267" s="36"/>
      <c r="B267" s="36"/>
      <c r="C267" s="36"/>
      <c r="D267" s="180"/>
      <c r="E267" s="180"/>
      <c r="F267" s="180"/>
      <c r="G267" s="181"/>
      <c r="H267" s="149"/>
      <c r="I267" s="149"/>
      <c r="J267" s="149"/>
      <c r="K267" s="149"/>
      <c r="L267" s="149"/>
      <c r="M267" s="149"/>
      <c r="N267" s="149"/>
      <c r="O267" s="149"/>
      <c r="P267" s="149"/>
      <c r="Q267" s="149"/>
      <c r="R267" s="149"/>
      <c r="S267" s="149"/>
      <c r="T267" s="149"/>
      <c r="U267" s="149"/>
      <c r="V267" s="149"/>
      <c r="W267" s="149"/>
      <c r="X267" s="149"/>
      <c r="Y267" s="149"/>
      <c r="Z267" s="149"/>
    </row>
    <row r="268" ht="15.75" customHeight="1">
      <c r="A268" s="36"/>
      <c r="B268" s="36"/>
      <c r="C268" s="36"/>
      <c r="D268" s="180"/>
      <c r="E268" s="180"/>
      <c r="F268" s="180"/>
      <c r="G268" s="181"/>
      <c r="H268" s="149"/>
      <c r="I268" s="149"/>
      <c r="J268" s="149"/>
      <c r="K268" s="149"/>
      <c r="L268" s="149"/>
      <c r="M268" s="149"/>
      <c r="N268" s="149"/>
      <c r="O268" s="149"/>
      <c r="P268" s="149"/>
      <c r="Q268" s="149"/>
      <c r="R268" s="149"/>
      <c r="S268" s="149"/>
      <c r="T268" s="149"/>
      <c r="U268" s="149"/>
      <c r="V268" s="149"/>
      <c r="W268" s="149"/>
      <c r="X268" s="149"/>
      <c r="Y268" s="149"/>
      <c r="Z268" s="149"/>
    </row>
    <row r="269" ht="15.75" customHeight="1">
      <c r="A269" s="36"/>
      <c r="B269" s="36"/>
      <c r="C269" s="36"/>
      <c r="D269" s="180"/>
      <c r="E269" s="180"/>
      <c r="F269" s="180"/>
      <c r="G269" s="181"/>
      <c r="H269" s="149"/>
      <c r="I269" s="149"/>
      <c r="J269" s="149"/>
      <c r="K269" s="149"/>
      <c r="L269" s="149"/>
      <c r="M269" s="149"/>
      <c r="N269" s="149"/>
      <c r="O269" s="149"/>
      <c r="P269" s="149"/>
      <c r="Q269" s="149"/>
      <c r="R269" s="149"/>
      <c r="S269" s="149"/>
      <c r="T269" s="149"/>
      <c r="U269" s="149"/>
      <c r="V269" s="149"/>
      <c r="W269" s="149"/>
      <c r="X269" s="149"/>
      <c r="Y269" s="149"/>
      <c r="Z269" s="149"/>
    </row>
    <row r="270" ht="15.75" customHeight="1">
      <c r="A270" s="36"/>
      <c r="B270" s="36"/>
      <c r="C270" s="36"/>
      <c r="D270" s="180"/>
      <c r="E270" s="180"/>
      <c r="F270" s="180"/>
      <c r="G270" s="181"/>
      <c r="H270" s="149"/>
      <c r="I270" s="149"/>
      <c r="J270" s="149"/>
      <c r="K270" s="149"/>
      <c r="L270" s="149"/>
      <c r="M270" s="149"/>
      <c r="N270" s="149"/>
      <c r="O270" s="149"/>
      <c r="P270" s="149"/>
      <c r="Q270" s="149"/>
      <c r="R270" s="149"/>
      <c r="S270" s="149"/>
      <c r="T270" s="149"/>
      <c r="U270" s="149"/>
      <c r="V270" s="149"/>
      <c r="W270" s="149"/>
      <c r="X270" s="149"/>
      <c r="Y270" s="149"/>
      <c r="Z270" s="149"/>
    </row>
    <row r="271" ht="15.75" customHeight="1">
      <c r="A271" s="36"/>
      <c r="B271" s="36"/>
      <c r="C271" s="36"/>
      <c r="D271" s="180"/>
      <c r="E271" s="180"/>
      <c r="F271" s="180"/>
      <c r="G271" s="181"/>
      <c r="H271" s="149"/>
      <c r="I271" s="149"/>
      <c r="J271" s="149"/>
      <c r="K271" s="149"/>
      <c r="L271" s="149"/>
      <c r="M271" s="149"/>
      <c r="N271" s="149"/>
      <c r="O271" s="149"/>
      <c r="P271" s="149"/>
      <c r="Q271" s="149"/>
      <c r="R271" s="149"/>
      <c r="S271" s="149"/>
      <c r="T271" s="149"/>
      <c r="U271" s="149"/>
      <c r="V271" s="149"/>
      <c r="W271" s="149"/>
      <c r="X271" s="149"/>
      <c r="Y271" s="149"/>
      <c r="Z271" s="149"/>
    </row>
    <row r="272" ht="15.75" customHeight="1">
      <c r="A272" s="36"/>
      <c r="B272" s="36"/>
      <c r="C272" s="36"/>
      <c r="D272" s="180"/>
      <c r="E272" s="180"/>
      <c r="F272" s="180"/>
      <c r="G272" s="181"/>
      <c r="H272" s="149"/>
      <c r="I272" s="149"/>
      <c r="J272" s="149"/>
      <c r="K272" s="149"/>
      <c r="L272" s="149"/>
      <c r="M272" s="149"/>
      <c r="N272" s="149"/>
      <c r="O272" s="149"/>
      <c r="P272" s="149"/>
      <c r="Q272" s="149"/>
      <c r="R272" s="149"/>
      <c r="S272" s="149"/>
      <c r="T272" s="149"/>
      <c r="U272" s="149"/>
      <c r="V272" s="149"/>
      <c r="W272" s="149"/>
      <c r="X272" s="149"/>
      <c r="Y272" s="149"/>
      <c r="Z272" s="149"/>
    </row>
    <row r="273" ht="15.75" customHeight="1">
      <c r="A273" s="36"/>
      <c r="B273" s="36"/>
      <c r="C273" s="36"/>
      <c r="D273" s="180"/>
      <c r="E273" s="180"/>
      <c r="F273" s="180"/>
      <c r="G273" s="181"/>
      <c r="H273" s="149"/>
      <c r="I273" s="149"/>
      <c r="J273" s="149"/>
      <c r="K273" s="149"/>
      <c r="L273" s="149"/>
      <c r="M273" s="149"/>
      <c r="N273" s="149"/>
      <c r="O273" s="149"/>
      <c r="P273" s="149"/>
      <c r="Q273" s="149"/>
      <c r="R273" s="149"/>
      <c r="S273" s="149"/>
      <c r="T273" s="149"/>
      <c r="U273" s="149"/>
      <c r="V273" s="149"/>
      <c r="W273" s="149"/>
      <c r="X273" s="149"/>
      <c r="Y273" s="149"/>
      <c r="Z273" s="149"/>
    </row>
    <row r="274" ht="15.75" customHeight="1">
      <c r="A274" s="36"/>
      <c r="B274" s="36"/>
      <c r="C274" s="36"/>
      <c r="D274" s="180"/>
      <c r="E274" s="180"/>
      <c r="F274" s="180"/>
      <c r="G274" s="181"/>
      <c r="H274" s="149"/>
      <c r="I274" s="149"/>
      <c r="J274" s="149"/>
      <c r="K274" s="149"/>
      <c r="L274" s="149"/>
      <c r="M274" s="149"/>
      <c r="N274" s="149"/>
      <c r="O274" s="149"/>
      <c r="P274" s="149"/>
      <c r="Q274" s="149"/>
      <c r="R274" s="149"/>
      <c r="S274" s="149"/>
      <c r="T274" s="149"/>
      <c r="U274" s="149"/>
      <c r="V274" s="149"/>
      <c r="W274" s="149"/>
      <c r="X274" s="149"/>
      <c r="Y274" s="149"/>
      <c r="Z274" s="149"/>
    </row>
    <row r="275" ht="15.75" customHeight="1">
      <c r="A275" s="36"/>
      <c r="B275" s="36"/>
      <c r="C275" s="36"/>
      <c r="D275" s="180"/>
      <c r="E275" s="180"/>
      <c r="F275" s="180"/>
      <c r="G275" s="181"/>
      <c r="H275" s="149"/>
      <c r="I275" s="149"/>
      <c r="J275" s="149"/>
      <c r="K275" s="149"/>
      <c r="L275" s="149"/>
      <c r="M275" s="149"/>
      <c r="N275" s="149"/>
      <c r="O275" s="149"/>
      <c r="P275" s="149"/>
      <c r="Q275" s="149"/>
      <c r="R275" s="149"/>
      <c r="S275" s="149"/>
      <c r="T275" s="149"/>
      <c r="U275" s="149"/>
      <c r="V275" s="149"/>
      <c r="W275" s="149"/>
      <c r="X275" s="149"/>
      <c r="Y275" s="149"/>
      <c r="Z275" s="149"/>
    </row>
    <row r="276" ht="15.75" customHeight="1">
      <c r="A276" s="36"/>
      <c r="B276" s="36"/>
      <c r="C276" s="36"/>
      <c r="D276" s="180"/>
      <c r="E276" s="180"/>
      <c r="F276" s="180"/>
      <c r="G276" s="181"/>
      <c r="H276" s="149"/>
      <c r="I276" s="149"/>
      <c r="J276" s="149"/>
      <c r="K276" s="149"/>
      <c r="L276" s="149"/>
      <c r="M276" s="149"/>
      <c r="N276" s="149"/>
      <c r="O276" s="149"/>
      <c r="P276" s="149"/>
      <c r="Q276" s="149"/>
      <c r="R276" s="149"/>
      <c r="S276" s="149"/>
      <c r="T276" s="149"/>
      <c r="U276" s="149"/>
      <c r="V276" s="149"/>
      <c r="W276" s="149"/>
      <c r="X276" s="149"/>
      <c r="Y276" s="149"/>
      <c r="Z276" s="149"/>
    </row>
    <row r="277" ht="15.75" customHeight="1">
      <c r="A277" s="36"/>
      <c r="B277" s="36"/>
      <c r="C277" s="36"/>
      <c r="D277" s="180"/>
      <c r="E277" s="180"/>
      <c r="F277" s="180"/>
      <c r="G277" s="181"/>
      <c r="H277" s="149"/>
      <c r="I277" s="149"/>
      <c r="J277" s="149"/>
      <c r="K277" s="149"/>
      <c r="L277" s="149"/>
      <c r="M277" s="149"/>
      <c r="N277" s="149"/>
      <c r="O277" s="149"/>
      <c r="P277" s="149"/>
      <c r="Q277" s="149"/>
      <c r="R277" s="149"/>
      <c r="S277" s="149"/>
      <c r="T277" s="149"/>
      <c r="U277" s="149"/>
      <c r="V277" s="149"/>
      <c r="W277" s="149"/>
      <c r="X277" s="149"/>
      <c r="Y277" s="149"/>
      <c r="Z277" s="149"/>
    </row>
    <row r="278" ht="15.75" customHeight="1">
      <c r="A278" s="36"/>
      <c r="B278" s="36"/>
      <c r="C278" s="36"/>
      <c r="D278" s="180"/>
      <c r="E278" s="180"/>
      <c r="F278" s="180"/>
      <c r="G278" s="181"/>
      <c r="H278" s="149"/>
      <c r="I278" s="149"/>
      <c r="J278" s="149"/>
      <c r="K278" s="149"/>
      <c r="L278" s="149"/>
      <c r="M278" s="149"/>
      <c r="N278" s="149"/>
      <c r="O278" s="149"/>
      <c r="P278" s="149"/>
      <c r="Q278" s="149"/>
      <c r="R278" s="149"/>
      <c r="S278" s="149"/>
      <c r="T278" s="149"/>
      <c r="U278" s="149"/>
      <c r="V278" s="149"/>
      <c r="W278" s="149"/>
      <c r="X278" s="149"/>
      <c r="Y278" s="149"/>
      <c r="Z278" s="149"/>
    </row>
    <row r="279" ht="15.75" customHeight="1">
      <c r="A279" s="36"/>
      <c r="B279" s="36"/>
      <c r="C279" s="36"/>
      <c r="D279" s="180"/>
      <c r="E279" s="180"/>
      <c r="F279" s="180"/>
      <c r="G279" s="181"/>
      <c r="H279" s="149"/>
      <c r="I279" s="149"/>
      <c r="J279" s="149"/>
      <c r="K279" s="149"/>
      <c r="L279" s="149"/>
      <c r="M279" s="149"/>
      <c r="N279" s="149"/>
      <c r="O279" s="149"/>
      <c r="P279" s="149"/>
      <c r="Q279" s="149"/>
      <c r="R279" s="149"/>
      <c r="S279" s="149"/>
      <c r="T279" s="149"/>
      <c r="U279" s="149"/>
      <c r="V279" s="149"/>
      <c r="W279" s="149"/>
      <c r="X279" s="149"/>
      <c r="Y279" s="149"/>
      <c r="Z279" s="149"/>
    </row>
    <row r="280" ht="15.75" customHeight="1">
      <c r="A280" s="36"/>
      <c r="B280" s="36"/>
      <c r="C280" s="36"/>
      <c r="D280" s="180"/>
      <c r="E280" s="180"/>
      <c r="F280" s="180"/>
      <c r="G280" s="181"/>
      <c r="H280" s="149"/>
      <c r="I280" s="149"/>
      <c r="J280" s="149"/>
      <c r="K280" s="149"/>
      <c r="L280" s="149"/>
      <c r="M280" s="149"/>
      <c r="N280" s="149"/>
      <c r="O280" s="149"/>
      <c r="P280" s="149"/>
      <c r="Q280" s="149"/>
      <c r="R280" s="149"/>
      <c r="S280" s="149"/>
      <c r="T280" s="149"/>
      <c r="U280" s="149"/>
      <c r="V280" s="149"/>
      <c r="W280" s="149"/>
      <c r="X280" s="149"/>
      <c r="Y280" s="149"/>
      <c r="Z280" s="149"/>
    </row>
    <row r="281" ht="15.75" customHeight="1">
      <c r="A281" s="36"/>
      <c r="B281" s="36"/>
      <c r="C281" s="36"/>
      <c r="D281" s="180"/>
      <c r="E281" s="180"/>
      <c r="F281" s="180"/>
      <c r="G281" s="181"/>
      <c r="H281" s="149"/>
      <c r="I281" s="149"/>
      <c r="J281" s="149"/>
      <c r="K281" s="149"/>
      <c r="L281" s="149"/>
      <c r="M281" s="149"/>
      <c r="N281" s="149"/>
      <c r="O281" s="149"/>
      <c r="P281" s="149"/>
      <c r="Q281" s="149"/>
      <c r="R281" s="149"/>
      <c r="S281" s="149"/>
      <c r="T281" s="149"/>
      <c r="U281" s="149"/>
      <c r="V281" s="149"/>
      <c r="W281" s="149"/>
      <c r="X281" s="149"/>
      <c r="Y281" s="149"/>
      <c r="Z281" s="149"/>
    </row>
    <row r="282" ht="15.75" customHeight="1">
      <c r="A282" s="36"/>
      <c r="B282" s="36"/>
      <c r="C282" s="36"/>
      <c r="D282" s="180"/>
      <c r="E282" s="180"/>
      <c r="F282" s="180"/>
      <c r="G282" s="181"/>
      <c r="H282" s="149"/>
      <c r="I282" s="149"/>
      <c r="J282" s="149"/>
      <c r="K282" s="149"/>
      <c r="L282" s="149"/>
      <c r="M282" s="149"/>
      <c r="N282" s="149"/>
      <c r="O282" s="149"/>
      <c r="P282" s="149"/>
      <c r="Q282" s="149"/>
      <c r="R282" s="149"/>
      <c r="S282" s="149"/>
      <c r="T282" s="149"/>
      <c r="U282" s="149"/>
      <c r="V282" s="149"/>
      <c r="W282" s="149"/>
      <c r="X282" s="149"/>
      <c r="Y282" s="149"/>
      <c r="Z282" s="149"/>
    </row>
    <row r="283" ht="15.75" customHeight="1">
      <c r="A283" s="36"/>
      <c r="B283" s="36"/>
      <c r="C283" s="36"/>
      <c r="D283" s="180"/>
      <c r="E283" s="180"/>
      <c r="F283" s="180"/>
      <c r="G283" s="181"/>
      <c r="H283" s="149"/>
      <c r="I283" s="149"/>
      <c r="J283" s="149"/>
      <c r="K283" s="149"/>
      <c r="L283" s="149"/>
      <c r="M283" s="149"/>
      <c r="N283" s="149"/>
      <c r="O283" s="149"/>
      <c r="P283" s="149"/>
      <c r="Q283" s="149"/>
      <c r="R283" s="149"/>
      <c r="S283" s="149"/>
      <c r="T283" s="149"/>
      <c r="U283" s="149"/>
      <c r="V283" s="149"/>
      <c r="W283" s="149"/>
      <c r="X283" s="149"/>
      <c r="Y283" s="149"/>
      <c r="Z283" s="149"/>
    </row>
    <row r="284" ht="15.75" customHeight="1">
      <c r="A284" s="36"/>
      <c r="B284" s="36"/>
      <c r="C284" s="36"/>
      <c r="D284" s="180"/>
      <c r="E284" s="180"/>
      <c r="F284" s="180"/>
      <c r="G284" s="181"/>
      <c r="H284" s="149"/>
      <c r="I284" s="149"/>
      <c r="J284" s="149"/>
      <c r="K284" s="149"/>
      <c r="L284" s="149"/>
      <c r="M284" s="149"/>
      <c r="N284" s="149"/>
      <c r="O284" s="149"/>
      <c r="P284" s="149"/>
      <c r="Q284" s="149"/>
      <c r="R284" s="149"/>
      <c r="S284" s="149"/>
      <c r="T284" s="149"/>
      <c r="U284" s="149"/>
      <c r="V284" s="149"/>
      <c r="W284" s="149"/>
      <c r="X284" s="149"/>
      <c r="Y284" s="149"/>
      <c r="Z284" s="149"/>
    </row>
    <row r="285" ht="15.75" customHeight="1">
      <c r="A285" s="36"/>
      <c r="B285" s="36"/>
      <c r="C285" s="36"/>
      <c r="D285" s="180"/>
      <c r="E285" s="180"/>
      <c r="F285" s="180"/>
      <c r="G285" s="181"/>
      <c r="H285" s="149"/>
      <c r="I285" s="149"/>
      <c r="J285" s="149"/>
      <c r="K285" s="149"/>
      <c r="L285" s="149"/>
      <c r="M285" s="149"/>
      <c r="N285" s="149"/>
      <c r="O285" s="149"/>
      <c r="P285" s="149"/>
      <c r="Q285" s="149"/>
      <c r="R285" s="149"/>
      <c r="S285" s="149"/>
      <c r="T285" s="149"/>
      <c r="U285" s="149"/>
      <c r="V285" s="149"/>
      <c r="W285" s="149"/>
      <c r="X285" s="149"/>
      <c r="Y285" s="149"/>
      <c r="Z285" s="149"/>
    </row>
    <row r="286" ht="15.75" customHeight="1">
      <c r="A286" s="36"/>
      <c r="B286" s="36"/>
      <c r="C286" s="36"/>
      <c r="D286" s="180"/>
      <c r="E286" s="180"/>
      <c r="F286" s="180"/>
      <c r="G286" s="181"/>
      <c r="H286" s="149"/>
      <c r="I286" s="149"/>
      <c r="J286" s="149"/>
      <c r="K286" s="149"/>
      <c r="L286" s="149"/>
      <c r="M286" s="149"/>
      <c r="N286" s="149"/>
      <c r="O286" s="149"/>
      <c r="P286" s="149"/>
      <c r="Q286" s="149"/>
      <c r="R286" s="149"/>
      <c r="S286" s="149"/>
      <c r="T286" s="149"/>
      <c r="U286" s="149"/>
      <c r="V286" s="149"/>
      <c r="W286" s="149"/>
      <c r="X286" s="149"/>
      <c r="Y286" s="149"/>
      <c r="Z286" s="149"/>
    </row>
    <row r="287" ht="15.75" customHeight="1">
      <c r="A287" s="36"/>
      <c r="B287" s="36"/>
      <c r="C287" s="36"/>
      <c r="D287" s="180"/>
      <c r="E287" s="180"/>
      <c r="F287" s="180"/>
      <c r="G287" s="181"/>
      <c r="H287" s="149"/>
      <c r="I287" s="149"/>
      <c r="J287" s="149"/>
      <c r="K287" s="149"/>
      <c r="L287" s="149"/>
      <c r="M287" s="149"/>
      <c r="N287" s="149"/>
      <c r="O287" s="149"/>
      <c r="P287" s="149"/>
      <c r="Q287" s="149"/>
      <c r="R287" s="149"/>
      <c r="S287" s="149"/>
      <c r="T287" s="149"/>
      <c r="U287" s="149"/>
      <c r="V287" s="149"/>
      <c r="W287" s="149"/>
      <c r="X287" s="149"/>
      <c r="Y287" s="149"/>
      <c r="Z287" s="149"/>
    </row>
    <row r="288" ht="15.75" customHeight="1">
      <c r="A288" s="36"/>
      <c r="B288" s="36"/>
      <c r="C288" s="36"/>
      <c r="D288" s="180"/>
      <c r="E288" s="180"/>
      <c r="F288" s="180"/>
      <c r="G288" s="181"/>
      <c r="H288" s="149"/>
      <c r="I288" s="149"/>
      <c r="J288" s="149"/>
      <c r="K288" s="149"/>
      <c r="L288" s="149"/>
      <c r="M288" s="149"/>
      <c r="N288" s="149"/>
      <c r="O288" s="149"/>
      <c r="P288" s="149"/>
      <c r="Q288" s="149"/>
      <c r="R288" s="149"/>
      <c r="S288" s="149"/>
      <c r="T288" s="149"/>
      <c r="U288" s="149"/>
      <c r="V288" s="149"/>
      <c r="W288" s="149"/>
      <c r="X288" s="149"/>
      <c r="Y288" s="149"/>
      <c r="Z288" s="149"/>
    </row>
    <row r="289" ht="15.75" customHeight="1">
      <c r="A289" s="36"/>
      <c r="B289" s="36"/>
      <c r="C289" s="36"/>
      <c r="D289" s="180"/>
      <c r="E289" s="180"/>
      <c r="F289" s="180"/>
      <c r="G289" s="181"/>
      <c r="H289" s="149"/>
      <c r="I289" s="149"/>
      <c r="J289" s="149"/>
      <c r="K289" s="149"/>
      <c r="L289" s="149"/>
      <c r="M289" s="149"/>
      <c r="N289" s="149"/>
      <c r="O289" s="149"/>
      <c r="P289" s="149"/>
      <c r="Q289" s="149"/>
      <c r="R289" s="149"/>
      <c r="S289" s="149"/>
      <c r="T289" s="149"/>
      <c r="U289" s="149"/>
      <c r="V289" s="149"/>
      <c r="W289" s="149"/>
      <c r="X289" s="149"/>
      <c r="Y289" s="149"/>
      <c r="Z289" s="149"/>
    </row>
    <row r="290" ht="15.75" customHeight="1">
      <c r="A290" s="36"/>
      <c r="B290" s="36"/>
      <c r="C290" s="36"/>
      <c r="D290" s="180"/>
      <c r="E290" s="180"/>
      <c r="F290" s="180"/>
      <c r="G290" s="181"/>
      <c r="H290" s="149"/>
      <c r="I290" s="149"/>
      <c r="J290" s="149"/>
      <c r="K290" s="149"/>
      <c r="L290" s="149"/>
      <c r="M290" s="149"/>
      <c r="N290" s="149"/>
      <c r="O290" s="149"/>
      <c r="P290" s="149"/>
      <c r="Q290" s="149"/>
      <c r="R290" s="149"/>
      <c r="S290" s="149"/>
      <c r="T290" s="149"/>
      <c r="U290" s="149"/>
      <c r="V290" s="149"/>
      <c r="W290" s="149"/>
      <c r="X290" s="149"/>
      <c r="Y290" s="149"/>
      <c r="Z290" s="149"/>
    </row>
    <row r="291" ht="15.75" customHeight="1">
      <c r="A291" s="36"/>
      <c r="B291" s="36"/>
      <c r="C291" s="36"/>
      <c r="D291" s="180"/>
      <c r="E291" s="180"/>
      <c r="F291" s="180"/>
      <c r="G291" s="181"/>
      <c r="H291" s="149"/>
      <c r="I291" s="149"/>
      <c r="J291" s="149"/>
      <c r="K291" s="149"/>
      <c r="L291" s="149"/>
      <c r="M291" s="149"/>
      <c r="N291" s="149"/>
      <c r="O291" s="149"/>
      <c r="P291" s="149"/>
      <c r="Q291" s="149"/>
      <c r="R291" s="149"/>
      <c r="S291" s="149"/>
      <c r="T291" s="149"/>
      <c r="U291" s="149"/>
      <c r="V291" s="149"/>
      <c r="W291" s="149"/>
      <c r="X291" s="149"/>
      <c r="Y291" s="149"/>
      <c r="Z291" s="149"/>
    </row>
    <row r="292" ht="15.75" customHeight="1">
      <c r="A292" s="36"/>
      <c r="B292" s="36"/>
      <c r="C292" s="36"/>
      <c r="D292" s="180"/>
      <c r="E292" s="180"/>
      <c r="F292" s="180"/>
      <c r="G292" s="181"/>
      <c r="H292" s="149"/>
      <c r="I292" s="149"/>
      <c r="J292" s="149"/>
      <c r="K292" s="149"/>
      <c r="L292" s="149"/>
      <c r="M292" s="149"/>
      <c r="N292" s="149"/>
      <c r="O292" s="149"/>
      <c r="P292" s="149"/>
      <c r="Q292" s="149"/>
      <c r="R292" s="149"/>
      <c r="S292" s="149"/>
      <c r="T292" s="149"/>
      <c r="U292" s="149"/>
      <c r="V292" s="149"/>
      <c r="W292" s="149"/>
      <c r="X292" s="149"/>
      <c r="Y292" s="149"/>
      <c r="Z292" s="149"/>
    </row>
    <row r="293" ht="15.75" customHeight="1">
      <c r="A293" s="36"/>
      <c r="B293" s="36"/>
      <c r="C293" s="36"/>
      <c r="D293" s="180"/>
      <c r="E293" s="180"/>
      <c r="F293" s="180"/>
      <c r="G293" s="181"/>
      <c r="H293" s="149"/>
      <c r="I293" s="149"/>
      <c r="J293" s="149"/>
      <c r="K293" s="149"/>
      <c r="L293" s="149"/>
      <c r="M293" s="149"/>
      <c r="N293" s="149"/>
      <c r="O293" s="149"/>
      <c r="P293" s="149"/>
      <c r="Q293" s="149"/>
      <c r="R293" s="149"/>
      <c r="S293" s="149"/>
      <c r="T293" s="149"/>
      <c r="U293" s="149"/>
      <c r="V293" s="149"/>
      <c r="W293" s="149"/>
      <c r="X293" s="149"/>
      <c r="Y293" s="149"/>
      <c r="Z293" s="149"/>
    </row>
    <row r="294" ht="15.75" customHeight="1">
      <c r="A294" s="36"/>
      <c r="B294" s="36"/>
      <c r="C294" s="36"/>
      <c r="D294" s="180"/>
      <c r="E294" s="180"/>
      <c r="F294" s="180"/>
      <c r="G294" s="181"/>
      <c r="H294" s="149"/>
      <c r="I294" s="149"/>
      <c r="J294" s="149"/>
      <c r="K294" s="149"/>
      <c r="L294" s="149"/>
      <c r="M294" s="149"/>
      <c r="N294" s="149"/>
      <c r="O294" s="149"/>
      <c r="P294" s="149"/>
      <c r="Q294" s="149"/>
      <c r="R294" s="149"/>
      <c r="S294" s="149"/>
      <c r="T294" s="149"/>
      <c r="U294" s="149"/>
      <c r="V294" s="149"/>
      <c r="W294" s="149"/>
      <c r="X294" s="149"/>
      <c r="Y294" s="149"/>
      <c r="Z294" s="149"/>
    </row>
    <row r="295" ht="15.75" customHeight="1">
      <c r="A295" s="36"/>
      <c r="B295" s="36"/>
      <c r="C295" s="36"/>
      <c r="D295" s="180"/>
      <c r="E295" s="180"/>
      <c r="F295" s="180"/>
      <c r="G295" s="181"/>
      <c r="H295" s="149"/>
      <c r="I295" s="149"/>
      <c r="J295" s="149"/>
      <c r="K295" s="149"/>
      <c r="L295" s="149"/>
      <c r="M295" s="149"/>
      <c r="N295" s="149"/>
      <c r="O295" s="149"/>
      <c r="P295" s="149"/>
      <c r="Q295" s="149"/>
      <c r="R295" s="149"/>
      <c r="S295" s="149"/>
      <c r="T295" s="149"/>
      <c r="U295" s="149"/>
      <c r="V295" s="149"/>
      <c r="W295" s="149"/>
      <c r="X295" s="149"/>
      <c r="Y295" s="149"/>
      <c r="Z295" s="149"/>
    </row>
    <row r="296" ht="15.75" customHeight="1">
      <c r="A296" s="36"/>
      <c r="B296" s="36"/>
      <c r="C296" s="36"/>
      <c r="D296" s="180"/>
      <c r="E296" s="180"/>
      <c r="F296" s="180"/>
      <c r="G296" s="181"/>
      <c r="H296" s="149"/>
      <c r="I296" s="149"/>
      <c r="J296" s="149"/>
      <c r="K296" s="149"/>
      <c r="L296" s="149"/>
      <c r="M296" s="149"/>
      <c r="N296" s="149"/>
      <c r="O296" s="149"/>
      <c r="P296" s="149"/>
      <c r="Q296" s="149"/>
      <c r="R296" s="149"/>
      <c r="S296" s="149"/>
      <c r="T296" s="149"/>
      <c r="U296" s="149"/>
      <c r="V296" s="149"/>
      <c r="W296" s="149"/>
      <c r="X296" s="149"/>
      <c r="Y296" s="149"/>
      <c r="Z296" s="149"/>
    </row>
    <row r="297" ht="15.75" customHeight="1">
      <c r="A297" s="36"/>
      <c r="B297" s="36"/>
      <c r="C297" s="36"/>
      <c r="D297" s="180"/>
      <c r="E297" s="180"/>
      <c r="F297" s="180"/>
      <c r="G297" s="181"/>
      <c r="H297" s="149"/>
      <c r="I297" s="149"/>
      <c r="J297" s="149"/>
      <c r="K297" s="149"/>
      <c r="L297" s="149"/>
      <c r="M297" s="149"/>
      <c r="N297" s="149"/>
      <c r="O297" s="149"/>
      <c r="P297" s="149"/>
      <c r="Q297" s="149"/>
      <c r="R297" s="149"/>
      <c r="S297" s="149"/>
      <c r="T297" s="149"/>
      <c r="U297" s="149"/>
      <c r="V297" s="149"/>
      <c r="W297" s="149"/>
      <c r="X297" s="149"/>
      <c r="Y297" s="149"/>
      <c r="Z297" s="149"/>
    </row>
    <row r="298" ht="15.75" customHeight="1">
      <c r="A298" s="36"/>
      <c r="B298" s="36"/>
      <c r="C298" s="36"/>
      <c r="D298" s="180"/>
      <c r="E298" s="180"/>
      <c r="F298" s="180"/>
      <c r="G298" s="181"/>
      <c r="H298" s="149"/>
      <c r="I298" s="149"/>
      <c r="J298" s="149"/>
      <c r="K298" s="149"/>
      <c r="L298" s="149"/>
      <c r="M298" s="149"/>
      <c r="N298" s="149"/>
      <c r="O298" s="149"/>
      <c r="P298" s="149"/>
      <c r="Q298" s="149"/>
      <c r="R298" s="149"/>
      <c r="S298" s="149"/>
      <c r="T298" s="149"/>
      <c r="U298" s="149"/>
      <c r="V298" s="149"/>
      <c r="W298" s="149"/>
      <c r="X298" s="149"/>
      <c r="Y298" s="149"/>
      <c r="Z298" s="149"/>
    </row>
    <row r="299" ht="15.75" customHeight="1">
      <c r="A299" s="36"/>
      <c r="B299" s="36"/>
      <c r="C299" s="36"/>
      <c r="D299" s="180"/>
      <c r="E299" s="180"/>
      <c r="F299" s="180"/>
      <c r="G299" s="181"/>
      <c r="H299" s="149"/>
      <c r="I299" s="149"/>
      <c r="J299" s="149"/>
      <c r="K299" s="149"/>
      <c r="L299" s="149"/>
      <c r="M299" s="149"/>
      <c r="N299" s="149"/>
      <c r="O299" s="149"/>
      <c r="P299" s="149"/>
      <c r="Q299" s="149"/>
      <c r="R299" s="149"/>
      <c r="S299" s="149"/>
      <c r="T299" s="149"/>
      <c r="U299" s="149"/>
      <c r="V299" s="149"/>
      <c r="W299" s="149"/>
      <c r="X299" s="149"/>
      <c r="Y299" s="149"/>
      <c r="Z299" s="149"/>
    </row>
    <row r="300" ht="15.75" customHeight="1">
      <c r="A300" s="36"/>
      <c r="B300" s="36"/>
      <c r="C300" s="36"/>
      <c r="D300" s="180"/>
      <c r="E300" s="180"/>
      <c r="F300" s="180"/>
      <c r="G300" s="181"/>
      <c r="H300" s="149"/>
      <c r="I300" s="149"/>
      <c r="J300" s="149"/>
      <c r="K300" s="149"/>
      <c r="L300" s="149"/>
      <c r="M300" s="149"/>
      <c r="N300" s="149"/>
      <c r="O300" s="149"/>
      <c r="P300" s="149"/>
      <c r="Q300" s="149"/>
      <c r="R300" s="149"/>
      <c r="S300" s="149"/>
      <c r="T300" s="149"/>
      <c r="U300" s="149"/>
      <c r="V300" s="149"/>
      <c r="W300" s="149"/>
      <c r="X300" s="149"/>
      <c r="Y300" s="149"/>
      <c r="Z300" s="149"/>
    </row>
    <row r="301" ht="15.75" customHeight="1">
      <c r="A301" s="36"/>
      <c r="B301" s="36"/>
      <c r="C301" s="36"/>
      <c r="D301" s="180"/>
      <c r="E301" s="180"/>
      <c r="F301" s="180"/>
      <c r="G301" s="181"/>
      <c r="H301" s="149"/>
      <c r="I301" s="149"/>
      <c r="J301" s="149"/>
      <c r="K301" s="149"/>
      <c r="L301" s="149"/>
      <c r="M301" s="149"/>
      <c r="N301" s="149"/>
      <c r="O301" s="149"/>
      <c r="P301" s="149"/>
      <c r="Q301" s="149"/>
      <c r="R301" s="149"/>
      <c r="S301" s="149"/>
      <c r="T301" s="149"/>
      <c r="U301" s="149"/>
      <c r="V301" s="149"/>
      <c r="W301" s="149"/>
      <c r="X301" s="149"/>
      <c r="Y301" s="149"/>
      <c r="Z301" s="149"/>
    </row>
    <row r="302" ht="15.75" customHeight="1">
      <c r="A302" s="36"/>
      <c r="B302" s="36"/>
      <c r="C302" s="36"/>
      <c r="D302" s="180"/>
      <c r="E302" s="180"/>
      <c r="F302" s="180"/>
      <c r="G302" s="181"/>
      <c r="H302" s="149"/>
      <c r="I302" s="149"/>
      <c r="J302" s="149"/>
      <c r="K302" s="149"/>
      <c r="L302" s="149"/>
      <c r="M302" s="149"/>
      <c r="N302" s="149"/>
      <c r="O302" s="149"/>
      <c r="P302" s="149"/>
      <c r="Q302" s="149"/>
      <c r="R302" s="149"/>
      <c r="S302" s="149"/>
      <c r="T302" s="149"/>
      <c r="U302" s="149"/>
      <c r="V302" s="149"/>
      <c r="W302" s="149"/>
      <c r="X302" s="149"/>
      <c r="Y302" s="149"/>
      <c r="Z302" s="149"/>
    </row>
    <row r="303" ht="15.75" customHeight="1">
      <c r="A303" s="36"/>
      <c r="B303" s="36"/>
      <c r="C303" s="36"/>
      <c r="D303" s="180"/>
      <c r="E303" s="180"/>
      <c r="F303" s="180"/>
      <c r="G303" s="181"/>
      <c r="H303" s="149"/>
      <c r="I303" s="149"/>
      <c r="J303" s="149"/>
      <c r="K303" s="149"/>
      <c r="L303" s="149"/>
      <c r="M303" s="149"/>
      <c r="N303" s="149"/>
      <c r="O303" s="149"/>
      <c r="P303" s="149"/>
      <c r="Q303" s="149"/>
      <c r="R303" s="149"/>
      <c r="S303" s="149"/>
      <c r="T303" s="149"/>
      <c r="U303" s="149"/>
      <c r="V303" s="149"/>
      <c r="W303" s="149"/>
      <c r="X303" s="149"/>
      <c r="Y303" s="149"/>
      <c r="Z303" s="149"/>
    </row>
    <row r="304" ht="15.75" customHeight="1">
      <c r="A304" s="36"/>
      <c r="B304" s="36"/>
      <c r="C304" s="36"/>
      <c r="D304" s="180"/>
      <c r="E304" s="180"/>
      <c r="F304" s="180"/>
      <c r="G304" s="181"/>
      <c r="H304" s="149"/>
      <c r="I304" s="149"/>
      <c r="J304" s="149"/>
      <c r="K304" s="149"/>
      <c r="L304" s="149"/>
      <c r="M304" s="149"/>
      <c r="N304" s="149"/>
      <c r="O304" s="149"/>
      <c r="P304" s="149"/>
      <c r="Q304" s="149"/>
      <c r="R304" s="149"/>
      <c r="S304" s="149"/>
      <c r="T304" s="149"/>
      <c r="U304" s="149"/>
      <c r="V304" s="149"/>
      <c r="W304" s="149"/>
      <c r="X304" s="149"/>
      <c r="Y304" s="149"/>
      <c r="Z304" s="149"/>
    </row>
    <row r="305" ht="15.75" customHeight="1">
      <c r="A305" s="36"/>
      <c r="B305" s="36"/>
      <c r="C305" s="36"/>
      <c r="D305" s="180"/>
      <c r="E305" s="180"/>
      <c r="F305" s="180"/>
      <c r="G305" s="181"/>
      <c r="H305" s="149"/>
      <c r="I305" s="149"/>
      <c r="J305" s="149"/>
      <c r="K305" s="149"/>
      <c r="L305" s="149"/>
      <c r="M305" s="149"/>
      <c r="N305" s="149"/>
      <c r="O305" s="149"/>
      <c r="P305" s="149"/>
      <c r="Q305" s="149"/>
      <c r="R305" s="149"/>
      <c r="S305" s="149"/>
      <c r="T305" s="149"/>
      <c r="U305" s="149"/>
      <c r="V305" s="149"/>
      <c r="W305" s="149"/>
      <c r="X305" s="149"/>
      <c r="Y305" s="149"/>
      <c r="Z305" s="149"/>
    </row>
    <row r="306" ht="15.75" customHeight="1">
      <c r="A306" s="36"/>
      <c r="B306" s="36"/>
      <c r="C306" s="36"/>
      <c r="D306" s="180"/>
      <c r="E306" s="180"/>
      <c r="F306" s="180"/>
      <c r="G306" s="181"/>
      <c r="H306" s="149"/>
      <c r="I306" s="149"/>
      <c r="J306" s="149"/>
      <c r="K306" s="149"/>
      <c r="L306" s="149"/>
      <c r="M306" s="149"/>
      <c r="N306" s="149"/>
      <c r="O306" s="149"/>
      <c r="P306" s="149"/>
      <c r="Q306" s="149"/>
      <c r="R306" s="149"/>
      <c r="S306" s="149"/>
      <c r="T306" s="149"/>
      <c r="U306" s="149"/>
      <c r="V306" s="149"/>
      <c r="W306" s="149"/>
      <c r="X306" s="149"/>
      <c r="Y306" s="149"/>
      <c r="Z306" s="149"/>
    </row>
    <row r="307" ht="15.75" customHeight="1">
      <c r="A307" s="36"/>
      <c r="B307" s="36"/>
      <c r="C307" s="36"/>
      <c r="D307" s="180"/>
      <c r="E307" s="180"/>
      <c r="F307" s="180"/>
      <c r="G307" s="181"/>
      <c r="H307" s="149"/>
      <c r="I307" s="149"/>
      <c r="J307" s="149"/>
      <c r="K307" s="149"/>
      <c r="L307" s="149"/>
      <c r="M307" s="149"/>
      <c r="N307" s="149"/>
      <c r="O307" s="149"/>
      <c r="P307" s="149"/>
      <c r="Q307" s="149"/>
      <c r="R307" s="149"/>
      <c r="S307" s="149"/>
      <c r="T307" s="149"/>
      <c r="U307" s="149"/>
      <c r="V307" s="149"/>
      <c r="W307" s="149"/>
      <c r="X307" s="149"/>
      <c r="Y307" s="149"/>
      <c r="Z307" s="149"/>
    </row>
    <row r="308" ht="15.75" customHeight="1">
      <c r="A308" s="36"/>
      <c r="B308" s="36"/>
      <c r="C308" s="36"/>
      <c r="D308" s="180"/>
      <c r="E308" s="180"/>
      <c r="F308" s="180"/>
      <c r="G308" s="181"/>
      <c r="H308" s="149"/>
      <c r="I308" s="149"/>
      <c r="J308" s="149"/>
      <c r="K308" s="149"/>
      <c r="L308" s="149"/>
      <c r="M308" s="149"/>
      <c r="N308" s="149"/>
      <c r="O308" s="149"/>
      <c r="P308" s="149"/>
      <c r="Q308" s="149"/>
      <c r="R308" s="149"/>
      <c r="S308" s="149"/>
      <c r="T308" s="149"/>
      <c r="U308" s="149"/>
      <c r="V308" s="149"/>
      <c r="W308" s="149"/>
      <c r="X308" s="149"/>
      <c r="Y308" s="149"/>
      <c r="Z308" s="149"/>
    </row>
    <row r="309" ht="15.75" customHeight="1">
      <c r="A309" s="36"/>
      <c r="B309" s="36"/>
      <c r="C309" s="36"/>
      <c r="D309" s="180"/>
      <c r="E309" s="180"/>
      <c r="F309" s="180"/>
      <c r="G309" s="181"/>
      <c r="H309" s="149"/>
      <c r="I309" s="149"/>
      <c r="J309" s="149"/>
      <c r="K309" s="149"/>
      <c r="L309" s="149"/>
      <c r="M309" s="149"/>
      <c r="N309" s="149"/>
      <c r="O309" s="149"/>
      <c r="P309" s="149"/>
      <c r="Q309" s="149"/>
      <c r="R309" s="149"/>
      <c r="S309" s="149"/>
      <c r="T309" s="149"/>
      <c r="U309" s="149"/>
      <c r="V309" s="149"/>
      <c r="W309" s="149"/>
      <c r="X309" s="149"/>
      <c r="Y309" s="149"/>
      <c r="Z309" s="149"/>
    </row>
    <row r="310" ht="15.75" customHeight="1">
      <c r="A310" s="36"/>
      <c r="B310" s="36"/>
      <c r="C310" s="36"/>
      <c r="D310" s="180"/>
      <c r="E310" s="180"/>
      <c r="F310" s="180"/>
      <c r="G310" s="181"/>
      <c r="H310" s="149"/>
      <c r="I310" s="149"/>
      <c r="J310" s="149"/>
      <c r="K310" s="149"/>
      <c r="L310" s="149"/>
      <c r="M310" s="149"/>
      <c r="N310" s="149"/>
      <c r="O310" s="149"/>
      <c r="P310" s="149"/>
      <c r="Q310" s="149"/>
      <c r="R310" s="149"/>
      <c r="S310" s="149"/>
      <c r="T310" s="149"/>
      <c r="U310" s="149"/>
      <c r="V310" s="149"/>
      <c r="W310" s="149"/>
      <c r="X310" s="149"/>
      <c r="Y310" s="149"/>
      <c r="Z310" s="149"/>
    </row>
    <row r="311" ht="15.75" customHeight="1">
      <c r="A311" s="36"/>
      <c r="B311" s="36"/>
      <c r="C311" s="36"/>
      <c r="D311" s="180"/>
      <c r="E311" s="180"/>
      <c r="F311" s="180"/>
      <c r="G311" s="181"/>
      <c r="H311" s="149"/>
      <c r="I311" s="149"/>
      <c r="J311" s="149"/>
      <c r="K311" s="149"/>
      <c r="L311" s="149"/>
      <c r="M311" s="149"/>
      <c r="N311" s="149"/>
      <c r="O311" s="149"/>
      <c r="P311" s="149"/>
      <c r="Q311" s="149"/>
      <c r="R311" s="149"/>
      <c r="S311" s="149"/>
      <c r="T311" s="149"/>
      <c r="U311" s="149"/>
      <c r="V311" s="149"/>
      <c r="W311" s="149"/>
      <c r="X311" s="149"/>
      <c r="Y311" s="149"/>
      <c r="Z311" s="149"/>
    </row>
    <row r="312" ht="15.75" customHeight="1">
      <c r="A312" s="36"/>
      <c r="B312" s="36"/>
      <c r="C312" s="36"/>
      <c r="D312" s="180"/>
      <c r="E312" s="180"/>
      <c r="F312" s="180"/>
      <c r="G312" s="181"/>
      <c r="H312" s="149"/>
      <c r="I312" s="149"/>
      <c r="J312" s="149"/>
      <c r="K312" s="149"/>
      <c r="L312" s="149"/>
      <c r="M312" s="149"/>
      <c r="N312" s="149"/>
      <c r="O312" s="149"/>
      <c r="P312" s="149"/>
      <c r="Q312" s="149"/>
      <c r="R312" s="149"/>
      <c r="S312" s="149"/>
      <c r="T312" s="149"/>
      <c r="U312" s="149"/>
      <c r="V312" s="149"/>
      <c r="W312" s="149"/>
      <c r="X312" s="149"/>
      <c r="Y312" s="149"/>
      <c r="Z312" s="149"/>
    </row>
    <row r="313" ht="15.75" customHeight="1">
      <c r="A313" s="36"/>
      <c r="B313" s="36"/>
      <c r="C313" s="36"/>
      <c r="D313" s="180"/>
      <c r="E313" s="180"/>
      <c r="F313" s="180"/>
      <c r="G313" s="181"/>
      <c r="H313" s="149"/>
      <c r="I313" s="149"/>
      <c r="J313" s="149"/>
      <c r="K313" s="149"/>
      <c r="L313" s="149"/>
      <c r="M313" s="149"/>
      <c r="N313" s="149"/>
      <c r="O313" s="149"/>
      <c r="P313" s="149"/>
      <c r="Q313" s="149"/>
      <c r="R313" s="149"/>
      <c r="S313" s="149"/>
      <c r="T313" s="149"/>
      <c r="U313" s="149"/>
      <c r="V313" s="149"/>
      <c r="W313" s="149"/>
      <c r="X313" s="149"/>
      <c r="Y313" s="149"/>
      <c r="Z313" s="149"/>
    </row>
    <row r="314" ht="15.75" customHeight="1">
      <c r="A314" s="36"/>
      <c r="B314" s="36"/>
      <c r="C314" s="36"/>
      <c r="D314" s="180"/>
      <c r="E314" s="180"/>
      <c r="F314" s="180"/>
      <c r="G314" s="181"/>
      <c r="H314" s="149"/>
      <c r="I314" s="149"/>
      <c r="J314" s="149"/>
      <c r="K314" s="149"/>
      <c r="L314" s="149"/>
      <c r="M314" s="149"/>
      <c r="N314" s="149"/>
      <c r="O314" s="149"/>
      <c r="P314" s="149"/>
      <c r="Q314" s="149"/>
      <c r="R314" s="149"/>
      <c r="S314" s="149"/>
      <c r="T314" s="149"/>
      <c r="U314" s="149"/>
      <c r="V314" s="149"/>
      <c r="W314" s="149"/>
      <c r="X314" s="149"/>
      <c r="Y314" s="149"/>
      <c r="Z314" s="149"/>
    </row>
    <row r="315" ht="15.75" customHeight="1">
      <c r="A315" s="36"/>
      <c r="B315" s="36"/>
      <c r="C315" s="36"/>
      <c r="D315" s="180"/>
      <c r="E315" s="180"/>
      <c r="F315" s="180"/>
      <c r="G315" s="181"/>
      <c r="H315" s="149"/>
      <c r="I315" s="149"/>
      <c r="J315" s="149"/>
      <c r="K315" s="149"/>
      <c r="L315" s="149"/>
      <c r="M315" s="149"/>
      <c r="N315" s="149"/>
      <c r="O315" s="149"/>
      <c r="P315" s="149"/>
      <c r="Q315" s="149"/>
      <c r="R315" s="149"/>
      <c r="S315" s="149"/>
      <c r="T315" s="149"/>
      <c r="U315" s="149"/>
      <c r="V315" s="149"/>
      <c r="W315" s="149"/>
      <c r="X315" s="149"/>
      <c r="Y315" s="149"/>
      <c r="Z315" s="149"/>
    </row>
    <row r="316" ht="15.75" customHeight="1">
      <c r="A316" s="36"/>
      <c r="B316" s="36"/>
      <c r="C316" s="36"/>
      <c r="D316" s="180"/>
      <c r="E316" s="180"/>
      <c r="F316" s="180"/>
      <c r="G316" s="181"/>
      <c r="H316" s="149"/>
      <c r="I316" s="149"/>
      <c r="J316" s="149"/>
      <c r="K316" s="149"/>
      <c r="L316" s="149"/>
      <c r="M316" s="149"/>
      <c r="N316" s="149"/>
      <c r="O316" s="149"/>
      <c r="P316" s="149"/>
      <c r="Q316" s="149"/>
      <c r="R316" s="149"/>
      <c r="S316" s="149"/>
      <c r="T316" s="149"/>
      <c r="U316" s="149"/>
      <c r="V316" s="149"/>
      <c r="W316" s="149"/>
      <c r="X316" s="149"/>
      <c r="Y316" s="149"/>
      <c r="Z316" s="149"/>
    </row>
    <row r="317" ht="15.75" customHeight="1">
      <c r="A317" s="36"/>
      <c r="B317" s="36"/>
      <c r="C317" s="36"/>
      <c r="D317" s="180"/>
      <c r="E317" s="180"/>
      <c r="F317" s="180"/>
      <c r="G317" s="181"/>
      <c r="H317" s="149"/>
      <c r="I317" s="149"/>
      <c r="J317" s="149"/>
      <c r="K317" s="149"/>
      <c r="L317" s="149"/>
      <c r="M317" s="149"/>
      <c r="N317" s="149"/>
      <c r="O317" s="149"/>
      <c r="P317" s="149"/>
      <c r="Q317" s="149"/>
      <c r="R317" s="149"/>
      <c r="S317" s="149"/>
      <c r="T317" s="149"/>
      <c r="U317" s="149"/>
      <c r="V317" s="149"/>
      <c r="W317" s="149"/>
      <c r="X317" s="149"/>
      <c r="Y317" s="149"/>
      <c r="Z317" s="149"/>
    </row>
    <row r="318" ht="15.75" customHeight="1">
      <c r="A318" s="36"/>
      <c r="B318" s="36"/>
      <c r="C318" s="36"/>
      <c r="D318" s="180"/>
      <c r="E318" s="180"/>
      <c r="F318" s="180"/>
      <c r="G318" s="181"/>
      <c r="H318" s="149"/>
      <c r="I318" s="149"/>
      <c r="J318" s="149"/>
      <c r="K318" s="149"/>
      <c r="L318" s="149"/>
      <c r="M318" s="149"/>
      <c r="N318" s="149"/>
      <c r="O318" s="149"/>
      <c r="P318" s="149"/>
      <c r="Q318" s="149"/>
      <c r="R318" s="149"/>
      <c r="S318" s="149"/>
      <c r="T318" s="149"/>
      <c r="U318" s="149"/>
      <c r="V318" s="149"/>
      <c r="W318" s="149"/>
      <c r="X318" s="149"/>
      <c r="Y318" s="149"/>
      <c r="Z318" s="149"/>
    </row>
    <row r="319" ht="15.75" customHeight="1">
      <c r="A319" s="36"/>
      <c r="B319" s="36"/>
      <c r="C319" s="36"/>
      <c r="D319" s="180"/>
      <c r="E319" s="180"/>
      <c r="F319" s="180"/>
      <c r="G319" s="181"/>
      <c r="H319" s="149"/>
      <c r="I319" s="149"/>
      <c r="J319" s="149"/>
      <c r="K319" s="149"/>
      <c r="L319" s="149"/>
      <c r="M319" s="149"/>
      <c r="N319" s="149"/>
      <c r="O319" s="149"/>
      <c r="P319" s="149"/>
      <c r="Q319" s="149"/>
      <c r="R319" s="149"/>
      <c r="S319" s="149"/>
      <c r="T319" s="149"/>
      <c r="U319" s="149"/>
      <c r="V319" s="149"/>
      <c r="W319" s="149"/>
      <c r="X319" s="149"/>
      <c r="Y319" s="149"/>
      <c r="Z319" s="149"/>
    </row>
    <row r="320" ht="15.75" customHeight="1">
      <c r="A320" s="36"/>
      <c r="B320" s="36"/>
      <c r="C320" s="36"/>
      <c r="D320" s="180"/>
      <c r="E320" s="180"/>
      <c r="F320" s="180"/>
      <c r="G320" s="181"/>
      <c r="H320" s="149"/>
      <c r="I320" s="149"/>
      <c r="J320" s="149"/>
      <c r="K320" s="149"/>
      <c r="L320" s="149"/>
      <c r="M320" s="149"/>
      <c r="N320" s="149"/>
      <c r="O320" s="149"/>
      <c r="P320" s="149"/>
      <c r="Q320" s="149"/>
      <c r="R320" s="149"/>
      <c r="S320" s="149"/>
      <c r="T320" s="149"/>
      <c r="U320" s="149"/>
      <c r="V320" s="149"/>
      <c r="W320" s="149"/>
      <c r="X320" s="149"/>
      <c r="Y320" s="149"/>
      <c r="Z320" s="149"/>
    </row>
    <row r="321" ht="15.75" customHeight="1">
      <c r="A321" s="36"/>
      <c r="B321" s="36"/>
      <c r="C321" s="36"/>
      <c r="D321" s="180"/>
      <c r="E321" s="180"/>
      <c r="F321" s="180"/>
      <c r="G321" s="181"/>
      <c r="H321" s="149"/>
      <c r="I321" s="149"/>
      <c r="J321" s="149"/>
      <c r="K321" s="149"/>
      <c r="L321" s="149"/>
      <c r="M321" s="149"/>
      <c r="N321" s="149"/>
      <c r="O321" s="149"/>
      <c r="P321" s="149"/>
      <c r="Q321" s="149"/>
      <c r="R321" s="149"/>
      <c r="S321" s="149"/>
      <c r="T321" s="149"/>
      <c r="U321" s="149"/>
      <c r="V321" s="149"/>
      <c r="W321" s="149"/>
      <c r="X321" s="149"/>
      <c r="Y321" s="149"/>
      <c r="Z321" s="149"/>
    </row>
    <row r="322" ht="15.75" customHeight="1">
      <c r="A322" s="36"/>
      <c r="B322" s="36"/>
      <c r="C322" s="36"/>
      <c r="D322" s="180"/>
      <c r="E322" s="180"/>
      <c r="F322" s="180"/>
      <c r="G322" s="181"/>
      <c r="H322" s="149"/>
      <c r="I322" s="149"/>
      <c r="J322" s="149"/>
      <c r="K322" s="149"/>
      <c r="L322" s="149"/>
      <c r="M322" s="149"/>
      <c r="N322" s="149"/>
      <c r="O322" s="149"/>
      <c r="P322" s="149"/>
      <c r="Q322" s="149"/>
      <c r="R322" s="149"/>
      <c r="S322" s="149"/>
      <c r="T322" s="149"/>
      <c r="U322" s="149"/>
      <c r="V322" s="149"/>
      <c r="W322" s="149"/>
      <c r="X322" s="149"/>
      <c r="Y322" s="149"/>
      <c r="Z322" s="149"/>
    </row>
    <row r="323" ht="15.75" customHeight="1">
      <c r="A323" s="36"/>
      <c r="B323" s="36"/>
      <c r="C323" s="36"/>
      <c r="D323" s="180"/>
      <c r="E323" s="180"/>
      <c r="F323" s="180"/>
      <c r="G323" s="181"/>
      <c r="H323" s="149"/>
      <c r="I323" s="149"/>
      <c r="J323" s="149"/>
      <c r="K323" s="149"/>
      <c r="L323" s="149"/>
      <c r="M323" s="149"/>
      <c r="N323" s="149"/>
      <c r="O323" s="149"/>
      <c r="P323" s="149"/>
      <c r="Q323" s="149"/>
      <c r="R323" s="149"/>
      <c r="S323" s="149"/>
      <c r="T323" s="149"/>
      <c r="U323" s="149"/>
      <c r="V323" s="149"/>
      <c r="W323" s="149"/>
      <c r="X323" s="149"/>
      <c r="Y323" s="149"/>
      <c r="Z323" s="149"/>
    </row>
    <row r="324" ht="15.75" customHeight="1">
      <c r="A324" s="36"/>
      <c r="B324" s="36"/>
      <c r="C324" s="36"/>
      <c r="D324" s="180"/>
      <c r="E324" s="180"/>
      <c r="F324" s="180"/>
      <c r="G324" s="181"/>
      <c r="H324" s="149"/>
      <c r="I324" s="149"/>
      <c r="J324" s="149"/>
      <c r="K324" s="149"/>
      <c r="L324" s="149"/>
      <c r="M324" s="149"/>
      <c r="N324" s="149"/>
      <c r="O324" s="149"/>
      <c r="P324" s="149"/>
      <c r="Q324" s="149"/>
      <c r="R324" s="149"/>
      <c r="S324" s="149"/>
      <c r="T324" s="149"/>
      <c r="U324" s="149"/>
      <c r="V324" s="149"/>
      <c r="W324" s="149"/>
      <c r="X324" s="149"/>
      <c r="Y324" s="149"/>
      <c r="Z324" s="149"/>
    </row>
    <row r="325" ht="15.75" customHeight="1">
      <c r="A325" s="36"/>
      <c r="B325" s="36"/>
      <c r="C325" s="36"/>
      <c r="D325" s="180"/>
      <c r="E325" s="180"/>
      <c r="F325" s="180"/>
      <c r="G325" s="181"/>
      <c r="H325" s="149"/>
      <c r="I325" s="149"/>
      <c r="J325" s="149"/>
      <c r="K325" s="149"/>
      <c r="L325" s="149"/>
      <c r="M325" s="149"/>
      <c r="N325" s="149"/>
      <c r="O325" s="149"/>
      <c r="P325" s="149"/>
      <c r="Q325" s="149"/>
      <c r="R325" s="149"/>
      <c r="S325" s="149"/>
      <c r="T325" s="149"/>
      <c r="U325" s="149"/>
      <c r="V325" s="149"/>
      <c r="W325" s="149"/>
      <c r="X325" s="149"/>
      <c r="Y325" s="149"/>
      <c r="Z325" s="149"/>
    </row>
    <row r="326" ht="15.75" customHeight="1">
      <c r="A326" s="36"/>
      <c r="B326" s="36"/>
      <c r="C326" s="36"/>
      <c r="D326" s="180"/>
      <c r="E326" s="180"/>
      <c r="F326" s="180"/>
      <c r="G326" s="181"/>
      <c r="H326" s="149"/>
      <c r="I326" s="149"/>
      <c r="J326" s="149"/>
      <c r="K326" s="149"/>
      <c r="L326" s="149"/>
      <c r="M326" s="149"/>
      <c r="N326" s="149"/>
      <c r="O326" s="149"/>
      <c r="P326" s="149"/>
      <c r="Q326" s="149"/>
      <c r="R326" s="149"/>
      <c r="S326" s="149"/>
      <c r="T326" s="149"/>
      <c r="U326" s="149"/>
      <c r="V326" s="149"/>
      <c r="W326" s="149"/>
      <c r="X326" s="149"/>
      <c r="Y326" s="149"/>
      <c r="Z326" s="149"/>
    </row>
    <row r="327" ht="15.75" customHeight="1">
      <c r="A327" s="36"/>
      <c r="B327" s="36"/>
      <c r="C327" s="36"/>
      <c r="D327" s="180"/>
      <c r="E327" s="180"/>
      <c r="F327" s="180"/>
      <c r="G327" s="181"/>
      <c r="H327" s="149"/>
      <c r="I327" s="149"/>
      <c r="J327" s="149"/>
      <c r="K327" s="149"/>
      <c r="L327" s="149"/>
      <c r="M327" s="149"/>
      <c r="N327" s="149"/>
      <c r="O327" s="149"/>
      <c r="P327" s="149"/>
      <c r="Q327" s="149"/>
      <c r="R327" s="149"/>
      <c r="S327" s="149"/>
      <c r="T327" s="149"/>
      <c r="U327" s="149"/>
      <c r="V327" s="149"/>
      <c r="W327" s="149"/>
      <c r="X327" s="149"/>
      <c r="Y327" s="149"/>
      <c r="Z327" s="149"/>
    </row>
    <row r="328" ht="15.75" customHeight="1">
      <c r="A328" s="36"/>
      <c r="B328" s="36"/>
      <c r="C328" s="36"/>
      <c r="D328" s="180"/>
      <c r="E328" s="180"/>
      <c r="F328" s="180"/>
      <c r="G328" s="181"/>
      <c r="H328" s="149"/>
      <c r="I328" s="149"/>
      <c r="J328" s="149"/>
      <c r="K328" s="149"/>
      <c r="L328" s="149"/>
      <c r="M328" s="149"/>
      <c r="N328" s="149"/>
      <c r="O328" s="149"/>
      <c r="P328" s="149"/>
      <c r="Q328" s="149"/>
      <c r="R328" s="149"/>
      <c r="S328" s="149"/>
      <c r="T328" s="149"/>
      <c r="U328" s="149"/>
      <c r="V328" s="149"/>
      <c r="W328" s="149"/>
      <c r="X328" s="149"/>
      <c r="Y328" s="149"/>
      <c r="Z328" s="149"/>
    </row>
    <row r="329" ht="15.75" customHeight="1">
      <c r="A329" s="36"/>
      <c r="B329" s="36"/>
      <c r="C329" s="36"/>
      <c r="D329" s="180"/>
      <c r="E329" s="180"/>
      <c r="F329" s="180"/>
      <c r="G329" s="181"/>
      <c r="H329" s="149"/>
      <c r="I329" s="149"/>
      <c r="J329" s="149"/>
      <c r="K329" s="149"/>
      <c r="L329" s="149"/>
      <c r="M329" s="149"/>
      <c r="N329" s="149"/>
      <c r="O329" s="149"/>
      <c r="P329" s="149"/>
      <c r="Q329" s="149"/>
      <c r="R329" s="149"/>
      <c r="S329" s="149"/>
      <c r="T329" s="149"/>
      <c r="U329" s="149"/>
      <c r="V329" s="149"/>
      <c r="W329" s="149"/>
      <c r="X329" s="149"/>
      <c r="Y329" s="149"/>
      <c r="Z329" s="149"/>
    </row>
    <row r="330" ht="15.75" customHeight="1">
      <c r="A330" s="36"/>
      <c r="B330" s="36"/>
      <c r="C330" s="36"/>
      <c r="D330" s="180"/>
      <c r="E330" s="180"/>
      <c r="F330" s="180"/>
      <c r="G330" s="181"/>
      <c r="H330" s="149"/>
      <c r="I330" s="149"/>
      <c r="J330" s="149"/>
      <c r="K330" s="149"/>
      <c r="L330" s="149"/>
      <c r="M330" s="149"/>
      <c r="N330" s="149"/>
      <c r="O330" s="149"/>
      <c r="P330" s="149"/>
      <c r="Q330" s="149"/>
      <c r="R330" s="149"/>
      <c r="S330" s="149"/>
      <c r="T330" s="149"/>
      <c r="U330" s="149"/>
      <c r="V330" s="149"/>
      <c r="W330" s="149"/>
      <c r="X330" s="149"/>
      <c r="Y330" s="149"/>
      <c r="Z330" s="149"/>
    </row>
    <row r="331" ht="15.75" customHeight="1">
      <c r="A331" s="36"/>
      <c r="B331" s="36"/>
      <c r="C331" s="36"/>
      <c r="D331" s="180"/>
      <c r="E331" s="180"/>
      <c r="F331" s="180"/>
      <c r="G331" s="181"/>
      <c r="H331" s="149"/>
      <c r="I331" s="149"/>
      <c r="J331" s="149"/>
      <c r="K331" s="149"/>
      <c r="L331" s="149"/>
      <c r="M331" s="149"/>
      <c r="N331" s="149"/>
      <c r="O331" s="149"/>
      <c r="P331" s="149"/>
      <c r="Q331" s="149"/>
      <c r="R331" s="149"/>
      <c r="S331" s="149"/>
      <c r="T331" s="149"/>
      <c r="U331" s="149"/>
      <c r="V331" s="149"/>
      <c r="W331" s="149"/>
      <c r="X331" s="149"/>
      <c r="Y331" s="149"/>
      <c r="Z331" s="149"/>
    </row>
    <row r="332" ht="15.75" customHeight="1">
      <c r="A332" s="36"/>
      <c r="B332" s="36"/>
      <c r="C332" s="36"/>
      <c r="D332" s="180"/>
      <c r="E332" s="180"/>
      <c r="F332" s="180"/>
      <c r="G332" s="181"/>
      <c r="H332" s="149"/>
      <c r="I332" s="149"/>
      <c r="J332" s="149"/>
      <c r="K332" s="149"/>
      <c r="L332" s="149"/>
      <c r="M332" s="149"/>
      <c r="N332" s="149"/>
      <c r="O332" s="149"/>
      <c r="P332" s="149"/>
      <c r="Q332" s="149"/>
      <c r="R332" s="149"/>
      <c r="S332" s="149"/>
      <c r="T332" s="149"/>
      <c r="U332" s="149"/>
      <c r="V332" s="149"/>
      <c r="W332" s="149"/>
      <c r="X332" s="149"/>
      <c r="Y332" s="149"/>
      <c r="Z332" s="149"/>
    </row>
    <row r="333" ht="15.75" customHeight="1">
      <c r="A333" s="36"/>
      <c r="B333" s="36"/>
      <c r="C333" s="36"/>
      <c r="D333" s="180"/>
      <c r="E333" s="180"/>
      <c r="F333" s="180"/>
      <c r="G333" s="181"/>
      <c r="H333" s="149"/>
      <c r="I333" s="149"/>
      <c r="J333" s="149"/>
      <c r="K333" s="149"/>
      <c r="L333" s="149"/>
      <c r="M333" s="149"/>
      <c r="N333" s="149"/>
      <c r="O333" s="149"/>
      <c r="P333" s="149"/>
      <c r="Q333" s="149"/>
      <c r="R333" s="149"/>
      <c r="S333" s="149"/>
      <c r="T333" s="149"/>
      <c r="U333" s="149"/>
      <c r="V333" s="149"/>
      <c r="W333" s="149"/>
      <c r="X333" s="149"/>
      <c r="Y333" s="149"/>
      <c r="Z333" s="149"/>
    </row>
    <row r="334" ht="15.75" customHeight="1">
      <c r="A334" s="36"/>
      <c r="B334" s="36"/>
      <c r="C334" s="36"/>
      <c r="D334" s="180"/>
      <c r="E334" s="180"/>
      <c r="F334" s="180"/>
      <c r="G334" s="181"/>
      <c r="H334" s="149"/>
      <c r="I334" s="149"/>
      <c r="J334" s="149"/>
      <c r="K334" s="149"/>
      <c r="L334" s="149"/>
      <c r="M334" s="149"/>
      <c r="N334" s="149"/>
      <c r="O334" s="149"/>
      <c r="P334" s="149"/>
      <c r="Q334" s="149"/>
      <c r="R334" s="149"/>
      <c r="S334" s="149"/>
      <c r="T334" s="149"/>
      <c r="U334" s="149"/>
      <c r="V334" s="149"/>
      <c r="W334" s="149"/>
      <c r="X334" s="149"/>
      <c r="Y334" s="149"/>
      <c r="Z334" s="149"/>
    </row>
    <row r="335" ht="15.75" customHeight="1">
      <c r="A335" s="36"/>
      <c r="B335" s="36"/>
      <c r="C335" s="36"/>
      <c r="D335" s="180"/>
      <c r="E335" s="180"/>
      <c r="F335" s="180"/>
      <c r="G335" s="181"/>
      <c r="H335" s="149"/>
      <c r="I335" s="149"/>
      <c r="J335" s="149"/>
      <c r="K335" s="149"/>
      <c r="L335" s="149"/>
      <c r="M335" s="149"/>
      <c r="N335" s="149"/>
      <c r="O335" s="149"/>
      <c r="P335" s="149"/>
      <c r="Q335" s="149"/>
      <c r="R335" s="149"/>
      <c r="S335" s="149"/>
      <c r="T335" s="149"/>
      <c r="U335" s="149"/>
      <c r="V335" s="149"/>
      <c r="W335" s="149"/>
      <c r="X335" s="149"/>
      <c r="Y335" s="149"/>
      <c r="Z335" s="149"/>
    </row>
    <row r="336" ht="15.75" customHeight="1">
      <c r="A336" s="36"/>
      <c r="B336" s="36"/>
      <c r="C336" s="36"/>
      <c r="D336" s="180"/>
      <c r="E336" s="180"/>
      <c r="F336" s="180"/>
      <c r="G336" s="181"/>
      <c r="H336" s="149"/>
      <c r="I336" s="149"/>
      <c r="J336" s="149"/>
      <c r="K336" s="149"/>
      <c r="L336" s="149"/>
      <c r="M336" s="149"/>
      <c r="N336" s="149"/>
      <c r="O336" s="149"/>
      <c r="P336" s="149"/>
      <c r="Q336" s="149"/>
      <c r="R336" s="149"/>
      <c r="S336" s="149"/>
      <c r="T336" s="149"/>
      <c r="U336" s="149"/>
      <c r="V336" s="149"/>
      <c r="W336" s="149"/>
      <c r="X336" s="149"/>
      <c r="Y336" s="149"/>
      <c r="Z336" s="149"/>
    </row>
    <row r="337" ht="15.75" customHeight="1">
      <c r="A337" s="36"/>
      <c r="B337" s="36"/>
      <c r="C337" s="36"/>
      <c r="D337" s="180"/>
      <c r="E337" s="180"/>
      <c r="F337" s="180"/>
      <c r="G337" s="181"/>
      <c r="H337" s="149"/>
      <c r="I337" s="149"/>
      <c r="J337" s="149"/>
      <c r="K337" s="149"/>
      <c r="L337" s="149"/>
      <c r="M337" s="149"/>
      <c r="N337" s="149"/>
      <c r="O337" s="149"/>
      <c r="P337" s="149"/>
      <c r="Q337" s="149"/>
      <c r="R337" s="149"/>
      <c r="S337" s="149"/>
      <c r="T337" s="149"/>
      <c r="U337" s="149"/>
      <c r="V337" s="149"/>
      <c r="W337" s="149"/>
      <c r="X337" s="149"/>
      <c r="Y337" s="149"/>
      <c r="Z337" s="149"/>
    </row>
    <row r="338" ht="15.75" customHeight="1">
      <c r="A338" s="36"/>
      <c r="B338" s="36"/>
      <c r="C338" s="36"/>
      <c r="D338" s="180"/>
      <c r="E338" s="180"/>
      <c r="F338" s="180"/>
      <c r="G338" s="181"/>
      <c r="H338" s="149"/>
      <c r="I338" s="149"/>
      <c r="J338" s="149"/>
      <c r="K338" s="149"/>
      <c r="L338" s="149"/>
      <c r="M338" s="149"/>
      <c r="N338" s="149"/>
      <c r="O338" s="149"/>
      <c r="P338" s="149"/>
      <c r="Q338" s="149"/>
      <c r="R338" s="149"/>
      <c r="S338" s="149"/>
      <c r="T338" s="149"/>
      <c r="U338" s="149"/>
      <c r="V338" s="149"/>
      <c r="W338" s="149"/>
      <c r="X338" s="149"/>
      <c r="Y338" s="149"/>
      <c r="Z338" s="149"/>
    </row>
    <row r="339" ht="15.75" customHeight="1">
      <c r="A339" s="36"/>
      <c r="B339" s="36"/>
      <c r="C339" s="36"/>
      <c r="D339" s="180"/>
      <c r="E339" s="180"/>
      <c r="F339" s="180"/>
      <c r="G339" s="181"/>
      <c r="H339" s="149"/>
      <c r="I339" s="149"/>
      <c r="J339" s="149"/>
      <c r="K339" s="149"/>
      <c r="L339" s="149"/>
      <c r="M339" s="149"/>
      <c r="N339" s="149"/>
      <c r="O339" s="149"/>
      <c r="P339" s="149"/>
      <c r="Q339" s="149"/>
      <c r="R339" s="149"/>
      <c r="S339" s="149"/>
      <c r="T339" s="149"/>
      <c r="U339" s="149"/>
      <c r="V339" s="149"/>
      <c r="W339" s="149"/>
      <c r="X339" s="149"/>
      <c r="Y339" s="149"/>
      <c r="Z339" s="149"/>
    </row>
    <row r="340" ht="15.75" customHeight="1">
      <c r="A340" s="36"/>
      <c r="B340" s="36"/>
      <c r="C340" s="36"/>
      <c r="D340" s="180"/>
      <c r="E340" s="180"/>
      <c r="F340" s="180"/>
      <c r="G340" s="181"/>
      <c r="H340" s="149"/>
      <c r="I340" s="149"/>
      <c r="J340" s="149"/>
      <c r="K340" s="149"/>
      <c r="L340" s="149"/>
      <c r="M340" s="149"/>
      <c r="N340" s="149"/>
      <c r="O340" s="149"/>
      <c r="P340" s="149"/>
      <c r="Q340" s="149"/>
      <c r="R340" s="149"/>
      <c r="S340" s="149"/>
      <c r="T340" s="149"/>
      <c r="U340" s="149"/>
      <c r="V340" s="149"/>
      <c r="W340" s="149"/>
      <c r="X340" s="149"/>
      <c r="Y340" s="149"/>
      <c r="Z340" s="149"/>
    </row>
    <row r="341" ht="15.75" customHeight="1">
      <c r="A341" s="36"/>
      <c r="B341" s="36"/>
      <c r="C341" s="36"/>
      <c r="D341" s="180"/>
      <c r="E341" s="180"/>
      <c r="F341" s="180"/>
      <c r="G341" s="181"/>
      <c r="H341" s="149"/>
      <c r="I341" s="149"/>
      <c r="J341" s="149"/>
      <c r="K341" s="149"/>
      <c r="L341" s="149"/>
      <c r="M341" s="149"/>
      <c r="N341" s="149"/>
      <c r="O341" s="149"/>
      <c r="P341" s="149"/>
      <c r="Q341" s="149"/>
      <c r="R341" s="149"/>
      <c r="S341" s="149"/>
      <c r="T341" s="149"/>
      <c r="U341" s="149"/>
      <c r="V341" s="149"/>
      <c r="W341" s="149"/>
      <c r="X341" s="149"/>
      <c r="Y341" s="149"/>
      <c r="Z341" s="149"/>
    </row>
    <row r="342" ht="15.75" customHeight="1">
      <c r="A342" s="36"/>
      <c r="B342" s="36"/>
      <c r="C342" s="36"/>
      <c r="D342" s="180"/>
      <c r="E342" s="180"/>
      <c r="F342" s="180"/>
      <c r="G342" s="181"/>
      <c r="H342" s="149"/>
      <c r="I342" s="149"/>
      <c r="J342" s="149"/>
      <c r="K342" s="149"/>
      <c r="L342" s="149"/>
      <c r="M342" s="149"/>
      <c r="N342" s="149"/>
      <c r="O342" s="149"/>
      <c r="P342" s="149"/>
      <c r="Q342" s="149"/>
      <c r="R342" s="149"/>
      <c r="S342" s="149"/>
      <c r="T342" s="149"/>
      <c r="U342" s="149"/>
      <c r="V342" s="149"/>
      <c r="W342" s="149"/>
      <c r="X342" s="149"/>
      <c r="Y342" s="149"/>
      <c r="Z342" s="149"/>
    </row>
    <row r="343" ht="15.75" customHeight="1">
      <c r="A343" s="36"/>
      <c r="B343" s="36"/>
      <c r="C343" s="36"/>
      <c r="D343" s="180"/>
      <c r="E343" s="180"/>
      <c r="F343" s="180"/>
      <c r="G343" s="181"/>
      <c r="H343" s="149"/>
      <c r="I343" s="149"/>
      <c r="J343" s="149"/>
      <c r="K343" s="149"/>
      <c r="L343" s="149"/>
      <c r="M343" s="149"/>
      <c r="N343" s="149"/>
      <c r="O343" s="149"/>
      <c r="P343" s="149"/>
      <c r="Q343" s="149"/>
      <c r="R343" s="149"/>
      <c r="S343" s="149"/>
      <c r="T343" s="149"/>
      <c r="U343" s="149"/>
      <c r="V343" s="149"/>
      <c r="W343" s="149"/>
      <c r="X343" s="149"/>
      <c r="Y343" s="149"/>
      <c r="Z343" s="149"/>
    </row>
    <row r="344" ht="15.75" customHeight="1">
      <c r="A344" s="36"/>
      <c r="B344" s="36"/>
      <c r="C344" s="36"/>
      <c r="D344" s="180"/>
      <c r="E344" s="180"/>
      <c r="F344" s="180"/>
      <c r="G344" s="181"/>
      <c r="H344" s="149"/>
      <c r="I344" s="149"/>
      <c r="J344" s="149"/>
      <c r="K344" s="149"/>
      <c r="L344" s="149"/>
      <c r="M344" s="149"/>
      <c r="N344" s="149"/>
      <c r="O344" s="149"/>
      <c r="P344" s="149"/>
      <c r="Q344" s="149"/>
      <c r="R344" s="149"/>
      <c r="S344" s="149"/>
      <c r="T344" s="149"/>
      <c r="U344" s="149"/>
      <c r="V344" s="149"/>
      <c r="W344" s="149"/>
      <c r="X344" s="149"/>
      <c r="Y344" s="149"/>
      <c r="Z344" s="149"/>
    </row>
    <row r="345" ht="15.75" customHeight="1">
      <c r="A345" s="36"/>
      <c r="B345" s="36"/>
      <c r="C345" s="36"/>
      <c r="D345" s="180"/>
      <c r="E345" s="180"/>
      <c r="F345" s="180"/>
      <c r="G345" s="181"/>
      <c r="H345" s="149"/>
      <c r="I345" s="149"/>
      <c r="J345" s="149"/>
      <c r="K345" s="149"/>
      <c r="L345" s="149"/>
      <c r="M345" s="149"/>
      <c r="N345" s="149"/>
      <c r="O345" s="149"/>
      <c r="P345" s="149"/>
      <c r="Q345" s="149"/>
      <c r="R345" s="149"/>
      <c r="S345" s="149"/>
      <c r="T345" s="149"/>
      <c r="U345" s="149"/>
      <c r="V345" s="149"/>
      <c r="W345" s="149"/>
      <c r="X345" s="149"/>
      <c r="Y345" s="149"/>
      <c r="Z345" s="149"/>
    </row>
    <row r="346" ht="15.75" customHeight="1">
      <c r="A346" s="36"/>
      <c r="B346" s="36"/>
      <c r="C346" s="36"/>
      <c r="D346" s="180"/>
      <c r="E346" s="180"/>
      <c r="F346" s="180"/>
      <c r="G346" s="181"/>
      <c r="H346" s="149"/>
      <c r="I346" s="149"/>
      <c r="J346" s="149"/>
      <c r="K346" s="149"/>
      <c r="L346" s="149"/>
      <c r="M346" s="149"/>
      <c r="N346" s="149"/>
      <c r="O346" s="149"/>
      <c r="P346" s="149"/>
      <c r="Q346" s="149"/>
      <c r="R346" s="149"/>
      <c r="S346" s="149"/>
      <c r="T346" s="149"/>
      <c r="U346" s="149"/>
      <c r="V346" s="149"/>
      <c r="W346" s="149"/>
      <c r="X346" s="149"/>
      <c r="Y346" s="149"/>
      <c r="Z346" s="149"/>
    </row>
    <row r="347" ht="15.75" customHeight="1">
      <c r="A347" s="36"/>
      <c r="B347" s="36"/>
      <c r="C347" s="36"/>
      <c r="D347" s="180"/>
      <c r="E347" s="180"/>
      <c r="F347" s="180"/>
      <c r="G347" s="181"/>
      <c r="H347" s="149"/>
      <c r="I347" s="149"/>
      <c r="J347" s="149"/>
      <c r="K347" s="149"/>
      <c r="L347" s="149"/>
      <c r="M347" s="149"/>
      <c r="N347" s="149"/>
      <c r="O347" s="149"/>
      <c r="P347" s="149"/>
      <c r="Q347" s="149"/>
      <c r="R347" s="149"/>
      <c r="S347" s="149"/>
      <c r="T347" s="149"/>
      <c r="U347" s="149"/>
      <c r="V347" s="149"/>
      <c r="W347" s="149"/>
      <c r="X347" s="149"/>
      <c r="Y347" s="149"/>
      <c r="Z347" s="149"/>
    </row>
    <row r="348" ht="15.75" customHeight="1">
      <c r="A348" s="36"/>
      <c r="B348" s="36"/>
      <c r="C348" s="36"/>
      <c r="D348" s="180"/>
      <c r="E348" s="180"/>
      <c r="F348" s="180"/>
      <c r="G348" s="181"/>
      <c r="H348" s="149"/>
      <c r="I348" s="149"/>
      <c r="J348" s="149"/>
      <c r="K348" s="149"/>
      <c r="L348" s="149"/>
      <c r="M348" s="149"/>
      <c r="N348" s="149"/>
      <c r="O348" s="149"/>
      <c r="P348" s="149"/>
      <c r="Q348" s="149"/>
      <c r="R348" s="149"/>
      <c r="S348" s="149"/>
      <c r="T348" s="149"/>
      <c r="U348" s="149"/>
      <c r="V348" s="149"/>
      <c r="W348" s="149"/>
      <c r="X348" s="149"/>
      <c r="Y348" s="149"/>
      <c r="Z348" s="149"/>
    </row>
    <row r="349" ht="15.75" customHeight="1">
      <c r="A349" s="36"/>
      <c r="B349" s="36"/>
      <c r="C349" s="36"/>
      <c r="D349" s="180"/>
      <c r="E349" s="180"/>
      <c r="F349" s="180"/>
      <c r="G349" s="181"/>
      <c r="H349" s="149"/>
      <c r="I349" s="149"/>
      <c r="J349" s="149"/>
      <c r="K349" s="149"/>
      <c r="L349" s="149"/>
      <c r="M349" s="149"/>
      <c r="N349" s="149"/>
      <c r="O349" s="149"/>
      <c r="P349" s="149"/>
      <c r="Q349" s="149"/>
      <c r="R349" s="149"/>
      <c r="S349" s="149"/>
      <c r="T349" s="149"/>
      <c r="U349" s="149"/>
      <c r="V349" s="149"/>
      <c r="W349" s="149"/>
      <c r="X349" s="149"/>
      <c r="Y349" s="149"/>
      <c r="Z349" s="149"/>
    </row>
    <row r="350" ht="15.75" customHeight="1">
      <c r="A350" s="36"/>
      <c r="B350" s="36"/>
      <c r="C350" s="36"/>
      <c r="D350" s="180"/>
      <c r="E350" s="180"/>
      <c r="F350" s="180"/>
      <c r="G350" s="181"/>
      <c r="H350" s="149"/>
      <c r="I350" s="149"/>
      <c r="J350" s="149"/>
      <c r="K350" s="149"/>
      <c r="L350" s="149"/>
      <c r="M350" s="149"/>
      <c r="N350" s="149"/>
      <c r="O350" s="149"/>
      <c r="P350" s="149"/>
      <c r="Q350" s="149"/>
      <c r="R350" s="149"/>
      <c r="S350" s="149"/>
      <c r="T350" s="149"/>
      <c r="U350" s="149"/>
      <c r="V350" s="149"/>
      <c r="W350" s="149"/>
      <c r="X350" s="149"/>
      <c r="Y350" s="149"/>
      <c r="Z350" s="149"/>
    </row>
    <row r="351" ht="15.75" customHeight="1">
      <c r="A351" s="36"/>
      <c r="B351" s="36"/>
      <c r="C351" s="36"/>
      <c r="D351" s="180"/>
      <c r="E351" s="180"/>
      <c r="F351" s="180"/>
      <c r="G351" s="181"/>
      <c r="H351" s="149"/>
      <c r="I351" s="149"/>
      <c r="J351" s="149"/>
      <c r="K351" s="149"/>
      <c r="L351" s="149"/>
      <c r="M351" s="149"/>
      <c r="N351" s="149"/>
      <c r="O351" s="149"/>
      <c r="P351" s="149"/>
      <c r="Q351" s="149"/>
      <c r="R351" s="149"/>
      <c r="S351" s="149"/>
      <c r="T351" s="149"/>
      <c r="U351" s="149"/>
      <c r="V351" s="149"/>
      <c r="W351" s="149"/>
      <c r="X351" s="149"/>
      <c r="Y351" s="149"/>
      <c r="Z351" s="149"/>
    </row>
    <row r="352" ht="15.75" customHeight="1">
      <c r="A352" s="36"/>
      <c r="B352" s="36"/>
      <c r="C352" s="36"/>
      <c r="D352" s="180"/>
      <c r="E352" s="180"/>
      <c r="F352" s="180"/>
      <c r="G352" s="181"/>
      <c r="H352" s="149"/>
      <c r="I352" s="149"/>
      <c r="J352" s="149"/>
      <c r="K352" s="149"/>
      <c r="L352" s="149"/>
      <c r="M352" s="149"/>
      <c r="N352" s="149"/>
      <c r="O352" s="149"/>
      <c r="P352" s="149"/>
      <c r="Q352" s="149"/>
      <c r="R352" s="149"/>
      <c r="S352" s="149"/>
      <c r="T352" s="149"/>
      <c r="U352" s="149"/>
      <c r="V352" s="149"/>
      <c r="W352" s="149"/>
      <c r="X352" s="149"/>
      <c r="Y352" s="149"/>
      <c r="Z352" s="149"/>
    </row>
    <row r="353" ht="15.75" customHeight="1">
      <c r="A353" s="36"/>
      <c r="B353" s="36"/>
      <c r="C353" s="36"/>
      <c r="D353" s="180"/>
      <c r="E353" s="180"/>
      <c r="F353" s="180"/>
      <c r="G353" s="181"/>
      <c r="H353" s="149"/>
      <c r="I353" s="149"/>
      <c r="J353" s="149"/>
      <c r="K353" s="149"/>
      <c r="L353" s="149"/>
      <c r="M353" s="149"/>
      <c r="N353" s="149"/>
      <c r="O353" s="149"/>
      <c r="P353" s="149"/>
      <c r="Q353" s="149"/>
      <c r="R353" s="149"/>
      <c r="S353" s="149"/>
      <c r="T353" s="149"/>
      <c r="U353" s="149"/>
      <c r="V353" s="149"/>
      <c r="W353" s="149"/>
      <c r="X353" s="149"/>
      <c r="Y353" s="149"/>
      <c r="Z353" s="149"/>
    </row>
    <row r="354" ht="15.75" customHeight="1">
      <c r="A354" s="36"/>
      <c r="B354" s="36"/>
      <c r="C354" s="36"/>
      <c r="D354" s="180"/>
      <c r="E354" s="180"/>
      <c r="F354" s="180"/>
      <c r="G354" s="181"/>
      <c r="H354" s="149"/>
      <c r="I354" s="149"/>
      <c r="J354" s="149"/>
      <c r="K354" s="149"/>
      <c r="L354" s="149"/>
      <c r="M354" s="149"/>
      <c r="N354" s="149"/>
      <c r="O354" s="149"/>
      <c r="P354" s="149"/>
      <c r="Q354" s="149"/>
      <c r="R354" s="149"/>
      <c r="S354" s="149"/>
      <c r="T354" s="149"/>
      <c r="U354" s="149"/>
      <c r="V354" s="149"/>
      <c r="W354" s="149"/>
      <c r="X354" s="149"/>
      <c r="Y354" s="149"/>
      <c r="Z354" s="149"/>
    </row>
    <row r="355" ht="15.75" customHeight="1">
      <c r="A355" s="36"/>
      <c r="B355" s="36"/>
      <c r="C355" s="36"/>
      <c r="D355" s="180"/>
      <c r="E355" s="180"/>
      <c r="F355" s="180"/>
      <c r="G355" s="181"/>
      <c r="H355" s="149"/>
      <c r="I355" s="149"/>
      <c r="J355" s="149"/>
      <c r="K355" s="149"/>
      <c r="L355" s="149"/>
      <c r="M355" s="149"/>
      <c r="N355" s="149"/>
      <c r="O355" s="149"/>
      <c r="P355" s="149"/>
      <c r="Q355" s="149"/>
      <c r="R355" s="149"/>
      <c r="S355" s="149"/>
      <c r="T355" s="149"/>
      <c r="U355" s="149"/>
      <c r="V355" s="149"/>
      <c r="W355" s="149"/>
      <c r="X355" s="149"/>
      <c r="Y355" s="149"/>
      <c r="Z355" s="149"/>
    </row>
    <row r="356" ht="15.75" customHeight="1">
      <c r="A356" s="36"/>
      <c r="B356" s="36"/>
      <c r="C356" s="36"/>
      <c r="D356" s="180"/>
      <c r="E356" s="180"/>
      <c r="F356" s="180"/>
      <c r="G356" s="181"/>
      <c r="H356" s="149"/>
      <c r="I356" s="149"/>
      <c r="J356" s="149"/>
      <c r="K356" s="149"/>
      <c r="L356" s="149"/>
      <c r="M356" s="149"/>
      <c r="N356" s="149"/>
      <c r="O356" s="149"/>
      <c r="P356" s="149"/>
      <c r="Q356" s="149"/>
      <c r="R356" s="149"/>
      <c r="S356" s="149"/>
      <c r="T356" s="149"/>
      <c r="U356" s="149"/>
      <c r="V356" s="149"/>
      <c r="W356" s="149"/>
      <c r="X356" s="149"/>
      <c r="Y356" s="149"/>
      <c r="Z356" s="149"/>
    </row>
    <row r="357" ht="15.75" customHeight="1">
      <c r="A357" s="36"/>
      <c r="B357" s="36"/>
      <c r="C357" s="36"/>
      <c r="D357" s="180"/>
      <c r="E357" s="180"/>
      <c r="F357" s="180"/>
      <c r="G357" s="181"/>
      <c r="H357" s="149"/>
      <c r="I357" s="149"/>
      <c r="J357" s="149"/>
      <c r="K357" s="149"/>
      <c r="L357" s="149"/>
      <c r="M357" s="149"/>
      <c r="N357" s="149"/>
      <c r="O357" s="149"/>
      <c r="P357" s="149"/>
      <c r="Q357" s="149"/>
      <c r="R357" s="149"/>
      <c r="S357" s="149"/>
      <c r="T357" s="149"/>
      <c r="U357" s="149"/>
      <c r="V357" s="149"/>
      <c r="W357" s="149"/>
      <c r="X357" s="149"/>
      <c r="Y357" s="149"/>
      <c r="Z357" s="149"/>
    </row>
    <row r="358" ht="15.75" customHeight="1">
      <c r="A358" s="36"/>
      <c r="B358" s="36"/>
      <c r="C358" s="36"/>
      <c r="D358" s="180"/>
      <c r="E358" s="180"/>
      <c r="F358" s="180"/>
      <c r="G358" s="181"/>
      <c r="H358" s="149"/>
      <c r="I358" s="149"/>
      <c r="J358" s="149"/>
      <c r="K358" s="149"/>
      <c r="L358" s="149"/>
      <c r="M358" s="149"/>
      <c r="N358" s="149"/>
      <c r="O358" s="149"/>
      <c r="P358" s="149"/>
      <c r="Q358" s="149"/>
      <c r="R358" s="149"/>
      <c r="S358" s="149"/>
      <c r="T358" s="149"/>
      <c r="U358" s="149"/>
      <c r="V358" s="149"/>
      <c r="W358" s="149"/>
      <c r="X358" s="149"/>
      <c r="Y358" s="149"/>
      <c r="Z358" s="149"/>
    </row>
    <row r="359" ht="15.75" customHeight="1">
      <c r="A359" s="36"/>
      <c r="B359" s="36"/>
      <c r="C359" s="36"/>
      <c r="D359" s="180"/>
      <c r="E359" s="180"/>
      <c r="F359" s="180"/>
      <c r="G359" s="181"/>
      <c r="H359" s="149"/>
      <c r="I359" s="149"/>
      <c r="J359" s="149"/>
      <c r="K359" s="149"/>
      <c r="L359" s="149"/>
      <c r="M359" s="149"/>
      <c r="N359" s="149"/>
      <c r="O359" s="149"/>
      <c r="P359" s="149"/>
      <c r="Q359" s="149"/>
      <c r="R359" s="149"/>
      <c r="S359" s="149"/>
      <c r="T359" s="149"/>
      <c r="U359" s="149"/>
      <c r="V359" s="149"/>
      <c r="W359" s="149"/>
      <c r="X359" s="149"/>
      <c r="Y359" s="149"/>
      <c r="Z359" s="149"/>
    </row>
    <row r="360" ht="15.75" customHeight="1">
      <c r="A360" s="36"/>
      <c r="B360" s="36"/>
      <c r="C360" s="36"/>
      <c r="D360" s="180"/>
      <c r="E360" s="180"/>
      <c r="F360" s="180"/>
      <c r="G360" s="181"/>
      <c r="H360" s="149"/>
      <c r="I360" s="149"/>
      <c r="J360" s="149"/>
      <c r="K360" s="149"/>
      <c r="L360" s="149"/>
      <c r="M360" s="149"/>
      <c r="N360" s="149"/>
      <c r="O360" s="149"/>
      <c r="P360" s="149"/>
      <c r="Q360" s="149"/>
      <c r="R360" s="149"/>
      <c r="S360" s="149"/>
      <c r="T360" s="149"/>
      <c r="U360" s="149"/>
      <c r="V360" s="149"/>
      <c r="W360" s="149"/>
      <c r="X360" s="149"/>
      <c r="Y360" s="149"/>
      <c r="Z360" s="149"/>
    </row>
    <row r="361" ht="15.75" customHeight="1">
      <c r="A361" s="36"/>
      <c r="B361" s="36"/>
      <c r="C361" s="36"/>
      <c r="D361" s="180"/>
      <c r="E361" s="180"/>
      <c r="F361" s="180"/>
      <c r="G361" s="181"/>
      <c r="H361" s="149"/>
      <c r="I361" s="149"/>
      <c r="J361" s="149"/>
      <c r="K361" s="149"/>
      <c r="L361" s="149"/>
      <c r="M361" s="149"/>
      <c r="N361" s="149"/>
      <c r="O361" s="149"/>
      <c r="P361" s="149"/>
      <c r="Q361" s="149"/>
      <c r="R361" s="149"/>
      <c r="S361" s="149"/>
      <c r="T361" s="149"/>
      <c r="U361" s="149"/>
      <c r="V361" s="149"/>
      <c r="W361" s="149"/>
      <c r="X361" s="149"/>
      <c r="Y361" s="149"/>
      <c r="Z361" s="149"/>
    </row>
    <row r="362" ht="15.75" customHeight="1">
      <c r="A362" s="36"/>
      <c r="B362" s="36"/>
      <c r="C362" s="36"/>
      <c r="D362" s="180"/>
      <c r="E362" s="180"/>
      <c r="F362" s="180"/>
      <c r="G362" s="181"/>
      <c r="H362" s="149"/>
      <c r="I362" s="149"/>
      <c r="J362" s="149"/>
      <c r="K362" s="149"/>
      <c r="L362" s="149"/>
      <c r="M362" s="149"/>
      <c r="N362" s="149"/>
      <c r="O362" s="149"/>
      <c r="P362" s="149"/>
      <c r="Q362" s="149"/>
      <c r="R362" s="149"/>
      <c r="S362" s="149"/>
      <c r="T362" s="149"/>
      <c r="U362" s="149"/>
      <c r="V362" s="149"/>
      <c r="W362" s="149"/>
      <c r="X362" s="149"/>
      <c r="Y362" s="149"/>
      <c r="Z362" s="149"/>
    </row>
    <row r="363" ht="15.75" customHeight="1">
      <c r="A363" s="36"/>
      <c r="B363" s="36"/>
      <c r="C363" s="36"/>
      <c r="D363" s="180"/>
      <c r="E363" s="180"/>
      <c r="F363" s="180"/>
      <c r="G363" s="181"/>
      <c r="H363" s="149"/>
      <c r="I363" s="149"/>
      <c r="J363" s="149"/>
      <c r="K363" s="149"/>
      <c r="L363" s="149"/>
      <c r="M363" s="149"/>
      <c r="N363" s="149"/>
      <c r="O363" s="149"/>
      <c r="P363" s="149"/>
      <c r="Q363" s="149"/>
      <c r="R363" s="149"/>
      <c r="S363" s="149"/>
      <c r="T363" s="149"/>
      <c r="U363" s="149"/>
      <c r="V363" s="149"/>
      <c r="W363" s="149"/>
      <c r="X363" s="149"/>
      <c r="Y363" s="149"/>
      <c r="Z363" s="149"/>
    </row>
    <row r="364" ht="15.75" customHeight="1">
      <c r="A364" s="36"/>
      <c r="B364" s="36"/>
      <c r="C364" s="36"/>
      <c r="D364" s="180"/>
      <c r="E364" s="180"/>
      <c r="F364" s="180"/>
      <c r="G364" s="181"/>
      <c r="H364" s="149"/>
      <c r="I364" s="149"/>
      <c r="J364" s="149"/>
      <c r="K364" s="149"/>
      <c r="L364" s="149"/>
      <c r="M364" s="149"/>
      <c r="N364" s="149"/>
      <c r="O364" s="149"/>
      <c r="P364" s="149"/>
      <c r="Q364" s="149"/>
      <c r="R364" s="149"/>
      <c r="S364" s="149"/>
      <c r="T364" s="149"/>
      <c r="U364" s="149"/>
      <c r="V364" s="149"/>
      <c r="W364" s="149"/>
      <c r="X364" s="149"/>
      <c r="Y364" s="149"/>
      <c r="Z364" s="149"/>
    </row>
    <row r="365" ht="15.75" customHeight="1">
      <c r="A365" s="36"/>
      <c r="B365" s="36"/>
      <c r="C365" s="36"/>
      <c r="D365" s="180"/>
      <c r="E365" s="180"/>
      <c r="F365" s="180"/>
      <c r="G365" s="181"/>
      <c r="H365" s="149"/>
      <c r="I365" s="149"/>
      <c r="J365" s="149"/>
      <c r="K365" s="149"/>
      <c r="L365" s="149"/>
      <c r="M365" s="149"/>
      <c r="N365" s="149"/>
      <c r="O365" s="149"/>
      <c r="P365" s="149"/>
      <c r="Q365" s="149"/>
      <c r="R365" s="149"/>
      <c r="S365" s="149"/>
      <c r="T365" s="149"/>
      <c r="U365" s="149"/>
      <c r="V365" s="149"/>
      <c r="W365" s="149"/>
      <c r="X365" s="149"/>
      <c r="Y365" s="149"/>
      <c r="Z365" s="149"/>
    </row>
    <row r="366" ht="15.75" customHeight="1">
      <c r="A366" s="36"/>
      <c r="B366" s="36"/>
      <c r="C366" s="36"/>
      <c r="D366" s="180"/>
      <c r="E366" s="180"/>
      <c r="F366" s="180"/>
      <c r="G366" s="181"/>
      <c r="H366" s="149"/>
      <c r="I366" s="149"/>
      <c r="J366" s="149"/>
      <c r="K366" s="149"/>
      <c r="L366" s="149"/>
      <c r="M366" s="149"/>
      <c r="N366" s="149"/>
      <c r="O366" s="149"/>
      <c r="P366" s="149"/>
      <c r="Q366" s="149"/>
      <c r="R366" s="149"/>
      <c r="S366" s="149"/>
      <c r="T366" s="149"/>
      <c r="U366" s="149"/>
      <c r="V366" s="149"/>
      <c r="W366" s="149"/>
      <c r="X366" s="149"/>
      <c r="Y366" s="149"/>
      <c r="Z366" s="149"/>
    </row>
    <row r="367" ht="15.75" customHeight="1">
      <c r="A367" s="36"/>
      <c r="B367" s="36"/>
      <c r="C367" s="36"/>
      <c r="D367" s="180"/>
      <c r="E367" s="180"/>
      <c r="F367" s="180"/>
      <c r="G367" s="181"/>
      <c r="H367" s="149"/>
      <c r="I367" s="149"/>
      <c r="J367" s="149"/>
      <c r="K367" s="149"/>
      <c r="L367" s="149"/>
      <c r="M367" s="149"/>
      <c r="N367" s="149"/>
      <c r="O367" s="149"/>
      <c r="P367" s="149"/>
      <c r="Q367" s="149"/>
      <c r="R367" s="149"/>
      <c r="S367" s="149"/>
      <c r="T367" s="149"/>
      <c r="U367" s="149"/>
      <c r="V367" s="149"/>
      <c r="W367" s="149"/>
      <c r="X367" s="149"/>
      <c r="Y367" s="149"/>
      <c r="Z367" s="149"/>
    </row>
    <row r="368" ht="15.75" customHeight="1">
      <c r="A368" s="36"/>
      <c r="B368" s="36"/>
      <c r="C368" s="36"/>
      <c r="D368" s="180"/>
      <c r="E368" s="180"/>
      <c r="F368" s="180"/>
      <c r="G368" s="181"/>
      <c r="H368" s="149"/>
      <c r="I368" s="149"/>
      <c r="J368" s="149"/>
      <c r="K368" s="149"/>
      <c r="L368" s="149"/>
      <c r="M368" s="149"/>
      <c r="N368" s="149"/>
      <c r="O368" s="149"/>
      <c r="P368" s="149"/>
      <c r="Q368" s="149"/>
      <c r="R368" s="149"/>
      <c r="S368" s="149"/>
      <c r="T368" s="149"/>
      <c r="U368" s="149"/>
      <c r="V368" s="149"/>
      <c r="W368" s="149"/>
      <c r="X368" s="149"/>
      <c r="Y368" s="149"/>
      <c r="Z368" s="149"/>
    </row>
    <row r="369" ht="15.75" customHeight="1">
      <c r="A369" s="36"/>
      <c r="B369" s="36"/>
      <c r="C369" s="36"/>
      <c r="D369" s="180"/>
      <c r="E369" s="180"/>
      <c r="F369" s="180"/>
      <c r="G369" s="181"/>
      <c r="H369" s="149"/>
      <c r="I369" s="149"/>
      <c r="J369" s="149"/>
      <c r="K369" s="149"/>
      <c r="L369" s="149"/>
      <c r="M369" s="149"/>
      <c r="N369" s="149"/>
      <c r="O369" s="149"/>
      <c r="P369" s="149"/>
      <c r="Q369" s="149"/>
      <c r="R369" s="149"/>
      <c r="S369" s="149"/>
      <c r="T369" s="149"/>
      <c r="U369" s="149"/>
      <c r="V369" s="149"/>
      <c r="W369" s="149"/>
      <c r="X369" s="149"/>
      <c r="Y369" s="149"/>
      <c r="Z369" s="149"/>
    </row>
    <row r="370" ht="15.75" customHeight="1">
      <c r="A370" s="36"/>
      <c r="B370" s="36"/>
      <c r="C370" s="36"/>
      <c r="D370" s="180"/>
      <c r="E370" s="180"/>
      <c r="F370" s="180"/>
      <c r="G370" s="181"/>
      <c r="H370" s="149"/>
      <c r="I370" s="149"/>
      <c r="J370" s="149"/>
      <c r="K370" s="149"/>
      <c r="L370" s="149"/>
      <c r="M370" s="149"/>
      <c r="N370" s="149"/>
      <c r="O370" s="149"/>
      <c r="P370" s="149"/>
      <c r="Q370" s="149"/>
      <c r="R370" s="149"/>
      <c r="S370" s="149"/>
      <c r="T370" s="149"/>
      <c r="U370" s="149"/>
      <c r="V370" s="149"/>
      <c r="W370" s="149"/>
      <c r="X370" s="149"/>
      <c r="Y370" s="149"/>
      <c r="Z370" s="149"/>
    </row>
    <row r="371" ht="15.75" customHeight="1">
      <c r="A371" s="36"/>
      <c r="B371" s="36"/>
      <c r="C371" s="36"/>
      <c r="D371" s="180"/>
      <c r="E371" s="180"/>
      <c r="F371" s="180"/>
      <c r="G371" s="181"/>
      <c r="H371" s="149"/>
      <c r="I371" s="149"/>
      <c r="J371" s="149"/>
      <c r="K371" s="149"/>
      <c r="L371" s="149"/>
      <c r="M371" s="149"/>
      <c r="N371" s="149"/>
      <c r="O371" s="149"/>
      <c r="P371" s="149"/>
      <c r="Q371" s="149"/>
      <c r="R371" s="149"/>
      <c r="S371" s="149"/>
      <c r="T371" s="149"/>
      <c r="U371" s="149"/>
      <c r="V371" s="149"/>
      <c r="W371" s="149"/>
      <c r="X371" s="149"/>
      <c r="Y371" s="149"/>
      <c r="Z371" s="149"/>
    </row>
    <row r="372" ht="15.75" customHeight="1">
      <c r="A372" s="36"/>
      <c r="B372" s="36"/>
      <c r="C372" s="36"/>
      <c r="D372" s="180"/>
      <c r="E372" s="180"/>
      <c r="F372" s="180"/>
      <c r="G372" s="181"/>
      <c r="H372" s="149"/>
      <c r="I372" s="149"/>
      <c r="J372" s="149"/>
      <c r="K372" s="149"/>
      <c r="L372" s="149"/>
      <c r="M372" s="149"/>
      <c r="N372" s="149"/>
      <c r="O372" s="149"/>
      <c r="P372" s="149"/>
      <c r="Q372" s="149"/>
      <c r="R372" s="149"/>
      <c r="S372" s="149"/>
      <c r="T372" s="149"/>
      <c r="U372" s="149"/>
      <c r="V372" s="149"/>
      <c r="W372" s="149"/>
      <c r="X372" s="149"/>
      <c r="Y372" s="149"/>
      <c r="Z372" s="149"/>
    </row>
    <row r="373" ht="15.75" customHeight="1">
      <c r="A373" s="36"/>
      <c r="B373" s="36"/>
      <c r="C373" s="36"/>
      <c r="D373" s="180"/>
      <c r="E373" s="180"/>
      <c r="F373" s="180"/>
      <c r="G373" s="181"/>
      <c r="H373" s="149"/>
      <c r="I373" s="149"/>
      <c r="J373" s="149"/>
      <c r="K373" s="149"/>
      <c r="L373" s="149"/>
      <c r="M373" s="149"/>
      <c r="N373" s="149"/>
      <c r="O373" s="149"/>
      <c r="P373" s="149"/>
      <c r="Q373" s="149"/>
      <c r="R373" s="149"/>
      <c r="S373" s="149"/>
      <c r="T373" s="149"/>
      <c r="U373" s="149"/>
      <c r="V373" s="149"/>
      <c r="W373" s="149"/>
      <c r="X373" s="149"/>
      <c r="Y373" s="149"/>
      <c r="Z373" s="149"/>
    </row>
    <row r="374" ht="15.75" customHeight="1">
      <c r="A374" s="36"/>
      <c r="B374" s="36"/>
      <c r="C374" s="36"/>
      <c r="D374" s="180"/>
      <c r="E374" s="180"/>
      <c r="F374" s="180"/>
      <c r="G374" s="181"/>
      <c r="H374" s="149"/>
      <c r="I374" s="149"/>
      <c r="J374" s="149"/>
      <c r="K374" s="149"/>
      <c r="L374" s="149"/>
      <c r="M374" s="149"/>
      <c r="N374" s="149"/>
      <c r="O374" s="149"/>
      <c r="P374" s="149"/>
      <c r="Q374" s="149"/>
      <c r="R374" s="149"/>
      <c r="S374" s="149"/>
      <c r="T374" s="149"/>
      <c r="U374" s="149"/>
      <c r="V374" s="149"/>
      <c r="W374" s="149"/>
      <c r="X374" s="149"/>
      <c r="Y374" s="149"/>
      <c r="Z374" s="149"/>
    </row>
    <row r="375" ht="15.75" customHeight="1">
      <c r="A375" s="36"/>
      <c r="B375" s="36"/>
      <c r="C375" s="36"/>
      <c r="D375" s="180"/>
      <c r="E375" s="180"/>
      <c r="F375" s="180"/>
      <c r="G375" s="181"/>
      <c r="H375" s="149"/>
      <c r="I375" s="149"/>
      <c r="J375" s="149"/>
      <c r="K375" s="149"/>
      <c r="L375" s="149"/>
      <c r="M375" s="149"/>
      <c r="N375" s="149"/>
      <c r="O375" s="149"/>
      <c r="P375" s="149"/>
      <c r="Q375" s="149"/>
      <c r="R375" s="149"/>
      <c r="S375" s="149"/>
      <c r="T375" s="149"/>
      <c r="U375" s="149"/>
      <c r="V375" s="149"/>
      <c r="W375" s="149"/>
      <c r="X375" s="149"/>
      <c r="Y375" s="149"/>
      <c r="Z375" s="149"/>
    </row>
    <row r="376" ht="15.75" customHeight="1">
      <c r="A376" s="36"/>
      <c r="B376" s="36"/>
      <c r="C376" s="36"/>
      <c r="D376" s="180"/>
      <c r="E376" s="180"/>
      <c r="F376" s="180"/>
      <c r="G376" s="181"/>
      <c r="H376" s="149"/>
      <c r="I376" s="149"/>
      <c r="J376" s="149"/>
      <c r="K376" s="149"/>
      <c r="L376" s="149"/>
      <c r="M376" s="149"/>
      <c r="N376" s="149"/>
      <c r="O376" s="149"/>
      <c r="P376" s="149"/>
      <c r="Q376" s="149"/>
      <c r="R376" s="149"/>
      <c r="S376" s="149"/>
      <c r="T376" s="149"/>
      <c r="U376" s="149"/>
      <c r="V376" s="149"/>
      <c r="W376" s="149"/>
      <c r="X376" s="149"/>
      <c r="Y376" s="149"/>
      <c r="Z376" s="149"/>
    </row>
    <row r="377" ht="15.75" customHeight="1">
      <c r="A377" s="36"/>
      <c r="B377" s="36"/>
      <c r="C377" s="36"/>
      <c r="D377" s="180"/>
      <c r="E377" s="180"/>
      <c r="F377" s="180"/>
      <c r="G377" s="181"/>
      <c r="H377" s="149"/>
      <c r="I377" s="149"/>
      <c r="J377" s="149"/>
      <c r="K377" s="149"/>
      <c r="L377" s="149"/>
      <c r="M377" s="149"/>
      <c r="N377" s="149"/>
      <c r="O377" s="149"/>
      <c r="P377" s="149"/>
      <c r="Q377" s="149"/>
      <c r="R377" s="149"/>
      <c r="S377" s="149"/>
      <c r="T377" s="149"/>
      <c r="U377" s="149"/>
      <c r="V377" s="149"/>
      <c r="W377" s="149"/>
      <c r="X377" s="149"/>
      <c r="Y377" s="149"/>
      <c r="Z377" s="149"/>
    </row>
    <row r="378" ht="15.75" customHeight="1">
      <c r="A378" s="36"/>
      <c r="B378" s="36"/>
      <c r="C378" s="36"/>
      <c r="D378" s="180"/>
      <c r="E378" s="180"/>
      <c r="F378" s="180"/>
      <c r="G378" s="181"/>
      <c r="H378" s="149"/>
      <c r="I378" s="149"/>
      <c r="J378" s="149"/>
      <c r="K378" s="149"/>
      <c r="L378" s="149"/>
      <c r="M378" s="149"/>
      <c r="N378" s="149"/>
      <c r="O378" s="149"/>
      <c r="P378" s="149"/>
      <c r="Q378" s="149"/>
      <c r="R378" s="149"/>
      <c r="S378" s="149"/>
      <c r="T378" s="149"/>
      <c r="U378" s="149"/>
      <c r="V378" s="149"/>
      <c r="W378" s="149"/>
      <c r="X378" s="149"/>
      <c r="Y378" s="149"/>
      <c r="Z378" s="149"/>
    </row>
    <row r="379" ht="15.75" customHeight="1">
      <c r="A379" s="36"/>
      <c r="B379" s="36"/>
      <c r="C379" s="36"/>
      <c r="D379" s="180"/>
      <c r="E379" s="180"/>
      <c r="F379" s="180"/>
      <c r="G379" s="181"/>
      <c r="H379" s="149"/>
      <c r="I379" s="149"/>
      <c r="J379" s="149"/>
      <c r="K379" s="149"/>
      <c r="L379" s="149"/>
      <c r="M379" s="149"/>
      <c r="N379" s="149"/>
      <c r="O379" s="149"/>
      <c r="P379" s="149"/>
      <c r="Q379" s="149"/>
      <c r="R379" s="149"/>
      <c r="S379" s="149"/>
      <c r="T379" s="149"/>
      <c r="U379" s="149"/>
      <c r="V379" s="149"/>
      <c r="W379" s="149"/>
      <c r="X379" s="149"/>
      <c r="Y379" s="149"/>
      <c r="Z379" s="149"/>
    </row>
    <row r="380" ht="15.75" customHeight="1">
      <c r="A380" s="36"/>
      <c r="B380" s="36"/>
      <c r="C380" s="36"/>
      <c r="D380" s="180"/>
      <c r="E380" s="180"/>
      <c r="F380" s="180"/>
      <c r="G380" s="181"/>
      <c r="H380" s="149"/>
      <c r="I380" s="149"/>
      <c r="J380" s="149"/>
      <c r="K380" s="149"/>
      <c r="L380" s="149"/>
      <c r="M380" s="149"/>
      <c r="N380" s="149"/>
      <c r="O380" s="149"/>
      <c r="P380" s="149"/>
      <c r="Q380" s="149"/>
      <c r="R380" s="149"/>
      <c r="S380" s="149"/>
      <c r="T380" s="149"/>
      <c r="U380" s="149"/>
      <c r="V380" s="149"/>
      <c r="W380" s="149"/>
      <c r="X380" s="149"/>
      <c r="Y380" s="149"/>
      <c r="Z380" s="149"/>
    </row>
    <row r="381" ht="15.75" customHeight="1">
      <c r="A381" s="36"/>
      <c r="B381" s="36"/>
      <c r="C381" s="36"/>
      <c r="D381" s="180"/>
      <c r="E381" s="180"/>
      <c r="F381" s="180"/>
      <c r="G381" s="181"/>
      <c r="H381" s="149"/>
      <c r="I381" s="149"/>
      <c r="J381" s="149"/>
      <c r="K381" s="149"/>
      <c r="L381" s="149"/>
      <c r="M381" s="149"/>
      <c r="N381" s="149"/>
      <c r="O381" s="149"/>
      <c r="P381" s="149"/>
      <c r="Q381" s="149"/>
      <c r="R381" s="149"/>
      <c r="S381" s="149"/>
      <c r="T381" s="149"/>
      <c r="U381" s="149"/>
      <c r="V381" s="149"/>
      <c r="W381" s="149"/>
      <c r="X381" s="149"/>
      <c r="Y381" s="149"/>
      <c r="Z381" s="149"/>
    </row>
    <row r="382" ht="15.75" customHeight="1">
      <c r="A382" s="36"/>
      <c r="B382" s="36"/>
      <c r="C382" s="36"/>
      <c r="D382" s="180"/>
      <c r="E382" s="180"/>
      <c r="F382" s="180"/>
      <c r="G382" s="181"/>
      <c r="H382" s="149"/>
      <c r="I382" s="149"/>
      <c r="J382" s="149"/>
      <c r="K382" s="149"/>
      <c r="L382" s="149"/>
      <c r="M382" s="149"/>
      <c r="N382" s="149"/>
      <c r="O382" s="149"/>
      <c r="P382" s="149"/>
      <c r="Q382" s="149"/>
      <c r="R382" s="149"/>
      <c r="S382" s="149"/>
      <c r="T382" s="149"/>
      <c r="U382" s="149"/>
      <c r="V382" s="149"/>
      <c r="W382" s="149"/>
      <c r="X382" s="149"/>
      <c r="Y382" s="149"/>
      <c r="Z382" s="149"/>
    </row>
    <row r="383" ht="15.75" customHeight="1">
      <c r="A383" s="36"/>
      <c r="B383" s="36"/>
      <c r="C383" s="36"/>
      <c r="D383" s="180"/>
      <c r="E383" s="180"/>
      <c r="F383" s="180"/>
      <c r="G383" s="181"/>
      <c r="H383" s="149"/>
      <c r="I383" s="149"/>
      <c r="J383" s="149"/>
      <c r="K383" s="149"/>
      <c r="L383" s="149"/>
      <c r="M383" s="149"/>
      <c r="N383" s="149"/>
      <c r="O383" s="149"/>
      <c r="P383" s="149"/>
      <c r="Q383" s="149"/>
      <c r="R383" s="149"/>
      <c r="S383" s="149"/>
      <c r="T383" s="149"/>
      <c r="U383" s="149"/>
      <c r="V383" s="149"/>
      <c r="W383" s="149"/>
      <c r="X383" s="149"/>
      <c r="Y383" s="149"/>
      <c r="Z383" s="149"/>
    </row>
    <row r="384" ht="15.75" customHeight="1">
      <c r="A384" s="36"/>
      <c r="B384" s="36"/>
      <c r="C384" s="36"/>
      <c r="D384" s="180"/>
      <c r="E384" s="180"/>
      <c r="F384" s="180"/>
      <c r="G384" s="181"/>
      <c r="H384" s="149"/>
      <c r="I384" s="149"/>
      <c r="J384" s="149"/>
      <c r="K384" s="149"/>
      <c r="L384" s="149"/>
      <c r="M384" s="149"/>
      <c r="N384" s="149"/>
      <c r="O384" s="149"/>
      <c r="P384" s="149"/>
      <c r="Q384" s="149"/>
      <c r="R384" s="149"/>
      <c r="S384" s="149"/>
      <c r="T384" s="149"/>
      <c r="U384" s="149"/>
      <c r="V384" s="149"/>
      <c r="W384" s="149"/>
      <c r="X384" s="149"/>
      <c r="Y384" s="149"/>
      <c r="Z384" s="149"/>
    </row>
    <row r="385" ht="15.75" customHeight="1">
      <c r="A385" s="36"/>
      <c r="B385" s="36"/>
      <c r="C385" s="36"/>
      <c r="D385" s="180"/>
      <c r="E385" s="180"/>
      <c r="F385" s="180"/>
      <c r="G385" s="181"/>
      <c r="H385" s="149"/>
      <c r="I385" s="149"/>
      <c r="J385" s="149"/>
      <c r="K385" s="149"/>
      <c r="L385" s="149"/>
      <c r="M385" s="149"/>
      <c r="N385" s="149"/>
      <c r="O385" s="149"/>
      <c r="P385" s="149"/>
      <c r="Q385" s="149"/>
      <c r="R385" s="149"/>
      <c r="S385" s="149"/>
      <c r="T385" s="149"/>
      <c r="U385" s="149"/>
      <c r="V385" s="149"/>
      <c r="W385" s="149"/>
      <c r="X385" s="149"/>
      <c r="Y385" s="149"/>
      <c r="Z385" s="149"/>
    </row>
    <row r="386" ht="15.75" customHeight="1">
      <c r="A386" s="36"/>
      <c r="B386" s="36"/>
      <c r="C386" s="36"/>
      <c r="D386" s="180"/>
      <c r="E386" s="180"/>
      <c r="F386" s="180"/>
      <c r="G386" s="181"/>
      <c r="H386" s="149"/>
      <c r="I386" s="149"/>
      <c r="J386" s="149"/>
      <c r="K386" s="149"/>
      <c r="L386" s="149"/>
      <c r="M386" s="149"/>
      <c r="N386" s="149"/>
      <c r="O386" s="149"/>
      <c r="P386" s="149"/>
      <c r="Q386" s="149"/>
      <c r="R386" s="149"/>
      <c r="S386" s="149"/>
      <c r="T386" s="149"/>
      <c r="U386" s="149"/>
      <c r="V386" s="149"/>
      <c r="W386" s="149"/>
      <c r="X386" s="149"/>
      <c r="Y386" s="149"/>
      <c r="Z386" s="149"/>
    </row>
    <row r="387" ht="15.75" customHeight="1">
      <c r="A387" s="36"/>
      <c r="B387" s="36"/>
      <c r="C387" s="36"/>
      <c r="D387" s="180"/>
      <c r="E387" s="180"/>
      <c r="F387" s="180"/>
      <c r="G387" s="181"/>
      <c r="H387" s="149"/>
      <c r="I387" s="149"/>
      <c r="J387" s="149"/>
      <c r="K387" s="149"/>
      <c r="L387" s="149"/>
      <c r="M387" s="149"/>
      <c r="N387" s="149"/>
      <c r="O387" s="149"/>
      <c r="P387" s="149"/>
      <c r="Q387" s="149"/>
      <c r="R387" s="149"/>
      <c r="S387" s="149"/>
      <c r="T387" s="149"/>
      <c r="U387" s="149"/>
      <c r="V387" s="149"/>
      <c r="W387" s="149"/>
      <c r="X387" s="149"/>
      <c r="Y387" s="149"/>
      <c r="Z387" s="149"/>
    </row>
    <row r="388" ht="15.75" customHeight="1">
      <c r="A388" s="36"/>
      <c r="B388" s="36"/>
      <c r="C388" s="36"/>
      <c r="D388" s="180"/>
      <c r="E388" s="180"/>
      <c r="F388" s="180"/>
      <c r="G388" s="181"/>
      <c r="H388" s="149"/>
      <c r="I388" s="149"/>
      <c r="J388" s="149"/>
      <c r="K388" s="149"/>
      <c r="L388" s="149"/>
      <c r="M388" s="149"/>
      <c r="N388" s="149"/>
      <c r="O388" s="149"/>
      <c r="P388" s="149"/>
      <c r="Q388" s="149"/>
      <c r="R388" s="149"/>
      <c r="S388" s="149"/>
      <c r="T388" s="149"/>
      <c r="U388" s="149"/>
      <c r="V388" s="149"/>
      <c r="W388" s="149"/>
      <c r="X388" s="149"/>
      <c r="Y388" s="149"/>
      <c r="Z388" s="149"/>
    </row>
    <row r="389" ht="15.75" customHeight="1">
      <c r="A389" s="36"/>
      <c r="B389" s="36"/>
      <c r="C389" s="36"/>
      <c r="D389" s="180"/>
      <c r="E389" s="180"/>
      <c r="F389" s="180"/>
      <c r="G389" s="181"/>
      <c r="H389" s="149"/>
      <c r="I389" s="149"/>
      <c r="J389" s="149"/>
      <c r="K389" s="149"/>
      <c r="L389" s="149"/>
      <c r="M389" s="149"/>
      <c r="N389" s="149"/>
      <c r="O389" s="149"/>
      <c r="P389" s="149"/>
      <c r="Q389" s="149"/>
      <c r="R389" s="149"/>
      <c r="S389" s="149"/>
      <c r="T389" s="149"/>
      <c r="U389" s="149"/>
      <c r="V389" s="149"/>
      <c r="W389" s="149"/>
      <c r="X389" s="149"/>
      <c r="Y389" s="149"/>
      <c r="Z389" s="149"/>
    </row>
    <row r="390" ht="15.75" customHeight="1">
      <c r="A390" s="36"/>
      <c r="B390" s="36"/>
      <c r="C390" s="36"/>
      <c r="D390" s="180"/>
      <c r="E390" s="180"/>
      <c r="F390" s="180"/>
      <c r="G390" s="181"/>
      <c r="H390" s="149"/>
      <c r="I390" s="149"/>
      <c r="J390" s="149"/>
      <c r="K390" s="149"/>
      <c r="L390" s="149"/>
      <c r="M390" s="149"/>
      <c r="N390" s="149"/>
      <c r="O390" s="149"/>
      <c r="P390" s="149"/>
      <c r="Q390" s="149"/>
      <c r="R390" s="149"/>
      <c r="S390" s="149"/>
      <c r="T390" s="149"/>
      <c r="U390" s="149"/>
      <c r="V390" s="149"/>
      <c r="W390" s="149"/>
      <c r="X390" s="149"/>
      <c r="Y390" s="149"/>
      <c r="Z390" s="149"/>
    </row>
    <row r="391" ht="15.75" customHeight="1">
      <c r="A391" s="36"/>
      <c r="B391" s="36"/>
      <c r="C391" s="36"/>
      <c r="D391" s="180"/>
      <c r="E391" s="180"/>
      <c r="F391" s="180"/>
      <c r="G391" s="181"/>
      <c r="H391" s="149"/>
      <c r="I391" s="149"/>
      <c r="J391" s="149"/>
      <c r="K391" s="149"/>
      <c r="L391" s="149"/>
      <c r="M391" s="149"/>
      <c r="N391" s="149"/>
      <c r="O391" s="149"/>
      <c r="P391" s="149"/>
      <c r="Q391" s="149"/>
      <c r="R391" s="149"/>
      <c r="S391" s="149"/>
      <c r="T391" s="149"/>
      <c r="U391" s="149"/>
      <c r="V391" s="149"/>
      <c r="W391" s="149"/>
      <c r="X391" s="149"/>
      <c r="Y391" s="149"/>
      <c r="Z391" s="149"/>
    </row>
    <row r="392" ht="15.75" customHeight="1">
      <c r="A392" s="36"/>
      <c r="B392" s="36"/>
      <c r="C392" s="36"/>
      <c r="D392" s="180"/>
      <c r="E392" s="180"/>
      <c r="F392" s="180"/>
      <c r="G392" s="181"/>
      <c r="H392" s="149"/>
      <c r="I392" s="149"/>
      <c r="J392" s="149"/>
      <c r="K392" s="149"/>
      <c r="L392" s="149"/>
      <c r="M392" s="149"/>
      <c r="N392" s="149"/>
      <c r="O392" s="149"/>
      <c r="P392" s="149"/>
      <c r="Q392" s="149"/>
      <c r="R392" s="149"/>
      <c r="S392" s="149"/>
      <c r="T392" s="149"/>
      <c r="U392" s="149"/>
      <c r="V392" s="149"/>
      <c r="W392" s="149"/>
      <c r="X392" s="149"/>
      <c r="Y392" s="149"/>
      <c r="Z392" s="149"/>
    </row>
    <row r="393" ht="15.75" customHeight="1">
      <c r="A393" s="36"/>
      <c r="B393" s="36"/>
      <c r="C393" s="36"/>
      <c r="D393" s="180"/>
      <c r="E393" s="180"/>
      <c r="F393" s="180"/>
      <c r="G393" s="181"/>
      <c r="H393" s="149"/>
      <c r="I393" s="149"/>
      <c r="J393" s="149"/>
      <c r="K393" s="149"/>
      <c r="L393" s="149"/>
      <c r="M393" s="149"/>
      <c r="N393" s="149"/>
      <c r="O393" s="149"/>
      <c r="P393" s="149"/>
      <c r="Q393" s="149"/>
      <c r="R393" s="149"/>
      <c r="S393" s="149"/>
      <c r="T393" s="149"/>
      <c r="U393" s="149"/>
      <c r="V393" s="149"/>
      <c r="W393" s="149"/>
      <c r="X393" s="149"/>
      <c r="Y393" s="149"/>
      <c r="Z393" s="149"/>
    </row>
    <row r="394" ht="15.75" customHeight="1">
      <c r="A394" s="36"/>
      <c r="B394" s="36"/>
      <c r="C394" s="36"/>
      <c r="D394" s="180"/>
      <c r="E394" s="180"/>
      <c r="F394" s="180"/>
      <c r="G394" s="181"/>
      <c r="H394" s="149"/>
      <c r="I394" s="149"/>
      <c r="J394" s="149"/>
      <c r="K394" s="149"/>
      <c r="L394" s="149"/>
      <c r="M394" s="149"/>
      <c r="N394" s="149"/>
      <c r="O394" s="149"/>
      <c r="P394" s="149"/>
      <c r="Q394" s="149"/>
      <c r="R394" s="149"/>
      <c r="S394" s="149"/>
      <c r="T394" s="149"/>
      <c r="U394" s="149"/>
      <c r="V394" s="149"/>
      <c r="W394" s="149"/>
      <c r="X394" s="149"/>
      <c r="Y394" s="149"/>
      <c r="Z394" s="149"/>
    </row>
    <row r="395" ht="15.75" customHeight="1">
      <c r="A395" s="36"/>
      <c r="B395" s="36"/>
      <c r="C395" s="36"/>
      <c r="D395" s="180"/>
      <c r="E395" s="180"/>
      <c r="F395" s="180"/>
      <c r="G395" s="181"/>
      <c r="H395" s="149"/>
      <c r="I395" s="149"/>
      <c r="J395" s="149"/>
      <c r="K395" s="149"/>
      <c r="L395" s="149"/>
      <c r="M395" s="149"/>
      <c r="N395" s="149"/>
      <c r="O395" s="149"/>
      <c r="P395" s="149"/>
      <c r="Q395" s="149"/>
      <c r="R395" s="149"/>
      <c r="S395" s="149"/>
      <c r="T395" s="149"/>
      <c r="U395" s="149"/>
      <c r="V395" s="149"/>
      <c r="W395" s="149"/>
      <c r="X395" s="149"/>
      <c r="Y395" s="149"/>
      <c r="Z395" s="149"/>
    </row>
    <row r="396" ht="15.75" customHeight="1">
      <c r="A396" s="36"/>
      <c r="B396" s="36"/>
      <c r="C396" s="36"/>
      <c r="D396" s="180"/>
      <c r="E396" s="180"/>
      <c r="F396" s="180"/>
      <c r="G396" s="181"/>
      <c r="H396" s="149"/>
      <c r="I396" s="149"/>
      <c r="J396" s="149"/>
      <c r="K396" s="149"/>
      <c r="L396" s="149"/>
      <c r="M396" s="149"/>
      <c r="N396" s="149"/>
      <c r="O396" s="149"/>
      <c r="P396" s="149"/>
      <c r="Q396" s="149"/>
      <c r="R396" s="149"/>
      <c r="S396" s="149"/>
      <c r="T396" s="149"/>
      <c r="U396" s="149"/>
      <c r="V396" s="149"/>
      <c r="W396" s="149"/>
      <c r="X396" s="149"/>
      <c r="Y396" s="149"/>
      <c r="Z396" s="149"/>
    </row>
    <row r="397" ht="15.75" customHeight="1">
      <c r="A397" s="36"/>
      <c r="B397" s="36"/>
      <c r="C397" s="36"/>
      <c r="D397" s="180"/>
      <c r="E397" s="180"/>
      <c r="F397" s="180"/>
      <c r="G397" s="181"/>
      <c r="H397" s="149"/>
      <c r="I397" s="149"/>
      <c r="J397" s="149"/>
      <c r="K397" s="149"/>
      <c r="L397" s="149"/>
      <c r="M397" s="149"/>
      <c r="N397" s="149"/>
      <c r="O397" s="149"/>
      <c r="P397" s="149"/>
      <c r="Q397" s="149"/>
      <c r="R397" s="149"/>
      <c r="S397" s="149"/>
      <c r="T397" s="149"/>
      <c r="U397" s="149"/>
      <c r="V397" s="149"/>
      <c r="W397" s="149"/>
      <c r="X397" s="149"/>
      <c r="Y397" s="149"/>
      <c r="Z397" s="149"/>
    </row>
    <row r="398" ht="15.75" customHeight="1">
      <c r="A398" s="36"/>
      <c r="B398" s="36"/>
      <c r="C398" s="36"/>
      <c r="D398" s="180"/>
      <c r="E398" s="180"/>
      <c r="F398" s="180"/>
      <c r="G398" s="181"/>
      <c r="H398" s="149"/>
      <c r="I398" s="149"/>
      <c r="J398" s="149"/>
      <c r="K398" s="149"/>
      <c r="L398" s="149"/>
      <c r="M398" s="149"/>
      <c r="N398" s="149"/>
      <c r="O398" s="149"/>
      <c r="P398" s="149"/>
      <c r="Q398" s="149"/>
      <c r="R398" s="149"/>
      <c r="S398" s="149"/>
      <c r="T398" s="149"/>
      <c r="U398" s="149"/>
      <c r="V398" s="149"/>
      <c r="W398" s="149"/>
      <c r="X398" s="149"/>
      <c r="Y398" s="149"/>
      <c r="Z398" s="149"/>
    </row>
    <row r="399" ht="15.75" customHeight="1">
      <c r="A399" s="36"/>
      <c r="B399" s="36"/>
      <c r="C399" s="36"/>
      <c r="D399" s="180"/>
      <c r="E399" s="180"/>
      <c r="F399" s="180"/>
      <c r="G399" s="181"/>
      <c r="H399" s="149"/>
      <c r="I399" s="149"/>
      <c r="J399" s="149"/>
      <c r="K399" s="149"/>
      <c r="L399" s="149"/>
      <c r="M399" s="149"/>
      <c r="N399" s="149"/>
      <c r="O399" s="149"/>
      <c r="P399" s="149"/>
      <c r="Q399" s="149"/>
      <c r="R399" s="149"/>
      <c r="S399" s="149"/>
      <c r="T399" s="149"/>
      <c r="U399" s="149"/>
      <c r="V399" s="149"/>
      <c r="W399" s="149"/>
      <c r="X399" s="149"/>
      <c r="Y399" s="149"/>
      <c r="Z399" s="149"/>
    </row>
    <row r="400" ht="15.75" customHeight="1">
      <c r="A400" s="36"/>
      <c r="B400" s="36"/>
      <c r="C400" s="36"/>
      <c r="D400" s="180"/>
      <c r="E400" s="180"/>
      <c r="F400" s="180"/>
      <c r="G400" s="181"/>
      <c r="H400" s="149"/>
      <c r="I400" s="149"/>
      <c r="J400" s="149"/>
      <c r="K400" s="149"/>
      <c r="L400" s="149"/>
      <c r="M400" s="149"/>
      <c r="N400" s="149"/>
      <c r="O400" s="149"/>
      <c r="P400" s="149"/>
      <c r="Q400" s="149"/>
      <c r="R400" s="149"/>
      <c r="S400" s="149"/>
      <c r="T400" s="149"/>
      <c r="U400" s="149"/>
      <c r="V400" s="149"/>
      <c r="W400" s="149"/>
      <c r="X400" s="149"/>
      <c r="Y400" s="149"/>
      <c r="Z400" s="149"/>
    </row>
    <row r="401" ht="15.75" customHeight="1">
      <c r="A401" s="36"/>
      <c r="B401" s="36"/>
      <c r="C401" s="36"/>
      <c r="D401" s="180"/>
      <c r="E401" s="180"/>
      <c r="F401" s="180"/>
      <c r="G401" s="181"/>
      <c r="H401" s="149"/>
      <c r="I401" s="149"/>
      <c r="J401" s="149"/>
      <c r="K401" s="149"/>
      <c r="L401" s="149"/>
      <c r="M401" s="149"/>
      <c r="N401" s="149"/>
      <c r="O401" s="149"/>
      <c r="P401" s="149"/>
      <c r="Q401" s="149"/>
      <c r="R401" s="149"/>
      <c r="S401" s="149"/>
      <c r="T401" s="149"/>
      <c r="U401" s="149"/>
      <c r="V401" s="149"/>
      <c r="W401" s="149"/>
      <c r="X401" s="149"/>
      <c r="Y401" s="149"/>
      <c r="Z401" s="149"/>
    </row>
    <row r="402" ht="15.75" customHeight="1">
      <c r="A402" s="36"/>
      <c r="B402" s="36"/>
      <c r="C402" s="36"/>
      <c r="D402" s="180"/>
      <c r="E402" s="180"/>
      <c r="F402" s="180"/>
      <c r="G402" s="181"/>
      <c r="H402" s="149"/>
      <c r="I402" s="149"/>
      <c r="J402" s="149"/>
      <c r="K402" s="149"/>
      <c r="L402" s="149"/>
      <c r="M402" s="149"/>
      <c r="N402" s="149"/>
      <c r="O402" s="149"/>
      <c r="P402" s="149"/>
      <c r="Q402" s="149"/>
      <c r="R402" s="149"/>
      <c r="S402" s="149"/>
      <c r="T402" s="149"/>
      <c r="U402" s="149"/>
      <c r="V402" s="149"/>
      <c r="W402" s="149"/>
      <c r="X402" s="149"/>
      <c r="Y402" s="149"/>
      <c r="Z402" s="149"/>
    </row>
    <row r="403" ht="15.75" customHeight="1">
      <c r="A403" s="36"/>
      <c r="B403" s="36"/>
      <c r="C403" s="36"/>
      <c r="D403" s="180"/>
      <c r="E403" s="180"/>
      <c r="F403" s="180"/>
      <c r="G403" s="181"/>
      <c r="H403" s="149"/>
      <c r="I403" s="149"/>
      <c r="J403" s="149"/>
      <c r="K403" s="149"/>
      <c r="L403" s="149"/>
      <c r="M403" s="149"/>
      <c r="N403" s="149"/>
      <c r="O403" s="149"/>
      <c r="P403" s="149"/>
      <c r="Q403" s="149"/>
      <c r="R403" s="149"/>
      <c r="S403" s="149"/>
      <c r="T403" s="149"/>
      <c r="U403" s="149"/>
      <c r="V403" s="149"/>
      <c r="W403" s="149"/>
      <c r="X403" s="149"/>
      <c r="Y403" s="149"/>
      <c r="Z403" s="149"/>
    </row>
    <row r="404" ht="15.75" customHeight="1">
      <c r="A404" s="36"/>
      <c r="B404" s="36"/>
      <c r="C404" s="36"/>
      <c r="D404" s="180"/>
      <c r="E404" s="180"/>
      <c r="F404" s="180"/>
      <c r="G404" s="181"/>
      <c r="H404" s="149"/>
      <c r="I404" s="149"/>
      <c r="J404" s="149"/>
      <c r="K404" s="149"/>
      <c r="L404" s="149"/>
      <c r="M404" s="149"/>
      <c r="N404" s="149"/>
      <c r="O404" s="149"/>
      <c r="P404" s="149"/>
      <c r="Q404" s="149"/>
      <c r="R404" s="149"/>
      <c r="S404" s="149"/>
      <c r="T404" s="149"/>
      <c r="U404" s="149"/>
      <c r="V404" s="149"/>
      <c r="W404" s="149"/>
      <c r="X404" s="149"/>
      <c r="Y404" s="149"/>
      <c r="Z404" s="149"/>
    </row>
    <row r="405" ht="15.75" customHeight="1">
      <c r="A405" s="36"/>
      <c r="B405" s="36"/>
      <c r="C405" s="36"/>
      <c r="D405" s="180"/>
      <c r="E405" s="180"/>
      <c r="F405" s="180"/>
      <c r="G405" s="181"/>
      <c r="H405" s="149"/>
      <c r="I405" s="149"/>
      <c r="J405" s="149"/>
      <c r="K405" s="149"/>
      <c r="L405" s="149"/>
      <c r="M405" s="149"/>
      <c r="N405" s="149"/>
      <c r="O405" s="149"/>
      <c r="P405" s="149"/>
      <c r="Q405" s="149"/>
      <c r="R405" s="149"/>
      <c r="S405" s="149"/>
      <c r="T405" s="149"/>
      <c r="U405" s="149"/>
      <c r="V405" s="149"/>
      <c r="W405" s="149"/>
      <c r="X405" s="149"/>
      <c r="Y405" s="149"/>
      <c r="Z405" s="149"/>
    </row>
    <row r="406" ht="15.75" customHeight="1">
      <c r="A406" s="36"/>
      <c r="B406" s="36"/>
      <c r="C406" s="36"/>
      <c r="D406" s="180"/>
      <c r="E406" s="180"/>
      <c r="F406" s="180"/>
      <c r="G406" s="181"/>
      <c r="H406" s="149"/>
      <c r="I406" s="149"/>
      <c r="J406" s="149"/>
      <c r="K406" s="149"/>
      <c r="L406" s="149"/>
      <c r="M406" s="149"/>
      <c r="N406" s="149"/>
      <c r="O406" s="149"/>
      <c r="P406" s="149"/>
      <c r="Q406" s="149"/>
      <c r="R406" s="149"/>
      <c r="S406" s="149"/>
      <c r="T406" s="149"/>
      <c r="U406" s="149"/>
      <c r="V406" s="149"/>
      <c r="W406" s="149"/>
      <c r="X406" s="149"/>
      <c r="Y406" s="149"/>
      <c r="Z406" s="149"/>
    </row>
    <row r="407" ht="15.75" customHeight="1">
      <c r="A407" s="36"/>
      <c r="B407" s="36"/>
      <c r="C407" s="36"/>
      <c r="D407" s="180"/>
      <c r="E407" s="180"/>
      <c r="F407" s="180"/>
      <c r="G407" s="181"/>
      <c r="H407" s="149"/>
      <c r="I407" s="149"/>
      <c r="J407" s="149"/>
      <c r="K407" s="149"/>
      <c r="L407" s="149"/>
      <c r="M407" s="149"/>
      <c r="N407" s="149"/>
      <c r="O407" s="149"/>
      <c r="P407" s="149"/>
      <c r="Q407" s="149"/>
      <c r="R407" s="149"/>
      <c r="S407" s="149"/>
      <c r="T407" s="149"/>
      <c r="U407" s="149"/>
      <c r="V407" s="149"/>
      <c r="W407" s="149"/>
      <c r="X407" s="149"/>
      <c r="Y407" s="149"/>
      <c r="Z407" s="149"/>
    </row>
    <row r="408" ht="15.75" customHeight="1">
      <c r="A408" s="36"/>
      <c r="B408" s="36"/>
      <c r="C408" s="36"/>
      <c r="D408" s="180"/>
      <c r="E408" s="180"/>
      <c r="F408" s="180"/>
      <c r="G408" s="181"/>
      <c r="H408" s="149"/>
      <c r="I408" s="149"/>
      <c r="J408" s="149"/>
      <c r="K408" s="149"/>
      <c r="L408" s="149"/>
      <c r="M408" s="149"/>
      <c r="N408" s="149"/>
      <c r="O408" s="149"/>
      <c r="P408" s="149"/>
      <c r="Q408" s="149"/>
      <c r="R408" s="149"/>
      <c r="S408" s="149"/>
      <c r="T408" s="149"/>
      <c r="U408" s="149"/>
      <c r="V408" s="149"/>
      <c r="W408" s="149"/>
      <c r="X408" s="149"/>
      <c r="Y408" s="149"/>
      <c r="Z408" s="149"/>
    </row>
    <row r="409" ht="15.75" customHeight="1">
      <c r="A409" s="36"/>
      <c r="B409" s="36"/>
      <c r="C409" s="36"/>
      <c r="D409" s="180"/>
      <c r="E409" s="180"/>
      <c r="F409" s="180"/>
      <c r="G409" s="181"/>
      <c r="H409" s="149"/>
      <c r="I409" s="149"/>
      <c r="J409" s="149"/>
      <c r="K409" s="149"/>
      <c r="L409" s="149"/>
      <c r="M409" s="149"/>
      <c r="N409" s="149"/>
      <c r="O409" s="149"/>
      <c r="P409" s="149"/>
      <c r="Q409" s="149"/>
      <c r="R409" s="149"/>
      <c r="S409" s="149"/>
      <c r="T409" s="149"/>
      <c r="U409" s="149"/>
      <c r="V409" s="149"/>
      <c r="W409" s="149"/>
      <c r="X409" s="149"/>
      <c r="Y409" s="149"/>
      <c r="Z409" s="149"/>
    </row>
    <row r="410" ht="15.75" customHeight="1">
      <c r="A410" s="36"/>
      <c r="B410" s="36"/>
      <c r="C410" s="36"/>
      <c r="D410" s="180"/>
      <c r="E410" s="180"/>
      <c r="F410" s="180"/>
      <c r="G410" s="181"/>
      <c r="H410" s="149"/>
      <c r="I410" s="149"/>
      <c r="J410" s="149"/>
      <c r="K410" s="149"/>
      <c r="L410" s="149"/>
      <c r="M410" s="149"/>
      <c r="N410" s="149"/>
      <c r="O410" s="149"/>
      <c r="P410" s="149"/>
      <c r="Q410" s="149"/>
      <c r="R410" s="149"/>
      <c r="S410" s="149"/>
      <c r="T410" s="149"/>
      <c r="U410" s="149"/>
      <c r="V410" s="149"/>
      <c r="W410" s="149"/>
      <c r="X410" s="149"/>
      <c r="Y410" s="149"/>
      <c r="Z410" s="149"/>
    </row>
    <row r="411" ht="15.75" customHeight="1">
      <c r="A411" s="36"/>
      <c r="B411" s="36"/>
      <c r="C411" s="36"/>
      <c r="D411" s="180"/>
      <c r="E411" s="180"/>
      <c r="F411" s="180"/>
      <c r="G411" s="181"/>
      <c r="H411" s="149"/>
      <c r="I411" s="149"/>
      <c r="J411" s="149"/>
      <c r="K411" s="149"/>
      <c r="L411" s="149"/>
      <c r="M411" s="149"/>
      <c r="N411" s="149"/>
      <c r="O411" s="149"/>
      <c r="P411" s="149"/>
      <c r="Q411" s="149"/>
      <c r="R411" s="149"/>
      <c r="S411" s="149"/>
      <c r="T411" s="149"/>
      <c r="U411" s="149"/>
      <c r="V411" s="149"/>
      <c r="W411" s="149"/>
      <c r="X411" s="149"/>
      <c r="Y411" s="149"/>
      <c r="Z411" s="149"/>
    </row>
    <row r="412" ht="15.75" customHeight="1">
      <c r="A412" s="36"/>
      <c r="B412" s="36"/>
      <c r="C412" s="36"/>
      <c r="D412" s="180"/>
      <c r="E412" s="180"/>
      <c r="F412" s="180"/>
      <c r="G412" s="181"/>
      <c r="H412" s="149"/>
      <c r="I412" s="149"/>
      <c r="J412" s="149"/>
      <c r="K412" s="149"/>
      <c r="L412" s="149"/>
      <c r="M412" s="149"/>
      <c r="N412" s="149"/>
      <c r="O412" s="149"/>
      <c r="P412" s="149"/>
      <c r="Q412" s="149"/>
      <c r="R412" s="149"/>
      <c r="S412" s="149"/>
      <c r="T412" s="149"/>
      <c r="U412" s="149"/>
      <c r="V412" s="149"/>
      <c r="W412" s="149"/>
      <c r="X412" s="149"/>
      <c r="Y412" s="149"/>
      <c r="Z412" s="149"/>
    </row>
    <row r="413" ht="15.75" customHeight="1">
      <c r="A413" s="36"/>
      <c r="B413" s="36"/>
      <c r="C413" s="36"/>
      <c r="D413" s="180"/>
      <c r="E413" s="180"/>
      <c r="F413" s="180"/>
      <c r="G413" s="181"/>
      <c r="H413" s="149"/>
      <c r="I413" s="149"/>
      <c r="J413" s="149"/>
      <c r="K413" s="149"/>
      <c r="L413" s="149"/>
      <c r="M413" s="149"/>
      <c r="N413" s="149"/>
      <c r="O413" s="149"/>
      <c r="P413" s="149"/>
      <c r="Q413" s="149"/>
      <c r="R413" s="149"/>
      <c r="S413" s="149"/>
      <c r="T413" s="149"/>
      <c r="U413" s="149"/>
      <c r="V413" s="149"/>
      <c r="W413" s="149"/>
      <c r="X413" s="149"/>
      <c r="Y413" s="149"/>
      <c r="Z413" s="149"/>
    </row>
    <row r="414" ht="15.75" customHeight="1">
      <c r="A414" s="36"/>
      <c r="B414" s="36"/>
      <c r="C414" s="36"/>
      <c r="D414" s="180"/>
      <c r="E414" s="180"/>
      <c r="F414" s="180"/>
      <c r="G414" s="181"/>
      <c r="H414" s="149"/>
      <c r="I414" s="149"/>
      <c r="J414" s="149"/>
      <c r="K414" s="149"/>
      <c r="L414" s="149"/>
      <c r="M414" s="149"/>
      <c r="N414" s="149"/>
      <c r="O414" s="149"/>
      <c r="P414" s="149"/>
      <c r="Q414" s="149"/>
      <c r="R414" s="149"/>
      <c r="S414" s="149"/>
      <c r="T414" s="149"/>
      <c r="U414" s="149"/>
      <c r="V414" s="149"/>
      <c r="W414" s="149"/>
      <c r="X414" s="149"/>
      <c r="Y414" s="149"/>
      <c r="Z414" s="149"/>
    </row>
    <row r="415" ht="15.75" customHeight="1">
      <c r="A415" s="36"/>
      <c r="B415" s="36"/>
      <c r="C415" s="36"/>
      <c r="D415" s="180"/>
      <c r="E415" s="180"/>
      <c r="F415" s="180"/>
      <c r="G415" s="181"/>
      <c r="H415" s="149"/>
      <c r="I415" s="149"/>
      <c r="J415" s="149"/>
      <c r="K415" s="149"/>
      <c r="L415" s="149"/>
      <c r="M415" s="149"/>
      <c r="N415" s="149"/>
      <c r="O415" s="149"/>
      <c r="P415" s="149"/>
      <c r="Q415" s="149"/>
      <c r="R415" s="149"/>
      <c r="S415" s="149"/>
      <c r="T415" s="149"/>
      <c r="U415" s="149"/>
      <c r="V415" s="149"/>
      <c r="W415" s="149"/>
      <c r="X415" s="149"/>
      <c r="Y415" s="149"/>
      <c r="Z415" s="149"/>
    </row>
    <row r="416" ht="15.75" customHeight="1">
      <c r="A416" s="36"/>
      <c r="B416" s="36"/>
      <c r="C416" s="36"/>
      <c r="D416" s="180"/>
      <c r="E416" s="180"/>
      <c r="F416" s="180"/>
      <c r="G416" s="181"/>
      <c r="H416" s="149"/>
      <c r="I416" s="149"/>
      <c r="J416" s="149"/>
      <c r="K416" s="149"/>
      <c r="L416" s="149"/>
      <c r="M416" s="149"/>
      <c r="N416" s="149"/>
      <c r="O416" s="149"/>
      <c r="P416" s="149"/>
      <c r="Q416" s="149"/>
      <c r="R416" s="149"/>
      <c r="S416" s="149"/>
      <c r="T416" s="149"/>
      <c r="U416" s="149"/>
      <c r="V416" s="149"/>
      <c r="W416" s="149"/>
      <c r="X416" s="149"/>
      <c r="Y416" s="149"/>
      <c r="Z416" s="149"/>
    </row>
    <row r="417" ht="15.75" customHeight="1">
      <c r="A417" s="36"/>
      <c r="B417" s="36"/>
      <c r="C417" s="36"/>
      <c r="D417" s="180"/>
      <c r="E417" s="180"/>
      <c r="F417" s="180"/>
      <c r="G417" s="181"/>
      <c r="H417" s="149"/>
      <c r="I417" s="149"/>
      <c r="J417" s="149"/>
      <c r="K417" s="149"/>
      <c r="L417" s="149"/>
      <c r="M417" s="149"/>
      <c r="N417" s="149"/>
      <c r="O417" s="149"/>
      <c r="P417" s="149"/>
      <c r="Q417" s="149"/>
      <c r="R417" s="149"/>
      <c r="S417" s="149"/>
      <c r="T417" s="149"/>
      <c r="U417" s="149"/>
      <c r="V417" s="149"/>
      <c r="W417" s="149"/>
      <c r="X417" s="149"/>
      <c r="Y417" s="149"/>
      <c r="Z417" s="149"/>
    </row>
    <row r="418" ht="15.75" customHeight="1">
      <c r="A418" s="36"/>
      <c r="B418" s="36"/>
      <c r="C418" s="36"/>
      <c r="D418" s="180"/>
      <c r="E418" s="180"/>
      <c r="F418" s="180"/>
      <c r="G418" s="181"/>
      <c r="H418" s="149"/>
      <c r="I418" s="149"/>
      <c r="J418" s="149"/>
      <c r="K418" s="149"/>
      <c r="L418" s="149"/>
      <c r="M418" s="149"/>
      <c r="N418" s="149"/>
      <c r="O418" s="149"/>
      <c r="P418" s="149"/>
      <c r="Q418" s="149"/>
      <c r="R418" s="149"/>
      <c r="S418" s="149"/>
      <c r="T418" s="149"/>
      <c r="U418" s="149"/>
      <c r="V418" s="149"/>
      <c r="W418" s="149"/>
      <c r="X418" s="149"/>
      <c r="Y418" s="149"/>
      <c r="Z418" s="149"/>
    </row>
    <row r="419" ht="15.75" customHeight="1">
      <c r="A419" s="36"/>
      <c r="B419" s="36"/>
      <c r="C419" s="36"/>
      <c r="D419" s="180"/>
      <c r="E419" s="180"/>
      <c r="F419" s="180"/>
      <c r="G419" s="181"/>
      <c r="H419" s="149"/>
      <c r="I419" s="149"/>
      <c r="J419" s="149"/>
      <c r="K419" s="149"/>
      <c r="L419" s="149"/>
      <c r="M419" s="149"/>
      <c r="N419" s="149"/>
      <c r="O419" s="149"/>
      <c r="P419" s="149"/>
      <c r="Q419" s="149"/>
      <c r="R419" s="149"/>
      <c r="S419" s="149"/>
      <c r="T419" s="149"/>
      <c r="U419" s="149"/>
      <c r="V419" s="149"/>
      <c r="W419" s="149"/>
      <c r="X419" s="149"/>
      <c r="Y419" s="149"/>
      <c r="Z419" s="149"/>
    </row>
    <row r="420" ht="15.75" customHeight="1">
      <c r="A420" s="36"/>
      <c r="B420" s="36"/>
      <c r="C420" s="36"/>
      <c r="D420" s="180"/>
      <c r="E420" s="180"/>
      <c r="F420" s="180"/>
      <c r="G420" s="181"/>
      <c r="H420" s="149"/>
      <c r="I420" s="149"/>
      <c r="J420" s="149"/>
      <c r="K420" s="149"/>
      <c r="L420" s="149"/>
      <c r="M420" s="149"/>
      <c r="N420" s="149"/>
      <c r="O420" s="149"/>
      <c r="P420" s="149"/>
      <c r="Q420" s="149"/>
      <c r="R420" s="149"/>
      <c r="S420" s="149"/>
      <c r="T420" s="149"/>
      <c r="U420" s="149"/>
      <c r="V420" s="149"/>
      <c r="W420" s="149"/>
      <c r="X420" s="149"/>
      <c r="Y420" s="149"/>
      <c r="Z420" s="149"/>
    </row>
    <row r="421" ht="15.75" customHeight="1">
      <c r="A421" s="36"/>
      <c r="B421" s="36"/>
      <c r="C421" s="36"/>
      <c r="D421" s="180"/>
      <c r="E421" s="180"/>
      <c r="F421" s="180"/>
      <c r="G421" s="181"/>
      <c r="H421" s="149"/>
      <c r="I421" s="149"/>
      <c r="J421" s="149"/>
      <c r="K421" s="149"/>
      <c r="L421" s="149"/>
      <c r="M421" s="149"/>
      <c r="N421" s="149"/>
      <c r="O421" s="149"/>
      <c r="P421" s="149"/>
      <c r="Q421" s="149"/>
      <c r="R421" s="149"/>
      <c r="S421" s="149"/>
      <c r="T421" s="149"/>
      <c r="U421" s="149"/>
      <c r="V421" s="149"/>
      <c r="W421" s="149"/>
      <c r="X421" s="149"/>
      <c r="Y421" s="149"/>
      <c r="Z421" s="149"/>
    </row>
    <row r="422" ht="15.75" customHeight="1">
      <c r="A422" s="36"/>
      <c r="B422" s="36"/>
      <c r="C422" s="36"/>
      <c r="D422" s="180"/>
      <c r="E422" s="180"/>
      <c r="F422" s="180"/>
      <c r="G422" s="181"/>
      <c r="H422" s="149"/>
      <c r="I422" s="149"/>
      <c r="J422" s="149"/>
      <c r="K422" s="149"/>
      <c r="L422" s="149"/>
      <c r="M422" s="149"/>
      <c r="N422" s="149"/>
      <c r="O422" s="149"/>
      <c r="P422" s="149"/>
      <c r="Q422" s="149"/>
      <c r="R422" s="149"/>
      <c r="S422" s="149"/>
      <c r="T422" s="149"/>
      <c r="U422" s="149"/>
      <c r="V422" s="149"/>
      <c r="W422" s="149"/>
      <c r="X422" s="149"/>
      <c r="Y422" s="149"/>
      <c r="Z422" s="149"/>
    </row>
    <row r="423" ht="15.75" customHeight="1">
      <c r="A423" s="36"/>
      <c r="B423" s="36"/>
      <c r="C423" s="36"/>
      <c r="D423" s="180"/>
      <c r="E423" s="180"/>
      <c r="F423" s="180"/>
      <c r="G423" s="181"/>
      <c r="H423" s="149"/>
      <c r="I423" s="149"/>
      <c r="J423" s="149"/>
      <c r="K423" s="149"/>
      <c r="L423" s="149"/>
      <c r="M423" s="149"/>
      <c r="N423" s="149"/>
      <c r="O423" s="149"/>
      <c r="P423" s="149"/>
      <c r="Q423" s="149"/>
      <c r="R423" s="149"/>
      <c r="S423" s="149"/>
      <c r="T423" s="149"/>
      <c r="U423" s="149"/>
      <c r="V423" s="149"/>
      <c r="W423" s="149"/>
      <c r="X423" s="149"/>
      <c r="Y423" s="149"/>
      <c r="Z423" s="149"/>
    </row>
    <row r="424" ht="15.75" customHeight="1">
      <c r="A424" s="36"/>
      <c r="B424" s="36"/>
      <c r="C424" s="36"/>
      <c r="D424" s="180"/>
      <c r="E424" s="180"/>
      <c r="F424" s="180"/>
      <c r="G424" s="181"/>
      <c r="H424" s="149"/>
      <c r="I424" s="149"/>
      <c r="J424" s="149"/>
      <c r="K424" s="149"/>
      <c r="L424" s="149"/>
      <c r="M424" s="149"/>
      <c r="N424" s="149"/>
      <c r="O424" s="149"/>
      <c r="P424" s="149"/>
      <c r="Q424" s="149"/>
      <c r="R424" s="149"/>
      <c r="S424" s="149"/>
      <c r="T424" s="149"/>
      <c r="U424" s="149"/>
      <c r="V424" s="149"/>
      <c r="W424" s="149"/>
      <c r="X424" s="149"/>
      <c r="Y424" s="149"/>
      <c r="Z424" s="149"/>
    </row>
    <row r="425" ht="15.75" customHeight="1">
      <c r="A425" s="36"/>
      <c r="B425" s="36"/>
      <c r="C425" s="36"/>
      <c r="D425" s="180"/>
      <c r="E425" s="180"/>
      <c r="F425" s="180"/>
      <c r="G425" s="181"/>
      <c r="H425" s="149"/>
      <c r="I425" s="149"/>
      <c r="J425" s="149"/>
      <c r="K425" s="149"/>
      <c r="L425" s="149"/>
      <c r="M425" s="149"/>
      <c r="N425" s="149"/>
      <c r="O425" s="149"/>
      <c r="P425" s="149"/>
      <c r="Q425" s="149"/>
      <c r="R425" s="149"/>
      <c r="S425" s="149"/>
      <c r="T425" s="149"/>
      <c r="U425" s="149"/>
      <c r="V425" s="149"/>
      <c r="W425" s="149"/>
      <c r="X425" s="149"/>
      <c r="Y425" s="149"/>
      <c r="Z425" s="149"/>
    </row>
    <row r="426" ht="15.75" customHeight="1">
      <c r="A426" s="36"/>
      <c r="B426" s="36"/>
      <c r="C426" s="36"/>
      <c r="D426" s="180"/>
      <c r="E426" s="180"/>
      <c r="F426" s="180"/>
      <c r="G426" s="181"/>
      <c r="H426" s="149"/>
      <c r="I426" s="149"/>
      <c r="J426" s="149"/>
      <c r="K426" s="149"/>
      <c r="L426" s="149"/>
      <c r="M426" s="149"/>
      <c r="N426" s="149"/>
      <c r="O426" s="149"/>
      <c r="P426" s="149"/>
      <c r="Q426" s="149"/>
      <c r="R426" s="149"/>
      <c r="S426" s="149"/>
      <c r="T426" s="149"/>
      <c r="U426" s="149"/>
      <c r="V426" s="149"/>
      <c r="W426" s="149"/>
      <c r="X426" s="149"/>
      <c r="Y426" s="149"/>
      <c r="Z426" s="149"/>
    </row>
    <row r="427" ht="15.75" customHeight="1">
      <c r="A427" s="36"/>
      <c r="B427" s="36"/>
      <c r="C427" s="36"/>
      <c r="D427" s="180"/>
      <c r="E427" s="180"/>
      <c r="F427" s="180"/>
      <c r="G427" s="181"/>
      <c r="H427" s="149"/>
      <c r="I427" s="149"/>
      <c r="J427" s="149"/>
      <c r="K427" s="149"/>
      <c r="L427" s="149"/>
      <c r="M427" s="149"/>
      <c r="N427" s="149"/>
      <c r="O427" s="149"/>
      <c r="P427" s="149"/>
      <c r="Q427" s="149"/>
      <c r="R427" s="149"/>
      <c r="S427" s="149"/>
      <c r="T427" s="149"/>
      <c r="U427" s="149"/>
      <c r="V427" s="149"/>
      <c r="W427" s="149"/>
      <c r="X427" s="149"/>
      <c r="Y427" s="149"/>
      <c r="Z427" s="149"/>
    </row>
    <row r="428" ht="15.75" customHeight="1">
      <c r="A428" s="36"/>
      <c r="B428" s="36"/>
      <c r="C428" s="36"/>
      <c r="D428" s="180"/>
      <c r="E428" s="180"/>
      <c r="F428" s="180"/>
      <c r="G428" s="181"/>
      <c r="H428" s="149"/>
      <c r="I428" s="149"/>
      <c r="J428" s="149"/>
      <c r="K428" s="149"/>
      <c r="L428" s="149"/>
      <c r="M428" s="149"/>
      <c r="N428" s="149"/>
      <c r="O428" s="149"/>
      <c r="P428" s="149"/>
      <c r="Q428" s="149"/>
      <c r="R428" s="149"/>
      <c r="S428" s="149"/>
      <c r="T428" s="149"/>
      <c r="U428" s="149"/>
      <c r="V428" s="149"/>
      <c r="W428" s="149"/>
      <c r="X428" s="149"/>
      <c r="Y428" s="149"/>
      <c r="Z428" s="149"/>
    </row>
    <row r="429" ht="15.75" customHeight="1">
      <c r="A429" s="36"/>
      <c r="B429" s="36"/>
      <c r="C429" s="36"/>
      <c r="D429" s="180"/>
      <c r="E429" s="180"/>
      <c r="F429" s="180"/>
      <c r="G429" s="181"/>
      <c r="H429" s="149"/>
      <c r="I429" s="149"/>
      <c r="J429" s="149"/>
      <c r="K429" s="149"/>
      <c r="L429" s="149"/>
      <c r="M429" s="149"/>
      <c r="N429" s="149"/>
      <c r="O429" s="149"/>
      <c r="P429" s="149"/>
      <c r="Q429" s="149"/>
      <c r="R429" s="149"/>
      <c r="S429" s="149"/>
      <c r="T429" s="149"/>
      <c r="U429" s="149"/>
      <c r="V429" s="149"/>
      <c r="W429" s="149"/>
      <c r="X429" s="149"/>
      <c r="Y429" s="149"/>
      <c r="Z429" s="149"/>
    </row>
    <row r="430" ht="15.75" customHeight="1">
      <c r="A430" s="36"/>
      <c r="B430" s="36"/>
      <c r="C430" s="36"/>
      <c r="D430" s="180"/>
      <c r="E430" s="180"/>
      <c r="F430" s="180"/>
      <c r="G430" s="181"/>
      <c r="H430" s="149"/>
      <c r="I430" s="149"/>
      <c r="J430" s="149"/>
      <c r="K430" s="149"/>
      <c r="L430" s="149"/>
      <c r="M430" s="149"/>
      <c r="N430" s="149"/>
      <c r="O430" s="149"/>
      <c r="P430" s="149"/>
      <c r="Q430" s="149"/>
      <c r="R430" s="149"/>
      <c r="S430" s="149"/>
      <c r="T430" s="149"/>
      <c r="U430" s="149"/>
      <c r="V430" s="149"/>
      <c r="W430" s="149"/>
      <c r="X430" s="149"/>
      <c r="Y430" s="149"/>
      <c r="Z430" s="149"/>
    </row>
    <row r="431" ht="15.75" customHeight="1">
      <c r="A431" s="36"/>
      <c r="B431" s="36"/>
      <c r="C431" s="36"/>
      <c r="D431" s="180"/>
      <c r="E431" s="180"/>
      <c r="F431" s="180"/>
      <c r="G431" s="181"/>
      <c r="H431" s="149"/>
      <c r="I431" s="149"/>
      <c r="J431" s="149"/>
      <c r="K431" s="149"/>
      <c r="L431" s="149"/>
      <c r="M431" s="149"/>
      <c r="N431" s="149"/>
      <c r="O431" s="149"/>
      <c r="P431" s="149"/>
      <c r="Q431" s="149"/>
      <c r="R431" s="149"/>
      <c r="S431" s="149"/>
      <c r="T431" s="149"/>
      <c r="U431" s="149"/>
      <c r="V431" s="149"/>
      <c r="W431" s="149"/>
      <c r="X431" s="149"/>
      <c r="Y431" s="149"/>
      <c r="Z431" s="149"/>
    </row>
    <row r="432" ht="15.75" customHeight="1">
      <c r="A432" s="36"/>
      <c r="B432" s="36"/>
      <c r="C432" s="36"/>
      <c r="D432" s="180"/>
      <c r="E432" s="180"/>
      <c r="F432" s="180"/>
      <c r="G432" s="181"/>
      <c r="H432" s="149"/>
      <c r="I432" s="149"/>
      <c r="J432" s="149"/>
      <c r="K432" s="149"/>
      <c r="L432" s="149"/>
      <c r="M432" s="149"/>
      <c r="N432" s="149"/>
      <c r="O432" s="149"/>
      <c r="P432" s="149"/>
      <c r="Q432" s="149"/>
      <c r="R432" s="149"/>
      <c r="S432" s="149"/>
      <c r="T432" s="149"/>
      <c r="U432" s="149"/>
      <c r="V432" s="149"/>
      <c r="W432" s="149"/>
      <c r="X432" s="149"/>
      <c r="Y432" s="149"/>
      <c r="Z432" s="149"/>
    </row>
    <row r="433" ht="15.75" customHeight="1">
      <c r="A433" s="36"/>
      <c r="B433" s="36"/>
      <c r="C433" s="36"/>
      <c r="D433" s="180"/>
      <c r="E433" s="180"/>
      <c r="F433" s="180"/>
      <c r="G433" s="181"/>
      <c r="H433" s="149"/>
      <c r="I433" s="149"/>
      <c r="J433" s="149"/>
      <c r="K433" s="149"/>
      <c r="L433" s="149"/>
      <c r="M433" s="149"/>
      <c r="N433" s="149"/>
      <c r="O433" s="149"/>
      <c r="P433" s="149"/>
      <c r="Q433" s="149"/>
      <c r="R433" s="149"/>
      <c r="S433" s="149"/>
      <c r="T433" s="149"/>
      <c r="U433" s="149"/>
      <c r="V433" s="149"/>
      <c r="W433" s="149"/>
      <c r="X433" s="149"/>
      <c r="Y433" s="149"/>
      <c r="Z433" s="149"/>
    </row>
    <row r="434" ht="15.75" customHeight="1">
      <c r="A434" s="36"/>
      <c r="B434" s="36"/>
      <c r="C434" s="36"/>
      <c r="D434" s="180"/>
      <c r="E434" s="180"/>
      <c r="F434" s="180"/>
      <c r="G434" s="181"/>
      <c r="H434" s="149"/>
      <c r="I434" s="149"/>
      <c r="J434" s="149"/>
      <c r="K434" s="149"/>
      <c r="L434" s="149"/>
      <c r="M434" s="149"/>
      <c r="N434" s="149"/>
      <c r="O434" s="149"/>
      <c r="P434" s="149"/>
      <c r="Q434" s="149"/>
      <c r="R434" s="149"/>
      <c r="S434" s="149"/>
      <c r="T434" s="149"/>
      <c r="U434" s="149"/>
      <c r="V434" s="149"/>
      <c r="W434" s="149"/>
      <c r="X434" s="149"/>
      <c r="Y434" s="149"/>
      <c r="Z434" s="149"/>
    </row>
    <row r="435" ht="15.75" customHeight="1">
      <c r="A435" s="36"/>
      <c r="B435" s="36"/>
      <c r="C435" s="36"/>
      <c r="D435" s="180"/>
      <c r="E435" s="180"/>
      <c r="F435" s="180"/>
      <c r="G435" s="181"/>
      <c r="H435" s="149"/>
      <c r="I435" s="149"/>
      <c r="J435" s="149"/>
      <c r="K435" s="149"/>
      <c r="L435" s="149"/>
      <c r="M435" s="149"/>
      <c r="N435" s="149"/>
      <c r="O435" s="149"/>
      <c r="P435" s="149"/>
      <c r="Q435" s="149"/>
      <c r="R435" s="149"/>
      <c r="S435" s="149"/>
      <c r="T435" s="149"/>
      <c r="U435" s="149"/>
      <c r="V435" s="149"/>
      <c r="W435" s="149"/>
      <c r="X435" s="149"/>
      <c r="Y435" s="149"/>
      <c r="Z435" s="149"/>
    </row>
    <row r="436" ht="15.75" customHeight="1">
      <c r="A436" s="36"/>
      <c r="B436" s="36"/>
      <c r="C436" s="36"/>
      <c r="D436" s="180"/>
      <c r="E436" s="180"/>
      <c r="F436" s="180"/>
      <c r="G436" s="181"/>
      <c r="H436" s="149"/>
      <c r="I436" s="149"/>
      <c r="J436" s="149"/>
      <c r="K436" s="149"/>
      <c r="L436" s="149"/>
      <c r="M436" s="149"/>
      <c r="N436" s="149"/>
      <c r="O436" s="149"/>
      <c r="P436" s="149"/>
      <c r="Q436" s="149"/>
      <c r="R436" s="149"/>
      <c r="S436" s="149"/>
      <c r="T436" s="149"/>
      <c r="U436" s="149"/>
      <c r="V436" s="149"/>
      <c r="W436" s="149"/>
      <c r="X436" s="149"/>
      <c r="Y436" s="149"/>
      <c r="Z436" s="149"/>
    </row>
    <row r="437" ht="15.75" customHeight="1">
      <c r="A437" s="36"/>
      <c r="B437" s="36"/>
      <c r="C437" s="36"/>
      <c r="D437" s="180"/>
      <c r="E437" s="180"/>
      <c r="F437" s="180"/>
      <c r="G437" s="181"/>
      <c r="H437" s="149"/>
      <c r="I437" s="149"/>
      <c r="J437" s="149"/>
      <c r="K437" s="149"/>
      <c r="L437" s="149"/>
      <c r="M437" s="149"/>
      <c r="N437" s="149"/>
      <c r="O437" s="149"/>
      <c r="P437" s="149"/>
      <c r="Q437" s="149"/>
      <c r="R437" s="149"/>
      <c r="S437" s="149"/>
      <c r="T437" s="149"/>
      <c r="U437" s="149"/>
      <c r="V437" s="149"/>
      <c r="W437" s="149"/>
      <c r="X437" s="149"/>
      <c r="Y437" s="149"/>
      <c r="Z437" s="149"/>
    </row>
    <row r="438" ht="15.75" customHeight="1">
      <c r="A438" s="36"/>
      <c r="B438" s="36"/>
      <c r="C438" s="36"/>
      <c r="D438" s="180"/>
      <c r="E438" s="180"/>
      <c r="F438" s="180"/>
      <c r="G438" s="181"/>
      <c r="H438" s="149"/>
      <c r="I438" s="149"/>
      <c r="J438" s="149"/>
      <c r="K438" s="149"/>
      <c r="L438" s="149"/>
      <c r="M438" s="149"/>
      <c r="N438" s="149"/>
      <c r="O438" s="149"/>
      <c r="P438" s="149"/>
      <c r="Q438" s="149"/>
      <c r="R438" s="149"/>
      <c r="S438" s="149"/>
      <c r="T438" s="149"/>
      <c r="U438" s="149"/>
      <c r="V438" s="149"/>
      <c r="W438" s="149"/>
      <c r="X438" s="149"/>
      <c r="Y438" s="149"/>
      <c r="Z438" s="149"/>
    </row>
    <row r="439" ht="15.75" customHeight="1">
      <c r="A439" s="36"/>
      <c r="B439" s="36"/>
      <c r="C439" s="36"/>
      <c r="D439" s="180"/>
      <c r="E439" s="180"/>
      <c r="F439" s="180"/>
      <c r="G439" s="181"/>
      <c r="H439" s="149"/>
      <c r="I439" s="149"/>
      <c r="J439" s="149"/>
      <c r="K439" s="149"/>
      <c r="L439" s="149"/>
      <c r="M439" s="149"/>
      <c r="N439" s="149"/>
      <c r="O439" s="149"/>
      <c r="P439" s="149"/>
      <c r="Q439" s="149"/>
      <c r="R439" s="149"/>
      <c r="S439" s="149"/>
      <c r="T439" s="149"/>
      <c r="U439" s="149"/>
      <c r="V439" s="149"/>
      <c r="W439" s="149"/>
      <c r="X439" s="149"/>
      <c r="Y439" s="149"/>
      <c r="Z439" s="149"/>
    </row>
    <row r="440" ht="15.75" customHeight="1">
      <c r="A440" s="36"/>
      <c r="B440" s="36"/>
      <c r="C440" s="36"/>
      <c r="D440" s="180"/>
      <c r="E440" s="180"/>
      <c r="F440" s="180"/>
      <c r="G440" s="181"/>
      <c r="H440" s="149"/>
      <c r="I440" s="149"/>
      <c r="J440" s="149"/>
      <c r="K440" s="149"/>
      <c r="L440" s="149"/>
      <c r="M440" s="149"/>
      <c r="N440" s="149"/>
      <c r="O440" s="149"/>
      <c r="P440" s="149"/>
      <c r="Q440" s="149"/>
      <c r="R440" s="149"/>
      <c r="S440" s="149"/>
      <c r="T440" s="149"/>
      <c r="U440" s="149"/>
      <c r="V440" s="149"/>
      <c r="W440" s="149"/>
      <c r="X440" s="149"/>
      <c r="Y440" s="149"/>
      <c r="Z440" s="149"/>
    </row>
    <row r="441" ht="15.75" customHeight="1">
      <c r="A441" s="36"/>
      <c r="B441" s="36"/>
      <c r="C441" s="36"/>
      <c r="D441" s="180"/>
      <c r="E441" s="180"/>
      <c r="F441" s="180"/>
      <c r="G441" s="181"/>
      <c r="H441" s="149"/>
      <c r="I441" s="149"/>
      <c r="J441" s="149"/>
      <c r="K441" s="149"/>
      <c r="L441" s="149"/>
      <c r="M441" s="149"/>
      <c r="N441" s="149"/>
      <c r="O441" s="149"/>
      <c r="P441" s="149"/>
      <c r="Q441" s="149"/>
      <c r="R441" s="149"/>
      <c r="S441" s="149"/>
      <c r="T441" s="149"/>
      <c r="U441" s="149"/>
      <c r="V441" s="149"/>
      <c r="W441" s="149"/>
      <c r="X441" s="149"/>
      <c r="Y441" s="149"/>
      <c r="Z441" s="149"/>
    </row>
    <row r="442" ht="15.75" customHeight="1">
      <c r="A442" s="36"/>
      <c r="B442" s="36"/>
      <c r="C442" s="36"/>
      <c r="D442" s="180"/>
      <c r="E442" s="180"/>
      <c r="F442" s="180"/>
      <c r="G442" s="181"/>
      <c r="H442" s="149"/>
      <c r="I442" s="149"/>
      <c r="J442" s="149"/>
      <c r="K442" s="149"/>
      <c r="L442" s="149"/>
      <c r="M442" s="149"/>
      <c r="N442" s="149"/>
      <c r="O442" s="149"/>
      <c r="P442" s="149"/>
      <c r="Q442" s="149"/>
      <c r="R442" s="149"/>
      <c r="S442" s="149"/>
      <c r="T442" s="149"/>
      <c r="U442" s="149"/>
      <c r="V442" s="149"/>
      <c r="W442" s="149"/>
      <c r="X442" s="149"/>
      <c r="Y442" s="149"/>
      <c r="Z442" s="149"/>
    </row>
    <row r="443" ht="15.75" customHeight="1">
      <c r="A443" s="36"/>
      <c r="B443" s="36"/>
      <c r="C443" s="36"/>
      <c r="D443" s="180"/>
      <c r="E443" s="180"/>
      <c r="F443" s="180"/>
      <c r="G443" s="181"/>
      <c r="H443" s="149"/>
      <c r="I443" s="149"/>
      <c r="J443" s="149"/>
      <c r="K443" s="149"/>
      <c r="L443" s="149"/>
      <c r="M443" s="149"/>
      <c r="N443" s="149"/>
      <c r="O443" s="149"/>
      <c r="P443" s="149"/>
      <c r="Q443" s="149"/>
      <c r="R443" s="149"/>
      <c r="S443" s="149"/>
      <c r="T443" s="149"/>
      <c r="U443" s="149"/>
      <c r="V443" s="149"/>
      <c r="W443" s="149"/>
      <c r="X443" s="149"/>
      <c r="Y443" s="149"/>
      <c r="Z443" s="149"/>
    </row>
    <row r="444" ht="15.75" customHeight="1">
      <c r="A444" s="36"/>
      <c r="B444" s="36"/>
      <c r="C444" s="36"/>
      <c r="D444" s="180"/>
      <c r="E444" s="180"/>
      <c r="F444" s="180"/>
      <c r="G444" s="181"/>
      <c r="H444" s="149"/>
      <c r="I444" s="149"/>
      <c r="J444" s="149"/>
      <c r="K444" s="149"/>
      <c r="L444" s="149"/>
      <c r="M444" s="149"/>
      <c r="N444" s="149"/>
      <c r="O444" s="149"/>
      <c r="P444" s="149"/>
      <c r="Q444" s="149"/>
      <c r="R444" s="149"/>
      <c r="S444" s="149"/>
      <c r="T444" s="149"/>
      <c r="U444" s="149"/>
      <c r="V444" s="149"/>
      <c r="W444" s="149"/>
      <c r="X444" s="149"/>
      <c r="Y444" s="149"/>
      <c r="Z444" s="149"/>
    </row>
    <row r="445" ht="15.75" customHeight="1">
      <c r="A445" s="36"/>
      <c r="B445" s="36"/>
      <c r="C445" s="36"/>
      <c r="D445" s="180"/>
      <c r="E445" s="180"/>
      <c r="F445" s="180"/>
      <c r="G445" s="181"/>
      <c r="H445" s="149"/>
      <c r="I445" s="149"/>
      <c r="J445" s="149"/>
      <c r="K445" s="149"/>
      <c r="L445" s="149"/>
      <c r="M445" s="149"/>
      <c r="N445" s="149"/>
      <c r="O445" s="149"/>
      <c r="P445" s="149"/>
      <c r="Q445" s="149"/>
      <c r="R445" s="149"/>
      <c r="S445" s="149"/>
      <c r="T445" s="149"/>
      <c r="U445" s="149"/>
      <c r="V445" s="149"/>
      <c r="W445" s="149"/>
      <c r="X445" s="149"/>
      <c r="Y445" s="149"/>
      <c r="Z445" s="149"/>
    </row>
    <row r="446" ht="15.75" customHeight="1">
      <c r="A446" s="36"/>
      <c r="B446" s="36"/>
      <c r="C446" s="36"/>
      <c r="D446" s="180"/>
      <c r="E446" s="180"/>
      <c r="F446" s="180"/>
      <c r="G446" s="181"/>
      <c r="H446" s="149"/>
      <c r="I446" s="149"/>
      <c r="J446" s="149"/>
      <c r="K446" s="149"/>
      <c r="L446" s="149"/>
      <c r="M446" s="149"/>
      <c r="N446" s="149"/>
      <c r="O446" s="149"/>
      <c r="P446" s="149"/>
      <c r="Q446" s="149"/>
      <c r="R446" s="149"/>
      <c r="S446" s="149"/>
      <c r="T446" s="149"/>
      <c r="U446" s="149"/>
      <c r="V446" s="149"/>
      <c r="W446" s="149"/>
      <c r="X446" s="149"/>
      <c r="Y446" s="149"/>
      <c r="Z446" s="149"/>
    </row>
    <row r="447" ht="15.75" customHeight="1">
      <c r="A447" s="36"/>
      <c r="B447" s="36"/>
      <c r="C447" s="36"/>
      <c r="D447" s="180"/>
      <c r="E447" s="180"/>
      <c r="F447" s="180"/>
      <c r="G447" s="181"/>
      <c r="H447" s="149"/>
      <c r="I447" s="149"/>
      <c r="J447" s="149"/>
      <c r="K447" s="149"/>
      <c r="L447" s="149"/>
      <c r="M447" s="149"/>
      <c r="N447" s="149"/>
      <c r="O447" s="149"/>
      <c r="P447" s="149"/>
      <c r="Q447" s="149"/>
      <c r="R447" s="149"/>
      <c r="S447" s="149"/>
      <c r="T447" s="149"/>
      <c r="U447" s="149"/>
      <c r="V447" s="149"/>
      <c r="W447" s="149"/>
      <c r="X447" s="149"/>
      <c r="Y447" s="149"/>
      <c r="Z447" s="149"/>
    </row>
    <row r="448" ht="15.75" customHeight="1">
      <c r="A448" s="36"/>
      <c r="B448" s="36"/>
      <c r="C448" s="36"/>
      <c r="D448" s="180"/>
      <c r="E448" s="180"/>
      <c r="F448" s="180"/>
      <c r="G448" s="181"/>
      <c r="H448" s="149"/>
      <c r="I448" s="149"/>
      <c r="J448" s="149"/>
      <c r="K448" s="149"/>
      <c r="L448" s="149"/>
      <c r="M448" s="149"/>
      <c r="N448" s="149"/>
      <c r="O448" s="149"/>
      <c r="P448" s="149"/>
      <c r="Q448" s="149"/>
      <c r="R448" s="149"/>
      <c r="S448" s="149"/>
      <c r="T448" s="149"/>
      <c r="U448" s="149"/>
      <c r="V448" s="149"/>
      <c r="W448" s="149"/>
      <c r="X448" s="149"/>
      <c r="Y448" s="149"/>
      <c r="Z448" s="149"/>
    </row>
    <row r="449" ht="15.75" customHeight="1">
      <c r="A449" s="36"/>
      <c r="B449" s="36"/>
      <c r="C449" s="36"/>
      <c r="D449" s="180"/>
      <c r="E449" s="180"/>
      <c r="F449" s="180"/>
      <c r="G449" s="181"/>
      <c r="H449" s="149"/>
      <c r="I449" s="149"/>
      <c r="J449" s="149"/>
      <c r="K449" s="149"/>
      <c r="L449" s="149"/>
      <c r="M449" s="149"/>
      <c r="N449" s="149"/>
      <c r="O449" s="149"/>
      <c r="P449" s="149"/>
      <c r="Q449" s="149"/>
      <c r="R449" s="149"/>
      <c r="S449" s="149"/>
      <c r="T449" s="149"/>
      <c r="U449" s="149"/>
      <c r="V449" s="149"/>
      <c r="W449" s="149"/>
      <c r="X449" s="149"/>
      <c r="Y449" s="149"/>
      <c r="Z449" s="149"/>
    </row>
    <row r="450" ht="15.75" customHeight="1">
      <c r="A450" s="36"/>
      <c r="B450" s="36"/>
      <c r="C450" s="36"/>
      <c r="D450" s="180"/>
      <c r="E450" s="180"/>
      <c r="F450" s="180"/>
      <c r="G450" s="181"/>
      <c r="H450" s="149"/>
      <c r="I450" s="149"/>
      <c r="J450" s="149"/>
      <c r="K450" s="149"/>
      <c r="L450" s="149"/>
      <c r="M450" s="149"/>
      <c r="N450" s="149"/>
      <c r="O450" s="149"/>
      <c r="P450" s="149"/>
      <c r="Q450" s="149"/>
      <c r="R450" s="149"/>
      <c r="S450" s="149"/>
      <c r="T450" s="149"/>
      <c r="U450" s="149"/>
      <c r="V450" s="149"/>
      <c r="W450" s="149"/>
      <c r="X450" s="149"/>
      <c r="Y450" s="149"/>
      <c r="Z450" s="149"/>
    </row>
    <row r="451" ht="15.75" customHeight="1">
      <c r="A451" s="36"/>
      <c r="B451" s="36"/>
      <c r="C451" s="36"/>
      <c r="D451" s="180"/>
      <c r="E451" s="180"/>
      <c r="F451" s="180"/>
      <c r="G451" s="181"/>
      <c r="H451" s="149"/>
      <c r="I451" s="149"/>
      <c r="J451" s="149"/>
      <c r="K451" s="149"/>
      <c r="L451" s="149"/>
      <c r="M451" s="149"/>
      <c r="N451" s="149"/>
      <c r="O451" s="149"/>
      <c r="P451" s="149"/>
      <c r="Q451" s="149"/>
      <c r="R451" s="149"/>
      <c r="S451" s="149"/>
      <c r="T451" s="149"/>
      <c r="U451" s="149"/>
      <c r="V451" s="149"/>
      <c r="W451" s="149"/>
      <c r="X451" s="149"/>
      <c r="Y451" s="149"/>
      <c r="Z451" s="149"/>
    </row>
    <row r="452" ht="15.75" customHeight="1">
      <c r="A452" s="36"/>
      <c r="B452" s="36"/>
      <c r="C452" s="36"/>
      <c r="D452" s="180"/>
      <c r="E452" s="180"/>
      <c r="F452" s="180"/>
      <c r="G452" s="181"/>
      <c r="H452" s="149"/>
      <c r="I452" s="149"/>
      <c r="J452" s="149"/>
      <c r="K452" s="149"/>
      <c r="L452" s="149"/>
      <c r="M452" s="149"/>
      <c r="N452" s="149"/>
      <c r="O452" s="149"/>
      <c r="P452" s="149"/>
      <c r="Q452" s="149"/>
      <c r="R452" s="149"/>
      <c r="S452" s="149"/>
      <c r="T452" s="149"/>
      <c r="U452" s="149"/>
      <c r="V452" s="149"/>
      <c r="W452" s="149"/>
      <c r="X452" s="149"/>
      <c r="Y452" s="149"/>
      <c r="Z452" s="149"/>
    </row>
    <row r="453" ht="15.75" customHeight="1">
      <c r="A453" s="36"/>
      <c r="B453" s="36"/>
      <c r="C453" s="36"/>
      <c r="D453" s="180"/>
      <c r="E453" s="180"/>
      <c r="F453" s="180"/>
      <c r="G453" s="181"/>
      <c r="H453" s="149"/>
      <c r="I453" s="149"/>
      <c r="J453" s="149"/>
      <c r="K453" s="149"/>
      <c r="L453" s="149"/>
      <c r="M453" s="149"/>
      <c r="N453" s="149"/>
      <c r="O453" s="149"/>
      <c r="P453" s="149"/>
      <c r="Q453" s="149"/>
      <c r="R453" s="149"/>
      <c r="S453" s="149"/>
      <c r="T453" s="149"/>
      <c r="U453" s="149"/>
      <c r="V453" s="149"/>
      <c r="W453" s="149"/>
      <c r="X453" s="149"/>
      <c r="Y453" s="149"/>
      <c r="Z453" s="149"/>
    </row>
    <row r="454" ht="15.75" customHeight="1">
      <c r="A454" s="36"/>
      <c r="B454" s="36"/>
      <c r="C454" s="36"/>
      <c r="D454" s="180"/>
      <c r="E454" s="180"/>
      <c r="F454" s="180"/>
      <c r="G454" s="181"/>
      <c r="H454" s="149"/>
      <c r="I454" s="149"/>
      <c r="J454" s="149"/>
      <c r="K454" s="149"/>
      <c r="L454" s="149"/>
      <c r="M454" s="149"/>
      <c r="N454" s="149"/>
      <c r="O454" s="149"/>
      <c r="P454" s="149"/>
      <c r="Q454" s="149"/>
      <c r="R454" s="149"/>
      <c r="S454" s="149"/>
      <c r="T454" s="149"/>
      <c r="U454" s="149"/>
      <c r="V454" s="149"/>
      <c r="W454" s="149"/>
      <c r="X454" s="149"/>
      <c r="Y454" s="149"/>
      <c r="Z454" s="149"/>
    </row>
    <row r="455" ht="15.75" customHeight="1">
      <c r="A455" s="36"/>
      <c r="B455" s="36"/>
      <c r="C455" s="36"/>
      <c r="D455" s="180"/>
      <c r="E455" s="180"/>
      <c r="F455" s="180"/>
      <c r="G455" s="181"/>
      <c r="H455" s="149"/>
      <c r="I455" s="149"/>
      <c r="J455" s="149"/>
      <c r="K455" s="149"/>
      <c r="L455" s="149"/>
      <c r="M455" s="149"/>
      <c r="N455" s="149"/>
      <c r="O455" s="149"/>
      <c r="P455" s="149"/>
      <c r="Q455" s="149"/>
      <c r="R455" s="149"/>
      <c r="S455" s="149"/>
      <c r="T455" s="149"/>
      <c r="U455" s="149"/>
      <c r="V455" s="149"/>
      <c r="W455" s="149"/>
      <c r="X455" s="149"/>
      <c r="Y455" s="149"/>
      <c r="Z455" s="149"/>
    </row>
    <row r="456" ht="15.75" customHeight="1">
      <c r="A456" s="36"/>
      <c r="B456" s="36"/>
      <c r="C456" s="36"/>
      <c r="D456" s="180"/>
      <c r="E456" s="180"/>
      <c r="F456" s="180"/>
      <c r="G456" s="181"/>
      <c r="H456" s="149"/>
      <c r="I456" s="149"/>
      <c r="J456" s="149"/>
      <c r="K456" s="149"/>
      <c r="L456" s="149"/>
      <c r="M456" s="149"/>
      <c r="N456" s="149"/>
      <c r="O456" s="149"/>
      <c r="P456" s="149"/>
      <c r="Q456" s="149"/>
      <c r="R456" s="149"/>
      <c r="S456" s="149"/>
      <c r="T456" s="149"/>
      <c r="U456" s="149"/>
      <c r="V456" s="149"/>
      <c r="W456" s="149"/>
      <c r="X456" s="149"/>
      <c r="Y456" s="149"/>
      <c r="Z456" s="149"/>
    </row>
    <row r="457" ht="15.75" customHeight="1">
      <c r="A457" s="36"/>
      <c r="B457" s="36"/>
      <c r="C457" s="36"/>
      <c r="D457" s="180"/>
      <c r="E457" s="180"/>
      <c r="F457" s="180"/>
      <c r="G457" s="181"/>
      <c r="H457" s="149"/>
      <c r="I457" s="149"/>
      <c r="J457" s="149"/>
      <c r="K457" s="149"/>
      <c r="L457" s="149"/>
      <c r="M457" s="149"/>
      <c r="N457" s="149"/>
      <c r="O457" s="149"/>
      <c r="P457" s="149"/>
      <c r="Q457" s="149"/>
      <c r="R457" s="149"/>
      <c r="S457" s="149"/>
      <c r="T457" s="149"/>
      <c r="U457" s="149"/>
      <c r="V457" s="149"/>
      <c r="W457" s="149"/>
      <c r="X457" s="149"/>
      <c r="Y457" s="149"/>
      <c r="Z457" s="149"/>
    </row>
    <row r="458" ht="15.75" customHeight="1">
      <c r="A458" s="36"/>
      <c r="B458" s="36"/>
      <c r="C458" s="36"/>
      <c r="D458" s="180"/>
      <c r="E458" s="180"/>
      <c r="F458" s="180"/>
      <c r="G458" s="181"/>
      <c r="H458" s="149"/>
      <c r="I458" s="149"/>
      <c r="J458" s="149"/>
      <c r="K458" s="149"/>
      <c r="L458" s="149"/>
      <c r="M458" s="149"/>
      <c r="N458" s="149"/>
      <c r="O458" s="149"/>
      <c r="P458" s="149"/>
      <c r="Q458" s="149"/>
      <c r="R458" s="149"/>
      <c r="S458" s="149"/>
      <c r="T458" s="149"/>
      <c r="U458" s="149"/>
      <c r="V458" s="149"/>
      <c r="W458" s="149"/>
      <c r="X458" s="149"/>
      <c r="Y458" s="149"/>
      <c r="Z458" s="149"/>
    </row>
    <row r="459" ht="15.75" customHeight="1">
      <c r="A459" s="36"/>
      <c r="B459" s="36"/>
      <c r="C459" s="36"/>
      <c r="D459" s="180"/>
      <c r="E459" s="180"/>
      <c r="F459" s="180"/>
      <c r="G459" s="181"/>
      <c r="H459" s="149"/>
      <c r="I459" s="149"/>
      <c r="J459" s="149"/>
      <c r="K459" s="149"/>
      <c r="L459" s="149"/>
      <c r="M459" s="149"/>
      <c r="N459" s="149"/>
      <c r="O459" s="149"/>
      <c r="P459" s="149"/>
      <c r="Q459" s="149"/>
      <c r="R459" s="149"/>
      <c r="S459" s="149"/>
      <c r="T459" s="149"/>
      <c r="U459" s="149"/>
      <c r="V459" s="149"/>
      <c r="W459" s="149"/>
      <c r="X459" s="149"/>
      <c r="Y459" s="149"/>
      <c r="Z459" s="149"/>
    </row>
    <row r="460" ht="15.75" customHeight="1">
      <c r="A460" s="36"/>
      <c r="B460" s="36"/>
      <c r="C460" s="36"/>
      <c r="D460" s="180"/>
      <c r="E460" s="180"/>
      <c r="F460" s="180"/>
      <c r="G460" s="181"/>
      <c r="H460" s="149"/>
      <c r="I460" s="149"/>
      <c r="J460" s="149"/>
      <c r="K460" s="149"/>
      <c r="L460" s="149"/>
      <c r="M460" s="149"/>
      <c r="N460" s="149"/>
      <c r="O460" s="149"/>
      <c r="P460" s="149"/>
      <c r="Q460" s="149"/>
      <c r="R460" s="149"/>
      <c r="S460" s="149"/>
      <c r="T460" s="149"/>
      <c r="U460" s="149"/>
      <c r="V460" s="149"/>
      <c r="W460" s="149"/>
      <c r="X460" s="149"/>
      <c r="Y460" s="149"/>
      <c r="Z460" s="149"/>
    </row>
    <row r="461" ht="15.75" customHeight="1">
      <c r="A461" s="36"/>
      <c r="B461" s="36"/>
      <c r="C461" s="36"/>
      <c r="D461" s="180"/>
      <c r="E461" s="180"/>
      <c r="F461" s="180"/>
      <c r="G461" s="181"/>
      <c r="H461" s="149"/>
      <c r="I461" s="149"/>
      <c r="J461" s="149"/>
      <c r="K461" s="149"/>
      <c r="L461" s="149"/>
      <c r="M461" s="149"/>
      <c r="N461" s="149"/>
      <c r="O461" s="149"/>
      <c r="P461" s="149"/>
      <c r="Q461" s="149"/>
      <c r="R461" s="149"/>
      <c r="S461" s="149"/>
      <c r="T461" s="149"/>
      <c r="U461" s="149"/>
      <c r="V461" s="149"/>
      <c r="W461" s="149"/>
      <c r="X461" s="149"/>
      <c r="Y461" s="149"/>
      <c r="Z461" s="149"/>
    </row>
    <row r="462" ht="15.75" customHeight="1">
      <c r="A462" s="36"/>
      <c r="B462" s="36"/>
      <c r="C462" s="36"/>
      <c r="D462" s="180"/>
      <c r="E462" s="180"/>
      <c r="F462" s="180"/>
      <c r="G462" s="181"/>
      <c r="H462" s="149"/>
      <c r="I462" s="149"/>
      <c r="J462" s="149"/>
      <c r="K462" s="149"/>
      <c r="L462" s="149"/>
      <c r="M462" s="149"/>
      <c r="N462" s="149"/>
      <c r="O462" s="149"/>
      <c r="P462" s="149"/>
      <c r="Q462" s="149"/>
      <c r="R462" s="149"/>
      <c r="S462" s="149"/>
      <c r="T462" s="149"/>
      <c r="U462" s="149"/>
      <c r="V462" s="149"/>
      <c r="W462" s="149"/>
      <c r="X462" s="149"/>
      <c r="Y462" s="149"/>
      <c r="Z462" s="149"/>
    </row>
    <row r="463" ht="15.75" customHeight="1">
      <c r="A463" s="36"/>
      <c r="B463" s="36"/>
      <c r="C463" s="36"/>
      <c r="D463" s="180"/>
      <c r="E463" s="180"/>
      <c r="F463" s="180"/>
      <c r="G463" s="181"/>
      <c r="H463" s="149"/>
      <c r="I463" s="149"/>
      <c r="J463" s="149"/>
      <c r="K463" s="149"/>
      <c r="L463" s="149"/>
      <c r="M463" s="149"/>
      <c r="N463" s="149"/>
      <c r="O463" s="149"/>
      <c r="P463" s="149"/>
      <c r="Q463" s="149"/>
      <c r="R463" s="149"/>
      <c r="S463" s="149"/>
      <c r="T463" s="149"/>
      <c r="U463" s="149"/>
      <c r="V463" s="149"/>
      <c r="W463" s="149"/>
      <c r="X463" s="149"/>
      <c r="Y463" s="149"/>
      <c r="Z463" s="149"/>
    </row>
    <row r="464" ht="15.75" customHeight="1">
      <c r="A464" s="36"/>
      <c r="B464" s="36"/>
      <c r="C464" s="36"/>
      <c r="D464" s="180"/>
      <c r="E464" s="180"/>
      <c r="F464" s="180"/>
      <c r="G464" s="181"/>
      <c r="H464" s="149"/>
      <c r="I464" s="149"/>
      <c r="J464" s="149"/>
      <c r="K464" s="149"/>
      <c r="L464" s="149"/>
      <c r="M464" s="149"/>
      <c r="N464" s="149"/>
      <c r="O464" s="149"/>
      <c r="P464" s="149"/>
      <c r="Q464" s="149"/>
      <c r="R464" s="149"/>
      <c r="S464" s="149"/>
      <c r="T464" s="149"/>
      <c r="U464" s="149"/>
      <c r="V464" s="149"/>
      <c r="W464" s="149"/>
      <c r="X464" s="149"/>
      <c r="Y464" s="149"/>
      <c r="Z464" s="149"/>
    </row>
    <row r="465" ht="15.75" customHeight="1">
      <c r="A465" s="36"/>
      <c r="B465" s="36"/>
      <c r="C465" s="36"/>
      <c r="D465" s="180"/>
      <c r="E465" s="180"/>
      <c r="F465" s="180"/>
      <c r="G465" s="181"/>
      <c r="H465" s="149"/>
      <c r="I465" s="149"/>
      <c r="J465" s="149"/>
      <c r="K465" s="149"/>
      <c r="L465" s="149"/>
      <c r="M465" s="149"/>
      <c r="N465" s="149"/>
      <c r="O465" s="149"/>
      <c r="P465" s="149"/>
      <c r="Q465" s="149"/>
      <c r="R465" s="149"/>
      <c r="S465" s="149"/>
      <c r="T465" s="149"/>
      <c r="U465" s="149"/>
      <c r="V465" s="149"/>
      <c r="W465" s="149"/>
      <c r="X465" s="149"/>
      <c r="Y465" s="149"/>
      <c r="Z465" s="149"/>
    </row>
    <row r="466" ht="15.75" customHeight="1">
      <c r="A466" s="36"/>
      <c r="B466" s="36"/>
      <c r="C466" s="36"/>
      <c r="D466" s="180"/>
      <c r="E466" s="180"/>
      <c r="F466" s="180"/>
      <c r="G466" s="181"/>
      <c r="H466" s="149"/>
      <c r="I466" s="149"/>
      <c r="J466" s="149"/>
      <c r="K466" s="149"/>
      <c r="L466" s="149"/>
      <c r="M466" s="149"/>
      <c r="N466" s="149"/>
      <c r="O466" s="149"/>
      <c r="P466" s="149"/>
      <c r="Q466" s="149"/>
      <c r="R466" s="149"/>
      <c r="S466" s="149"/>
      <c r="T466" s="149"/>
      <c r="U466" s="149"/>
      <c r="V466" s="149"/>
      <c r="W466" s="149"/>
      <c r="X466" s="149"/>
      <c r="Y466" s="149"/>
      <c r="Z466" s="149"/>
    </row>
    <row r="467" ht="15.75" customHeight="1">
      <c r="A467" s="36"/>
      <c r="B467" s="36"/>
      <c r="C467" s="36"/>
      <c r="D467" s="180"/>
      <c r="E467" s="180"/>
      <c r="F467" s="180"/>
      <c r="G467" s="181"/>
      <c r="H467" s="149"/>
      <c r="I467" s="149"/>
      <c r="J467" s="149"/>
      <c r="K467" s="149"/>
      <c r="L467" s="149"/>
      <c r="M467" s="149"/>
      <c r="N467" s="149"/>
      <c r="O467" s="149"/>
      <c r="P467" s="149"/>
      <c r="Q467" s="149"/>
      <c r="R467" s="149"/>
      <c r="S467" s="149"/>
      <c r="T467" s="149"/>
      <c r="U467" s="149"/>
      <c r="V467" s="149"/>
      <c r="W467" s="149"/>
      <c r="X467" s="149"/>
      <c r="Y467" s="149"/>
      <c r="Z467" s="149"/>
    </row>
    <row r="468" ht="15.75" customHeight="1">
      <c r="A468" s="36"/>
      <c r="B468" s="36"/>
      <c r="C468" s="36"/>
      <c r="D468" s="180"/>
      <c r="E468" s="180"/>
      <c r="F468" s="180"/>
      <c r="G468" s="181"/>
      <c r="H468" s="149"/>
      <c r="I468" s="149"/>
      <c r="J468" s="149"/>
      <c r="K468" s="149"/>
      <c r="L468" s="149"/>
      <c r="M468" s="149"/>
      <c r="N468" s="149"/>
      <c r="O468" s="149"/>
      <c r="P468" s="149"/>
      <c r="Q468" s="149"/>
      <c r="R468" s="149"/>
      <c r="S468" s="149"/>
      <c r="T468" s="149"/>
      <c r="U468" s="149"/>
      <c r="V468" s="149"/>
      <c r="W468" s="149"/>
      <c r="X468" s="149"/>
      <c r="Y468" s="149"/>
      <c r="Z468" s="149"/>
    </row>
    <row r="469" ht="15.75" customHeight="1">
      <c r="A469" s="36"/>
      <c r="B469" s="36"/>
      <c r="C469" s="36"/>
      <c r="D469" s="180"/>
      <c r="E469" s="180"/>
      <c r="F469" s="180"/>
      <c r="G469" s="181"/>
      <c r="H469" s="149"/>
      <c r="I469" s="149"/>
      <c r="J469" s="149"/>
      <c r="K469" s="149"/>
      <c r="L469" s="149"/>
      <c r="M469" s="149"/>
      <c r="N469" s="149"/>
      <c r="O469" s="149"/>
      <c r="P469" s="149"/>
      <c r="Q469" s="149"/>
      <c r="R469" s="149"/>
      <c r="S469" s="149"/>
      <c r="T469" s="149"/>
      <c r="U469" s="149"/>
      <c r="V469" s="149"/>
      <c r="W469" s="149"/>
      <c r="X469" s="149"/>
      <c r="Y469" s="149"/>
      <c r="Z469" s="149"/>
    </row>
    <row r="470" ht="15.75" customHeight="1">
      <c r="A470" s="36"/>
      <c r="B470" s="36"/>
      <c r="C470" s="36"/>
      <c r="D470" s="180"/>
      <c r="E470" s="180"/>
      <c r="F470" s="180"/>
      <c r="G470" s="181"/>
      <c r="H470" s="149"/>
      <c r="I470" s="149"/>
      <c r="J470" s="149"/>
      <c r="K470" s="149"/>
      <c r="L470" s="149"/>
      <c r="M470" s="149"/>
      <c r="N470" s="149"/>
      <c r="O470" s="149"/>
      <c r="P470" s="149"/>
      <c r="Q470" s="149"/>
      <c r="R470" s="149"/>
      <c r="S470" s="149"/>
      <c r="T470" s="149"/>
      <c r="U470" s="149"/>
      <c r="V470" s="149"/>
      <c r="W470" s="149"/>
      <c r="X470" s="149"/>
      <c r="Y470" s="149"/>
      <c r="Z470" s="149"/>
    </row>
    <row r="471" ht="15.75" customHeight="1">
      <c r="A471" s="36"/>
      <c r="B471" s="36"/>
      <c r="C471" s="36"/>
      <c r="D471" s="180"/>
      <c r="E471" s="180"/>
      <c r="F471" s="180"/>
      <c r="G471" s="181"/>
      <c r="H471" s="149"/>
      <c r="I471" s="149"/>
      <c r="J471" s="149"/>
      <c r="K471" s="149"/>
      <c r="L471" s="149"/>
      <c r="M471" s="149"/>
      <c r="N471" s="149"/>
      <c r="O471" s="149"/>
      <c r="P471" s="149"/>
      <c r="Q471" s="149"/>
      <c r="R471" s="149"/>
      <c r="S471" s="149"/>
      <c r="T471" s="149"/>
      <c r="U471" s="149"/>
      <c r="V471" s="149"/>
      <c r="W471" s="149"/>
      <c r="X471" s="149"/>
      <c r="Y471" s="149"/>
      <c r="Z471" s="149"/>
    </row>
    <row r="472" ht="15.75" customHeight="1">
      <c r="A472" s="36"/>
      <c r="B472" s="36"/>
      <c r="C472" s="36"/>
      <c r="D472" s="180"/>
      <c r="E472" s="180"/>
      <c r="F472" s="180"/>
      <c r="G472" s="181"/>
      <c r="H472" s="149"/>
      <c r="I472" s="149"/>
      <c r="J472" s="149"/>
      <c r="K472" s="149"/>
      <c r="L472" s="149"/>
      <c r="M472" s="149"/>
      <c r="N472" s="149"/>
      <c r="O472" s="149"/>
      <c r="P472" s="149"/>
      <c r="Q472" s="149"/>
      <c r="R472" s="149"/>
      <c r="S472" s="149"/>
      <c r="T472" s="149"/>
      <c r="U472" s="149"/>
      <c r="V472" s="149"/>
      <c r="W472" s="149"/>
      <c r="X472" s="149"/>
      <c r="Y472" s="149"/>
      <c r="Z472" s="149"/>
    </row>
    <row r="473" ht="15.75" customHeight="1">
      <c r="A473" s="36"/>
      <c r="B473" s="36"/>
      <c r="C473" s="36"/>
      <c r="D473" s="180"/>
      <c r="E473" s="180"/>
      <c r="F473" s="180"/>
      <c r="G473" s="181"/>
      <c r="H473" s="149"/>
      <c r="I473" s="149"/>
      <c r="J473" s="149"/>
      <c r="K473" s="149"/>
      <c r="L473" s="149"/>
      <c r="M473" s="149"/>
      <c r="N473" s="149"/>
      <c r="O473" s="149"/>
      <c r="P473" s="149"/>
      <c r="Q473" s="149"/>
      <c r="R473" s="149"/>
      <c r="S473" s="149"/>
      <c r="T473" s="149"/>
      <c r="U473" s="149"/>
      <c r="V473" s="149"/>
      <c r="W473" s="149"/>
      <c r="X473" s="149"/>
      <c r="Y473" s="149"/>
      <c r="Z473" s="149"/>
    </row>
    <row r="474" ht="15.75" customHeight="1">
      <c r="A474" s="36"/>
      <c r="B474" s="36"/>
      <c r="C474" s="36"/>
      <c r="D474" s="180"/>
      <c r="E474" s="180"/>
      <c r="F474" s="180"/>
      <c r="G474" s="181"/>
      <c r="H474" s="149"/>
      <c r="I474" s="149"/>
      <c r="J474" s="149"/>
      <c r="K474" s="149"/>
      <c r="L474" s="149"/>
      <c r="M474" s="149"/>
      <c r="N474" s="149"/>
      <c r="O474" s="149"/>
      <c r="P474" s="149"/>
      <c r="Q474" s="149"/>
      <c r="R474" s="149"/>
      <c r="S474" s="149"/>
      <c r="T474" s="149"/>
      <c r="U474" s="149"/>
      <c r="V474" s="149"/>
      <c r="W474" s="149"/>
      <c r="X474" s="149"/>
      <c r="Y474" s="149"/>
      <c r="Z474" s="149"/>
    </row>
    <row r="475" ht="15.75" customHeight="1">
      <c r="A475" s="36"/>
      <c r="B475" s="36"/>
      <c r="C475" s="36"/>
      <c r="D475" s="180"/>
      <c r="E475" s="180"/>
      <c r="F475" s="180"/>
      <c r="G475" s="181"/>
      <c r="H475" s="149"/>
      <c r="I475" s="149"/>
      <c r="J475" s="149"/>
      <c r="K475" s="149"/>
      <c r="L475" s="149"/>
      <c r="M475" s="149"/>
      <c r="N475" s="149"/>
      <c r="O475" s="149"/>
      <c r="P475" s="149"/>
      <c r="Q475" s="149"/>
      <c r="R475" s="149"/>
      <c r="S475" s="149"/>
      <c r="T475" s="149"/>
      <c r="U475" s="149"/>
      <c r="V475" s="149"/>
      <c r="W475" s="149"/>
      <c r="X475" s="149"/>
      <c r="Y475" s="149"/>
      <c r="Z475" s="149"/>
    </row>
    <row r="476" ht="15.75" customHeight="1">
      <c r="A476" s="36"/>
      <c r="B476" s="36"/>
      <c r="C476" s="36"/>
      <c r="D476" s="180"/>
      <c r="E476" s="180"/>
      <c r="F476" s="180"/>
      <c r="G476" s="181"/>
      <c r="H476" s="149"/>
      <c r="I476" s="149"/>
      <c r="J476" s="149"/>
      <c r="K476" s="149"/>
      <c r="L476" s="149"/>
      <c r="M476" s="149"/>
      <c r="N476" s="149"/>
      <c r="O476" s="149"/>
      <c r="P476" s="149"/>
      <c r="Q476" s="149"/>
      <c r="R476" s="149"/>
      <c r="S476" s="149"/>
      <c r="T476" s="149"/>
      <c r="U476" s="149"/>
      <c r="V476" s="149"/>
      <c r="W476" s="149"/>
      <c r="X476" s="149"/>
      <c r="Y476" s="149"/>
      <c r="Z476" s="149"/>
    </row>
    <row r="477" ht="15.75" customHeight="1">
      <c r="A477" s="36"/>
      <c r="B477" s="36"/>
      <c r="C477" s="36"/>
      <c r="D477" s="180"/>
      <c r="E477" s="180"/>
      <c r="F477" s="180"/>
      <c r="G477" s="181"/>
      <c r="H477" s="149"/>
      <c r="I477" s="149"/>
      <c r="J477" s="149"/>
      <c r="K477" s="149"/>
      <c r="L477" s="149"/>
      <c r="M477" s="149"/>
      <c r="N477" s="149"/>
      <c r="O477" s="149"/>
      <c r="P477" s="149"/>
      <c r="Q477" s="149"/>
      <c r="R477" s="149"/>
      <c r="S477" s="149"/>
      <c r="T477" s="149"/>
      <c r="U477" s="149"/>
      <c r="V477" s="149"/>
      <c r="W477" s="149"/>
      <c r="X477" s="149"/>
      <c r="Y477" s="149"/>
      <c r="Z477" s="149"/>
    </row>
    <row r="478" ht="15.75" customHeight="1">
      <c r="A478" s="36"/>
      <c r="B478" s="36"/>
      <c r="C478" s="36"/>
      <c r="D478" s="180"/>
      <c r="E478" s="180"/>
      <c r="F478" s="180"/>
      <c r="G478" s="181"/>
      <c r="H478" s="149"/>
      <c r="I478" s="149"/>
      <c r="J478" s="149"/>
      <c r="K478" s="149"/>
      <c r="L478" s="149"/>
      <c r="M478" s="149"/>
      <c r="N478" s="149"/>
      <c r="O478" s="149"/>
      <c r="P478" s="149"/>
      <c r="Q478" s="149"/>
      <c r="R478" s="149"/>
      <c r="S478" s="149"/>
      <c r="T478" s="149"/>
      <c r="U478" s="149"/>
      <c r="V478" s="149"/>
      <c r="W478" s="149"/>
      <c r="X478" s="149"/>
      <c r="Y478" s="149"/>
      <c r="Z478" s="149"/>
    </row>
    <row r="479" ht="15.75" customHeight="1">
      <c r="A479" s="36"/>
      <c r="B479" s="36"/>
      <c r="C479" s="36"/>
      <c r="D479" s="180"/>
      <c r="E479" s="180"/>
      <c r="F479" s="180"/>
      <c r="G479" s="181"/>
      <c r="H479" s="149"/>
      <c r="I479" s="149"/>
      <c r="J479" s="149"/>
      <c r="K479" s="149"/>
      <c r="L479" s="149"/>
      <c r="M479" s="149"/>
      <c r="N479" s="149"/>
      <c r="O479" s="149"/>
      <c r="P479" s="149"/>
      <c r="Q479" s="149"/>
      <c r="R479" s="149"/>
      <c r="S479" s="149"/>
      <c r="T479" s="149"/>
      <c r="U479" s="149"/>
      <c r="V479" s="149"/>
      <c r="W479" s="149"/>
      <c r="X479" s="149"/>
      <c r="Y479" s="149"/>
      <c r="Z479" s="149"/>
    </row>
    <row r="480" ht="15.75" customHeight="1">
      <c r="A480" s="36"/>
      <c r="B480" s="36"/>
      <c r="C480" s="36"/>
      <c r="D480" s="180"/>
      <c r="E480" s="180"/>
      <c r="F480" s="180"/>
      <c r="G480" s="181"/>
      <c r="H480" s="149"/>
      <c r="I480" s="149"/>
      <c r="J480" s="149"/>
      <c r="K480" s="149"/>
      <c r="L480" s="149"/>
      <c r="M480" s="149"/>
      <c r="N480" s="149"/>
      <c r="O480" s="149"/>
      <c r="P480" s="149"/>
      <c r="Q480" s="149"/>
      <c r="R480" s="149"/>
      <c r="S480" s="149"/>
      <c r="T480" s="149"/>
      <c r="U480" s="149"/>
      <c r="V480" s="149"/>
      <c r="W480" s="149"/>
      <c r="X480" s="149"/>
      <c r="Y480" s="149"/>
      <c r="Z480" s="149"/>
    </row>
    <row r="481" ht="15.75" customHeight="1">
      <c r="A481" s="36"/>
      <c r="B481" s="36"/>
      <c r="C481" s="36"/>
      <c r="D481" s="180"/>
      <c r="E481" s="180"/>
      <c r="F481" s="180"/>
      <c r="G481" s="181"/>
      <c r="H481" s="149"/>
      <c r="I481" s="149"/>
      <c r="J481" s="149"/>
      <c r="K481" s="149"/>
      <c r="L481" s="149"/>
      <c r="M481" s="149"/>
      <c r="N481" s="149"/>
      <c r="O481" s="149"/>
      <c r="P481" s="149"/>
      <c r="Q481" s="149"/>
      <c r="R481" s="149"/>
      <c r="S481" s="149"/>
      <c r="T481" s="149"/>
      <c r="U481" s="149"/>
      <c r="V481" s="149"/>
      <c r="W481" s="149"/>
      <c r="X481" s="149"/>
      <c r="Y481" s="149"/>
      <c r="Z481" s="149"/>
    </row>
    <row r="482" ht="15.75" customHeight="1">
      <c r="A482" s="36"/>
      <c r="B482" s="36"/>
      <c r="C482" s="36"/>
      <c r="D482" s="180"/>
      <c r="E482" s="180"/>
      <c r="F482" s="180"/>
      <c r="G482" s="181"/>
      <c r="H482" s="149"/>
      <c r="I482" s="149"/>
      <c r="J482" s="149"/>
      <c r="K482" s="149"/>
      <c r="L482" s="149"/>
      <c r="M482" s="149"/>
      <c r="N482" s="149"/>
      <c r="O482" s="149"/>
      <c r="P482" s="149"/>
      <c r="Q482" s="149"/>
      <c r="R482" s="149"/>
      <c r="S482" s="149"/>
      <c r="T482" s="149"/>
      <c r="U482" s="149"/>
      <c r="V482" s="149"/>
      <c r="W482" s="149"/>
      <c r="X482" s="149"/>
      <c r="Y482" s="149"/>
      <c r="Z482" s="149"/>
    </row>
    <row r="483" ht="15.75" customHeight="1">
      <c r="A483" s="36"/>
      <c r="B483" s="36"/>
      <c r="C483" s="36"/>
      <c r="D483" s="180"/>
      <c r="E483" s="180"/>
      <c r="F483" s="180"/>
      <c r="G483" s="181"/>
      <c r="H483" s="149"/>
      <c r="I483" s="149"/>
      <c r="J483" s="149"/>
      <c r="K483" s="149"/>
      <c r="L483" s="149"/>
      <c r="M483" s="149"/>
      <c r="N483" s="149"/>
      <c r="O483" s="149"/>
      <c r="P483" s="149"/>
      <c r="Q483" s="149"/>
      <c r="R483" s="149"/>
      <c r="S483" s="149"/>
      <c r="T483" s="149"/>
      <c r="U483" s="149"/>
      <c r="V483" s="149"/>
      <c r="W483" s="149"/>
      <c r="X483" s="149"/>
      <c r="Y483" s="149"/>
      <c r="Z483" s="149"/>
    </row>
    <row r="484" ht="15.75" customHeight="1">
      <c r="A484" s="36"/>
      <c r="B484" s="36"/>
      <c r="C484" s="36"/>
      <c r="D484" s="180"/>
      <c r="E484" s="180"/>
      <c r="F484" s="180"/>
      <c r="G484" s="181"/>
      <c r="H484" s="149"/>
      <c r="I484" s="149"/>
      <c r="J484" s="149"/>
      <c r="K484" s="149"/>
      <c r="L484" s="149"/>
      <c r="M484" s="149"/>
      <c r="N484" s="149"/>
      <c r="O484" s="149"/>
      <c r="P484" s="149"/>
      <c r="Q484" s="149"/>
      <c r="R484" s="149"/>
      <c r="S484" s="149"/>
      <c r="T484" s="149"/>
      <c r="U484" s="149"/>
      <c r="V484" s="149"/>
      <c r="W484" s="149"/>
      <c r="X484" s="149"/>
      <c r="Y484" s="149"/>
      <c r="Z484" s="149"/>
    </row>
    <row r="485" ht="15.75" customHeight="1">
      <c r="A485" s="36"/>
      <c r="B485" s="36"/>
      <c r="C485" s="36"/>
      <c r="D485" s="180"/>
      <c r="E485" s="180"/>
      <c r="F485" s="180"/>
      <c r="G485" s="181"/>
      <c r="H485" s="149"/>
      <c r="I485" s="149"/>
      <c r="J485" s="149"/>
      <c r="K485" s="149"/>
      <c r="L485" s="149"/>
      <c r="M485" s="149"/>
      <c r="N485" s="149"/>
      <c r="O485" s="149"/>
      <c r="P485" s="149"/>
      <c r="Q485" s="149"/>
      <c r="R485" s="149"/>
      <c r="S485" s="149"/>
      <c r="T485" s="149"/>
      <c r="U485" s="149"/>
      <c r="V485" s="149"/>
      <c r="W485" s="149"/>
      <c r="X485" s="149"/>
      <c r="Y485" s="149"/>
      <c r="Z485" s="149"/>
    </row>
    <row r="486" ht="15.75" customHeight="1">
      <c r="A486" s="36"/>
      <c r="B486" s="36"/>
      <c r="C486" s="36"/>
      <c r="D486" s="180"/>
      <c r="E486" s="180"/>
      <c r="F486" s="180"/>
      <c r="G486" s="181"/>
      <c r="H486" s="149"/>
      <c r="I486" s="149"/>
      <c r="J486" s="149"/>
      <c r="K486" s="149"/>
      <c r="L486" s="149"/>
      <c r="M486" s="149"/>
      <c r="N486" s="149"/>
      <c r="O486" s="149"/>
      <c r="P486" s="149"/>
      <c r="Q486" s="149"/>
      <c r="R486" s="149"/>
      <c r="S486" s="149"/>
      <c r="T486" s="149"/>
      <c r="U486" s="149"/>
      <c r="V486" s="149"/>
      <c r="W486" s="149"/>
      <c r="X486" s="149"/>
      <c r="Y486" s="149"/>
      <c r="Z486" s="149"/>
    </row>
    <row r="487" ht="15.75" customHeight="1">
      <c r="A487" s="36"/>
      <c r="B487" s="36"/>
      <c r="C487" s="36"/>
      <c r="D487" s="180"/>
      <c r="E487" s="180"/>
      <c r="F487" s="180"/>
      <c r="G487" s="181"/>
      <c r="H487" s="149"/>
      <c r="I487" s="149"/>
      <c r="J487" s="149"/>
      <c r="K487" s="149"/>
      <c r="L487" s="149"/>
      <c r="M487" s="149"/>
      <c r="N487" s="149"/>
      <c r="O487" s="149"/>
      <c r="P487" s="149"/>
      <c r="Q487" s="149"/>
      <c r="R487" s="149"/>
      <c r="S487" s="149"/>
      <c r="T487" s="149"/>
      <c r="U487" s="149"/>
      <c r="V487" s="149"/>
      <c r="W487" s="149"/>
      <c r="X487" s="149"/>
      <c r="Y487" s="149"/>
      <c r="Z487" s="149"/>
    </row>
    <row r="488" ht="15.75" customHeight="1">
      <c r="A488" s="36"/>
      <c r="B488" s="36"/>
      <c r="C488" s="36"/>
      <c r="D488" s="180"/>
      <c r="E488" s="180"/>
      <c r="F488" s="180"/>
      <c r="G488" s="181"/>
      <c r="H488" s="149"/>
      <c r="I488" s="149"/>
      <c r="J488" s="149"/>
      <c r="K488" s="149"/>
      <c r="L488" s="149"/>
      <c r="M488" s="149"/>
      <c r="N488" s="149"/>
      <c r="O488" s="149"/>
      <c r="P488" s="149"/>
      <c r="Q488" s="149"/>
      <c r="R488" s="149"/>
      <c r="S488" s="149"/>
      <c r="T488" s="149"/>
      <c r="U488" s="149"/>
      <c r="V488" s="149"/>
      <c r="W488" s="149"/>
      <c r="X488" s="149"/>
      <c r="Y488" s="149"/>
      <c r="Z488" s="149"/>
    </row>
    <row r="489" ht="15.75" customHeight="1">
      <c r="A489" s="36"/>
      <c r="B489" s="36"/>
      <c r="C489" s="36"/>
      <c r="D489" s="180"/>
      <c r="E489" s="180"/>
      <c r="F489" s="180"/>
      <c r="G489" s="181"/>
      <c r="H489" s="149"/>
      <c r="I489" s="149"/>
      <c r="J489" s="149"/>
      <c r="K489" s="149"/>
      <c r="L489" s="149"/>
      <c r="M489" s="149"/>
      <c r="N489" s="149"/>
      <c r="O489" s="149"/>
      <c r="P489" s="149"/>
      <c r="Q489" s="149"/>
      <c r="R489" s="149"/>
      <c r="S489" s="149"/>
      <c r="T489" s="149"/>
      <c r="U489" s="149"/>
      <c r="V489" s="149"/>
      <c r="W489" s="149"/>
      <c r="X489" s="149"/>
      <c r="Y489" s="149"/>
      <c r="Z489" s="149"/>
    </row>
    <row r="490" ht="15.75" customHeight="1">
      <c r="A490" s="36"/>
      <c r="B490" s="36"/>
      <c r="C490" s="36"/>
      <c r="D490" s="180"/>
      <c r="E490" s="180"/>
      <c r="F490" s="180"/>
      <c r="G490" s="181"/>
      <c r="H490" s="149"/>
      <c r="I490" s="149"/>
      <c r="J490" s="149"/>
      <c r="K490" s="149"/>
      <c r="L490" s="149"/>
      <c r="M490" s="149"/>
      <c r="N490" s="149"/>
      <c r="O490" s="149"/>
      <c r="P490" s="149"/>
      <c r="Q490" s="149"/>
      <c r="R490" s="149"/>
      <c r="S490" s="149"/>
      <c r="T490" s="149"/>
      <c r="U490" s="149"/>
      <c r="V490" s="149"/>
      <c r="W490" s="149"/>
      <c r="X490" s="149"/>
      <c r="Y490" s="149"/>
      <c r="Z490" s="149"/>
    </row>
    <row r="491" ht="15.75" customHeight="1">
      <c r="A491" s="36"/>
      <c r="B491" s="36"/>
      <c r="C491" s="36"/>
      <c r="D491" s="180"/>
      <c r="E491" s="180"/>
      <c r="F491" s="180"/>
      <c r="G491" s="181"/>
      <c r="H491" s="149"/>
      <c r="I491" s="149"/>
      <c r="J491" s="149"/>
      <c r="K491" s="149"/>
      <c r="L491" s="149"/>
      <c r="M491" s="149"/>
      <c r="N491" s="149"/>
      <c r="O491" s="149"/>
      <c r="P491" s="149"/>
      <c r="Q491" s="149"/>
      <c r="R491" s="149"/>
      <c r="S491" s="149"/>
      <c r="T491" s="149"/>
      <c r="U491" s="149"/>
      <c r="V491" s="149"/>
      <c r="W491" s="149"/>
      <c r="X491" s="149"/>
      <c r="Y491" s="149"/>
      <c r="Z491" s="149"/>
    </row>
    <row r="492" ht="15.75" customHeight="1">
      <c r="A492" s="36"/>
      <c r="B492" s="36"/>
      <c r="C492" s="36"/>
      <c r="D492" s="180"/>
      <c r="E492" s="180"/>
      <c r="F492" s="180"/>
      <c r="G492" s="181"/>
      <c r="H492" s="149"/>
      <c r="I492" s="149"/>
      <c r="J492" s="149"/>
      <c r="K492" s="149"/>
      <c r="L492" s="149"/>
      <c r="M492" s="149"/>
      <c r="N492" s="149"/>
      <c r="O492" s="149"/>
      <c r="P492" s="149"/>
      <c r="Q492" s="149"/>
      <c r="R492" s="149"/>
      <c r="S492" s="149"/>
      <c r="T492" s="149"/>
      <c r="U492" s="149"/>
      <c r="V492" s="149"/>
      <c r="W492" s="149"/>
      <c r="X492" s="149"/>
      <c r="Y492" s="149"/>
      <c r="Z492" s="149"/>
    </row>
    <row r="493" ht="15.75" customHeight="1">
      <c r="A493" s="36"/>
      <c r="B493" s="36"/>
      <c r="C493" s="36"/>
      <c r="D493" s="180"/>
      <c r="E493" s="180"/>
      <c r="F493" s="180"/>
      <c r="G493" s="181"/>
      <c r="H493" s="149"/>
      <c r="I493" s="149"/>
      <c r="J493" s="149"/>
      <c r="K493" s="149"/>
      <c r="L493" s="149"/>
      <c r="M493" s="149"/>
      <c r="N493" s="149"/>
      <c r="O493" s="149"/>
      <c r="P493" s="149"/>
      <c r="Q493" s="149"/>
      <c r="R493" s="149"/>
      <c r="S493" s="149"/>
      <c r="T493" s="149"/>
      <c r="U493" s="149"/>
      <c r="V493" s="149"/>
      <c r="W493" s="149"/>
      <c r="X493" s="149"/>
      <c r="Y493" s="149"/>
      <c r="Z493" s="149"/>
    </row>
    <row r="494" ht="15.75" customHeight="1">
      <c r="A494" s="36"/>
      <c r="B494" s="36"/>
      <c r="C494" s="36"/>
      <c r="D494" s="180"/>
      <c r="E494" s="180"/>
      <c r="F494" s="180"/>
      <c r="G494" s="181"/>
      <c r="H494" s="149"/>
      <c r="I494" s="149"/>
      <c r="J494" s="149"/>
      <c r="K494" s="149"/>
      <c r="L494" s="149"/>
      <c r="M494" s="149"/>
      <c r="N494" s="149"/>
      <c r="O494" s="149"/>
      <c r="P494" s="149"/>
      <c r="Q494" s="149"/>
      <c r="R494" s="149"/>
      <c r="S494" s="149"/>
      <c r="T494" s="149"/>
      <c r="U494" s="149"/>
      <c r="V494" s="149"/>
      <c r="W494" s="149"/>
      <c r="X494" s="149"/>
      <c r="Y494" s="149"/>
      <c r="Z494" s="149"/>
    </row>
    <row r="495" ht="15.75" customHeight="1">
      <c r="A495" s="36"/>
      <c r="B495" s="36"/>
      <c r="C495" s="36"/>
      <c r="D495" s="180"/>
      <c r="E495" s="180"/>
      <c r="F495" s="180"/>
      <c r="G495" s="181"/>
      <c r="H495" s="149"/>
      <c r="I495" s="149"/>
      <c r="J495" s="149"/>
      <c r="K495" s="149"/>
      <c r="L495" s="149"/>
      <c r="M495" s="149"/>
      <c r="N495" s="149"/>
      <c r="O495" s="149"/>
      <c r="P495" s="149"/>
      <c r="Q495" s="149"/>
      <c r="R495" s="149"/>
      <c r="S495" s="149"/>
      <c r="T495" s="149"/>
      <c r="U495" s="149"/>
      <c r="V495" s="149"/>
      <c r="W495" s="149"/>
      <c r="X495" s="149"/>
      <c r="Y495" s="149"/>
      <c r="Z495" s="149"/>
    </row>
    <row r="496" ht="15.75" customHeight="1">
      <c r="A496" s="36"/>
      <c r="B496" s="36"/>
      <c r="C496" s="36"/>
      <c r="D496" s="180"/>
      <c r="E496" s="180"/>
      <c r="F496" s="180"/>
      <c r="G496" s="181"/>
      <c r="H496" s="149"/>
      <c r="I496" s="149"/>
      <c r="J496" s="149"/>
      <c r="K496" s="149"/>
      <c r="L496" s="149"/>
      <c r="M496" s="149"/>
      <c r="N496" s="149"/>
      <c r="O496" s="149"/>
      <c r="P496" s="149"/>
      <c r="Q496" s="149"/>
      <c r="R496" s="149"/>
      <c r="S496" s="149"/>
      <c r="T496" s="149"/>
      <c r="U496" s="149"/>
      <c r="V496" s="149"/>
      <c r="W496" s="149"/>
      <c r="X496" s="149"/>
      <c r="Y496" s="149"/>
      <c r="Z496" s="149"/>
    </row>
    <row r="497" ht="15.75" customHeight="1">
      <c r="A497" s="36"/>
      <c r="B497" s="36"/>
      <c r="C497" s="36"/>
      <c r="D497" s="180"/>
      <c r="E497" s="180"/>
      <c r="F497" s="180"/>
      <c r="G497" s="181"/>
      <c r="H497" s="149"/>
      <c r="I497" s="149"/>
      <c r="J497" s="149"/>
      <c r="K497" s="149"/>
      <c r="L497" s="149"/>
      <c r="M497" s="149"/>
      <c r="N497" s="149"/>
      <c r="O497" s="149"/>
      <c r="P497" s="149"/>
      <c r="Q497" s="149"/>
      <c r="R497" s="149"/>
      <c r="S497" s="149"/>
      <c r="T497" s="149"/>
      <c r="U497" s="149"/>
      <c r="V497" s="149"/>
      <c r="W497" s="149"/>
      <c r="X497" s="149"/>
      <c r="Y497" s="149"/>
      <c r="Z497" s="149"/>
    </row>
    <row r="498" ht="15.75" customHeight="1">
      <c r="A498" s="36"/>
      <c r="B498" s="36"/>
      <c r="C498" s="36"/>
      <c r="D498" s="180"/>
      <c r="E498" s="180"/>
      <c r="F498" s="180"/>
      <c r="G498" s="181"/>
      <c r="H498" s="149"/>
      <c r="I498" s="149"/>
      <c r="J498" s="149"/>
      <c r="K498" s="149"/>
      <c r="L498" s="149"/>
      <c r="M498" s="149"/>
      <c r="N498" s="149"/>
      <c r="O498" s="149"/>
      <c r="P498" s="149"/>
      <c r="Q498" s="149"/>
      <c r="R498" s="149"/>
      <c r="S498" s="149"/>
      <c r="T498" s="149"/>
      <c r="U498" s="149"/>
      <c r="V498" s="149"/>
      <c r="W498" s="149"/>
      <c r="X498" s="149"/>
      <c r="Y498" s="149"/>
      <c r="Z498" s="149"/>
    </row>
    <row r="499" ht="15.75" customHeight="1">
      <c r="A499" s="36"/>
      <c r="B499" s="36"/>
      <c r="C499" s="36"/>
      <c r="D499" s="180"/>
      <c r="E499" s="180"/>
      <c r="F499" s="180"/>
      <c r="G499" s="181"/>
      <c r="H499" s="149"/>
      <c r="I499" s="149"/>
      <c r="J499" s="149"/>
      <c r="K499" s="149"/>
      <c r="L499" s="149"/>
      <c r="M499" s="149"/>
      <c r="N499" s="149"/>
      <c r="O499" s="149"/>
      <c r="P499" s="149"/>
      <c r="Q499" s="149"/>
      <c r="R499" s="149"/>
      <c r="S499" s="149"/>
      <c r="T499" s="149"/>
      <c r="U499" s="149"/>
      <c r="V499" s="149"/>
      <c r="W499" s="149"/>
      <c r="X499" s="149"/>
      <c r="Y499" s="149"/>
      <c r="Z499" s="149"/>
    </row>
    <row r="500" ht="15.75" customHeight="1">
      <c r="A500" s="36"/>
      <c r="B500" s="36"/>
      <c r="C500" s="36"/>
      <c r="D500" s="180"/>
      <c r="E500" s="180"/>
      <c r="F500" s="180"/>
      <c r="G500" s="181"/>
      <c r="H500" s="149"/>
      <c r="I500" s="149"/>
      <c r="J500" s="149"/>
      <c r="K500" s="149"/>
      <c r="L500" s="149"/>
      <c r="M500" s="149"/>
      <c r="N500" s="149"/>
      <c r="O500" s="149"/>
      <c r="P500" s="149"/>
      <c r="Q500" s="149"/>
      <c r="R500" s="149"/>
      <c r="S500" s="149"/>
      <c r="T500" s="149"/>
      <c r="U500" s="149"/>
      <c r="V500" s="149"/>
      <c r="W500" s="149"/>
      <c r="X500" s="149"/>
      <c r="Y500" s="149"/>
      <c r="Z500" s="149"/>
    </row>
    <row r="501" ht="15.75" customHeight="1">
      <c r="A501" s="36"/>
      <c r="B501" s="36"/>
      <c r="C501" s="36"/>
      <c r="D501" s="180"/>
      <c r="E501" s="180"/>
      <c r="F501" s="180"/>
      <c r="G501" s="181"/>
      <c r="H501" s="149"/>
      <c r="I501" s="149"/>
      <c r="J501" s="149"/>
      <c r="K501" s="149"/>
      <c r="L501" s="149"/>
      <c r="M501" s="149"/>
      <c r="N501" s="149"/>
      <c r="O501" s="149"/>
      <c r="P501" s="149"/>
      <c r="Q501" s="149"/>
      <c r="R501" s="149"/>
      <c r="S501" s="149"/>
      <c r="T501" s="149"/>
      <c r="U501" s="149"/>
      <c r="V501" s="149"/>
      <c r="W501" s="149"/>
      <c r="X501" s="149"/>
      <c r="Y501" s="149"/>
      <c r="Z501" s="149"/>
    </row>
    <row r="502" ht="15.75" customHeight="1">
      <c r="A502" s="36"/>
      <c r="B502" s="36"/>
      <c r="C502" s="36"/>
      <c r="D502" s="180"/>
      <c r="E502" s="180"/>
      <c r="F502" s="180"/>
      <c r="G502" s="181"/>
      <c r="H502" s="149"/>
      <c r="I502" s="149"/>
      <c r="J502" s="149"/>
      <c r="K502" s="149"/>
      <c r="L502" s="149"/>
      <c r="M502" s="149"/>
      <c r="N502" s="149"/>
      <c r="O502" s="149"/>
      <c r="P502" s="149"/>
      <c r="Q502" s="149"/>
      <c r="R502" s="149"/>
      <c r="S502" s="149"/>
      <c r="T502" s="149"/>
      <c r="U502" s="149"/>
      <c r="V502" s="149"/>
      <c r="W502" s="149"/>
      <c r="X502" s="149"/>
      <c r="Y502" s="149"/>
      <c r="Z502" s="149"/>
    </row>
    <row r="503" ht="15.75" customHeight="1">
      <c r="A503" s="36"/>
      <c r="B503" s="36"/>
      <c r="C503" s="36"/>
      <c r="D503" s="180"/>
      <c r="E503" s="180"/>
      <c r="F503" s="180"/>
      <c r="G503" s="181"/>
      <c r="H503" s="149"/>
      <c r="I503" s="149"/>
      <c r="J503" s="149"/>
      <c r="K503" s="149"/>
      <c r="L503" s="149"/>
      <c r="M503" s="149"/>
      <c r="N503" s="149"/>
      <c r="O503" s="149"/>
      <c r="P503" s="149"/>
      <c r="Q503" s="149"/>
      <c r="R503" s="149"/>
      <c r="S503" s="149"/>
      <c r="T503" s="149"/>
      <c r="U503" s="149"/>
      <c r="V503" s="149"/>
      <c r="W503" s="149"/>
      <c r="X503" s="149"/>
      <c r="Y503" s="149"/>
      <c r="Z503" s="149"/>
    </row>
    <row r="504" ht="15.75" customHeight="1">
      <c r="A504" s="36"/>
      <c r="B504" s="36"/>
      <c r="C504" s="36"/>
      <c r="D504" s="180"/>
      <c r="E504" s="180"/>
      <c r="F504" s="180"/>
      <c r="G504" s="181"/>
      <c r="H504" s="149"/>
      <c r="I504" s="149"/>
      <c r="J504" s="149"/>
      <c r="K504" s="149"/>
      <c r="L504" s="149"/>
      <c r="M504" s="149"/>
      <c r="N504" s="149"/>
      <c r="O504" s="149"/>
      <c r="P504" s="149"/>
      <c r="Q504" s="149"/>
      <c r="R504" s="149"/>
      <c r="S504" s="149"/>
      <c r="T504" s="149"/>
      <c r="U504" s="149"/>
      <c r="V504" s="149"/>
      <c r="W504" s="149"/>
      <c r="X504" s="149"/>
      <c r="Y504" s="149"/>
      <c r="Z504" s="149"/>
    </row>
    <row r="505" ht="15.75" customHeight="1">
      <c r="A505" s="36"/>
      <c r="B505" s="36"/>
      <c r="C505" s="36"/>
      <c r="D505" s="180"/>
      <c r="E505" s="180"/>
      <c r="F505" s="180"/>
      <c r="G505" s="181"/>
      <c r="H505" s="149"/>
      <c r="I505" s="149"/>
      <c r="J505" s="149"/>
      <c r="K505" s="149"/>
      <c r="L505" s="149"/>
      <c r="M505" s="149"/>
      <c r="N505" s="149"/>
      <c r="O505" s="149"/>
      <c r="P505" s="149"/>
      <c r="Q505" s="149"/>
      <c r="R505" s="149"/>
      <c r="S505" s="149"/>
      <c r="T505" s="149"/>
      <c r="U505" s="149"/>
      <c r="V505" s="149"/>
      <c r="W505" s="149"/>
      <c r="X505" s="149"/>
      <c r="Y505" s="149"/>
      <c r="Z505" s="149"/>
    </row>
    <row r="506" ht="15.75" customHeight="1">
      <c r="A506" s="36"/>
      <c r="B506" s="36"/>
      <c r="C506" s="36"/>
      <c r="D506" s="180"/>
      <c r="E506" s="180"/>
      <c r="F506" s="180"/>
      <c r="G506" s="181"/>
      <c r="H506" s="149"/>
      <c r="I506" s="149"/>
      <c r="J506" s="149"/>
      <c r="K506" s="149"/>
      <c r="L506" s="149"/>
      <c r="M506" s="149"/>
      <c r="N506" s="149"/>
      <c r="O506" s="149"/>
      <c r="P506" s="149"/>
      <c r="Q506" s="149"/>
      <c r="R506" s="149"/>
      <c r="S506" s="149"/>
      <c r="T506" s="149"/>
      <c r="U506" s="149"/>
      <c r="V506" s="149"/>
      <c r="W506" s="149"/>
      <c r="X506" s="149"/>
      <c r="Y506" s="149"/>
      <c r="Z506" s="149"/>
    </row>
    <row r="507" ht="15.75" customHeight="1">
      <c r="A507" s="36"/>
      <c r="B507" s="36"/>
      <c r="C507" s="36"/>
      <c r="D507" s="180"/>
      <c r="E507" s="180"/>
      <c r="F507" s="180"/>
      <c r="G507" s="181"/>
      <c r="H507" s="149"/>
      <c r="I507" s="149"/>
      <c r="J507" s="149"/>
      <c r="K507" s="149"/>
      <c r="L507" s="149"/>
      <c r="M507" s="149"/>
      <c r="N507" s="149"/>
      <c r="O507" s="149"/>
      <c r="P507" s="149"/>
      <c r="Q507" s="149"/>
      <c r="R507" s="149"/>
      <c r="S507" s="149"/>
      <c r="T507" s="149"/>
      <c r="U507" s="149"/>
      <c r="V507" s="149"/>
      <c r="W507" s="149"/>
      <c r="X507" s="149"/>
      <c r="Y507" s="149"/>
      <c r="Z507" s="149"/>
    </row>
    <row r="508" ht="15.75" customHeight="1">
      <c r="A508" s="36"/>
      <c r="B508" s="36"/>
      <c r="C508" s="36"/>
      <c r="D508" s="180"/>
      <c r="E508" s="180"/>
      <c r="F508" s="180"/>
      <c r="G508" s="181"/>
      <c r="H508" s="149"/>
      <c r="I508" s="149"/>
      <c r="J508" s="149"/>
      <c r="K508" s="149"/>
      <c r="L508" s="149"/>
      <c r="M508" s="149"/>
      <c r="N508" s="149"/>
      <c r="O508" s="149"/>
      <c r="P508" s="149"/>
      <c r="Q508" s="149"/>
      <c r="R508" s="149"/>
      <c r="S508" s="149"/>
      <c r="T508" s="149"/>
      <c r="U508" s="149"/>
      <c r="V508" s="149"/>
      <c r="W508" s="149"/>
      <c r="X508" s="149"/>
      <c r="Y508" s="149"/>
      <c r="Z508" s="149"/>
    </row>
    <row r="509" ht="15.75" customHeight="1">
      <c r="A509" s="36"/>
      <c r="B509" s="36"/>
      <c r="C509" s="36"/>
      <c r="D509" s="180"/>
      <c r="E509" s="180"/>
      <c r="F509" s="180"/>
      <c r="G509" s="181"/>
      <c r="H509" s="149"/>
      <c r="I509" s="149"/>
      <c r="J509" s="149"/>
      <c r="K509" s="149"/>
      <c r="L509" s="149"/>
      <c r="M509" s="149"/>
      <c r="N509" s="149"/>
      <c r="O509" s="149"/>
      <c r="P509" s="149"/>
      <c r="Q509" s="149"/>
      <c r="R509" s="149"/>
      <c r="S509" s="149"/>
      <c r="T509" s="149"/>
      <c r="U509" s="149"/>
      <c r="V509" s="149"/>
      <c r="W509" s="149"/>
      <c r="X509" s="149"/>
      <c r="Y509" s="149"/>
      <c r="Z509" s="149"/>
    </row>
    <row r="510" ht="15.75" customHeight="1">
      <c r="A510" s="36"/>
      <c r="B510" s="36"/>
      <c r="C510" s="36"/>
      <c r="D510" s="180"/>
      <c r="E510" s="180"/>
      <c r="F510" s="180"/>
      <c r="G510" s="181"/>
      <c r="H510" s="149"/>
      <c r="I510" s="149"/>
      <c r="J510" s="149"/>
      <c r="K510" s="149"/>
      <c r="L510" s="149"/>
      <c r="M510" s="149"/>
      <c r="N510" s="149"/>
      <c r="O510" s="149"/>
      <c r="P510" s="149"/>
      <c r="Q510" s="149"/>
      <c r="R510" s="149"/>
      <c r="S510" s="149"/>
      <c r="T510" s="149"/>
      <c r="U510" s="149"/>
      <c r="V510" s="149"/>
      <c r="W510" s="149"/>
      <c r="X510" s="149"/>
      <c r="Y510" s="149"/>
      <c r="Z510" s="149"/>
    </row>
    <row r="511" ht="15.75" customHeight="1">
      <c r="A511" s="36"/>
      <c r="B511" s="36"/>
      <c r="C511" s="36"/>
      <c r="D511" s="180"/>
      <c r="E511" s="180"/>
      <c r="F511" s="180"/>
      <c r="G511" s="181"/>
      <c r="H511" s="149"/>
      <c r="I511" s="149"/>
      <c r="J511" s="149"/>
      <c r="K511" s="149"/>
      <c r="L511" s="149"/>
      <c r="M511" s="149"/>
      <c r="N511" s="149"/>
      <c r="O511" s="149"/>
      <c r="P511" s="149"/>
      <c r="Q511" s="149"/>
      <c r="R511" s="149"/>
      <c r="S511" s="149"/>
      <c r="T511" s="149"/>
      <c r="U511" s="149"/>
      <c r="V511" s="149"/>
      <c r="W511" s="149"/>
      <c r="X511" s="149"/>
      <c r="Y511" s="149"/>
      <c r="Z511" s="149"/>
    </row>
    <row r="512" ht="15.75" customHeight="1">
      <c r="A512" s="36"/>
      <c r="B512" s="36"/>
      <c r="C512" s="36"/>
      <c r="D512" s="180"/>
      <c r="E512" s="180"/>
      <c r="F512" s="180"/>
      <c r="G512" s="181"/>
      <c r="H512" s="149"/>
      <c r="I512" s="149"/>
      <c r="J512" s="149"/>
      <c r="K512" s="149"/>
      <c r="L512" s="149"/>
      <c r="M512" s="149"/>
      <c r="N512" s="149"/>
      <c r="O512" s="149"/>
      <c r="P512" s="149"/>
      <c r="Q512" s="149"/>
      <c r="R512" s="149"/>
      <c r="S512" s="149"/>
      <c r="T512" s="149"/>
      <c r="U512" s="149"/>
      <c r="V512" s="149"/>
      <c r="W512" s="149"/>
      <c r="X512" s="149"/>
      <c r="Y512" s="149"/>
      <c r="Z512" s="149"/>
    </row>
    <row r="513" ht="15.75" customHeight="1">
      <c r="A513" s="36"/>
      <c r="B513" s="36"/>
      <c r="C513" s="36"/>
      <c r="D513" s="180"/>
      <c r="E513" s="180"/>
      <c r="F513" s="180"/>
      <c r="G513" s="181"/>
      <c r="H513" s="149"/>
      <c r="I513" s="149"/>
      <c r="J513" s="149"/>
      <c r="K513" s="149"/>
      <c r="L513" s="149"/>
      <c r="M513" s="149"/>
      <c r="N513" s="149"/>
      <c r="O513" s="149"/>
      <c r="P513" s="149"/>
      <c r="Q513" s="149"/>
      <c r="R513" s="149"/>
      <c r="S513" s="149"/>
      <c r="T513" s="149"/>
      <c r="U513" s="149"/>
      <c r="V513" s="149"/>
      <c r="W513" s="149"/>
      <c r="X513" s="149"/>
      <c r="Y513" s="149"/>
      <c r="Z513" s="149"/>
    </row>
    <row r="514" ht="15.75" customHeight="1">
      <c r="A514" s="36"/>
      <c r="B514" s="36"/>
      <c r="C514" s="36"/>
      <c r="D514" s="180"/>
      <c r="E514" s="180"/>
      <c r="F514" s="180"/>
      <c r="G514" s="181"/>
      <c r="H514" s="149"/>
      <c r="I514" s="149"/>
      <c r="J514" s="149"/>
      <c r="K514" s="149"/>
      <c r="L514" s="149"/>
      <c r="M514" s="149"/>
      <c r="N514" s="149"/>
      <c r="O514" s="149"/>
      <c r="P514" s="149"/>
      <c r="Q514" s="149"/>
      <c r="R514" s="149"/>
      <c r="S514" s="149"/>
      <c r="T514" s="149"/>
      <c r="U514" s="149"/>
      <c r="V514" s="149"/>
      <c r="W514" s="149"/>
      <c r="X514" s="149"/>
      <c r="Y514" s="149"/>
      <c r="Z514" s="149"/>
    </row>
    <row r="515" ht="15.75" customHeight="1">
      <c r="A515" s="36"/>
      <c r="B515" s="36"/>
      <c r="C515" s="36"/>
      <c r="D515" s="180"/>
      <c r="E515" s="180"/>
      <c r="F515" s="180"/>
      <c r="G515" s="181"/>
      <c r="H515" s="149"/>
      <c r="I515" s="149"/>
      <c r="J515" s="149"/>
      <c r="K515" s="149"/>
      <c r="L515" s="149"/>
      <c r="M515" s="149"/>
      <c r="N515" s="149"/>
      <c r="O515" s="149"/>
      <c r="P515" s="149"/>
      <c r="Q515" s="149"/>
      <c r="R515" s="149"/>
      <c r="S515" s="149"/>
      <c r="T515" s="149"/>
      <c r="U515" s="149"/>
      <c r="V515" s="149"/>
      <c r="W515" s="149"/>
      <c r="X515" s="149"/>
      <c r="Y515" s="149"/>
      <c r="Z515" s="149"/>
    </row>
    <row r="516" ht="15.75" customHeight="1">
      <c r="A516" s="36"/>
      <c r="B516" s="36"/>
      <c r="C516" s="36"/>
      <c r="D516" s="180"/>
      <c r="E516" s="180"/>
      <c r="F516" s="180"/>
      <c r="G516" s="181"/>
      <c r="H516" s="149"/>
      <c r="I516" s="149"/>
      <c r="J516" s="149"/>
      <c r="K516" s="149"/>
      <c r="L516" s="149"/>
      <c r="M516" s="149"/>
      <c r="N516" s="149"/>
      <c r="O516" s="149"/>
      <c r="P516" s="149"/>
      <c r="Q516" s="149"/>
      <c r="R516" s="149"/>
      <c r="S516" s="149"/>
      <c r="T516" s="149"/>
      <c r="U516" s="149"/>
      <c r="V516" s="149"/>
      <c r="W516" s="149"/>
      <c r="X516" s="149"/>
      <c r="Y516" s="149"/>
      <c r="Z516" s="149"/>
    </row>
    <row r="517" ht="15.75" customHeight="1">
      <c r="A517" s="36"/>
      <c r="B517" s="36"/>
      <c r="C517" s="36"/>
      <c r="D517" s="180"/>
      <c r="E517" s="180"/>
      <c r="F517" s="180"/>
      <c r="G517" s="181"/>
      <c r="H517" s="149"/>
      <c r="I517" s="149"/>
      <c r="J517" s="149"/>
      <c r="K517" s="149"/>
      <c r="L517" s="149"/>
      <c r="M517" s="149"/>
      <c r="N517" s="149"/>
      <c r="O517" s="149"/>
      <c r="P517" s="149"/>
      <c r="Q517" s="149"/>
      <c r="R517" s="149"/>
      <c r="S517" s="149"/>
      <c r="T517" s="149"/>
      <c r="U517" s="149"/>
      <c r="V517" s="149"/>
      <c r="W517" s="149"/>
      <c r="X517" s="149"/>
      <c r="Y517" s="149"/>
      <c r="Z517" s="149"/>
    </row>
    <row r="518" ht="15.75" customHeight="1">
      <c r="A518" s="36"/>
      <c r="B518" s="36"/>
      <c r="C518" s="36"/>
      <c r="D518" s="180"/>
      <c r="E518" s="180"/>
      <c r="F518" s="180"/>
      <c r="G518" s="181"/>
      <c r="H518" s="149"/>
      <c r="I518" s="149"/>
      <c r="J518" s="149"/>
      <c r="K518" s="149"/>
      <c r="L518" s="149"/>
      <c r="M518" s="149"/>
      <c r="N518" s="149"/>
      <c r="O518" s="149"/>
      <c r="P518" s="149"/>
      <c r="Q518" s="149"/>
      <c r="R518" s="149"/>
      <c r="S518" s="149"/>
      <c r="T518" s="149"/>
      <c r="U518" s="149"/>
      <c r="V518" s="149"/>
      <c r="W518" s="149"/>
      <c r="X518" s="149"/>
      <c r="Y518" s="149"/>
      <c r="Z518" s="149"/>
    </row>
    <row r="519" ht="15.75" customHeight="1">
      <c r="A519" s="36"/>
      <c r="B519" s="36"/>
      <c r="C519" s="36"/>
      <c r="D519" s="180"/>
      <c r="E519" s="180"/>
      <c r="F519" s="180"/>
      <c r="G519" s="181"/>
      <c r="H519" s="149"/>
      <c r="I519" s="149"/>
      <c r="J519" s="149"/>
      <c r="K519" s="149"/>
      <c r="L519" s="149"/>
      <c r="M519" s="149"/>
      <c r="N519" s="149"/>
      <c r="O519" s="149"/>
      <c r="P519" s="149"/>
      <c r="Q519" s="149"/>
      <c r="R519" s="149"/>
      <c r="S519" s="149"/>
      <c r="T519" s="149"/>
      <c r="U519" s="149"/>
      <c r="V519" s="149"/>
      <c r="W519" s="149"/>
      <c r="X519" s="149"/>
      <c r="Y519" s="149"/>
      <c r="Z519" s="149"/>
    </row>
    <row r="520" ht="15.75" customHeight="1">
      <c r="A520" s="36"/>
      <c r="B520" s="36"/>
      <c r="C520" s="36"/>
      <c r="D520" s="180"/>
      <c r="E520" s="180"/>
      <c r="F520" s="180"/>
      <c r="G520" s="181"/>
      <c r="H520" s="149"/>
      <c r="I520" s="149"/>
      <c r="J520" s="149"/>
      <c r="K520" s="149"/>
      <c r="L520" s="149"/>
      <c r="M520" s="149"/>
      <c r="N520" s="149"/>
      <c r="O520" s="149"/>
      <c r="P520" s="149"/>
      <c r="Q520" s="149"/>
      <c r="R520" s="149"/>
      <c r="S520" s="149"/>
      <c r="T520" s="149"/>
      <c r="U520" s="149"/>
      <c r="V520" s="149"/>
      <c r="W520" s="149"/>
      <c r="X520" s="149"/>
      <c r="Y520" s="149"/>
      <c r="Z520" s="149"/>
    </row>
    <row r="521" ht="15.75" customHeight="1">
      <c r="A521" s="36"/>
      <c r="B521" s="36"/>
      <c r="C521" s="36"/>
      <c r="D521" s="180"/>
      <c r="E521" s="180"/>
      <c r="F521" s="180"/>
      <c r="G521" s="181"/>
      <c r="H521" s="149"/>
      <c r="I521" s="149"/>
      <c r="J521" s="149"/>
      <c r="K521" s="149"/>
      <c r="L521" s="149"/>
      <c r="M521" s="149"/>
      <c r="N521" s="149"/>
      <c r="O521" s="149"/>
      <c r="P521" s="149"/>
      <c r="Q521" s="149"/>
      <c r="R521" s="149"/>
      <c r="S521" s="149"/>
      <c r="T521" s="149"/>
      <c r="U521" s="149"/>
      <c r="V521" s="149"/>
      <c r="W521" s="149"/>
      <c r="X521" s="149"/>
      <c r="Y521" s="149"/>
      <c r="Z521" s="149"/>
    </row>
    <row r="522" ht="15.75" customHeight="1">
      <c r="A522" s="36"/>
      <c r="B522" s="36"/>
      <c r="C522" s="36"/>
      <c r="D522" s="180"/>
      <c r="E522" s="180"/>
      <c r="F522" s="180"/>
      <c r="G522" s="181"/>
      <c r="H522" s="149"/>
      <c r="I522" s="149"/>
      <c r="J522" s="149"/>
      <c r="K522" s="149"/>
      <c r="L522" s="149"/>
      <c r="M522" s="149"/>
      <c r="N522" s="149"/>
      <c r="O522" s="149"/>
      <c r="P522" s="149"/>
      <c r="Q522" s="149"/>
      <c r="R522" s="149"/>
      <c r="S522" s="149"/>
      <c r="T522" s="149"/>
      <c r="U522" s="149"/>
      <c r="V522" s="149"/>
      <c r="W522" s="149"/>
      <c r="X522" s="149"/>
      <c r="Y522" s="149"/>
      <c r="Z522" s="149"/>
    </row>
    <row r="523" ht="15.75" customHeight="1">
      <c r="A523" s="36"/>
      <c r="B523" s="36"/>
      <c r="C523" s="36"/>
      <c r="D523" s="180"/>
      <c r="E523" s="180"/>
      <c r="F523" s="180"/>
      <c r="G523" s="181"/>
      <c r="H523" s="149"/>
      <c r="I523" s="149"/>
      <c r="J523" s="149"/>
      <c r="K523" s="149"/>
      <c r="L523" s="149"/>
      <c r="M523" s="149"/>
      <c r="N523" s="149"/>
      <c r="O523" s="149"/>
      <c r="P523" s="149"/>
      <c r="Q523" s="149"/>
      <c r="R523" s="149"/>
      <c r="S523" s="149"/>
      <c r="T523" s="149"/>
      <c r="U523" s="149"/>
      <c r="V523" s="149"/>
      <c r="W523" s="149"/>
      <c r="X523" s="149"/>
      <c r="Y523" s="149"/>
      <c r="Z523" s="149"/>
    </row>
    <row r="524" ht="15.75" customHeight="1">
      <c r="A524" s="36"/>
      <c r="B524" s="36"/>
      <c r="C524" s="36"/>
      <c r="D524" s="180"/>
      <c r="E524" s="180"/>
      <c r="F524" s="180"/>
      <c r="G524" s="181"/>
      <c r="H524" s="149"/>
      <c r="I524" s="149"/>
      <c r="J524" s="149"/>
      <c r="K524" s="149"/>
      <c r="L524" s="149"/>
      <c r="M524" s="149"/>
      <c r="N524" s="149"/>
      <c r="O524" s="149"/>
      <c r="P524" s="149"/>
      <c r="Q524" s="149"/>
      <c r="R524" s="149"/>
      <c r="S524" s="149"/>
      <c r="T524" s="149"/>
      <c r="U524" s="149"/>
      <c r="V524" s="149"/>
      <c r="W524" s="149"/>
      <c r="X524" s="149"/>
      <c r="Y524" s="149"/>
      <c r="Z524" s="149"/>
    </row>
    <row r="525" ht="15.75" customHeight="1">
      <c r="A525" s="36"/>
      <c r="B525" s="36"/>
      <c r="C525" s="36"/>
      <c r="D525" s="180"/>
      <c r="E525" s="180"/>
      <c r="F525" s="180"/>
      <c r="G525" s="181"/>
      <c r="H525" s="149"/>
      <c r="I525" s="149"/>
      <c r="J525" s="149"/>
      <c r="K525" s="149"/>
      <c r="L525" s="149"/>
      <c r="M525" s="149"/>
      <c r="N525" s="149"/>
      <c r="O525" s="149"/>
      <c r="P525" s="149"/>
      <c r="Q525" s="149"/>
      <c r="R525" s="149"/>
      <c r="S525" s="149"/>
      <c r="T525" s="149"/>
      <c r="U525" s="149"/>
      <c r="V525" s="149"/>
      <c r="W525" s="149"/>
      <c r="X525" s="149"/>
      <c r="Y525" s="149"/>
      <c r="Z525" s="149"/>
    </row>
    <row r="526" ht="15.75" customHeight="1">
      <c r="A526" s="36"/>
      <c r="B526" s="36"/>
      <c r="C526" s="36"/>
      <c r="D526" s="180"/>
      <c r="E526" s="180"/>
      <c r="F526" s="180"/>
      <c r="G526" s="181"/>
      <c r="H526" s="149"/>
      <c r="I526" s="149"/>
      <c r="J526" s="149"/>
      <c r="K526" s="149"/>
      <c r="L526" s="149"/>
      <c r="M526" s="149"/>
      <c r="N526" s="149"/>
      <c r="O526" s="149"/>
      <c r="P526" s="149"/>
      <c r="Q526" s="149"/>
      <c r="R526" s="149"/>
      <c r="S526" s="149"/>
      <c r="T526" s="149"/>
      <c r="U526" s="149"/>
      <c r="V526" s="149"/>
      <c r="W526" s="149"/>
      <c r="X526" s="149"/>
      <c r="Y526" s="149"/>
      <c r="Z526" s="149"/>
    </row>
    <row r="527" ht="15.75" customHeight="1">
      <c r="A527" s="36"/>
      <c r="B527" s="36"/>
      <c r="C527" s="36"/>
      <c r="D527" s="180"/>
      <c r="E527" s="180"/>
      <c r="F527" s="180"/>
      <c r="G527" s="181"/>
      <c r="H527" s="149"/>
      <c r="I527" s="149"/>
      <c r="J527" s="149"/>
      <c r="K527" s="149"/>
      <c r="L527" s="149"/>
      <c r="M527" s="149"/>
      <c r="N527" s="149"/>
      <c r="O527" s="149"/>
      <c r="P527" s="149"/>
      <c r="Q527" s="149"/>
      <c r="R527" s="149"/>
      <c r="S527" s="149"/>
      <c r="T527" s="149"/>
      <c r="U527" s="149"/>
      <c r="V527" s="149"/>
      <c r="W527" s="149"/>
      <c r="X527" s="149"/>
      <c r="Y527" s="149"/>
      <c r="Z527" s="149"/>
    </row>
    <row r="528" ht="15.75" customHeight="1">
      <c r="A528" s="36"/>
      <c r="B528" s="36"/>
      <c r="C528" s="36"/>
      <c r="D528" s="180"/>
      <c r="E528" s="180"/>
      <c r="F528" s="180"/>
      <c r="G528" s="181"/>
      <c r="H528" s="149"/>
      <c r="I528" s="149"/>
      <c r="J528" s="149"/>
      <c r="K528" s="149"/>
      <c r="L528" s="149"/>
      <c r="M528" s="149"/>
      <c r="N528" s="149"/>
      <c r="O528" s="149"/>
      <c r="P528" s="149"/>
      <c r="Q528" s="149"/>
      <c r="R528" s="149"/>
      <c r="S528" s="149"/>
      <c r="T528" s="149"/>
      <c r="U528" s="149"/>
      <c r="V528" s="149"/>
      <c r="W528" s="149"/>
      <c r="X528" s="149"/>
      <c r="Y528" s="149"/>
      <c r="Z528" s="149"/>
    </row>
    <row r="529" ht="15.75" customHeight="1">
      <c r="A529" s="36"/>
      <c r="B529" s="36"/>
      <c r="C529" s="36"/>
      <c r="D529" s="180"/>
      <c r="E529" s="180"/>
      <c r="F529" s="180"/>
      <c r="G529" s="181"/>
      <c r="H529" s="149"/>
      <c r="I529" s="149"/>
      <c r="J529" s="149"/>
      <c r="K529" s="149"/>
      <c r="L529" s="149"/>
      <c r="M529" s="149"/>
      <c r="N529" s="149"/>
      <c r="O529" s="149"/>
      <c r="P529" s="149"/>
      <c r="Q529" s="149"/>
      <c r="R529" s="149"/>
      <c r="S529" s="149"/>
      <c r="T529" s="149"/>
      <c r="U529" s="149"/>
      <c r="V529" s="149"/>
      <c r="W529" s="149"/>
      <c r="X529" s="149"/>
      <c r="Y529" s="149"/>
      <c r="Z529" s="149"/>
    </row>
    <row r="530" ht="15.75" customHeight="1">
      <c r="A530" s="36"/>
      <c r="B530" s="36"/>
      <c r="C530" s="36"/>
      <c r="D530" s="180"/>
      <c r="E530" s="180"/>
      <c r="F530" s="180"/>
      <c r="G530" s="181"/>
      <c r="H530" s="149"/>
      <c r="I530" s="149"/>
      <c r="J530" s="149"/>
      <c r="K530" s="149"/>
      <c r="L530" s="149"/>
      <c r="M530" s="149"/>
      <c r="N530" s="149"/>
      <c r="O530" s="149"/>
      <c r="P530" s="149"/>
      <c r="Q530" s="149"/>
      <c r="R530" s="149"/>
      <c r="S530" s="149"/>
      <c r="T530" s="149"/>
      <c r="U530" s="149"/>
      <c r="V530" s="149"/>
      <c r="W530" s="149"/>
      <c r="X530" s="149"/>
      <c r="Y530" s="149"/>
      <c r="Z530" s="149"/>
    </row>
    <row r="531" ht="15.75" customHeight="1">
      <c r="A531" s="36"/>
      <c r="B531" s="36"/>
      <c r="C531" s="36"/>
      <c r="D531" s="180"/>
      <c r="E531" s="180"/>
      <c r="F531" s="180"/>
      <c r="G531" s="181"/>
      <c r="H531" s="149"/>
      <c r="I531" s="149"/>
      <c r="J531" s="149"/>
      <c r="K531" s="149"/>
      <c r="L531" s="149"/>
      <c r="M531" s="149"/>
      <c r="N531" s="149"/>
      <c r="O531" s="149"/>
      <c r="P531" s="149"/>
      <c r="Q531" s="149"/>
      <c r="R531" s="149"/>
      <c r="S531" s="149"/>
      <c r="T531" s="149"/>
      <c r="U531" s="149"/>
      <c r="V531" s="149"/>
      <c r="W531" s="149"/>
      <c r="X531" s="149"/>
      <c r="Y531" s="149"/>
      <c r="Z531" s="149"/>
    </row>
    <row r="532" ht="15.75" customHeight="1">
      <c r="A532" s="36"/>
      <c r="B532" s="36"/>
      <c r="C532" s="36"/>
      <c r="D532" s="180"/>
      <c r="E532" s="180"/>
      <c r="F532" s="180"/>
      <c r="G532" s="181"/>
      <c r="H532" s="149"/>
      <c r="I532" s="149"/>
      <c r="J532" s="149"/>
      <c r="K532" s="149"/>
      <c r="L532" s="149"/>
      <c r="M532" s="149"/>
      <c r="N532" s="149"/>
      <c r="O532" s="149"/>
      <c r="P532" s="149"/>
      <c r="Q532" s="149"/>
      <c r="R532" s="149"/>
      <c r="S532" s="149"/>
      <c r="T532" s="149"/>
      <c r="U532" s="149"/>
      <c r="V532" s="149"/>
      <c r="W532" s="149"/>
      <c r="X532" s="149"/>
      <c r="Y532" s="149"/>
      <c r="Z532" s="149"/>
    </row>
    <row r="533" ht="15.75" customHeight="1">
      <c r="A533" s="36"/>
      <c r="B533" s="36"/>
      <c r="C533" s="36"/>
      <c r="D533" s="180"/>
      <c r="E533" s="180"/>
      <c r="F533" s="180"/>
      <c r="G533" s="181"/>
      <c r="H533" s="149"/>
      <c r="I533" s="149"/>
      <c r="J533" s="149"/>
      <c r="K533" s="149"/>
      <c r="L533" s="149"/>
      <c r="M533" s="149"/>
      <c r="N533" s="149"/>
      <c r="O533" s="149"/>
      <c r="P533" s="149"/>
      <c r="Q533" s="149"/>
      <c r="R533" s="149"/>
      <c r="S533" s="149"/>
      <c r="T533" s="149"/>
      <c r="U533" s="149"/>
      <c r="V533" s="149"/>
      <c r="W533" s="149"/>
      <c r="X533" s="149"/>
      <c r="Y533" s="149"/>
      <c r="Z533" s="149"/>
    </row>
    <row r="534" ht="15.75" customHeight="1">
      <c r="A534" s="36"/>
      <c r="B534" s="36"/>
      <c r="C534" s="36"/>
      <c r="D534" s="180"/>
      <c r="E534" s="180"/>
      <c r="F534" s="180"/>
      <c r="G534" s="181"/>
      <c r="H534" s="149"/>
      <c r="I534" s="149"/>
      <c r="J534" s="149"/>
      <c r="K534" s="149"/>
      <c r="L534" s="149"/>
      <c r="M534" s="149"/>
      <c r="N534" s="149"/>
      <c r="O534" s="149"/>
      <c r="P534" s="149"/>
      <c r="Q534" s="149"/>
      <c r="R534" s="149"/>
      <c r="S534" s="149"/>
      <c r="T534" s="149"/>
      <c r="U534" s="149"/>
      <c r="V534" s="149"/>
      <c r="W534" s="149"/>
      <c r="X534" s="149"/>
      <c r="Y534" s="149"/>
      <c r="Z534" s="149"/>
    </row>
    <row r="535" ht="15.75" customHeight="1">
      <c r="A535" s="36"/>
      <c r="B535" s="36"/>
      <c r="C535" s="36"/>
      <c r="D535" s="180"/>
      <c r="E535" s="180"/>
      <c r="F535" s="180"/>
      <c r="G535" s="181"/>
      <c r="H535" s="149"/>
      <c r="I535" s="149"/>
      <c r="J535" s="149"/>
      <c r="K535" s="149"/>
      <c r="L535" s="149"/>
      <c r="M535" s="149"/>
      <c r="N535" s="149"/>
      <c r="O535" s="149"/>
      <c r="P535" s="149"/>
      <c r="Q535" s="149"/>
      <c r="R535" s="149"/>
      <c r="S535" s="149"/>
      <c r="T535" s="149"/>
      <c r="U535" s="149"/>
      <c r="V535" s="149"/>
      <c r="W535" s="149"/>
      <c r="X535" s="149"/>
      <c r="Y535" s="149"/>
      <c r="Z535" s="149"/>
    </row>
    <row r="536" ht="15.75" customHeight="1">
      <c r="A536" s="36"/>
      <c r="B536" s="36"/>
      <c r="C536" s="36"/>
      <c r="D536" s="180"/>
      <c r="E536" s="180"/>
      <c r="F536" s="180"/>
      <c r="G536" s="181"/>
      <c r="H536" s="149"/>
      <c r="I536" s="149"/>
      <c r="J536" s="149"/>
      <c r="K536" s="149"/>
      <c r="L536" s="149"/>
      <c r="M536" s="149"/>
      <c r="N536" s="149"/>
      <c r="O536" s="149"/>
      <c r="P536" s="149"/>
      <c r="Q536" s="149"/>
      <c r="R536" s="149"/>
      <c r="S536" s="149"/>
      <c r="T536" s="149"/>
      <c r="U536" s="149"/>
      <c r="V536" s="149"/>
      <c r="W536" s="149"/>
      <c r="X536" s="149"/>
      <c r="Y536" s="149"/>
      <c r="Z536" s="149"/>
    </row>
    <row r="537" ht="15.75" customHeight="1">
      <c r="A537" s="36"/>
      <c r="B537" s="36"/>
      <c r="C537" s="36"/>
      <c r="D537" s="180"/>
      <c r="E537" s="180"/>
      <c r="F537" s="180"/>
      <c r="G537" s="181"/>
      <c r="H537" s="149"/>
      <c r="I537" s="149"/>
      <c r="J537" s="149"/>
      <c r="K537" s="149"/>
      <c r="L537" s="149"/>
      <c r="M537" s="149"/>
      <c r="N537" s="149"/>
      <c r="O537" s="149"/>
      <c r="P537" s="149"/>
      <c r="Q537" s="149"/>
      <c r="R537" s="149"/>
      <c r="S537" s="149"/>
      <c r="T537" s="149"/>
      <c r="U537" s="149"/>
      <c r="V537" s="149"/>
      <c r="W537" s="149"/>
      <c r="X537" s="149"/>
      <c r="Y537" s="149"/>
      <c r="Z537" s="149"/>
    </row>
    <row r="538" ht="15.75" customHeight="1">
      <c r="A538" s="36"/>
      <c r="B538" s="36"/>
      <c r="C538" s="36"/>
      <c r="D538" s="180"/>
      <c r="E538" s="180"/>
      <c r="F538" s="180"/>
      <c r="G538" s="181"/>
      <c r="H538" s="149"/>
      <c r="I538" s="149"/>
      <c r="J538" s="149"/>
      <c r="K538" s="149"/>
      <c r="L538" s="149"/>
      <c r="M538" s="149"/>
      <c r="N538" s="149"/>
      <c r="O538" s="149"/>
      <c r="P538" s="149"/>
      <c r="Q538" s="149"/>
      <c r="R538" s="149"/>
      <c r="S538" s="149"/>
      <c r="T538" s="149"/>
      <c r="U538" s="149"/>
      <c r="V538" s="149"/>
      <c r="W538" s="149"/>
      <c r="X538" s="149"/>
      <c r="Y538" s="149"/>
      <c r="Z538" s="149"/>
    </row>
    <row r="539" ht="15.75" customHeight="1">
      <c r="A539" s="36"/>
      <c r="B539" s="36"/>
      <c r="C539" s="36"/>
      <c r="D539" s="180"/>
      <c r="E539" s="180"/>
      <c r="F539" s="180"/>
      <c r="G539" s="181"/>
      <c r="H539" s="149"/>
      <c r="I539" s="149"/>
      <c r="J539" s="149"/>
      <c r="K539" s="149"/>
      <c r="L539" s="149"/>
      <c r="M539" s="149"/>
      <c r="N539" s="149"/>
      <c r="O539" s="149"/>
      <c r="P539" s="149"/>
      <c r="Q539" s="149"/>
      <c r="R539" s="149"/>
      <c r="S539" s="149"/>
      <c r="T539" s="149"/>
      <c r="U539" s="149"/>
      <c r="V539" s="149"/>
      <c r="W539" s="149"/>
      <c r="X539" s="149"/>
      <c r="Y539" s="149"/>
      <c r="Z539" s="149"/>
    </row>
    <row r="540" ht="15.75" customHeight="1">
      <c r="A540" s="36"/>
      <c r="B540" s="36"/>
      <c r="C540" s="36"/>
      <c r="D540" s="180"/>
      <c r="E540" s="180"/>
      <c r="F540" s="180"/>
      <c r="G540" s="181"/>
      <c r="H540" s="149"/>
      <c r="I540" s="149"/>
      <c r="J540" s="149"/>
      <c r="K540" s="149"/>
      <c r="L540" s="149"/>
      <c r="M540" s="149"/>
      <c r="N540" s="149"/>
      <c r="O540" s="149"/>
      <c r="P540" s="149"/>
      <c r="Q540" s="149"/>
      <c r="R540" s="149"/>
      <c r="S540" s="149"/>
      <c r="T540" s="149"/>
      <c r="U540" s="149"/>
      <c r="V540" s="149"/>
      <c r="W540" s="149"/>
      <c r="X540" s="149"/>
      <c r="Y540" s="149"/>
      <c r="Z540" s="149"/>
    </row>
    <row r="541" ht="15.75" customHeight="1">
      <c r="A541" s="36"/>
      <c r="B541" s="36"/>
      <c r="C541" s="36"/>
      <c r="D541" s="180"/>
      <c r="E541" s="180"/>
      <c r="F541" s="180"/>
      <c r="G541" s="181"/>
      <c r="H541" s="149"/>
      <c r="I541" s="149"/>
      <c r="J541" s="149"/>
      <c r="K541" s="149"/>
      <c r="L541" s="149"/>
      <c r="M541" s="149"/>
      <c r="N541" s="149"/>
      <c r="O541" s="149"/>
      <c r="P541" s="149"/>
      <c r="Q541" s="149"/>
      <c r="R541" s="149"/>
      <c r="S541" s="149"/>
      <c r="T541" s="149"/>
      <c r="U541" s="149"/>
      <c r="V541" s="149"/>
      <c r="W541" s="149"/>
      <c r="X541" s="149"/>
      <c r="Y541" s="149"/>
      <c r="Z541" s="149"/>
    </row>
    <row r="542" ht="15.75" customHeight="1">
      <c r="A542" s="36"/>
      <c r="B542" s="36"/>
      <c r="C542" s="36"/>
      <c r="D542" s="180"/>
      <c r="E542" s="180"/>
      <c r="F542" s="180"/>
      <c r="G542" s="181"/>
      <c r="H542" s="149"/>
      <c r="I542" s="149"/>
      <c r="J542" s="149"/>
      <c r="K542" s="149"/>
      <c r="L542" s="149"/>
      <c r="M542" s="149"/>
      <c r="N542" s="149"/>
      <c r="O542" s="149"/>
      <c r="P542" s="149"/>
      <c r="Q542" s="149"/>
      <c r="R542" s="149"/>
      <c r="S542" s="149"/>
      <c r="T542" s="149"/>
      <c r="U542" s="149"/>
      <c r="V542" s="149"/>
      <c r="W542" s="149"/>
      <c r="X542" s="149"/>
      <c r="Y542" s="149"/>
      <c r="Z542" s="149"/>
    </row>
    <row r="543" ht="15.75" customHeight="1">
      <c r="A543" s="36"/>
      <c r="B543" s="36"/>
      <c r="C543" s="36"/>
      <c r="D543" s="180"/>
      <c r="E543" s="180"/>
      <c r="F543" s="180"/>
      <c r="G543" s="181"/>
      <c r="H543" s="149"/>
      <c r="I543" s="149"/>
      <c r="J543" s="149"/>
      <c r="K543" s="149"/>
      <c r="L543" s="149"/>
      <c r="M543" s="149"/>
      <c r="N543" s="149"/>
      <c r="O543" s="149"/>
      <c r="P543" s="149"/>
      <c r="Q543" s="149"/>
      <c r="R543" s="149"/>
      <c r="S543" s="149"/>
      <c r="T543" s="149"/>
      <c r="U543" s="149"/>
      <c r="V543" s="149"/>
      <c r="W543" s="149"/>
      <c r="X543" s="149"/>
      <c r="Y543" s="149"/>
      <c r="Z543" s="149"/>
    </row>
    <row r="544" ht="15.75" customHeight="1">
      <c r="A544" s="36"/>
      <c r="B544" s="36"/>
      <c r="C544" s="36"/>
      <c r="D544" s="180"/>
      <c r="E544" s="180"/>
      <c r="F544" s="180"/>
      <c r="G544" s="181"/>
      <c r="H544" s="149"/>
      <c r="I544" s="149"/>
      <c r="J544" s="149"/>
      <c r="K544" s="149"/>
      <c r="L544" s="149"/>
      <c r="M544" s="149"/>
      <c r="N544" s="149"/>
      <c r="O544" s="149"/>
      <c r="P544" s="149"/>
      <c r="Q544" s="149"/>
      <c r="R544" s="149"/>
      <c r="S544" s="149"/>
      <c r="T544" s="149"/>
      <c r="U544" s="149"/>
      <c r="V544" s="149"/>
      <c r="W544" s="149"/>
      <c r="X544" s="149"/>
      <c r="Y544" s="149"/>
      <c r="Z544" s="149"/>
    </row>
    <row r="545" ht="15.75" customHeight="1">
      <c r="A545" s="36"/>
      <c r="B545" s="36"/>
      <c r="C545" s="36"/>
      <c r="D545" s="180"/>
      <c r="E545" s="180"/>
      <c r="F545" s="180"/>
      <c r="G545" s="181"/>
      <c r="H545" s="149"/>
      <c r="I545" s="149"/>
      <c r="J545" s="149"/>
      <c r="K545" s="149"/>
      <c r="L545" s="149"/>
      <c r="M545" s="149"/>
      <c r="N545" s="149"/>
      <c r="O545" s="149"/>
      <c r="P545" s="149"/>
      <c r="Q545" s="149"/>
      <c r="R545" s="149"/>
      <c r="S545" s="149"/>
      <c r="T545" s="149"/>
      <c r="U545" s="149"/>
      <c r="V545" s="149"/>
      <c r="W545" s="149"/>
      <c r="X545" s="149"/>
      <c r="Y545" s="149"/>
      <c r="Z545" s="149"/>
    </row>
    <row r="546" ht="15.75" customHeight="1">
      <c r="A546" s="36"/>
      <c r="B546" s="36"/>
      <c r="C546" s="36"/>
      <c r="D546" s="180"/>
      <c r="E546" s="180"/>
      <c r="F546" s="180"/>
      <c r="G546" s="181"/>
      <c r="H546" s="149"/>
      <c r="I546" s="149"/>
      <c r="J546" s="149"/>
      <c r="K546" s="149"/>
      <c r="L546" s="149"/>
      <c r="M546" s="149"/>
      <c r="N546" s="149"/>
      <c r="O546" s="149"/>
      <c r="P546" s="149"/>
      <c r="Q546" s="149"/>
      <c r="R546" s="149"/>
      <c r="S546" s="149"/>
      <c r="T546" s="149"/>
      <c r="U546" s="149"/>
      <c r="V546" s="149"/>
      <c r="W546" s="149"/>
      <c r="X546" s="149"/>
      <c r="Y546" s="149"/>
      <c r="Z546" s="149"/>
    </row>
    <row r="547" ht="15.75" customHeight="1">
      <c r="A547" s="36"/>
      <c r="B547" s="36"/>
      <c r="C547" s="36"/>
      <c r="D547" s="180"/>
      <c r="E547" s="180"/>
      <c r="F547" s="180"/>
      <c r="G547" s="181"/>
      <c r="H547" s="149"/>
      <c r="I547" s="149"/>
      <c r="J547" s="149"/>
      <c r="K547" s="149"/>
      <c r="L547" s="149"/>
      <c r="M547" s="149"/>
      <c r="N547" s="149"/>
      <c r="O547" s="149"/>
      <c r="P547" s="149"/>
      <c r="Q547" s="149"/>
      <c r="R547" s="149"/>
      <c r="S547" s="149"/>
      <c r="T547" s="149"/>
      <c r="U547" s="149"/>
      <c r="V547" s="149"/>
      <c r="W547" s="149"/>
      <c r="X547" s="149"/>
      <c r="Y547" s="149"/>
      <c r="Z547" s="149"/>
    </row>
    <row r="548" ht="15.75" customHeight="1">
      <c r="A548" s="36"/>
      <c r="B548" s="36"/>
      <c r="C548" s="36"/>
      <c r="D548" s="180"/>
      <c r="E548" s="180"/>
      <c r="F548" s="180"/>
      <c r="G548" s="181"/>
      <c r="H548" s="149"/>
      <c r="I548" s="149"/>
      <c r="J548" s="149"/>
      <c r="K548" s="149"/>
      <c r="L548" s="149"/>
      <c r="M548" s="149"/>
      <c r="N548" s="149"/>
      <c r="O548" s="149"/>
      <c r="P548" s="149"/>
      <c r="Q548" s="149"/>
      <c r="R548" s="149"/>
      <c r="S548" s="149"/>
      <c r="T548" s="149"/>
      <c r="U548" s="149"/>
      <c r="V548" s="149"/>
      <c r="W548" s="149"/>
      <c r="X548" s="149"/>
      <c r="Y548" s="149"/>
      <c r="Z548" s="149"/>
    </row>
    <row r="549" ht="15.75" customHeight="1">
      <c r="A549" s="36"/>
      <c r="B549" s="36"/>
      <c r="C549" s="36"/>
      <c r="D549" s="180"/>
      <c r="E549" s="180"/>
      <c r="F549" s="180"/>
      <c r="G549" s="181"/>
      <c r="H549" s="149"/>
      <c r="I549" s="149"/>
      <c r="J549" s="149"/>
      <c r="K549" s="149"/>
      <c r="L549" s="149"/>
      <c r="M549" s="149"/>
      <c r="N549" s="149"/>
      <c r="O549" s="149"/>
      <c r="P549" s="149"/>
      <c r="Q549" s="149"/>
      <c r="R549" s="149"/>
      <c r="S549" s="149"/>
      <c r="T549" s="149"/>
      <c r="U549" s="149"/>
      <c r="V549" s="149"/>
      <c r="W549" s="149"/>
      <c r="X549" s="149"/>
      <c r="Y549" s="149"/>
      <c r="Z549" s="149"/>
    </row>
    <row r="550" ht="15.75" customHeight="1">
      <c r="A550" s="36"/>
      <c r="B550" s="36"/>
      <c r="C550" s="36"/>
      <c r="D550" s="180"/>
      <c r="E550" s="180"/>
      <c r="F550" s="180"/>
      <c r="G550" s="181"/>
      <c r="H550" s="149"/>
      <c r="I550" s="149"/>
      <c r="J550" s="149"/>
      <c r="K550" s="149"/>
      <c r="L550" s="149"/>
      <c r="M550" s="149"/>
      <c r="N550" s="149"/>
      <c r="O550" s="149"/>
      <c r="P550" s="149"/>
      <c r="Q550" s="149"/>
      <c r="R550" s="149"/>
      <c r="S550" s="149"/>
      <c r="T550" s="149"/>
      <c r="U550" s="149"/>
      <c r="V550" s="149"/>
      <c r="W550" s="149"/>
      <c r="X550" s="149"/>
      <c r="Y550" s="149"/>
      <c r="Z550" s="149"/>
    </row>
    <row r="551" ht="15.75" customHeight="1">
      <c r="A551" s="36"/>
      <c r="B551" s="36"/>
      <c r="C551" s="36"/>
      <c r="D551" s="180"/>
      <c r="E551" s="180"/>
      <c r="F551" s="180"/>
      <c r="G551" s="181"/>
      <c r="H551" s="149"/>
      <c r="I551" s="149"/>
      <c r="J551" s="149"/>
      <c r="K551" s="149"/>
      <c r="L551" s="149"/>
      <c r="M551" s="149"/>
      <c r="N551" s="149"/>
      <c r="O551" s="149"/>
      <c r="P551" s="149"/>
      <c r="Q551" s="149"/>
      <c r="R551" s="149"/>
      <c r="S551" s="149"/>
      <c r="T551" s="149"/>
      <c r="U551" s="149"/>
      <c r="V551" s="149"/>
      <c r="W551" s="149"/>
      <c r="X551" s="149"/>
      <c r="Y551" s="149"/>
      <c r="Z551" s="149"/>
    </row>
    <row r="552" ht="15.75" customHeight="1">
      <c r="A552" s="36"/>
      <c r="B552" s="36"/>
      <c r="C552" s="36"/>
      <c r="D552" s="180"/>
      <c r="E552" s="180"/>
      <c r="F552" s="180"/>
      <c r="G552" s="181"/>
      <c r="H552" s="149"/>
      <c r="I552" s="149"/>
      <c r="J552" s="149"/>
      <c r="K552" s="149"/>
      <c r="L552" s="149"/>
      <c r="M552" s="149"/>
      <c r="N552" s="149"/>
      <c r="O552" s="149"/>
      <c r="P552" s="149"/>
      <c r="Q552" s="149"/>
      <c r="R552" s="149"/>
      <c r="S552" s="149"/>
      <c r="T552" s="149"/>
      <c r="U552" s="149"/>
      <c r="V552" s="149"/>
      <c r="W552" s="149"/>
      <c r="X552" s="149"/>
      <c r="Y552" s="149"/>
      <c r="Z552" s="149"/>
    </row>
    <row r="553" ht="15.75" customHeight="1">
      <c r="A553" s="36"/>
      <c r="B553" s="36"/>
      <c r="C553" s="36"/>
      <c r="D553" s="180"/>
      <c r="E553" s="180"/>
      <c r="F553" s="180"/>
      <c r="G553" s="181"/>
      <c r="H553" s="149"/>
      <c r="I553" s="149"/>
      <c r="J553" s="149"/>
      <c r="K553" s="149"/>
      <c r="L553" s="149"/>
      <c r="M553" s="149"/>
      <c r="N553" s="149"/>
      <c r="O553" s="149"/>
      <c r="P553" s="149"/>
      <c r="Q553" s="149"/>
      <c r="R553" s="149"/>
      <c r="S553" s="149"/>
      <c r="T553" s="149"/>
      <c r="U553" s="149"/>
      <c r="V553" s="149"/>
      <c r="W553" s="149"/>
      <c r="X553" s="149"/>
      <c r="Y553" s="149"/>
      <c r="Z553" s="149"/>
    </row>
    <row r="554" ht="15.75" customHeight="1">
      <c r="A554" s="36"/>
      <c r="B554" s="36"/>
      <c r="C554" s="36"/>
      <c r="D554" s="180"/>
      <c r="E554" s="180"/>
      <c r="F554" s="180"/>
      <c r="G554" s="181"/>
      <c r="H554" s="149"/>
      <c r="I554" s="149"/>
      <c r="J554" s="149"/>
      <c r="K554" s="149"/>
      <c r="L554" s="149"/>
      <c r="M554" s="149"/>
      <c r="N554" s="149"/>
      <c r="O554" s="149"/>
      <c r="P554" s="149"/>
      <c r="Q554" s="149"/>
      <c r="R554" s="149"/>
      <c r="S554" s="149"/>
      <c r="T554" s="149"/>
      <c r="U554" s="149"/>
      <c r="V554" s="149"/>
      <c r="W554" s="149"/>
      <c r="X554" s="149"/>
      <c r="Y554" s="149"/>
      <c r="Z554" s="149"/>
    </row>
    <row r="555" ht="15.75" customHeight="1">
      <c r="A555" s="36"/>
      <c r="B555" s="36"/>
      <c r="C555" s="36"/>
      <c r="D555" s="180"/>
      <c r="E555" s="180"/>
      <c r="F555" s="180"/>
      <c r="G555" s="181"/>
      <c r="H555" s="149"/>
      <c r="I555" s="149"/>
      <c r="J555" s="149"/>
      <c r="K555" s="149"/>
      <c r="L555" s="149"/>
      <c r="M555" s="149"/>
      <c r="N555" s="149"/>
      <c r="O555" s="149"/>
      <c r="P555" s="149"/>
      <c r="Q555" s="149"/>
      <c r="R555" s="149"/>
      <c r="S555" s="149"/>
      <c r="T555" s="149"/>
      <c r="U555" s="149"/>
      <c r="V555" s="149"/>
      <c r="W555" s="149"/>
      <c r="X555" s="149"/>
      <c r="Y555" s="149"/>
      <c r="Z555" s="149"/>
    </row>
    <row r="556" ht="15.75" customHeight="1">
      <c r="A556" s="36"/>
      <c r="B556" s="36"/>
      <c r="C556" s="36"/>
      <c r="D556" s="180"/>
      <c r="E556" s="180"/>
      <c r="F556" s="180"/>
      <c r="G556" s="181"/>
      <c r="H556" s="149"/>
      <c r="I556" s="149"/>
      <c r="J556" s="149"/>
      <c r="K556" s="149"/>
      <c r="L556" s="149"/>
      <c r="M556" s="149"/>
      <c r="N556" s="149"/>
      <c r="O556" s="149"/>
      <c r="P556" s="149"/>
      <c r="Q556" s="149"/>
      <c r="R556" s="149"/>
      <c r="S556" s="149"/>
      <c r="T556" s="149"/>
      <c r="U556" s="149"/>
      <c r="V556" s="149"/>
      <c r="W556" s="149"/>
      <c r="X556" s="149"/>
      <c r="Y556" s="149"/>
      <c r="Z556" s="149"/>
    </row>
    <row r="557" ht="15.75" customHeight="1">
      <c r="A557" s="36"/>
      <c r="B557" s="36"/>
      <c r="C557" s="36"/>
      <c r="D557" s="180"/>
      <c r="E557" s="180"/>
      <c r="F557" s="180"/>
      <c r="G557" s="181"/>
      <c r="H557" s="149"/>
      <c r="I557" s="149"/>
      <c r="J557" s="149"/>
      <c r="K557" s="149"/>
      <c r="L557" s="149"/>
      <c r="M557" s="149"/>
      <c r="N557" s="149"/>
      <c r="O557" s="149"/>
      <c r="P557" s="149"/>
      <c r="Q557" s="149"/>
      <c r="R557" s="149"/>
      <c r="S557" s="149"/>
      <c r="T557" s="149"/>
      <c r="U557" s="149"/>
      <c r="V557" s="149"/>
      <c r="W557" s="149"/>
      <c r="X557" s="149"/>
      <c r="Y557" s="149"/>
      <c r="Z557" s="149"/>
    </row>
    <row r="558" ht="15.75" customHeight="1">
      <c r="A558" s="36"/>
      <c r="B558" s="36"/>
      <c r="C558" s="36"/>
      <c r="D558" s="180"/>
      <c r="E558" s="180"/>
      <c r="F558" s="180"/>
      <c r="G558" s="181"/>
      <c r="H558" s="149"/>
      <c r="I558" s="149"/>
      <c r="J558" s="149"/>
      <c r="K558" s="149"/>
      <c r="L558" s="149"/>
      <c r="M558" s="149"/>
      <c r="N558" s="149"/>
      <c r="O558" s="149"/>
      <c r="P558" s="149"/>
      <c r="Q558" s="149"/>
      <c r="R558" s="149"/>
      <c r="S558" s="149"/>
      <c r="T558" s="149"/>
      <c r="U558" s="149"/>
      <c r="V558" s="149"/>
      <c r="W558" s="149"/>
      <c r="X558" s="149"/>
      <c r="Y558" s="149"/>
      <c r="Z558" s="149"/>
    </row>
    <row r="559" ht="15.75" customHeight="1">
      <c r="A559" s="36"/>
      <c r="B559" s="36"/>
      <c r="C559" s="36"/>
      <c r="D559" s="180"/>
      <c r="E559" s="180"/>
      <c r="F559" s="180"/>
      <c r="G559" s="181"/>
      <c r="H559" s="149"/>
      <c r="I559" s="149"/>
      <c r="J559" s="149"/>
      <c r="K559" s="149"/>
      <c r="L559" s="149"/>
      <c r="M559" s="149"/>
      <c r="N559" s="149"/>
      <c r="O559" s="149"/>
      <c r="P559" s="149"/>
      <c r="Q559" s="149"/>
      <c r="R559" s="149"/>
      <c r="S559" s="149"/>
      <c r="T559" s="149"/>
      <c r="U559" s="149"/>
      <c r="V559" s="149"/>
      <c r="W559" s="149"/>
      <c r="X559" s="149"/>
      <c r="Y559" s="149"/>
      <c r="Z559" s="149"/>
    </row>
    <row r="560" ht="15.75" customHeight="1">
      <c r="A560" s="36"/>
      <c r="B560" s="36"/>
      <c r="C560" s="36"/>
      <c r="D560" s="180"/>
      <c r="E560" s="180"/>
      <c r="F560" s="180"/>
      <c r="G560" s="181"/>
      <c r="H560" s="149"/>
      <c r="I560" s="149"/>
      <c r="J560" s="149"/>
      <c r="K560" s="149"/>
      <c r="L560" s="149"/>
      <c r="M560" s="149"/>
      <c r="N560" s="149"/>
      <c r="O560" s="149"/>
      <c r="P560" s="149"/>
      <c r="Q560" s="149"/>
      <c r="R560" s="149"/>
      <c r="S560" s="149"/>
      <c r="T560" s="149"/>
      <c r="U560" s="149"/>
      <c r="V560" s="149"/>
      <c r="W560" s="149"/>
      <c r="X560" s="149"/>
      <c r="Y560" s="149"/>
      <c r="Z560" s="149"/>
    </row>
    <row r="561" ht="15.75" customHeight="1">
      <c r="A561" s="36"/>
      <c r="B561" s="36"/>
      <c r="C561" s="36"/>
      <c r="D561" s="180"/>
      <c r="E561" s="180"/>
      <c r="F561" s="180"/>
      <c r="G561" s="181"/>
      <c r="H561" s="149"/>
      <c r="I561" s="149"/>
      <c r="J561" s="149"/>
      <c r="K561" s="149"/>
      <c r="L561" s="149"/>
      <c r="M561" s="149"/>
      <c r="N561" s="149"/>
      <c r="O561" s="149"/>
      <c r="P561" s="149"/>
      <c r="Q561" s="149"/>
      <c r="R561" s="149"/>
      <c r="S561" s="149"/>
      <c r="T561" s="149"/>
      <c r="U561" s="149"/>
      <c r="V561" s="149"/>
      <c r="W561" s="149"/>
      <c r="X561" s="149"/>
      <c r="Y561" s="149"/>
      <c r="Z561" s="149"/>
    </row>
    <row r="562" ht="15.75" customHeight="1">
      <c r="A562" s="36"/>
      <c r="B562" s="36"/>
      <c r="C562" s="36"/>
      <c r="D562" s="180"/>
      <c r="E562" s="180"/>
      <c r="F562" s="180"/>
      <c r="G562" s="181"/>
      <c r="H562" s="149"/>
      <c r="I562" s="149"/>
      <c r="J562" s="149"/>
      <c r="K562" s="149"/>
      <c r="L562" s="149"/>
      <c r="M562" s="149"/>
      <c r="N562" s="149"/>
      <c r="O562" s="149"/>
      <c r="P562" s="149"/>
      <c r="Q562" s="149"/>
      <c r="R562" s="149"/>
      <c r="S562" s="149"/>
      <c r="T562" s="149"/>
      <c r="U562" s="149"/>
      <c r="V562" s="149"/>
      <c r="W562" s="149"/>
      <c r="X562" s="149"/>
      <c r="Y562" s="149"/>
      <c r="Z562" s="149"/>
    </row>
    <row r="563" ht="15.75" customHeight="1">
      <c r="A563" s="36"/>
      <c r="B563" s="36"/>
      <c r="C563" s="36"/>
      <c r="D563" s="180"/>
      <c r="E563" s="180"/>
      <c r="F563" s="180"/>
      <c r="G563" s="181"/>
      <c r="H563" s="149"/>
      <c r="I563" s="149"/>
      <c r="J563" s="149"/>
      <c r="K563" s="149"/>
      <c r="L563" s="149"/>
      <c r="M563" s="149"/>
      <c r="N563" s="149"/>
      <c r="O563" s="149"/>
      <c r="P563" s="149"/>
      <c r="Q563" s="149"/>
      <c r="R563" s="149"/>
      <c r="S563" s="149"/>
      <c r="T563" s="149"/>
      <c r="U563" s="149"/>
      <c r="V563" s="149"/>
      <c r="W563" s="149"/>
      <c r="X563" s="149"/>
      <c r="Y563" s="149"/>
      <c r="Z563" s="149"/>
    </row>
    <row r="564" ht="15.75" customHeight="1">
      <c r="A564" s="36"/>
      <c r="B564" s="36"/>
      <c r="C564" s="36"/>
      <c r="D564" s="180"/>
      <c r="E564" s="180"/>
      <c r="F564" s="180"/>
      <c r="G564" s="181"/>
      <c r="H564" s="149"/>
      <c r="I564" s="149"/>
      <c r="J564" s="149"/>
      <c r="K564" s="149"/>
      <c r="L564" s="149"/>
      <c r="M564" s="149"/>
      <c r="N564" s="149"/>
      <c r="O564" s="149"/>
      <c r="P564" s="149"/>
      <c r="Q564" s="149"/>
      <c r="R564" s="149"/>
      <c r="S564" s="149"/>
      <c r="T564" s="149"/>
      <c r="U564" s="149"/>
      <c r="V564" s="149"/>
      <c r="W564" s="149"/>
      <c r="X564" s="149"/>
      <c r="Y564" s="149"/>
      <c r="Z564" s="149"/>
    </row>
    <row r="565" ht="15.75" customHeight="1">
      <c r="A565" s="36"/>
      <c r="B565" s="36"/>
      <c r="C565" s="36"/>
      <c r="D565" s="180"/>
      <c r="E565" s="180"/>
      <c r="F565" s="180"/>
      <c r="G565" s="181"/>
      <c r="H565" s="149"/>
      <c r="I565" s="149"/>
      <c r="J565" s="149"/>
      <c r="K565" s="149"/>
      <c r="L565" s="149"/>
      <c r="M565" s="149"/>
      <c r="N565" s="149"/>
      <c r="O565" s="149"/>
      <c r="P565" s="149"/>
      <c r="Q565" s="149"/>
      <c r="R565" s="149"/>
      <c r="S565" s="149"/>
      <c r="T565" s="149"/>
      <c r="U565" s="149"/>
      <c r="V565" s="149"/>
      <c r="W565" s="149"/>
      <c r="X565" s="149"/>
      <c r="Y565" s="149"/>
      <c r="Z565" s="149"/>
    </row>
    <row r="566" ht="15.75" customHeight="1">
      <c r="A566" s="36"/>
      <c r="B566" s="36"/>
      <c r="C566" s="36"/>
      <c r="D566" s="180"/>
      <c r="E566" s="180"/>
      <c r="F566" s="180"/>
      <c r="G566" s="181"/>
      <c r="H566" s="149"/>
      <c r="I566" s="149"/>
      <c r="J566" s="149"/>
      <c r="K566" s="149"/>
      <c r="L566" s="149"/>
      <c r="M566" s="149"/>
      <c r="N566" s="149"/>
      <c r="O566" s="149"/>
      <c r="P566" s="149"/>
      <c r="Q566" s="149"/>
      <c r="R566" s="149"/>
      <c r="S566" s="149"/>
      <c r="T566" s="149"/>
      <c r="U566" s="149"/>
      <c r="V566" s="149"/>
      <c r="W566" s="149"/>
      <c r="X566" s="149"/>
      <c r="Y566" s="149"/>
      <c r="Z566" s="149"/>
    </row>
    <row r="567" ht="15.75" customHeight="1">
      <c r="A567" s="36"/>
      <c r="B567" s="36"/>
      <c r="C567" s="36"/>
      <c r="D567" s="180"/>
      <c r="E567" s="180"/>
      <c r="F567" s="180"/>
      <c r="G567" s="181"/>
      <c r="H567" s="149"/>
      <c r="I567" s="149"/>
      <c r="J567" s="149"/>
      <c r="K567" s="149"/>
      <c r="L567" s="149"/>
      <c r="M567" s="149"/>
      <c r="N567" s="149"/>
      <c r="O567" s="149"/>
      <c r="P567" s="149"/>
      <c r="Q567" s="149"/>
      <c r="R567" s="149"/>
      <c r="S567" s="149"/>
      <c r="T567" s="149"/>
      <c r="U567" s="149"/>
      <c r="V567" s="149"/>
      <c r="W567" s="149"/>
      <c r="X567" s="149"/>
      <c r="Y567" s="149"/>
      <c r="Z567" s="149"/>
    </row>
    <row r="568" ht="15.75" customHeight="1">
      <c r="A568" s="36"/>
      <c r="B568" s="36"/>
      <c r="C568" s="36"/>
      <c r="D568" s="180"/>
      <c r="E568" s="180"/>
      <c r="F568" s="180"/>
      <c r="G568" s="181"/>
      <c r="H568" s="149"/>
      <c r="I568" s="149"/>
      <c r="J568" s="149"/>
      <c r="K568" s="149"/>
      <c r="L568" s="149"/>
      <c r="M568" s="149"/>
      <c r="N568" s="149"/>
      <c r="O568" s="149"/>
      <c r="P568" s="149"/>
      <c r="Q568" s="149"/>
      <c r="R568" s="149"/>
      <c r="S568" s="149"/>
      <c r="T568" s="149"/>
      <c r="U568" s="149"/>
      <c r="V568" s="149"/>
      <c r="W568" s="149"/>
      <c r="X568" s="149"/>
      <c r="Y568" s="149"/>
      <c r="Z568" s="149"/>
    </row>
    <row r="569" ht="15.75" customHeight="1">
      <c r="A569" s="36"/>
      <c r="B569" s="36"/>
      <c r="C569" s="36"/>
      <c r="D569" s="180"/>
      <c r="E569" s="180"/>
      <c r="F569" s="180"/>
      <c r="G569" s="181"/>
      <c r="H569" s="149"/>
      <c r="I569" s="149"/>
      <c r="J569" s="149"/>
      <c r="K569" s="149"/>
      <c r="L569" s="149"/>
      <c r="M569" s="149"/>
      <c r="N569" s="149"/>
      <c r="O569" s="149"/>
      <c r="P569" s="149"/>
      <c r="Q569" s="149"/>
      <c r="R569" s="149"/>
      <c r="S569" s="149"/>
      <c r="T569" s="149"/>
      <c r="U569" s="149"/>
      <c r="V569" s="149"/>
      <c r="W569" s="149"/>
      <c r="X569" s="149"/>
      <c r="Y569" s="149"/>
      <c r="Z569" s="149"/>
    </row>
    <row r="570" ht="15.75" customHeight="1">
      <c r="A570" s="36"/>
      <c r="B570" s="36"/>
      <c r="C570" s="36"/>
      <c r="D570" s="180"/>
      <c r="E570" s="180"/>
      <c r="F570" s="180"/>
      <c r="G570" s="181"/>
      <c r="H570" s="149"/>
      <c r="I570" s="149"/>
      <c r="J570" s="149"/>
      <c r="K570" s="149"/>
      <c r="L570" s="149"/>
      <c r="M570" s="149"/>
      <c r="N570" s="149"/>
      <c r="O570" s="149"/>
      <c r="P570" s="149"/>
      <c r="Q570" s="149"/>
      <c r="R570" s="149"/>
      <c r="S570" s="149"/>
      <c r="T570" s="149"/>
      <c r="U570" s="149"/>
      <c r="V570" s="149"/>
      <c r="W570" s="149"/>
      <c r="X570" s="149"/>
      <c r="Y570" s="149"/>
      <c r="Z570" s="149"/>
    </row>
    <row r="571" ht="15.75" customHeight="1">
      <c r="A571" s="36"/>
      <c r="B571" s="36"/>
      <c r="C571" s="36"/>
      <c r="D571" s="180"/>
      <c r="E571" s="180"/>
      <c r="F571" s="180"/>
      <c r="G571" s="181"/>
      <c r="H571" s="149"/>
      <c r="I571" s="149"/>
      <c r="J571" s="149"/>
      <c r="K571" s="149"/>
      <c r="L571" s="149"/>
      <c r="M571" s="149"/>
      <c r="N571" s="149"/>
      <c r="O571" s="149"/>
      <c r="P571" s="149"/>
      <c r="Q571" s="149"/>
      <c r="R571" s="149"/>
      <c r="S571" s="149"/>
      <c r="T571" s="149"/>
      <c r="U571" s="149"/>
      <c r="V571" s="149"/>
      <c r="W571" s="149"/>
      <c r="X571" s="149"/>
      <c r="Y571" s="149"/>
      <c r="Z571" s="149"/>
    </row>
    <row r="572" ht="15.75" customHeight="1">
      <c r="A572" s="36"/>
      <c r="B572" s="36"/>
      <c r="C572" s="36"/>
      <c r="D572" s="180"/>
      <c r="E572" s="180"/>
      <c r="F572" s="180"/>
      <c r="G572" s="181"/>
      <c r="H572" s="149"/>
      <c r="I572" s="149"/>
      <c r="J572" s="149"/>
      <c r="K572" s="149"/>
      <c r="L572" s="149"/>
      <c r="M572" s="149"/>
      <c r="N572" s="149"/>
      <c r="O572" s="149"/>
      <c r="P572" s="149"/>
      <c r="Q572" s="149"/>
      <c r="R572" s="149"/>
      <c r="S572" s="149"/>
      <c r="T572" s="149"/>
      <c r="U572" s="149"/>
      <c r="V572" s="149"/>
      <c r="W572" s="149"/>
      <c r="X572" s="149"/>
      <c r="Y572" s="149"/>
      <c r="Z572" s="149"/>
    </row>
    <row r="573" ht="15.75" customHeight="1">
      <c r="A573" s="36"/>
      <c r="B573" s="36"/>
      <c r="C573" s="36"/>
      <c r="D573" s="180"/>
      <c r="E573" s="180"/>
      <c r="F573" s="180"/>
      <c r="G573" s="181"/>
      <c r="H573" s="149"/>
      <c r="I573" s="149"/>
      <c r="J573" s="149"/>
      <c r="K573" s="149"/>
      <c r="L573" s="149"/>
      <c r="M573" s="149"/>
      <c r="N573" s="149"/>
      <c r="O573" s="149"/>
      <c r="P573" s="149"/>
      <c r="Q573" s="149"/>
      <c r="R573" s="149"/>
      <c r="S573" s="149"/>
      <c r="T573" s="149"/>
      <c r="U573" s="149"/>
      <c r="V573" s="149"/>
      <c r="W573" s="149"/>
      <c r="X573" s="149"/>
      <c r="Y573" s="149"/>
      <c r="Z573" s="149"/>
    </row>
    <row r="574" ht="15.75" customHeight="1">
      <c r="A574" s="36"/>
      <c r="B574" s="36"/>
      <c r="C574" s="36"/>
      <c r="D574" s="180"/>
      <c r="E574" s="180"/>
      <c r="F574" s="180"/>
      <c r="G574" s="181"/>
      <c r="H574" s="149"/>
      <c r="I574" s="149"/>
      <c r="J574" s="149"/>
      <c r="K574" s="149"/>
      <c r="L574" s="149"/>
      <c r="M574" s="149"/>
      <c r="N574" s="149"/>
      <c r="O574" s="149"/>
      <c r="P574" s="149"/>
      <c r="Q574" s="149"/>
      <c r="R574" s="149"/>
      <c r="S574" s="149"/>
      <c r="T574" s="149"/>
      <c r="U574" s="149"/>
      <c r="V574" s="149"/>
      <c r="W574" s="149"/>
      <c r="X574" s="149"/>
      <c r="Y574" s="149"/>
      <c r="Z574" s="149"/>
    </row>
    <row r="575" ht="15.75" customHeight="1">
      <c r="A575" s="36"/>
      <c r="B575" s="36"/>
      <c r="C575" s="36"/>
      <c r="D575" s="180"/>
      <c r="E575" s="180"/>
      <c r="F575" s="180"/>
      <c r="G575" s="181"/>
      <c r="H575" s="149"/>
      <c r="I575" s="149"/>
      <c r="J575" s="149"/>
      <c r="K575" s="149"/>
      <c r="L575" s="149"/>
      <c r="M575" s="149"/>
      <c r="N575" s="149"/>
      <c r="O575" s="149"/>
      <c r="P575" s="149"/>
      <c r="Q575" s="149"/>
      <c r="R575" s="149"/>
      <c r="S575" s="149"/>
      <c r="T575" s="149"/>
      <c r="U575" s="149"/>
      <c r="V575" s="149"/>
      <c r="W575" s="149"/>
      <c r="X575" s="149"/>
      <c r="Y575" s="149"/>
      <c r="Z575" s="149"/>
    </row>
    <row r="576" ht="15.75" customHeight="1">
      <c r="A576" s="36"/>
      <c r="B576" s="36"/>
      <c r="C576" s="36"/>
      <c r="D576" s="180"/>
      <c r="E576" s="180"/>
      <c r="F576" s="180"/>
      <c r="G576" s="181"/>
      <c r="H576" s="149"/>
      <c r="I576" s="149"/>
      <c r="J576" s="149"/>
      <c r="K576" s="149"/>
      <c r="L576" s="149"/>
      <c r="M576" s="149"/>
      <c r="N576" s="149"/>
      <c r="O576" s="149"/>
      <c r="P576" s="149"/>
      <c r="Q576" s="149"/>
      <c r="R576" s="149"/>
      <c r="S576" s="149"/>
      <c r="T576" s="149"/>
      <c r="U576" s="149"/>
      <c r="V576" s="149"/>
      <c r="W576" s="149"/>
      <c r="X576" s="149"/>
      <c r="Y576" s="149"/>
      <c r="Z576" s="149"/>
    </row>
    <row r="577" ht="15.75" customHeight="1">
      <c r="A577" s="36"/>
      <c r="B577" s="36"/>
      <c r="C577" s="36"/>
      <c r="D577" s="180"/>
      <c r="E577" s="180"/>
      <c r="F577" s="180"/>
      <c r="G577" s="181"/>
      <c r="H577" s="149"/>
      <c r="I577" s="149"/>
      <c r="J577" s="149"/>
      <c r="K577" s="149"/>
      <c r="L577" s="149"/>
      <c r="M577" s="149"/>
      <c r="N577" s="149"/>
      <c r="O577" s="149"/>
      <c r="P577" s="149"/>
      <c r="Q577" s="149"/>
      <c r="R577" s="149"/>
      <c r="S577" s="149"/>
      <c r="T577" s="149"/>
      <c r="U577" s="149"/>
      <c r="V577" s="149"/>
      <c r="W577" s="149"/>
      <c r="X577" s="149"/>
      <c r="Y577" s="149"/>
      <c r="Z577" s="149"/>
    </row>
    <row r="578" ht="15.75" customHeight="1">
      <c r="A578" s="36"/>
      <c r="B578" s="36"/>
      <c r="C578" s="36"/>
      <c r="D578" s="180"/>
      <c r="E578" s="180"/>
      <c r="F578" s="180"/>
      <c r="G578" s="181"/>
      <c r="H578" s="149"/>
      <c r="I578" s="149"/>
      <c r="J578" s="149"/>
      <c r="K578" s="149"/>
      <c r="L578" s="149"/>
      <c r="M578" s="149"/>
      <c r="N578" s="149"/>
      <c r="O578" s="149"/>
      <c r="P578" s="149"/>
      <c r="Q578" s="149"/>
      <c r="R578" s="149"/>
      <c r="S578" s="149"/>
      <c r="T578" s="149"/>
      <c r="U578" s="149"/>
      <c r="V578" s="149"/>
      <c r="W578" s="149"/>
      <c r="X578" s="149"/>
      <c r="Y578" s="149"/>
      <c r="Z578" s="149"/>
    </row>
    <row r="579" ht="15.75" customHeight="1">
      <c r="A579" s="36"/>
      <c r="B579" s="36"/>
      <c r="C579" s="36"/>
      <c r="D579" s="180"/>
      <c r="E579" s="180"/>
      <c r="F579" s="180"/>
      <c r="G579" s="181"/>
      <c r="H579" s="149"/>
      <c r="I579" s="149"/>
      <c r="J579" s="149"/>
      <c r="K579" s="149"/>
      <c r="L579" s="149"/>
      <c r="M579" s="149"/>
      <c r="N579" s="149"/>
      <c r="O579" s="149"/>
      <c r="P579" s="149"/>
      <c r="Q579" s="149"/>
      <c r="R579" s="149"/>
      <c r="S579" s="149"/>
      <c r="T579" s="149"/>
      <c r="U579" s="149"/>
      <c r="V579" s="149"/>
      <c r="W579" s="149"/>
      <c r="X579" s="149"/>
      <c r="Y579" s="149"/>
      <c r="Z579" s="149"/>
    </row>
    <row r="580" ht="15.75" customHeight="1">
      <c r="A580" s="36"/>
      <c r="B580" s="36"/>
      <c r="C580" s="36"/>
      <c r="D580" s="180"/>
      <c r="E580" s="180"/>
      <c r="F580" s="180"/>
      <c r="G580" s="181"/>
      <c r="H580" s="149"/>
      <c r="I580" s="149"/>
      <c r="J580" s="149"/>
      <c r="K580" s="149"/>
      <c r="L580" s="149"/>
      <c r="M580" s="149"/>
      <c r="N580" s="149"/>
      <c r="O580" s="149"/>
      <c r="P580" s="149"/>
      <c r="Q580" s="149"/>
      <c r="R580" s="149"/>
      <c r="S580" s="149"/>
      <c r="T580" s="149"/>
      <c r="U580" s="149"/>
      <c r="V580" s="149"/>
      <c r="W580" s="149"/>
      <c r="X580" s="149"/>
      <c r="Y580" s="149"/>
      <c r="Z580" s="149"/>
    </row>
    <row r="581" ht="15.75" customHeight="1">
      <c r="A581" s="36"/>
      <c r="B581" s="36"/>
      <c r="C581" s="36"/>
      <c r="D581" s="180"/>
      <c r="E581" s="180"/>
      <c r="F581" s="180"/>
      <c r="G581" s="181"/>
      <c r="H581" s="149"/>
      <c r="I581" s="149"/>
      <c r="J581" s="149"/>
      <c r="K581" s="149"/>
      <c r="L581" s="149"/>
      <c r="M581" s="149"/>
      <c r="N581" s="149"/>
      <c r="O581" s="149"/>
      <c r="P581" s="149"/>
      <c r="Q581" s="149"/>
      <c r="R581" s="149"/>
      <c r="S581" s="149"/>
      <c r="T581" s="149"/>
      <c r="U581" s="149"/>
      <c r="V581" s="149"/>
      <c r="W581" s="149"/>
      <c r="X581" s="149"/>
      <c r="Y581" s="149"/>
      <c r="Z581" s="149"/>
    </row>
    <row r="582" ht="15.75" customHeight="1">
      <c r="A582" s="36"/>
      <c r="B582" s="36"/>
      <c r="C582" s="36"/>
      <c r="D582" s="180"/>
      <c r="E582" s="180"/>
      <c r="F582" s="180"/>
      <c r="G582" s="181"/>
      <c r="H582" s="149"/>
      <c r="I582" s="149"/>
      <c r="J582" s="149"/>
      <c r="K582" s="149"/>
      <c r="L582" s="149"/>
      <c r="M582" s="149"/>
      <c r="N582" s="149"/>
      <c r="O582" s="149"/>
      <c r="P582" s="149"/>
      <c r="Q582" s="149"/>
      <c r="R582" s="149"/>
      <c r="S582" s="149"/>
      <c r="T582" s="149"/>
      <c r="U582" s="149"/>
      <c r="V582" s="149"/>
      <c r="W582" s="149"/>
      <c r="X582" s="149"/>
      <c r="Y582" s="149"/>
      <c r="Z582" s="149"/>
    </row>
    <row r="583" ht="15.75" customHeight="1">
      <c r="A583" s="36"/>
      <c r="B583" s="36"/>
      <c r="C583" s="36"/>
      <c r="D583" s="180"/>
      <c r="E583" s="180"/>
      <c r="F583" s="180"/>
      <c r="G583" s="181"/>
      <c r="H583" s="149"/>
      <c r="I583" s="149"/>
      <c r="J583" s="149"/>
      <c r="K583" s="149"/>
      <c r="L583" s="149"/>
      <c r="M583" s="149"/>
      <c r="N583" s="149"/>
      <c r="O583" s="149"/>
      <c r="P583" s="149"/>
      <c r="Q583" s="149"/>
      <c r="R583" s="149"/>
      <c r="S583" s="149"/>
      <c r="T583" s="149"/>
      <c r="U583" s="149"/>
      <c r="V583" s="149"/>
      <c r="W583" s="149"/>
      <c r="X583" s="149"/>
      <c r="Y583" s="149"/>
      <c r="Z583" s="149"/>
    </row>
    <row r="584" ht="15.75" customHeight="1">
      <c r="A584" s="36"/>
      <c r="B584" s="36"/>
      <c r="C584" s="36"/>
      <c r="D584" s="180"/>
      <c r="E584" s="180"/>
      <c r="F584" s="180"/>
      <c r="G584" s="181"/>
      <c r="H584" s="149"/>
      <c r="I584" s="149"/>
      <c r="J584" s="149"/>
      <c r="K584" s="149"/>
      <c r="L584" s="149"/>
      <c r="M584" s="149"/>
      <c r="N584" s="149"/>
      <c r="O584" s="149"/>
      <c r="P584" s="149"/>
      <c r="Q584" s="149"/>
      <c r="R584" s="149"/>
      <c r="S584" s="149"/>
      <c r="T584" s="149"/>
      <c r="U584" s="149"/>
      <c r="V584" s="149"/>
      <c r="W584" s="149"/>
      <c r="X584" s="149"/>
      <c r="Y584" s="149"/>
      <c r="Z584" s="149"/>
    </row>
    <row r="585" ht="15.75" customHeight="1">
      <c r="A585" s="36"/>
      <c r="B585" s="36"/>
      <c r="C585" s="36"/>
      <c r="D585" s="180"/>
      <c r="E585" s="180"/>
      <c r="F585" s="180"/>
      <c r="G585" s="181"/>
      <c r="H585" s="149"/>
      <c r="I585" s="149"/>
      <c r="J585" s="149"/>
      <c r="K585" s="149"/>
      <c r="L585" s="149"/>
      <c r="M585" s="149"/>
      <c r="N585" s="149"/>
      <c r="O585" s="149"/>
      <c r="P585" s="149"/>
      <c r="Q585" s="149"/>
      <c r="R585" s="149"/>
      <c r="S585" s="149"/>
      <c r="T585" s="149"/>
      <c r="U585" s="149"/>
      <c r="V585" s="149"/>
      <c r="W585" s="149"/>
      <c r="X585" s="149"/>
      <c r="Y585" s="149"/>
      <c r="Z585" s="149"/>
    </row>
    <row r="586" ht="15.75" customHeight="1">
      <c r="A586" s="36"/>
      <c r="B586" s="36"/>
      <c r="C586" s="36"/>
      <c r="D586" s="180"/>
      <c r="E586" s="180"/>
      <c r="F586" s="180"/>
      <c r="G586" s="181"/>
      <c r="H586" s="149"/>
      <c r="I586" s="149"/>
      <c r="J586" s="149"/>
      <c r="K586" s="149"/>
      <c r="L586" s="149"/>
      <c r="M586" s="149"/>
      <c r="N586" s="149"/>
      <c r="O586" s="149"/>
      <c r="P586" s="149"/>
      <c r="Q586" s="149"/>
      <c r="R586" s="149"/>
      <c r="S586" s="149"/>
      <c r="T586" s="149"/>
      <c r="U586" s="149"/>
      <c r="V586" s="149"/>
      <c r="W586" s="149"/>
      <c r="X586" s="149"/>
      <c r="Y586" s="149"/>
      <c r="Z586" s="149"/>
    </row>
    <row r="587" ht="15.75" customHeight="1">
      <c r="A587" s="36"/>
      <c r="B587" s="36"/>
      <c r="C587" s="36"/>
      <c r="D587" s="180"/>
      <c r="E587" s="180"/>
      <c r="F587" s="180"/>
      <c r="G587" s="181"/>
      <c r="H587" s="149"/>
      <c r="I587" s="149"/>
      <c r="J587" s="149"/>
      <c r="K587" s="149"/>
      <c r="L587" s="149"/>
      <c r="M587" s="149"/>
      <c r="N587" s="149"/>
      <c r="O587" s="149"/>
      <c r="P587" s="149"/>
      <c r="Q587" s="149"/>
      <c r="R587" s="149"/>
      <c r="S587" s="149"/>
      <c r="T587" s="149"/>
      <c r="U587" s="149"/>
      <c r="V587" s="149"/>
      <c r="W587" s="149"/>
      <c r="X587" s="149"/>
      <c r="Y587" s="149"/>
      <c r="Z587" s="149"/>
    </row>
    <row r="588" ht="15.75" customHeight="1">
      <c r="A588" s="36"/>
      <c r="B588" s="36"/>
      <c r="C588" s="36"/>
      <c r="D588" s="180"/>
      <c r="E588" s="180"/>
      <c r="F588" s="180"/>
      <c r="G588" s="181"/>
      <c r="H588" s="149"/>
      <c r="I588" s="149"/>
      <c r="J588" s="149"/>
      <c r="K588" s="149"/>
      <c r="L588" s="149"/>
      <c r="M588" s="149"/>
      <c r="N588" s="149"/>
      <c r="O588" s="149"/>
      <c r="P588" s="149"/>
      <c r="Q588" s="149"/>
      <c r="R588" s="149"/>
      <c r="S588" s="149"/>
      <c r="T588" s="149"/>
      <c r="U588" s="149"/>
      <c r="V588" s="149"/>
      <c r="W588" s="149"/>
      <c r="X588" s="149"/>
      <c r="Y588" s="149"/>
      <c r="Z588" s="149"/>
    </row>
    <row r="589" ht="15.75" customHeight="1">
      <c r="A589" s="36"/>
      <c r="B589" s="36"/>
      <c r="C589" s="36"/>
      <c r="D589" s="180"/>
      <c r="E589" s="180"/>
      <c r="F589" s="180"/>
      <c r="G589" s="181"/>
      <c r="H589" s="149"/>
      <c r="I589" s="149"/>
      <c r="J589" s="149"/>
      <c r="K589" s="149"/>
      <c r="L589" s="149"/>
      <c r="M589" s="149"/>
      <c r="N589" s="149"/>
      <c r="O589" s="149"/>
      <c r="P589" s="149"/>
      <c r="Q589" s="149"/>
      <c r="R589" s="149"/>
      <c r="S589" s="149"/>
      <c r="T589" s="149"/>
      <c r="U589" s="149"/>
      <c r="V589" s="149"/>
      <c r="W589" s="149"/>
      <c r="X589" s="149"/>
      <c r="Y589" s="149"/>
      <c r="Z589" s="149"/>
    </row>
    <row r="590" ht="15.75" customHeight="1">
      <c r="A590" s="36"/>
      <c r="B590" s="36"/>
      <c r="C590" s="36"/>
      <c r="D590" s="180"/>
      <c r="E590" s="180"/>
      <c r="F590" s="180"/>
      <c r="G590" s="181"/>
      <c r="H590" s="149"/>
      <c r="I590" s="149"/>
      <c r="J590" s="149"/>
      <c r="K590" s="149"/>
      <c r="L590" s="149"/>
      <c r="M590" s="149"/>
      <c r="N590" s="149"/>
      <c r="O590" s="149"/>
      <c r="P590" s="149"/>
      <c r="Q590" s="149"/>
      <c r="R590" s="149"/>
      <c r="S590" s="149"/>
      <c r="T590" s="149"/>
      <c r="U590" s="149"/>
      <c r="V590" s="149"/>
      <c r="W590" s="149"/>
      <c r="X590" s="149"/>
      <c r="Y590" s="149"/>
      <c r="Z590" s="149"/>
    </row>
    <row r="591" ht="15.75" customHeight="1">
      <c r="A591" s="36"/>
      <c r="B591" s="36"/>
      <c r="C591" s="36"/>
      <c r="D591" s="180"/>
      <c r="E591" s="180"/>
      <c r="F591" s="180"/>
      <c r="G591" s="181"/>
      <c r="H591" s="149"/>
      <c r="I591" s="149"/>
      <c r="J591" s="149"/>
      <c r="K591" s="149"/>
      <c r="L591" s="149"/>
      <c r="M591" s="149"/>
      <c r="N591" s="149"/>
      <c r="O591" s="149"/>
      <c r="P591" s="149"/>
      <c r="Q591" s="149"/>
      <c r="R591" s="149"/>
      <c r="S591" s="149"/>
      <c r="T591" s="149"/>
      <c r="U591" s="149"/>
      <c r="V591" s="149"/>
      <c r="W591" s="149"/>
      <c r="X591" s="149"/>
      <c r="Y591" s="149"/>
      <c r="Z591" s="149"/>
    </row>
    <row r="592" ht="15.75" customHeight="1">
      <c r="A592" s="36"/>
      <c r="B592" s="36"/>
      <c r="C592" s="36"/>
      <c r="D592" s="180"/>
      <c r="E592" s="180"/>
      <c r="F592" s="180"/>
      <c r="G592" s="181"/>
      <c r="H592" s="149"/>
      <c r="I592" s="149"/>
      <c r="J592" s="149"/>
      <c r="K592" s="149"/>
      <c r="L592" s="149"/>
      <c r="M592" s="149"/>
      <c r="N592" s="149"/>
      <c r="O592" s="149"/>
      <c r="P592" s="149"/>
      <c r="Q592" s="149"/>
      <c r="R592" s="149"/>
      <c r="S592" s="149"/>
      <c r="T592" s="149"/>
      <c r="U592" s="149"/>
      <c r="V592" s="149"/>
      <c r="W592" s="149"/>
      <c r="X592" s="149"/>
      <c r="Y592" s="149"/>
      <c r="Z592" s="149"/>
    </row>
    <row r="593" ht="15.75" customHeight="1">
      <c r="A593" s="36"/>
      <c r="B593" s="36"/>
      <c r="C593" s="36"/>
      <c r="D593" s="180"/>
      <c r="E593" s="180"/>
      <c r="F593" s="180"/>
      <c r="G593" s="181"/>
      <c r="H593" s="149"/>
      <c r="I593" s="149"/>
      <c r="J593" s="149"/>
      <c r="K593" s="149"/>
      <c r="L593" s="149"/>
      <c r="M593" s="149"/>
      <c r="N593" s="149"/>
      <c r="O593" s="149"/>
      <c r="P593" s="149"/>
      <c r="Q593" s="149"/>
      <c r="R593" s="149"/>
      <c r="S593" s="149"/>
      <c r="T593" s="149"/>
      <c r="U593" s="149"/>
      <c r="V593" s="149"/>
      <c r="W593" s="149"/>
      <c r="X593" s="149"/>
      <c r="Y593" s="149"/>
      <c r="Z593" s="149"/>
    </row>
    <row r="594" ht="15.75" customHeight="1">
      <c r="A594" s="36"/>
      <c r="B594" s="36"/>
      <c r="C594" s="36"/>
      <c r="D594" s="180"/>
      <c r="E594" s="180"/>
      <c r="F594" s="180"/>
      <c r="G594" s="181"/>
      <c r="H594" s="149"/>
      <c r="I594" s="149"/>
      <c r="J594" s="149"/>
      <c r="K594" s="149"/>
      <c r="L594" s="149"/>
      <c r="M594" s="149"/>
      <c r="N594" s="149"/>
      <c r="O594" s="149"/>
      <c r="P594" s="149"/>
      <c r="Q594" s="149"/>
      <c r="R594" s="149"/>
      <c r="S594" s="149"/>
      <c r="T594" s="149"/>
      <c r="U594" s="149"/>
      <c r="V594" s="149"/>
      <c r="W594" s="149"/>
      <c r="X594" s="149"/>
      <c r="Y594" s="149"/>
      <c r="Z594" s="149"/>
    </row>
    <row r="595" ht="15.75" customHeight="1">
      <c r="A595" s="36"/>
      <c r="B595" s="36"/>
      <c r="C595" s="36"/>
      <c r="D595" s="180"/>
      <c r="E595" s="180"/>
      <c r="F595" s="180"/>
      <c r="G595" s="181"/>
      <c r="H595" s="149"/>
      <c r="I595" s="149"/>
      <c r="J595" s="149"/>
      <c r="K595" s="149"/>
      <c r="L595" s="149"/>
      <c r="M595" s="149"/>
      <c r="N595" s="149"/>
      <c r="O595" s="149"/>
      <c r="P595" s="149"/>
      <c r="Q595" s="149"/>
      <c r="R595" s="149"/>
      <c r="S595" s="149"/>
      <c r="T595" s="149"/>
      <c r="U595" s="149"/>
      <c r="V595" s="149"/>
      <c r="W595" s="149"/>
      <c r="X595" s="149"/>
      <c r="Y595" s="149"/>
      <c r="Z595" s="149"/>
    </row>
    <row r="596" ht="15.75" customHeight="1">
      <c r="A596" s="36"/>
      <c r="B596" s="36"/>
      <c r="C596" s="36"/>
      <c r="D596" s="180"/>
      <c r="E596" s="180"/>
      <c r="F596" s="180"/>
      <c r="G596" s="181"/>
      <c r="H596" s="149"/>
      <c r="I596" s="149"/>
      <c r="J596" s="149"/>
      <c r="K596" s="149"/>
      <c r="L596" s="149"/>
      <c r="M596" s="149"/>
      <c r="N596" s="149"/>
      <c r="O596" s="149"/>
      <c r="P596" s="149"/>
      <c r="Q596" s="149"/>
      <c r="R596" s="149"/>
      <c r="S596" s="149"/>
      <c r="T596" s="149"/>
      <c r="U596" s="149"/>
      <c r="V596" s="149"/>
      <c r="W596" s="149"/>
      <c r="X596" s="149"/>
      <c r="Y596" s="149"/>
      <c r="Z596" s="149"/>
    </row>
    <row r="597" ht="15.75" customHeight="1">
      <c r="A597" s="36"/>
      <c r="B597" s="36"/>
      <c r="C597" s="36"/>
      <c r="D597" s="180"/>
      <c r="E597" s="180"/>
      <c r="F597" s="180"/>
      <c r="G597" s="181"/>
      <c r="H597" s="149"/>
      <c r="I597" s="149"/>
      <c r="J597" s="149"/>
      <c r="K597" s="149"/>
      <c r="L597" s="149"/>
      <c r="M597" s="149"/>
      <c r="N597" s="149"/>
      <c r="O597" s="149"/>
      <c r="P597" s="149"/>
      <c r="Q597" s="149"/>
      <c r="R597" s="149"/>
      <c r="S597" s="149"/>
      <c r="T597" s="149"/>
      <c r="U597" s="149"/>
      <c r="V597" s="149"/>
      <c r="W597" s="149"/>
      <c r="X597" s="149"/>
      <c r="Y597" s="149"/>
      <c r="Z597" s="149"/>
    </row>
    <row r="598" ht="15.75" customHeight="1">
      <c r="A598" s="36"/>
      <c r="B598" s="36"/>
      <c r="C598" s="36"/>
      <c r="D598" s="180"/>
      <c r="E598" s="180"/>
      <c r="F598" s="180"/>
      <c r="G598" s="181"/>
      <c r="H598" s="149"/>
      <c r="I598" s="149"/>
      <c r="J598" s="149"/>
      <c r="K598" s="149"/>
      <c r="L598" s="149"/>
      <c r="M598" s="149"/>
      <c r="N598" s="149"/>
      <c r="O598" s="149"/>
      <c r="P598" s="149"/>
      <c r="Q598" s="149"/>
      <c r="R598" s="149"/>
      <c r="S598" s="149"/>
      <c r="T598" s="149"/>
      <c r="U598" s="149"/>
      <c r="V598" s="149"/>
      <c r="W598" s="149"/>
      <c r="X598" s="149"/>
      <c r="Y598" s="149"/>
      <c r="Z598" s="149"/>
    </row>
    <row r="599" ht="15.75" customHeight="1">
      <c r="A599" s="36"/>
      <c r="B599" s="36"/>
      <c r="C599" s="36"/>
      <c r="D599" s="180"/>
      <c r="E599" s="180"/>
      <c r="F599" s="180"/>
      <c r="G599" s="181"/>
      <c r="H599" s="149"/>
      <c r="I599" s="149"/>
      <c r="J599" s="149"/>
      <c r="K599" s="149"/>
      <c r="L599" s="149"/>
      <c r="M599" s="149"/>
      <c r="N599" s="149"/>
      <c r="O599" s="149"/>
      <c r="P599" s="149"/>
      <c r="Q599" s="149"/>
      <c r="R599" s="149"/>
      <c r="S599" s="149"/>
      <c r="T599" s="149"/>
      <c r="U599" s="149"/>
      <c r="V599" s="149"/>
      <c r="W599" s="149"/>
      <c r="X599" s="149"/>
      <c r="Y599" s="149"/>
      <c r="Z599" s="149"/>
    </row>
    <row r="600" ht="15.75" customHeight="1">
      <c r="A600" s="36"/>
      <c r="B600" s="36"/>
      <c r="C600" s="36"/>
      <c r="D600" s="180"/>
      <c r="E600" s="180"/>
      <c r="F600" s="180"/>
      <c r="G600" s="181"/>
      <c r="H600" s="149"/>
      <c r="I600" s="149"/>
      <c r="J600" s="149"/>
      <c r="K600" s="149"/>
      <c r="L600" s="149"/>
      <c r="M600" s="149"/>
      <c r="N600" s="149"/>
      <c r="O600" s="149"/>
      <c r="P600" s="149"/>
      <c r="Q600" s="149"/>
      <c r="R600" s="149"/>
      <c r="S600" s="149"/>
      <c r="T600" s="149"/>
      <c r="U600" s="149"/>
      <c r="V600" s="149"/>
      <c r="W600" s="149"/>
      <c r="X600" s="149"/>
      <c r="Y600" s="149"/>
      <c r="Z600" s="149"/>
    </row>
    <row r="601" ht="15.75" customHeight="1">
      <c r="A601" s="36"/>
      <c r="B601" s="36"/>
      <c r="C601" s="36"/>
      <c r="D601" s="180"/>
      <c r="E601" s="180"/>
      <c r="F601" s="180"/>
      <c r="G601" s="181"/>
      <c r="H601" s="149"/>
      <c r="I601" s="149"/>
      <c r="J601" s="149"/>
      <c r="K601" s="149"/>
      <c r="L601" s="149"/>
      <c r="M601" s="149"/>
      <c r="N601" s="149"/>
      <c r="O601" s="149"/>
      <c r="P601" s="149"/>
      <c r="Q601" s="149"/>
      <c r="R601" s="149"/>
      <c r="S601" s="149"/>
      <c r="T601" s="149"/>
      <c r="U601" s="149"/>
      <c r="V601" s="149"/>
      <c r="W601" s="149"/>
      <c r="X601" s="149"/>
      <c r="Y601" s="149"/>
      <c r="Z601" s="149"/>
    </row>
    <row r="602" ht="15.75" customHeight="1">
      <c r="A602" s="36"/>
      <c r="B602" s="36"/>
      <c r="C602" s="36"/>
      <c r="D602" s="180"/>
      <c r="E602" s="180"/>
      <c r="F602" s="180"/>
      <c r="G602" s="181"/>
      <c r="H602" s="149"/>
      <c r="I602" s="149"/>
      <c r="J602" s="149"/>
      <c r="K602" s="149"/>
      <c r="L602" s="149"/>
      <c r="M602" s="149"/>
      <c r="N602" s="149"/>
      <c r="O602" s="149"/>
      <c r="P602" s="149"/>
      <c r="Q602" s="149"/>
      <c r="R602" s="149"/>
      <c r="S602" s="149"/>
      <c r="T602" s="149"/>
      <c r="U602" s="149"/>
      <c r="V602" s="149"/>
      <c r="W602" s="149"/>
      <c r="X602" s="149"/>
      <c r="Y602" s="149"/>
      <c r="Z602" s="149"/>
    </row>
    <row r="603" ht="15.75" customHeight="1">
      <c r="A603" s="36"/>
      <c r="B603" s="36"/>
      <c r="C603" s="36"/>
      <c r="D603" s="180"/>
      <c r="E603" s="180"/>
      <c r="F603" s="180"/>
      <c r="G603" s="181"/>
      <c r="H603" s="149"/>
      <c r="I603" s="149"/>
      <c r="J603" s="149"/>
      <c r="K603" s="149"/>
      <c r="L603" s="149"/>
      <c r="M603" s="149"/>
      <c r="N603" s="149"/>
      <c r="O603" s="149"/>
      <c r="P603" s="149"/>
      <c r="Q603" s="149"/>
      <c r="R603" s="149"/>
      <c r="S603" s="149"/>
      <c r="T603" s="149"/>
      <c r="U603" s="149"/>
      <c r="V603" s="149"/>
      <c r="W603" s="149"/>
      <c r="X603" s="149"/>
      <c r="Y603" s="149"/>
      <c r="Z603" s="149"/>
    </row>
    <row r="604" ht="15.75" customHeight="1">
      <c r="A604" s="36"/>
      <c r="B604" s="36"/>
      <c r="C604" s="36"/>
      <c r="D604" s="180"/>
      <c r="E604" s="180"/>
      <c r="F604" s="180"/>
      <c r="G604" s="181"/>
      <c r="H604" s="149"/>
      <c r="I604" s="149"/>
      <c r="J604" s="149"/>
      <c r="K604" s="149"/>
      <c r="L604" s="149"/>
      <c r="M604" s="149"/>
      <c r="N604" s="149"/>
      <c r="O604" s="149"/>
      <c r="P604" s="149"/>
      <c r="Q604" s="149"/>
      <c r="R604" s="149"/>
      <c r="S604" s="149"/>
      <c r="T604" s="149"/>
      <c r="U604" s="149"/>
      <c r="V604" s="149"/>
      <c r="W604" s="149"/>
      <c r="X604" s="149"/>
      <c r="Y604" s="149"/>
      <c r="Z604" s="149"/>
    </row>
    <row r="605" ht="15.75" customHeight="1">
      <c r="A605" s="36"/>
      <c r="B605" s="36"/>
      <c r="C605" s="36"/>
      <c r="D605" s="180"/>
      <c r="E605" s="180"/>
      <c r="F605" s="180"/>
      <c r="G605" s="181"/>
      <c r="H605" s="149"/>
      <c r="I605" s="149"/>
      <c r="J605" s="149"/>
      <c r="K605" s="149"/>
      <c r="L605" s="149"/>
      <c r="M605" s="149"/>
      <c r="N605" s="149"/>
      <c r="O605" s="149"/>
      <c r="P605" s="149"/>
      <c r="Q605" s="149"/>
      <c r="R605" s="149"/>
      <c r="S605" s="149"/>
      <c r="T605" s="149"/>
      <c r="U605" s="149"/>
      <c r="V605" s="149"/>
      <c r="W605" s="149"/>
      <c r="X605" s="149"/>
      <c r="Y605" s="149"/>
      <c r="Z605" s="149"/>
    </row>
    <row r="606" ht="15.75" customHeight="1">
      <c r="A606" s="36"/>
      <c r="B606" s="36"/>
      <c r="C606" s="36"/>
      <c r="D606" s="180"/>
      <c r="E606" s="180"/>
      <c r="F606" s="180"/>
      <c r="G606" s="181"/>
      <c r="H606" s="149"/>
      <c r="I606" s="149"/>
      <c r="J606" s="149"/>
      <c r="K606" s="149"/>
      <c r="L606" s="149"/>
      <c r="M606" s="149"/>
      <c r="N606" s="149"/>
      <c r="O606" s="149"/>
      <c r="P606" s="149"/>
      <c r="Q606" s="149"/>
      <c r="R606" s="149"/>
      <c r="S606" s="149"/>
      <c r="T606" s="149"/>
      <c r="U606" s="149"/>
      <c r="V606" s="149"/>
      <c r="W606" s="149"/>
      <c r="X606" s="149"/>
      <c r="Y606" s="149"/>
      <c r="Z606" s="149"/>
    </row>
    <row r="607" ht="15.75" customHeight="1">
      <c r="A607" s="36"/>
      <c r="B607" s="36"/>
      <c r="C607" s="36"/>
      <c r="D607" s="180"/>
      <c r="E607" s="180"/>
      <c r="F607" s="180"/>
      <c r="G607" s="181"/>
      <c r="H607" s="149"/>
      <c r="I607" s="149"/>
      <c r="J607" s="149"/>
      <c r="K607" s="149"/>
      <c r="L607" s="149"/>
      <c r="M607" s="149"/>
      <c r="N607" s="149"/>
      <c r="O607" s="149"/>
      <c r="P607" s="149"/>
      <c r="Q607" s="149"/>
      <c r="R607" s="149"/>
      <c r="S607" s="149"/>
      <c r="T607" s="149"/>
      <c r="U607" s="149"/>
      <c r="V607" s="149"/>
      <c r="W607" s="149"/>
      <c r="X607" s="149"/>
      <c r="Y607" s="149"/>
      <c r="Z607" s="149"/>
    </row>
    <row r="608" ht="15.75" customHeight="1">
      <c r="A608" s="36"/>
      <c r="B608" s="36"/>
      <c r="C608" s="36"/>
      <c r="D608" s="180"/>
      <c r="E608" s="180"/>
      <c r="F608" s="180"/>
      <c r="G608" s="181"/>
      <c r="H608" s="149"/>
      <c r="I608" s="149"/>
      <c r="J608" s="149"/>
      <c r="K608" s="149"/>
      <c r="L608" s="149"/>
      <c r="M608" s="149"/>
      <c r="N608" s="149"/>
      <c r="O608" s="149"/>
      <c r="P608" s="149"/>
      <c r="Q608" s="149"/>
      <c r="R608" s="149"/>
      <c r="S608" s="149"/>
      <c r="T608" s="149"/>
      <c r="U608" s="149"/>
      <c r="V608" s="149"/>
      <c r="W608" s="149"/>
      <c r="X608" s="149"/>
      <c r="Y608" s="149"/>
      <c r="Z608" s="149"/>
    </row>
    <row r="609" ht="15.75" customHeight="1">
      <c r="A609" s="36"/>
      <c r="B609" s="36"/>
      <c r="C609" s="36"/>
      <c r="D609" s="180"/>
      <c r="E609" s="180"/>
      <c r="F609" s="180"/>
      <c r="G609" s="181"/>
      <c r="H609" s="149"/>
      <c r="I609" s="149"/>
      <c r="J609" s="149"/>
      <c r="K609" s="149"/>
      <c r="L609" s="149"/>
      <c r="M609" s="149"/>
      <c r="N609" s="149"/>
      <c r="O609" s="149"/>
      <c r="P609" s="149"/>
      <c r="Q609" s="149"/>
      <c r="R609" s="149"/>
      <c r="S609" s="149"/>
      <c r="T609" s="149"/>
      <c r="U609" s="149"/>
      <c r="V609" s="149"/>
      <c r="W609" s="149"/>
      <c r="X609" s="149"/>
      <c r="Y609" s="149"/>
      <c r="Z609" s="149"/>
    </row>
    <row r="610" ht="15.75" customHeight="1">
      <c r="A610" s="36"/>
      <c r="B610" s="36"/>
      <c r="C610" s="36"/>
      <c r="D610" s="180"/>
      <c r="E610" s="180"/>
      <c r="F610" s="180"/>
      <c r="G610" s="181"/>
      <c r="H610" s="149"/>
      <c r="I610" s="149"/>
      <c r="J610" s="149"/>
      <c r="K610" s="149"/>
      <c r="L610" s="149"/>
      <c r="M610" s="149"/>
      <c r="N610" s="149"/>
      <c r="O610" s="149"/>
      <c r="P610" s="149"/>
      <c r="Q610" s="149"/>
      <c r="R610" s="149"/>
      <c r="S610" s="149"/>
      <c r="T610" s="149"/>
      <c r="U610" s="149"/>
      <c r="V610" s="149"/>
      <c r="W610" s="149"/>
      <c r="X610" s="149"/>
      <c r="Y610" s="149"/>
      <c r="Z610" s="149"/>
    </row>
    <row r="611" ht="15.75" customHeight="1">
      <c r="A611" s="36"/>
      <c r="B611" s="36"/>
      <c r="C611" s="36"/>
      <c r="D611" s="180"/>
      <c r="E611" s="180"/>
      <c r="F611" s="180"/>
      <c r="G611" s="181"/>
      <c r="H611" s="149"/>
      <c r="I611" s="149"/>
      <c r="J611" s="149"/>
      <c r="K611" s="149"/>
      <c r="L611" s="149"/>
      <c r="M611" s="149"/>
      <c r="N611" s="149"/>
      <c r="O611" s="149"/>
      <c r="P611" s="149"/>
      <c r="Q611" s="149"/>
      <c r="R611" s="149"/>
      <c r="S611" s="149"/>
      <c r="T611" s="149"/>
      <c r="U611" s="149"/>
      <c r="V611" s="149"/>
      <c r="W611" s="149"/>
      <c r="X611" s="149"/>
      <c r="Y611" s="149"/>
      <c r="Z611" s="149"/>
    </row>
    <row r="612" ht="15.75" customHeight="1">
      <c r="A612" s="36"/>
      <c r="B612" s="36"/>
      <c r="C612" s="36"/>
      <c r="D612" s="180"/>
      <c r="E612" s="180"/>
      <c r="F612" s="180"/>
      <c r="G612" s="181"/>
      <c r="H612" s="149"/>
      <c r="I612" s="149"/>
      <c r="J612" s="149"/>
      <c r="K612" s="149"/>
      <c r="L612" s="149"/>
      <c r="M612" s="149"/>
      <c r="N612" s="149"/>
      <c r="O612" s="149"/>
      <c r="P612" s="149"/>
      <c r="Q612" s="149"/>
      <c r="R612" s="149"/>
      <c r="S612" s="149"/>
      <c r="T612" s="149"/>
      <c r="U612" s="149"/>
      <c r="V612" s="149"/>
      <c r="W612" s="149"/>
      <c r="X612" s="149"/>
      <c r="Y612" s="149"/>
      <c r="Z612" s="149"/>
    </row>
    <row r="613" ht="15.75" customHeight="1">
      <c r="A613" s="36"/>
      <c r="B613" s="36"/>
      <c r="C613" s="36"/>
      <c r="D613" s="180"/>
      <c r="E613" s="180"/>
      <c r="F613" s="180"/>
      <c r="G613" s="181"/>
      <c r="H613" s="149"/>
      <c r="I613" s="149"/>
      <c r="J613" s="149"/>
      <c r="K613" s="149"/>
      <c r="L613" s="149"/>
      <c r="M613" s="149"/>
      <c r="N613" s="149"/>
      <c r="O613" s="149"/>
      <c r="P613" s="149"/>
      <c r="Q613" s="149"/>
      <c r="R613" s="149"/>
      <c r="S613" s="149"/>
      <c r="T613" s="149"/>
      <c r="U613" s="149"/>
      <c r="V613" s="149"/>
      <c r="W613" s="149"/>
      <c r="X613" s="149"/>
      <c r="Y613" s="149"/>
      <c r="Z613" s="149"/>
    </row>
    <row r="614" ht="15.75" customHeight="1">
      <c r="A614" s="36"/>
      <c r="B614" s="36"/>
      <c r="C614" s="36"/>
      <c r="D614" s="180"/>
      <c r="E614" s="180"/>
      <c r="F614" s="180"/>
      <c r="G614" s="181"/>
      <c r="H614" s="149"/>
      <c r="I614" s="149"/>
      <c r="J614" s="149"/>
      <c r="K614" s="149"/>
      <c r="L614" s="149"/>
      <c r="M614" s="149"/>
      <c r="N614" s="149"/>
      <c r="O614" s="149"/>
      <c r="P614" s="149"/>
      <c r="Q614" s="149"/>
      <c r="R614" s="149"/>
      <c r="S614" s="149"/>
      <c r="T614" s="149"/>
      <c r="U614" s="149"/>
      <c r="V614" s="149"/>
      <c r="W614" s="149"/>
      <c r="X614" s="149"/>
      <c r="Y614" s="149"/>
      <c r="Z614" s="149"/>
    </row>
    <row r="615" ht="15.75" customHeight="1">
      <c r="A615" s="36"/>
      <c r="B615" s="36"/>
      <c r="C615" s="36"/>
      <c r="D615" s="180"/>
      <c r="E615" s="180"/>
      <c r="F615" s="180"/>
      <c r="G615" s="181"/>
      <c r="H615" s="149"/>
      <c r="I615" s="149"/>
      <c r="J615" s="149"/>
      <c r="K615" s="149"/>
      <c r="L615" s="149"/>
      <c r="M615" s="149"/>
      <c r="N615" s="149"/>
      <c r="O615" s="149"/>
      <c r="P615" s="149"/>
      <c r="Q615" s="149"/>
      <c r="R615" s="149"/>
      <c r="S615" s="149"/>
      <c r="T615" s="149"/>
      <c r="U615" s="149"/>
      <c r="V615" s="149"/>
      <c r="W615" s="149"/>
      <c r="X615" s="149"/>
      <c r="Y615" s="149"/>
      <c r="Z615" s="149"/>
    </row>
    <row r="616" ht="15.75" customHeight="1">
      <c r="A616" s="36"/>
      <c r="B616" s="36"/>
      <c r="C616" s="36"/>
      <c r="D616" s="180"/>
      <c r="E616" s="180"/>
      <c r="F616" s="180"/>
      <c r="G616" s="181"/>
      <c r="H616" s="149"/>
      <c r="I616" s="149"/>
      <c r="J616" s="149"/>
      <c r="K616" s="149"/>
      <c r="L616" s="149"/>
      <c r="M616" s="149"/>
      <c r="N616" s="149"/>
      <c r="O616" s="149"/>
      <c r="P616" s="149"/>
      <c r="Q616" s="149"/>
      <c r="R616" s="149"/>
      <c r="S616" s="149"/>
      <c r="T616" s="149"/>
      <c r="U616" s="149"/>
      <c r="V616" s="149"/>
      <c r="W616" s="149"/>
      <c r="X616" s="149"/>
      <c r="Y616" s="149"/>
      <c r="Z616" s="149"/>
    </row>
    <row r="617" ht="15.75" customHeight="1">
      <c r="A617" s="36"/>
      <c r="B617" s="36"/>
      <c r="C617" s="36"/>
      <c r="D617" s="180"/>
      <c r="E617" s="180"/>
      <c r="F617" s="180"/>
      <c r="G617" s="181"/>
      <c r="H617" s="149"/>
      <c r="I617" s="149"/>
      <c r="J617" s="149"/>
      <c r="K617" s="149"/>
      <c r="L617" s="149"/>
      <c r="M617" s="149"/>
      <c r="N617" s="149"/>
      <c r="O617" s="149"/>
      <c r="P617" s="149"/>
      <c r="Q617" s="149"/>
      <c r="R617" s="149"/>
      <c r="S617" s="149"/>
      <c r="T617" s="149"/>
      <c r="U617" s="149"/>
      <c r="V617" s="149"/>
      <c r="W617" s="149"/>
      <c r="X617" s="149"/>
      <c r="Y617" s="149"/>
      <c r="Z617" s="149"/>
    </row>
    <row r="618" ht="15.75" customHeight="1">
      <c r="A618" s="36"/>
      <c r="B618" s="36"/>
      <c r="C618" s="36"/>
      <c r="D618" s="180"/>
      <c r="E618" s="180"/>
      <c r="F618" s="180"/>
      <c r="G618" s="181"/>
      <c r="H618" s="149"/>
      <c r="I618" s="149"/>
      <c r="J618" s="149"/>
      <c r="K618" s="149"/>
      <c r="L618" s="149"/>
      <c r="M618" s="149"/>
      <c r="N618" s="149"/>
      <c r="O618" s="149"/>
      <c r="P618" s="149"/>
      <c r="Q618" s="149"/>
      <c r="R618" s="149"/>
      <c r="S618" s="149"/>
      <c r="T618" s="149"/>
      <c r="U618" s="149"/>
      <c r="V618" s="149"/>
      <c r="W618" s="149"/>
      <c r="X618" s="149"/>
      <c r="Y618" s="149"/>
      <c r="Z618" s="149"/>
    </row>
    <row r="619" ht="15.75" customHeight="1">
      <c r="A619" s="36"/>
      <c r="B619" s="36"/>
      <c r="C619" s="36"/>
      <c r="D619" s="180"/>
      <c r="E619" s="180"/>
      <c r="F619" s="180"/>
      <c r="G619" s="181"/>
      <c r="H619" s="149"/>
      <c r="I619" s="149"/>
      <c r="J619" s="149"/>
      <c r="K619" s="149"/>
      <c r="L619" s="149"/>
      <c r="M619" s="149"/>
      <c r="N619" s="149"/>
      <c r="O619" s="149"/>
      <c r="P619" s="149"/>
      <c r="Q619" s="149"/>
      <c r="R619" s="149"/>
      <c r="S619" s="149"/>
      <c r="T619" s="149"/>
      <c r="U619" s="149"/>
      <c r="V619" s="149"/>
      <c r="W619" s="149"/>
      <c r="X619" s="149"/>
      <c r="Y619" s="149"/>
      <c r="Z619" s="149"/>
    </row>
    <row r="620" ht="15.75" customHeight="1">
      <c r="A620" s="36"/>
      <c r="B620" s="36"/>
      <c r="C620" s="36"/>
      <c r="D620" s="180"/>
      <c r="E620" s="180"/>
      <c r="F620" s="180"/>
      <c r="G620" s="181"/>
      <c r="H620" s="149"/>
      <c r="I620" s="149"/>
      <c r="J620" s="149"/>
      <c r="K620" s="149"/>
      <c r="L620" s="149"/>
      <c r="M620" s="149"/>
      <c r="N620" s="149"/>
      <c r="O620" s="149"/>
      <c r="P620" s="149"/>
      <c r="Q620" s="149"/>
      <c r="R620" s="149"/>
      <c r="S620" s="149"/>
      <c r="T620" s="149"/>
      <c r="U620" s="149"/>
      <c r="V620" s="149"/>
      <c r="W620" s="149"/>
      <c r="X620" s="149"/>
      <c r="Y620" s="149"/>
      <c r="Z620" s="149"/>
    </row>
    <row r="621" ht="15.75" customHeight="1">
      <c r="A621" s="36"/>
      <c r="B621" s="36"/>
      <c r="C621" s="36"/>
      <c r="D621" s="180"/>
      <c r="E621" s="180"/>
      <c r="F621" s="180"/>
      <c r="G621" s="181"/>
      <c r="H621" s="149"/>
      <c r="I621" s="149"/>
      <c r="J621" s="149"/>
      <c r="K621" s="149"/>
      <c r="L621" s="149"/>
      <c r="M621" s="149"/>
      <c r="N621" s="149"/>
      <c r="O621" s="149"/>
      <c r="P621" s="149"/>
      <c r="Q621" s="149"/>
      <c r="R621" s="149"/>
      <c r="S621" s="149"/>
      <c r="T621" s="149"/>
      <c r="U621" s="149"/>
      <c r="V621" s="149"/>
      <c r="W621" s="149"/>
      <c r="X621" s="149"/>
      <c r="Y621" s="149"/>
      <c r="Z621" s="149"/>
    </row>
    <row r="622" ht="15.75" customHeight="1">
      <c r="A622" s="36"/>
      <c r="B622" s="36"/>
      <c r="C622" s="36"/>
      <c r="D622" s="180"/>
      <c r="E622" s="180"/>
      <c r="F622" s="180"/>
      <c r="G622" s="181"/>
      <c r="H622" s="149"/>
      <c r="I622" s="149"/>
      <c r="J622" s="149"/>
      <c r="K622" s="149"/>
      <c r="L622" s="149"/>
      <c r="M622" s="149"/>
      <c r="N622" s="149"/>
      <c r="O622" s="149"/>
      <c r="P622" s="149"/>
      <c r="Q622" s="149"/>
      <c r="R622" s="149"/>
      <c r="S622" s="149"/>
      <c r="T622" s="149"/>
      <c r="U622" s="149"/>
      <c r="V622" s="149"/>
      <c r="W622" s="149"/>
      <c r="X622" s="149"/>
      <c r="Y622" s="149"/>
      <c r="Z622" s="149"/>
    </row>
    <row r="623" ht="15.75" customHeight="1">
      <c r="A623" s="36"/>
      <c r="B623" s="36"/>
      <c r="C623" s="36"/>
      <c r="D623" s="180"/>
      <c r="E623" s="180"/>
      <c r="F623" s="180"/>
      <c r="G623" s="181"/>
      <c r="H623" s="149"/>
      <c r="I623" s="149"/>
      <c r="J623" s="149"/>
      <c r="K623" s="149"/>
      <c r="L623" s="149"/>
      <c r="M623" s="149"/>
      <c r="N623" s="149"/>
      <c r="O623" s="149"/>
      <c r="P623" s="149"/>
      <c r="Q623" s="149"/>
      <c r="R623" s="149"/>
      <c r="S623" s="149"/>
      <c r="T623" s="149"/>
      <c r="U623" s="149"/>
      <c r="V623" s="149"/>
      <c r="W623" s="149"/>
      <c r="X623" s="149"/>
      <c r="Y623" s="149"/>
      <c r="Z623" s="149"/>
    </row>
    <row r="624" ht="15.75" customHeight="1">
      <c r="A624" s="36"/>
      <c r="B624" s="36"/>
      <c r="C624" s="36"/>
      <c r="D624" s="180"/>
      <c r="E624" s="180"/>
      <c r="F624" s="180"/>
      <c r="G624" s="181"/>
      <c r="H624" s="149"/>
      <c r="I624" s="149"/>
      <c r="J624" s="149"/>
      <c r="K624" s="149"/>
      <c r="L624" s="149"/>
      <c r="M624" s="149"/>
      <c r="N624" s="149"/>
      <c r="O624" s="149"/>
      <c r="P624" s="149"/>
      <c r="Q624" s="149"/>
      <c r="R624" s="149"/>
      <c r="S624" s="149"/>
      <c r="T624" s="149"/>
      <c r="U624" s="149"/>
      <c r="V624" s="149"/>
      <c r="W624" s="149"/>
      <c r="X624" s="149"/>
      <c r="Y624" s="149"/>
      <c r="Z624" s="149"/>
    </row>
    <row r="625" ht="15.75" customHeight="1">
      <c r="A625" s="36"/>
      <c r="B625" s="36"/>
      <c r="C625" s="36"/>
      <c r="D625" s="180"/>
      <c r="E625" s="180"/>
      <c r="F625" s="180"/>
      <c r="G625" s="181"/>
      <c r="H625" s="149"/>
      <c r="I625" s="149"/>
      <c r="J625" s="149"/>
      <c r="K625" s="149"/>
      <c r="L625" s="149"/>
      <c r="M625" s="149"/>
      <c r="N625" s="149"/>
      <c r="O625" s="149"/>
      <c r="P625" s="149"/>
      <c r="Q625" s="149"/>
      <c r="R625" s="149"/>
      <c r="S625" s="149"/>
      <c r="T625" s="149"/>
      <c r="U625" s="149"/>
      <c r="V625" s="149"/>
      <c r="W625" s="149"/>
      <c r="X625" s="149"/>
      <c r="Y625" s="149"/>
      <c r="Z625" s="149"/>
    </row>
    <row r="626" ht="15.75" customHeight="1">
      <c r="A626" s="36"/>
      <c r="B626" s="36"/>
      <c r="C626" s="36"/>
      <c r="D626" s="180"/>
      <c r="E626" s="180"/>
      <c r="F626" s="180"/>
      <c r="G626" s="181"/>
      <c r="H626" s="149"/>
      <c r="I626" s="149"/>
      <c r="J626" s="149"/>
      <c r="K626" s="149"/>
      <c r="L626" s="149"/>
      <c r="M626" s="149"/>
      <c r="N626" s="149"/>
      <c r="O626" s="149"/>
      <c r="P626" s="149"/>
      <c r="Q626" s="149"/>
      <c r="R626" s="149"/>
      <c r="S626" s="149"/>
      <c r="T626" s="149"/>
      <c r="U626" s="149"/>
      <c r="V626" s="149"/>
      <c r="W626" s="149"/>
      <c r="X626" s="149"/>
      <c r="Y626" s="149"/>
      <c r="Z626" s="149"/>
    </row>
    <row r="627" ht="15.75" customHeight="1">
      <c r="A627" s="36"/>
      <c r="B627" s="36"/>
      <c r="C627" s="36"/>
      <c r="D627" s="180"/>
      <c r="E627" s="180"/>
      <c r="F627" s="180"/>
      <c r="G627" s="181"/>
      <c r="H627" s="149"/>
      <c r="I627" s="149"/>
      <c r="J627" s="149"/>
      <c r="K627" s="149"/>
      <c r="L627" s="149"/>
      <c r="M627" s="149"/>
      <c r="N627" s="149"/>
      <c r="O627" s="149"/>
      <c r="P627" s="149"/>
      <c r="Q627" s="149"/>
      <c r="R627" s="149"/>
      <c r="S627" s="149"/>
      <c r="T627" s="149"/>
      <c r="U627" s="149"/>
      <c r="V627" s="149"/>
      <c r="W627" s="149"/>
      <c r="X627" s="149"/>
      <c r="Y627" s="149"/>
      <c r="Z627" s="149"/>
    </row>
    <row r="628" ht="15.75" customHeight="1">
      <c r="A628" s="36"/>
      <c r="B628" s="36"/>
      <c r="C628" s="36"/>
      <c r="D628" s="180"/>
      <c r="E628" s="180"/>
      <c r="F628" s="180"/>
      <c r="G628" s="181"/>
      <c r="H628" s="149"/>
      <c r="I628" s="149"/>
      <c r="J628" s="149"/>
      <c r="K628" s="149"/>
      <c r="L628" s="149"/>
      <c r="M628" s="149"/>
      <c r="N628" s="149"/>
      <c r="O628" s="149"/>
      <c r="P628" s="149"/>
      <c r="Q628" s="149"/>
      <c r="R628" s="149"/>
      <c r="S628" s="149"/>
      <c r="T628" s="149"/>
      <c r="U628" s="149"/>
      <c r="V628" s="149"/>
      <c r="W628" s="149"/>
      <c r="X628" s="149"/>
      <c r="Y628" s="149"/>
      <c r="Z628" s="149"/>
    </row>
    <row r="629" ht="15.75" customHeight="1">
      <c r="A629" s="36"/>
      <c r="B629" s="36"/>
      <c r="C629" s="36"/>
      <c r="D629" s="180"/>
      <c r="E629" s="180"/>
      <c r="F629" s="180"/>
      <c r="G629" s="181"/>
      <c r="H629" s="149"/>
      <c r="I629" s="149"/>
      <c r="J629" s="149"/>
      <c r="K629" s="149"/>
      <c r="L629" s="149"/>
      <c r="M629" s="149"/>
      <c r="N629" s="149"/>
      <c r="O629" s="149"/>
      <c r="P629" s="149"/>
      <c r="Q629" s="149"/>
      <c r="R629" s="149"/>
      <c r="S629" s="149"/>
      <c r="T629" s="149"/>
      <c r="U629" s="149"/>
      <c r="V629" s="149"/>
      <c r="W629" s="149"/>
      <c r="X629" s="149"/>
      <c r="Y629" s="149"/>
      <c r="Z629" s="149"/>
    </row>
    <row r="630" ht="15.75" customHeight="1">
      <c r="A630" s="36"/>
      <c r="B630" s="36"/>
      <c r="C630" s="36"/>
      <c r="D630" s="180"/>
      <c r="E630" s="180"/>
      <c r="F630" s="180"/>
      <c r="G630" s="181"/>
      <c r="H630" s="149"/>
      <c r="I630" s="149"/>
      <c r="J630" s="149"/>
      <c r="K630" s="149"/>
      <c r="L630" s="149"/>
      <c r="M630" s="149"/>
      <c r="N630" s="149"/>
      <c r="O630" s="149"/>
      <c r="P630" s="149"/>
      <c r="Q630" s="149"/>
      <c r="R630" s="149"/>
      <c r="S630" s="149"/>
      <c r="T630" s="149"/>
      <c r="U630" s="149"/>
      <c r="V630" s="149"/>
      <c r="W630" s="149"/>
      <c r="X630" s="149"/>
      <c r="Y630" s="149"/>
      <c r="Z630" s="149"/>
    </row>
    <row r="631" ht="15.75" customHeight="1">
      <c r="A631" s="36"/>
      <c r="B631" s="36"/>
      <c r="C631" s="36"/>
      <c r="D631" s="180"/>
      <c r="E631" s="180"/>
      <c r="F631" s="180"/>
      <c r="G631" s="181"/>
      <c r="H631" s="149"/>
      <c r="I631" s="149"/>
      <c r="J631" s="149"/>
      <c r="K631" s="149"/>
      <c r="L631" s="149"/>
      <c r="M631" s="149"/>
      <c r="N631" s="149"/>
      <c r="O631" s="149"/>
      <c r="P631" s="149"/>
      <c r="Q631" s="149"/>
      <c r="R631" s="149"/>
      <c r="S631" s="149"/>
      <c r="T631" s="149"/>
      <c r="U631" s="149"/>
      <c r="V631" s="149"/>
      <c r="W631" s="149"/>
      <c r="X631" s="149"/>
      <c r="Y631" s="149"/>
      <c r="Z631" s="149"/>
    </row>
    <row r="632" ht="15.75" customHeight="1">
      <c r="A632" s="36"/>
      <c r="B632" s="36"/>
      <c r="C632" s="36"/>
      <c r="D632" s="180"/>
      <c r="E632" s="180"/>
      <c r="F632" s="180"/>
      <c r="G632" s="181"/>
      <c r="H632" s="149"/>
      <c r="I632" s="149"/>
      <c r="J632" s="149"/>
      <c r="K632" s="149"/>
      <c r="L632" s="149"/>
      <c r="M632" s="149"/>
      <c r="N632" s="149"/>
      <c r="O632" s="149"/>
      <c r="P632" s="149"/>
      <c r="Q632" s="149"/>
      <c r="R632" s="149"/>
      <c r="S632" s="149"/>
      <c r="T632" s="149"/>
      <c r="U632" s="149"/>
      <c r="V632" s="149"/>
      <c r="W632" s="149"/>
      <c r="X632" s="149"/>
      <c r="Y632" s="149"/>
      <c r="Z632" s="149"/>
    </row>
    <row r="633" ht="15.75" customHeight="1">
      <c r="A633" s="36"/>
      <c r="B633" s="36"/>
      <c r="C633" s="36"/>
      <c r="D633" s="180"/>
      <c r="E633" s="180"/>
      <c r="F633" s="180"/>
      <c r="G633" s="181"/>
      <c r="H633" s="149"/>
      <c r="I633" s="149"/>
      <c r="J633" s="149"/>
      <c r="K633" s="149"/>
      <c r="L633" s="149"/>
      <c r="M633" s="149"/>
      <c r="N633" s="149"/>
      <c r="O633" s="149"/>
      <c r="P633" s="149"/>
      <c r="Q633" s="149"/>
      <c r="R633" s="149"/>
      <c r="S633" s="149"/>
      <c r="T633" s="149"/>
      <c r="U633" s="149"/>
      <c r="V633" s="149"/>
      <c r="W633" s="149"/>
      <c r="X633" s="149"/>
      <c r="Y633" s="149"/>
      <c r="Z633" s="149"/>
    </row>
    <row r="634" ht="15.75" customHeight="1">
      <c r="A634" s="36"/>
      <c r="B634" s="36"/>
      <c r="C634" s="36"/>
      <c r="D634" s="180"/>
      <c r="E634" s="180"/>
      <c r="F634" s="180"/>
      <c r="G634" s="181"/>
      <c r="H634" s="149"/>
      <c r="I634" s="149"/>
      <c r="J634" s="149"/>
      <c r="K634" s="149"/>
      <c r="L634" s="149"/>
      <c r="M634" s="149"/>
      <c r="N634" s="149"/>
      <c r="O634" s="149"/>
      <c r="P634" s="149"/>
      <c r="Q634" s="149"/>
      <c r="R634" s="149"/>
      <c r="S634" s="149"/>
      <c r="T634" s="149"/>
      <c r="U634" s="149"/>
      <c r="V634" s="149"/>
      <c r="W634" s="149"/>
      <c r="X634" s="149"/>
      <c r="Y634" s="149"/>
      <c r="Z634" s="149"/>
    </row>
    <row r="635" ht="15.75" customHeight="1">
      <c r="A635" s="36"/>
      <c r="B635" s="36"/>
      <c r="C635" s="36"/>
      <c r="D635" s="180"/>
      <c r="E635" s="180"/>
      <c r="F635" s="180"/>
      <c r="G635" s="181"/>
      <c r="H635" s="149"/>
      <c r="I635" s="149"/>
      <c r="J635" s="149"/>
      <c r="K635" s="149"/>
      <c r="L635" s="149"/>
      <c r="M635" s="149"/>
      <c r="N635" s="149"/>
      <c r="O635" s="149"/>
      <c r="P635" s="149"/>
      <c r="Q635" s="149"/>
      <c r="R635" s="149"/>
      <c r="S635" s="149"/>
      <c r="T635" s="149"/>
      <c r="U635" s="149"/>
      <c r="V635" s="149"/>
      <c r="W635" s="149"/>
      <c r="X635" s="149"/>
      <c r="Y635" s="149"/>
      <c r="Z635" s="149"/>
    </row>
    <row r="636" ht="15.75" customHeight="1">
      <c r="A636" s="36"/>
      <c r="B636" s="36"/>
      <c r="C636" s="36"/>
      <c r="D636" s="180"/>
      <c r="E636" s="180"/>
      <c r="F636" s="180"/>
      <c r="G636" s="181"/>
      <c r="H636" s="149"/>
      <c r="I636" s="149"/>
      <c r="J636" s="149"/>
      <c r="K636" s="149"/>
      <c r="L636" s="149"/>
      <c r="M636" s="149"/>
      <c r="N636" s="149"/>
      <c r="O636" s="149"/>
      <c r="P636" s="149"/>
      <c r="Q636" s="149"/>
      <c r="R636" s="149"/>
      <c r="S636" s="149"/>
      <c r="T636" s="149"/>
      <c r="U636" s="149"/>
      <c r="V636" s="149"/>
      <c r="W636" s="149"/>
      <c r="X636" s="149"/>
      <c r="Y636" s="149"/>
      <c r="Z636" s="149"/>
    </row>
    <row r="637" ht="15.75" customHeight="1">
      <c r="A637" s="36"/>
      <c r="B637" s="36"/>
      <c r="C637" s="36"/>
      <c r="D637" s="180"/>
      <c r="E637" s="180"/>
      <c r="F637" s="180"/>
      <c r="G637" s="181"/>
      <c r="H637" s="149"/>
      <c r="I637" s="149"/>
      <c r="J637" s="149"/>
      <c r="K637" s="149"/>
      <c r="L637" s="149"/>
      <c r="M637" s="149"/>
      <c r="N637" s="149"/>
      <c r="O637" s="149"/>
      <c r="P637" s="149"/>
      <c r="Q637" s="149"/>
      <c r="R637" s="149"/>
      <c r="S637" s="149"/>
      <c r="T637" s="149"/>
      <c r="U637" s="149"/>
      <c r="V637" s="149"/>
      <c r="W637" s="149"/>
      <c r="X637" s="149"/>
      <c r="Y637" s="149"/>
      <c r="Z637" s="149"/>
    </row>
    <row r="638" ht="15.75" customHeight="1">
      <c r="A638" s="36"/>
      <c r="B638" s="36"/>
      <c r="C638" s="36"/>
      <c r="D638" s="180"/>
      <c r="E638" s="180"/>
      <c r="F638" s="180"/>
      <c r="G638" s="181"/>
      <c r="H638" s="149"/>
      <c r="I638" s="149"/>
      <c r="J638" s="149"/>
      <c r="K638" s="149"/>
      <c r="L638" s="149"/>
      <c r="M638" s="149"/>
      <c r="N638" s="149"/>
      <c r="O638" s="149"/>
      <c r="P638" s="149"/>
      <c r="Q638" s="149"/>
      <c r="R638" s="149"/>
      <c r="S638" s="149"/>
      <c r="T638" s="149"/>
      <c r="U638" s="149"/>
      <c r="V638" s="149"/>
      <c r="W638" s="149"/>
      <c r="X638" s="149"/>
      <c r="Y638" s="149"/>
      <c r="Z638" s="149"/>
    </row>
    <row r="639" ht="15.75" customHeight="1">
      <c r="A639" s="36"/>
      <c r="B639" s="36"/>
      <c r="C639" s="36"/>
      <c r="D639" s="180"/>
      <c r="E639" s="180"/>
      <c r="F639" s="180"/>
      <c r="G639" s="181"/>
      <c r="H639" s="149"/>
      <c r="I639" s="149"/>
      <c r="J639" s="149"/>
      <c r="K639" s="149"/>
      <c r="L639" s="149"/>
      <c r="M639" s="149"/>
      <c r="N639" s="149"/>
      <c r="O639" s="149"/>
      <c r="P639" s="149"/>
      <c r="Q639" s="149"/>
      <c r="R639" s="149"/>
      <c r="S639" s="149"/>
      <c r="T639" s="149"/>
      <c r="U639" s="149"/>
      <c r="V639" s="149"/>
      <c r="W639" s="149"/>
      <c r="X639" s="149"/>
      <c r="Y639" s="149"/>
      <c r="Z639" s="149"/>
    </row>
    <row r="640" ht="15.75" customHeight="1">
      <c r="A640" s="36"/>
      <c r="B640" s="36"/>
      <c r="C640" s="36"/>
      <c r="D640" s="180"/>
      <c r="E640" s="180"/>
      <c r="F640" s="180"/>
      <c r="G640" s="181"/>
      <c r="H640" s="149"/>
      <c r="I640" s="149"/>
      <c r="J640" s="149"/>
      <c r="K640" s="149"/>
      <c r="L640" s="149"/>
      <c r="M640" s="149"/>
      <c r="N640" s="149"/>
      <c r="O640" s="149"/>
      <c r="P640" s="149"/>
      <c r="Q640" s="149"/>
      <c r="R640" s="149"/>
      <c r="S640" s="149"/>
      <c r="T640" s="149"/>
      <c r="U640" s="149"/>
      <c r="V640" s="149"/>
      <c r="W640" s="149"/>
      <c r="X640" s="149"/>
      <c r="Y640" s="149"/>
      <c r="Z640" s="149"/>
    </row>
    <row r="641" ht="15.75" customHeight="1">
      <c r="A641" s="36"/>
      <c r="B641" s="36"/>
      <c r="C641" s="36"/>
      <c r="D641" s="180"/>
      <c r="E641" s="180"/>
      <c r="F641" s="180"/>
      <c r="G641" s="181"/>
      <c r="H641" s="149"/>
      <c r="I641" s="149"/>
      <c r="J641" s="149"/>
      <c r="K641" s="149"/>
      <c r="L641" s="149"/>
      <c r="M641" s="149"/>
      <c r="N641" s="149"/>
      <c r="O641" s="149"/>
      <c r="P641" s="149"/>
      <c r="Q641" s="149"/>
      <c r="R641" s="149"/>
      <c r="S641" s="149"/>
      <c r="T641" s="149"/>
      <c r="U641" s="149"/>
      <c r="V641" s="149"/>
      <c r="W641" s="149"/>
      <c r="X641" s="149"/>
      <c r="Y641" s="149"/>
      <c r="Z641" s="149"/>
    </row>
    <row r="642" ht="15.75" customHeight="1">
      <c r="A642" s="36"/>
      <c r="B642" s="36"/>
      <c r="C642" s="36"/>
      <c r="D642" s="180"/>
      <c r="E642" s="180"/>
      <c r="F642" s="180"/>
      <c r="G642" s="181"/>
      <c r="H642" s="149"/>
      <c r="I642" s="149"/>
      <c r="J642" s="149"/>
      <c r="K642" s="149"/>
      <c r="L642" s="149"/>
      <c r="M642" s="149"/>
      <c r="N642" s="149"/>
      <c r="O642" s="149"/>
      <c r="P642" s="149"/>
      <c r="Q642" s="149"/>
      <c r="R642" s="149"/>
      <c r="S642" s="149"/>
      <c r="T642" s="149"/>
      <c r="U642" s="149"/>
      <c r="V642" s="149"/>
      <c r="W642" s="149"/>
      <c r="X642" s="149"/>
      <c r="Y642" s="149"/>
      <c r="Z642" s="149"/>
    </row>
    <row r="643" ht="15.75" customHeight="1">
      <c r="A643" s="36"/>
      <c r="B643" s="36"/>
      <c r="C643" s="36"/>
      <c r="D643" s="180"/>
      <c r="E643" s="180"/>
      <c r="F643" s="180"/>
      <c r="G643" s="181"/>
      <c r="H643" s="149"/>
      <c r="I643" s="149"/>
      <c r="J643" s="149"/>
      <c r="K643" s="149"/>
      <c r="L643" s="149"/>
      <c r="M643" s="149"/>
      <c r="N643" s="149"/>
      <c r="O643" s="149"/>
      <c r="P643" s="149"/>
      <c r="Q643" s="149"/>
      <c r="R643" s="149"/>
      <c r="S643" s="149"/>
      <c r="T643" s="149"/>
      <c r="U643" s="149"/>
      <c r="V643" s="149"/>
      <c r="W643" s="149"/>
      <c r="X643" s="149"/>
      <c r="Y643" s="149"/>
      <c r="Z643" s="149"/>
    </row>
    <row r="644" ht="15.75" customHeight="1">
      <c r="A644" s="36"/>
      <c r="B644" s="36"/>
      <c r="C644" s="36"/>
      <c r="D644" s="180"/>
      <c r="E644" s="180"/>
      <c r="F644" s="180"/>
      <c r="G644" s="181"/>
      <c r="H644" s="149"/>
      <c r="I644" s="149"/>
      <c r="J644" s="149"/>
      <c r="K644" s="149"/>
      <c r="L644" s="149"/>
      <c r="M644" s="149"/>
      <c r="N644" s="149"/>
      <c r="O644" s="149"/>
      <c r="P644" s="149"/>
      <c r="Q644" s="149"/>
      <c r="R644" s="149"/>
      <c r="S644" s="149"/>
      <c r="T644" s="149"/>
      <c r="U644" s="149"/>
      <c r="V644" s="149"/>
      <c r="W644" s="149"/>
      <c r="X644" s="149"/>
      <c r="Y644" s="149"/>
      <c r="Z644" s="149"/>
    </row>
    <row r="645" ht="15.75" customHeight="1">
      <c r="A645" s="36"/>
      <c r="B645" s="36"/>
      <c r="C645" s="36"/>
      <c r="D645" s="180"/>
      <c r="E645" s="180"/>
      <c r="F645" s="180"/>
      <c r="G645" s="181"/>
      <c r="H645" s="149"/>
      <c r="I645" s="149"/>
      <c r="J645" s="149"/>
      <c r="K645" s="149"/>
      <c r="L645" s="149"/>
      <c r="M645" s="149"/>
      <c r="N645" s="149"/>
      <c r="O645" s="149"/>
      <c r="P645" s="149"/>
      <c r="Q645" s="149"/>
      <c r="R645" s="149"/>
      <c r="S645" s="149"/>
      <c r="T645" s="149"/>
      <c r="U645" s="149"/>
      <c r="V645" s="149"/>
      <c r="W645" s="149"/>
      <c r="X645" s="149"/>
      <c r="Y645" s="149"/>
      <c r="Z645" s="149"/>
    </row>
    <row r="646" ht="15.75" customHeight="1">
      <c r="A646" s="36"/>
      <c r="B646" s="36"/>
      <c r="C646" s="36"/>
      <c r="D646" s="180"/>
      <c r="E646" s="180"/>
      <c r="F646" s="180"/>
      <c r="G646" s="181"/>
      <c r="H646" s="149"/>
      <c r="I646" s="149"/>
      <c r="J646" s="149"/>
      <c r="K646" s="149"/>
      <c r="L646" s="149"/>
      <c r="M646" s="149"/>
      <c r="N646" s="149"/>
      <c r="O646" s="149"/>
      <c r="P646" s="149"/>
      <c r="Q646" s="149"/>
      <c r="R646" s="149"/>
      <c r="S646" s="149"/>
      <c r="T646" s="149"/>
      <c r="U646" s="149"/>
      <c r="V646" s="149"/>
      <c r="W646" s="149"/>
      <c r="X646" s="149"/>
      <c r="Y646" s="149"/>
      <c r="Z646" s="149"/>
    </row>
    <row r="647" ht="15.75" customHeight="1">
      <c r="A647" s="36"/>
      <c r="B647" s="36"/>
      <c r="C647" s="36"/>
      <c r="D647" s="180"/>
      <c r="E647" s="180"/>
      <c r="F647" s="180"/>
      <c r="G647" s="181"/>
      <c r="H647" s="149"/>
      <c r="I647" s="149"/>
      <c r="J647" s="149"/>
      <c r="K647" s="149"/>
      <c r="L647" s="149"/>
      <c r="M647" s="149"/>
      <c r="N647" s="149"/>
      <c r="O647" s="149"/>
      <c r="P647" s="149"/>
      <c r="Q647" s="149"/>
      <c r="R647" s="149"/>
      <c r="S647" s="149"/>
      <c r="T647" s="149"/>
      <c r="U647" s="149"/>
      <c r="V647" s="149"/>
      <c r="W647" s="149"/>
      <c r="X647" s="149"/>
      <c r="Y647" s="149"/>
      <c r="Z647" s="149"/>
    </row>
    <row r="648" ht="15.75" customHeight="1">
      <c r="A648" s="36"/>
      <c r="B648" s="36"/>
      <c r="C648" s="36"/>
      <c r="D648" s="180"/>
      <c r="E648" s="180"/>
      <c r="F648" s="180"/>
      <c r="G648" s="181"/>
      <c r="H648" s="149"/>
      <c r="I648" s="149"/>
      <c r="J648" s="149"/>
      <c r="K648" s="149"/>
      <c r="L648" s="149"/>
      <c r="M648" s="149"/>
      <c r="N648" s="149"/>
      <c r="O648" s="149"/>
      <c r="P648" s="149"/>
      <c r="Q648" s="149"/>
      <c r="R648" s="149"/>
      <c r="S648" s="149"/>
      <c r="T648" s="149"/>
      <c r="U648" s="149"/>
      <c r="V648" s="149"/>
      <c r="W648" s="149"/>
      <c r="X648" s="149"/>
      <c r="Y648" s="149"/>
      <c r="Z648" s="149"/>
    </row>
    <row r="649" ht="15.75" customHeight="1">
      <c r="A649" s="36"/>
      <c r="B649" s="36"/>
      <c r="C649" s="36"/>
      <c r="D649" s="180"/>
      <c r="E649" s="180"/>
      <c r="F649" s="180"/>
      <c r="G649" s="181"/>
      <c r="H649" s="149"/>
      <c r="I649" s="149"/>
      <c r="J649" s="149"/>
      <c r="K649" s="149"/>
      <c r="L649" s="149"/>
      <c r="M649" s="149"/>
      <c r="N649" s="149"/>
      <c r="O649" s="149"/>
      <c r="P649" s="149"/>
      <c r="Q649" s="149"/>
      <c r="R649" s="149"/>
      <c r="S649" s="149"/>
      <c r="T649" s="149"/>
      <c r="U649" s="149"/>
      <c r="V649" s="149"/>
      <c r="W649" s="149"/>
      <c r="X649" s="149"/>
      <c r="Y649" s="149"/>
      <c r="Z649" s="149"/>
    </row>
    <row r="650" ht="15.75" customHeight="1">
      <c r="A650" s="36"/>
      <c r="B650" s="36"/>
      <c r="C650" s="36"/>
      <c r="D650" s="180"/>
      <c r="E650" s="180"/>
      <c r="F650" s="180"/>
      <c r="G650" s="181"/>
      <c r="H650" s="149"/>
      <c r="I650" s="149"/>
      <c r="J650" s="149"/>
      <c r="K650" s="149"/>
      <c r="L650" s="149"/>
      <c r="M650" s="149"/>
      <c r="N650" s="149"/>
      <c r="O650" s="149"/>
      <c r="P650" s="149"/>
      <c r="Q650" s="149"/>
      <c r="R650" s="149"/>
      <c r="S650" s="149"/>
      <c r="T650" s="149"/>
      <c r="U650" s="149"/>
      <c r="V650" s="149"/>
      <c r="W650" s="149"/>
      <c r="X650" s="149"/>
      <c r="Y650" s="149"/>
      <c r="Z650" s="149"/>
    </row>
    <row r="651" ht="15.75" customHeight="1">
      <c r="A651" s="36"/>
      <c r="B651" s="36"/>
      <c r="C651" s="36"/>
      <c r="D651" s="180"/>
      <c r="E651" s="180"/>
      <c r="F651" s="180"/>
      <c r="G651" s="181"/>
      <c r="H651" s="149"/>
      <c r="I651" s="149"/>
      <c r="J651" s="149"/>
      <c r="K651" s="149"/>
      <c r="L651" s="149"/>
      <c r="M651" s="149"/>
      <c r="N651" s="149"/>
      <c r="O651" s="149"/>
      <c r="P651" s="149"/>
      <c r="Q651" s="149"/>
      <c r="R651" s="149"/>
      <c r="S651" s="149"/>
      <c r="T651" s="149"/>
      <c r="U651" s="149"/>
      <c r="V651" s="149"/>
      <c r="W651" s="149"/>
      <c r="X651" s="149"/>
      <c r="Y651" s="149"/>
      <c r="Z651" s="149"/>
    </row>
    <row r="652" ht="15.75" customHeight="1">
      <c r="A652" s="36"/>
      <c r="B652" s="36"/>
      <c r="C652" s="36"/>
      <c r="D652" s="180"/>
      <c r="E652" s="180"/>
      <c r="F652" s="180"/>
      <c r="G652" s="181"/>
      <c r="H652" s="149"/>
      <c r="I652" s="149"/>
      <c r="J652" s="149"/>
      <c r="K652" s="149"/>
      <c r="L652" s="149"/>
      <c r="M652" s="149"/>
      <c r="N652" s="149"/>
      <c r="O652" s="149"/>
      <c r="P652" s="149"/>
      <c r="Q652" s="149"/>
      <c r="R652" s="149"/>
      <c r="S652" s="149"/>
      <c r="T652" s="149"/>
      <c r="U652" s="149"/>
      <c r="V652" s="149"/>
      <c r="W652" s="149"/>
      <c r="X652" s="149"/>
      <c r="Y652" s="149"/>
      <c r="Z652" s="149"/>
    </row>
    <row r="653" ht="15.75" customHeight="1">
      <c r="A653" s="36"/>
      <c r="B653" s="36"/>
      <c r="C653" s="36"/>
      <c r="D653" s="180"/>
      <c r="E653" s="180"/>
      <c r="F653" s="180"/>
      <c r="G653" s="181"/>
      <c r="H653" s="149"/>
      <c r="I653" s="149"/>
      <c r="J653" s="149"/>
      <c r="K653" s="149"/>
      <c r="L653" s="149"/>
      <c r="M653" s="149"/>
      <c r="N653" s="149"/>
      <c r="O653" s="149"/>
      <c r="P653" s="149"/>
      <c r="Q653" s="149"/>
      <c r="R653" s="149"/>
      <c r="S653" s="149"/>
      <c r="T653" s="149"/>
      <c r="U653" s="149"/>
      <c r="V653" s="149"/>
      <c r="W653" s="149"/>
      <c r="X653" s="149"/>
      <c r="Y653" s="149"/>
      <c r="Z653" s="149"/>
    </row>
    <row r="654" ht="15.75" customHeight="1">
      <c r="A654" s="36"/>
      <c r="B654" s="36"/>
      <c r="C654" s="36"/>
      <c r="D654" s="180"/>
      <c r="E654" s="180"/>
      <c r="F654" s="180"/>
      <c r="G654" s="181"/>
      <c r="H654" s="149"/>
      <c r="I654" s="149"/>
      <c r="J654" s="149"/>
      <c r="K654" s="149"/>
      <c r="L654" s="149"/>
      <c r="M654" s="149"/>
      <c r="N654" s="149"/>
      <c r="O654" s="149"/>
      <c r="P654" s="149"/>
      <c r="Q654" s="149"/>
      <c r="R654" s="149"/>
      <c r="S654" s="149"/>
      <c r="T654" s="149"/>
      <c r="U654" s="149"/>
      <c r="V654" s="149"/>
      <c r="W654" s="149"/>
      <c r="X654" s="149"/>
      <c r="Y654" s="149"/>
      <c r="Z654" s="149"/>
    </row>
    <row r="655" ht="15.75" customHeight="1">
      <c r="A655" s="36"/>
      <c r="B655" s="36"/>
      <c r="C655" s="36"/>
      <c r="D655" s="180"/>
      <c r="E655" s="180"/>
      <c r="F655" s="180"/>
      <c r="G655" s="181"/>
      <c r="H655" s="149"/>
      <c r="I655" s="149"/>
      <c r="J655" s="149"/>
      <c r="K655" s="149"/>
      <c r="L655" s="149"/>
      <c r="M655" s="149"/>
      <c r="N655" s="149"/>
      <c r="O655" s="149"/>
      <c r="P655" s="149"/>
      <c r="Q655" s="149"/>
      <c r="R655" s="149"/>
      <c r="S655" s="149"/>
      <c r="T655" s="149"/>
      <c r="U655" s="149"/>
      <c r="V655" s="149"/>
      <c r="W655" s="149"/>
      <c r="X655" s="149"/>
      <c r="Y655" s="149"/>
      <c r="Z655" s="149"/>
    </row>
    <row r="656" ht="15.75" customHeight="1">
      <c r="A656" s="36"/>
      <c r="B656" s="36"/>
      <c r="C656" s="36"/>
      <c r="D656" s="180"/>
      <c r="E656" s="180"/>
      <c r="F656" s="180"/>
      <c r="G656" s="181"/>
      <c r="H656" s="149"/>
      <c r="I656" s="149"/>
      <c r="J656" s="149"/>
      <c r="K656" s="149"/>
      <c r="L656" s="149"/>
      <c r="M656" s="149"/>
      <c r="N656" s="149"/>
      <c r="O656" s="149"/>
      <c r="P656" s="149"/>
      <c r="Q656" s="149"/>
      <c r="R656" s="149"/>
      <c r="S656" s="149"/>
      <c r="T656" s="149"/>
      <c r="U656" s="149"/>
      <c r="V656" s="149"/>
      <c r="W656" s="149"/>
      <c r="X656" s="149"/>
      <c r="Y656" s="149"/>
      <c r="Z656" s="149"/>
    </row>
    <row r="657" ht="15.75" customHeight="1">
      <c r="A657" s="36"/>
      <c r="B657" s="36"/>
      <c r="C657" s="36"/>
      <c r="D657" s="180"/>
      <c r="E657" s="180"/>
      <c r="F657" s="180"/>
      <c r="G657" s="181"/>
      <c r="H657" s="149"/>
      <c r="I657" s="149"/>
      <c r="J657" s="149"/>
      <c r="K657" s="149"/>
      <c r="L657" s="149"/>
      <c r="M657" s="149"/>
      <c r="N657" s="149"/>
      <c r="O657" s="149"/>
      <c r="P657" s="149"/>
      <c r="Q657" s="149"/>
      <c r="R657" s="149"/>
      <c r="S657" s="149"/>
      <c r="T657" s="149"/>
      <c r="U657" s="149"/>
      <c r="V657" s="149"/>
      <c r="W657" s="149"/>
      <c r="X657" s="149"/>
      <c r="Y657" s="149"/>
      <c r="Z657" s="149"/>
    </row>
    <row r="658" ht="15.75" customHeight="1">
      <c r="A658" s="36"/>
      <c r="B658" s="36"/>
      <c r="C658" s="36"/>
      <c r="D658" s="180"/>
      <c r="E658" s="180"/>
      <c r="F658" s="180"/>
      <c r="G658" s="181"/>
      <c r="H658" s="149"/>
      <c r="I658" s="149"/>
      <c r="J658" s="149"/>
      <c r="K658" s="149"/>
      <c r="L658" s="149"/>
      <c r="M658" s="149"/>
      <c r="N658" s="149"/>
      <c r="O658" s="149"/>
      <c r="P658" s="149"/>
      <c r="Q658" s="149"/>
      <c r="R658" s="149"/>
      <c r="S658" s="149"/>
      <c r="T658" s="149"/>
      <c r="U658" s="149"/>
      <c r="V658" s="149"/>
      <c r="W658" s="149"/>
      <c r="X658" s="149"/>
      <c r="Y658" s="149"/>
      <c r="Z658" s="149"/>
    </row>
    <row r="659" ht="15.75" customHeight="1">
      <c r="A659" s="36"/>
      <c r="B659" s="36"/>
      <c r="C659" s="36"/>
      <c r="D659" s="180"/>
      <c r="E659" s="180"/>
      <c r="F659" s="180"/>
      <c r="G659" s="181"/>
      <c r="H659" s="149"/>
      <c r="I659" s="149"/>
      <c r="J659" s="149"/>
      <c r="K659" s="149"/>
      <c r="L659" s="149"/>
      <c r="M659" s="149"/>
      <c r="N659" s="149"/>
      <c r="O659" s="149"/>
      <c r="P659" s="149"/>
      <c r="Q659" s="149"/>
      <c r="R659" s="149"/>
      <c r="S659" s="149"/>
      <c r="T659" s="149"/>
      <c r="U659" s="149"/>
      <c r="V659" s="149"/>
      <c r="W659" s="149"/>
      <c r="X659" s="149"/>
      <c r="Y659" s="149"/>
      <c r="Z659" s="149"/>
    </row>
    <row r="660" ht="15.75" customHeight="1">
      <c r="A660" s="36"/>
      <c r="B660" s="36"/>
      <c r="C660" s="36"/>
      <c r="D660" s="180"/>
      <c r="E660" s="180"/>
      <c r="F660" s="180"/>
      <c r="G660" s="181"/>
      <c r="H660" s="149"/>
      <c r="I660" s="149"/>
      <c r="J660" s="149"/>
      <c r="K660" s="149"/>
      <c r="L660" s="149"/>
      <c r="M660" s="149"/>
      <c r="N660" s="149"/>
      <c r="O660" s="149"/>
      <c r="P660" s="149"/>
      <c r="Q660" s="149"/>
      <c r="R660" s="149"/>
      <c r="S660" s="149"/>
      <c r="T660" s="149"/>
      <c r="U660" s="149"/>
      <c r="V660" s="149"/>
      <c r="W660" s="149"/>
      <c r="X660" s="149"/>
      <c r="Y660" s="149"/>
      <c r="Z660" s="149"/>
    </row>
    <row r="661" ht="15.75" customHeight="1">
      <c r="A661" s="36"/>
      <c r="B661" s="36"/>
      <c r="C661" s="36"/>
      <c r="D661" s="180"/>
      <c r="E661" s="180"/>
      <c r="F661" s="180"/>
      <c r="G661" s="181"/>
      <c r="H661" s="149"/>
      <c r="I661" s="149"/>
      <c r="J661" s="149"/>
      <c r="K661" s="149"/>
      <c r="L661" s="149"/>
      <c r="M661" s="149"/>
      <c r="N661" s="149"/>
      <c r="O661" s="149"/>
      <c r="P661" s="149"/>
      <c r="Q661" s="149"/>
      <c r="R661" s="149"/>
      <c r="S661" s="149"/>
      <c r="T661" s="149"/>
      <c r="U661" s="149"/>
      <c r="V661" s="149"/>
      <c r="W661" s="149"/>
      <c r="X661" s="149"/>
      <c r="Y661" s="149"/>
      <c r="Z661" s="149"/>
    </row>
    <row r="662" ht="15.75" customHeight="1">
      <c r="A662" s="36"/>
      <c r="B662" s="36"/>
      <c r="C662" s="36"/>
      <c r="D662" s="180"/>
      <c r="E662" s="180"/>
      <c r="F662" s="180"/>
      <c r="G662" s="181"/>
      <c r="H662" s="149"/>
      <c r="I662" s="149"/>
      <c r="J662" s="149"/>
      <c r="K662" s="149"/>
      <c r="L662" s="149"/>
      <c r="M662" s="149"/>
      <c r="N662" s="149"/>
      <c r="O662" s="149"/>
      <c r="P662" s="149"/>
      <c r="Q662" s="149"/>
      <c r="R662" s="149"/>
      <c r="S662" s="149"/>
      <c r="T662" s="149"/>
      <c r="U662" s="149"/>
      <c r="V662" s="149"/>
      <c r="W662" s="149"/>
      <c r="X662" s="149"/>
      <c r="Y662" s="149"/>
      <c r="Z662" s="149"/>
    </row>
    <row r="663" ht="15.75" customHeight="1">
      <c r="A663" s="36"/>
      <c r="B663" s="36"/>
      <c r="C663" s="36"/>
      <c r="D663" s="180"/>
      <c r="E663" s="180"/>
      <c r="F663" s="180"/>
      <c r="G663" s="181"/>
      <c r="H663" s="149"/>
      <c r="I663" s="149"/>
      <c r="J663" s="149"/>
      <c r="K663" s="149"/>
      <c r="L663" s="149"/>
      <c r="M663" s="149"/>
      <c r="N663" s="149"/>
      <c r="O663" s="149"/>
      <c r="P663" s="149"/>
      <c r="Q663" s="149"/>
      <c r="R663" s="149"/>
      <c r="S663" s="149"/>
      <c r="T663" s="149"/>
      <c r="U663" s="149"/>
      <c r="V663" s="149"/>
      <c r="W663" s="149"/>
      <c r="X663" s="149"/>
      <c r="Y663" s="149"/>
      <c r="Z663" s="149"/>
    </row>
    <row r="664" ht="15.75" customHeight="1">
      <c r="A664" s="36"/>
      <c r="B664" s="36"/>
      <c r="C664" s="36"/>
      <c r="D664" s="180"/>
      <c r="E664" s="180"/>
      <c r="F664" s="180"/>
      <c r="G664" s="181"/>
      <c r="H664" s="149"/>
      <c r="I664" s="149"/>
      <c r="J664" s="149"/>
      <c r="K664" s="149"/>
      <c r="L664" s="149"/>
      <c r="M664" s="149"/>
      <c r="N664" s="149"/>
      <c r="O664" s="149"/>
      <c r="P664" s="149"/>
      <c r="Q664" s="149"/>
      <c r="R664" s="149"/>
      <c r="S664" s="149"/>
      <c r="T664" s="149"/>
      <c r="U664" s="149"/>
      <c r="V664" s="149"/>
      <c r="W664" s="149"/>
      <c r="X664" s="149"/>
      <c r="Y664" s="149"/>
      <c r="Z664" s="149"/>
    </row>
    <row r="665" ht="15.75" customHeight="1">
      <c r="A665" s="36"/>
      <c r="B665" s="36"/>
      <c r="C665" s="36"/>
      <c r="D665" s="180"/>
      <c r="E665" s="180"/>
      <c r="F665" s="180"/>
      <c r="G665" s="181"/>
      <c r="H665" s="149"/>
      <c r="I665" s="149"/>
      <c r="J665" s="149"/>
      <c r="K665" s="149"/>
      <c r="L665" s="149"/>
      <c r="M665" s="149"/>
      <c r="N665" s="149"/>
      <c r="O665" s="149"/>
      <c r="P665" s="149"/>
      <c r="Q665" s="149"/>
      <c r="R665" s="149"/>
      <c r="S665" s="149"/>
      <c r="T665" s="149"/>
      <c r="U665" s="149"/>
      <c r="V665" s="149"/>
      <c r="W665" s="149"/>
      <c r="X665" s="149"/>
      <c r="Y665" s="149"/>
      <c r="Z665" s="149"/>
    </row>
    <row r="666" ht="15.75" customHeight="1">
      <c r="A666" s="36"/>
      <c r="B666" s="36"/>
      <c r="C666" s="36"/>
      <c r="D666" s="180"/>
      <c r="E666" s="180"/>
      <c r="F666" s="180"/>
      <c r="G666" s="181"/>
      <c r="H666" s="149"/>
      <c r="I666" s="149"/>
      <c r="J666" s="149"/>
      <c r="K666" s="149"/>
      <c r="L666" s="149"/>
      <c r="M666" s="149"/>
      <c r="N666" s="149"/>
      <c r="O666" s="149"/>
      <c r="P666" s="149"/>
      <c r="Q666" s="149"/>
      <c r="R666" s="149"/>
      <c r="S666" s="149"/>
      <c r="T666" s="149"/>
      <c r="U666" s="149"/>
      <c r="V666" s="149"/>
      <c r="W666" s="149"/>
      <c r="X666" s="149"/>
      <c r="Y666" s="149"/>
      <c r="Z666" s="149"/>
    </row>
    <row r="667" ht="15.75" customHeight="1">
      <c r="A667" s="36"/>
      <c r="B667" s="36"/>
      <c r="C667" s="36"/>
      <c r="D667" s="180"/>
      <c r="E667" s="180"/>
      <c r="F667" s="180"/>
      <c r="G667" s="181"/>
      <c r="H667" s="149"/>
      <c r="I667" s="149"/>
      <c r="J667" s="149"/>
      <c r="K667" s="149"/>
      <c r="L667" s="149"/>
      <c r="M667" s="149"/>
      <c r="N667" s="149"/>
      <c r="O667" s="149"/>
      <c r="P667" s="149"/>
      <c r="Q667" s="149"/>
      <c r="R667" s="149"/>
      <c r="S667" s="149"/>
      <c r="T667" s="149"/>
      <c r="U667" s="149"/>
      <c r="V667" s="149"/>
      <c r="W667" s="149"/>
      <c r="X667" s="149"/>
      <c r="Y667" s="149"/>
      <c r="Z667" s="149"/>
    </row>
    <row r="668" ht="15.75" customHeight="1">
      <c r="A668" s="36"/>
      <c r="B668" s="36"/>
      <c r="C668" s="36"/>
      <c r="D668" s="180"/>
      <c r="E668" s="180"/>
      <c r="F668" s="180"/>
      <c r="G668" s="181"/>
      <c r="H668" s="149"/>
      <c r="I668" s="149"/>
      <c r="J668" s="149"/>
      <c r="K668" s="149"/>
      <c r="L668" s="149"/>
      <c r="M668" s="149"/>
      <c r="N668" s="149"/>
      <c r="O668" s="149"/>
      <c r="P668" s="149"/>
      <c r="Q668" s="149"/>
      <c r="R668" s="149"/>
      <c r="S668" s="149"/>
      <c r="T668" s="149"/>
      <c r="U668" s="149"/>
      <c r="V668" s="149"/>
      <c r="W668" s="149"/>
      <c r="X668" s="149"/>
      <c r="Y668" s="149"/>
      <c r="Z668" s="149"/>
    </row>
    <row r="669" ht="15.75" customHeight="1">
      <c r="A669" s="36"/>
      <c r="B669" s="36"/>
      <c r="C669" s="36"/>
      <c r="D669" s="180"/>
      <c r="E669" s="180"/>
      <c r="F669" s="180"/>
      <c r="G669" s="181"/>
      <c r="H669" s="149"/>
      <c r="I669" s="149"/>
      <c r="J669" s="149"/>
      <c r="K669" s="149"/>
      <c r="L669" s="149"/>
      <c r="M669" s="149"/>
      <c r="N669" s="149"/>
      <c r="O669" s="149"/>
      <c r="P669" s="149"/>
      <c r="Q669" s="149"/>
      <c r="R669" s="149"/>
      <c r="S669" s="149"/>
      <c r="T669" s="149"/>
      <c r="U669" s="149"/>
      <c r="V669" s="149"/>
      <c r="W669" s="149"/>
      <c r="X669" s="149"/>
      <c r="Y669" s="149"/>
      <c r="Z669" s="149"/>
    </row>
    <row r="670" ht="15.75" customHeight="1">
      <c r="A670" s="36"/>
      <c r="B670" s="36"/>
      <c r="C670" s="36"/>
      <c r="D670" s="180"/>
      <c r="E670" s="180"/>
      <c r="F670" s="180"/>
      <c r="G670" s="181"/>
      <c r="H670" s="149"/>
      <c r="I670" s="149"/>
      <c r="J670" s="149"/>
      <c r="K670" s="149"/>
      <c r="L670" s="149"/>
      <c r="M670" s="149"/>
      <c r="N670" s="149"/>
      <c r="O670" s="149"/>
      <c r="P670" s="149"/>
      <c r="Q670" s="149"/>
      <c r="R670" s="149"/>
      <c r="S670" s="149"/>
      <c r="T670" s="149"/>
      <c r="U670" s="149"/>
      <c r="V670" s="149"/>
      <c r="W670" s="149"/>
      <c r="X670" s="149"/>
      <c r="Y670" s="149"/>
      <c r="Z670" s="149"/>
    </row>
    <row r="671" ht="15.75" customHeight="1">
      <c r="A671" s="36"/>
      <c r="B671" s="36"/>
      <c r="C671" s="36"/>
      <c r="D671" s="180"/>
      <c r="E671" s="180"/>
      <c r="F671" s="180"/>
      <c r="G671" s="181"/>
      <c r="H671" s="149"/>
      <c r="I671" s="149"/>
      <c r="J671" s="149"/>
      <c r="K671" s="149"/>
      <c r="L671" s="149"/>
      <c r="M671" s="149"/>
      <c r="N671" s="149"/>
      <c r="O671" s="149"/>
      <c r="P671" s="149"/>
      <c r="Q671" s="149"/>
      <c r="R671" s="149"/>
      <c r="S671" s="149"/>
      <c r="T671" s="149"/>
      <c r="U671" s="149"/>
      <c r="V671" s="149"/>
      <c r="W671" s="149"/>
      <c r="X671" s="149"/>
      <c r="Y671" s="149"/>
      <c r="Z671" s="149"/>
    </row>
    <row r="672" ht="15.75" customHeight="1">
      <c r="A672" s="36"/>
      <c r="B672" s="36"/>
      <c r="C672" s="36"/>
      <c r="D672" s="180"/>
      <c r="E672" s="180"/>
      <c r="F672" s="180"/>
      <c r="G672" s="181"/>
      <c r="H672" s="149"/>
      <c r="I672" s="149"/>
      <c r="J672" s="149"/>
      <c r="K672" s="149"/>
      <c r="L672" s="149"/>
      <c r="M672" s="149"/>
      <c r="N672" s="149"/>
      <c r="O672" s="149"/>
      <c r="P672" s="149"/>
      <c r="Q672" s="149"/>
      <c r="R672" s="149"/>
      <c r="S672" s="149"/>
      <c r="T672" s="149"/>
      <c r="U672" s="149"/>
      <c r="V672" s="149"/>
      <c r="W672" s="149"/>
      <c r="X672" s="149"/>
      <c r="Y672" s="149"/>
      <c r="Z672" s="149"/>
    </row>
    <row r="673" ht="15.75" customHeight="1">
      <c r="A673" s="36"/>
      <c r="B673" s="36"/>
      <c r="C673" s="36"/>
      <c r="D673" s="180"/>
      <c r="E673" s="180"/>
      <c r="F673" s="180"/>
      <c r="G673" s="181"/>
      <c r="H673" s="149"/>
      <c r="I673" s="149"/>
      <c r="J673" s="149"/>
      <c r="K673" s="149"/>
      <c r="L673" s="149"/>
      <c r="M673" s="149"/>
      <c r="N673" s="149"/>
      <c r="O673" s="149"/>
      <c r="P673" s="149"/>
      <c r="Q673" s="149"/>
      <c r="R673" s="149"/>
      <c r="S673" s="149"/>
      <c r="T673" s="149"/>
      <c r="U673" s="149"/>
      <c r="V673" s="149"/>
      <c r="W673" s="149"/>
      <c r="X673" s="149"/>
      <c r="Y673" s="149"/>
      <c r="Z673" s="149"/>
    </row>
    <row r="674" ht="15.75" customHeight="1">
      <c r="A674" s="36"/>
      <c r="B674" s="36"/>
      <c r="C674" s="36"/>
      <c r="D674" s="180"/>
      <c r="E674" s="180"/>
      <c r="F674" s="180"/>
      <c r="G674" s="181"/>
      <c r="H674" s="149"/>
      <c r="I674" s="149"/>
      <c r="J674" s="149"/>
      <c r="K674" s="149"/>
      <c r="L674" s="149"/>
      <c r="M674" s="149"/>
      <c r="N674" s="149"/>
      <c r="O674" s="149"/>
      <c r="P674" s="149"/>
      <c r="Q674" s="149"/>
      <c r="R674" s="149"/>
      <c r="S674" s="149"/>
      <c r="T674" s="149"/>
      <c r="U674" s="149"/>
      <c r="V674" s="149"/>
      <c r="W674" s="149"/>
      <c r="X674" s="149"/>
      <c r="Y674" s="149"/>
      <c r="Z674" s="149"/>
    </row>
    <row r="675" ht="15.75" customHeight="1">
      <c r="A675" s="36"/>
      <c r="B675" s="36"/>
      <c r="C675" s="36"/>
      <c r="D675" s="180"/>
      <c r="E675" s="180"/>
      <c r="F675" s="180"/>
      <c r="G675" s="181"/>
      <c r="H675" s="149"/>
      <c r="I675" s="149"/>
      <c r="J675" s="149"/>
      <c r="K675" s="149"/>
      <c r="L675" s="149"/>
      <c r="M675" s="149"/>
      <c r="N675" s="149"/>
      <c r="O675" s="149"/>
      <c r="P675" s="149"/>
      <c r="Q675" s="149"/>
      <c r="R675" s="149"/>
      <c r="S675" s="149"/>
      <c r="T675" s="149"/>
      <c r="U675" s="149"/>
      <c r="V675" s="149"/>
      <c r="W675" s="149"/>
      <c r="X675" s="149"/>
      <c r="Y675" s="149"/>
      <c r="Z675" s="149"/>
    </row>
    <row r="676" ht="15.75" customHeight="1">
      <c r="A676" s="36"/>
      <c r="B676" s="36"/>
      <c r="C676" s="36"/>
      <c r="D676" s="180"/>
      <c r="E676" s="180"/>
      <c r="F676" s="180"/>
      <c r="G676" s="181"/>
      <c r="H676" s="149"/>
      <c r="I676" s="149"/>
      <c r="J676" s="149"/>
      <c r="K676" s="149"/>
      <c r="L676" s="149"/>
      <c r="M676" s="149"/>
      <c r="N676" s="149"/>
      <c r="O676" s="149"/>
      <c r="P676" s="149"/>
      <c r="Q676" s="149"/>
      <c r="R676" s="149"/>
      <c r="S676" s="149"/>
      <c r="T676" s="149"/>
      <c r="U676" s="149"/>
      <c r="V676" s="149"/>
      <c r="W676" s="149"/>
      <c r="X676" s="149"/>
      <c r="Y676" s="149"/>
      <c r="Z676" s="149"/>
    </row>
    <row r="677" ht="15.75" customHeight="1">
      <c r="A677" s="36"/>
      <c r="B677" s="36"/>
      <c r="C677" s="36"/>
      <c r="D677" s="180"/>
      <c r="E677" s="180"/>
      <c r="F677" s="180"/>
      <c r="G677" s="181"/>
      <c r="H677" s="149"/>
      <c r="I677" s="149"/>
      <c r="J677" s="149"/>
      <c r="K677" s="149"/>
      <c r="L677" s="149"/>
      <c r="M677" s="149"/>
      <c r="N677" s="149"/>
      <c r="O677" s="149"/>
      <c r="P677" s="149"/>
      <c r="Q677" s="149"/>
      <c r="R677" s="149"/>
      <c r="S677" s="149"/>
      <c r="T677" s="149"/>
      <c r="U677" s="149"/>
      <c r="V677" s="149"/>
      <c r="W677" s="149"/>
      <c r="X677" s="149"/>
      <c r="Y677" s="149"/>
      <c r="Z677" s="149"/>
    </row>
    <row r="678" ht="15.75" customHeight="1">
      <c r="A678" s="36"/>
      <c r="B678" s="36"/>
      <c r="C678" s="36"/>
      <c r="D678" s="180"/>
      <c r="E678" s="180"/>
      <c r="F678" s="180"/>
      <c r="G678" s="181"/>
      <c r="H678" s="149"/>
      <c r="I678" s="149"/>
      <c r="J678" s="149"/>
      <c r="K678" s="149"/>
      <c r="L678" s="149"/>
      <c r="M678" s="149"/>
      <c r="N678" s="149"/>
      <c r="O678" s="149"/>
      <c r="P678" s="149"/>
      <c r="Q678" s="149"/>
      <c r="R678" s="149"/>
      <c r="S678" s="149"/>
      <c r="T678" s="149"/>
      <c r="U678" s="149"/>
      <c r="V678" s="149"/>
      <c r="W678" s="149"/>
      <c r="X678" s="149"/>
      <c r="Y678" s="149"/>
      <c r="Z678" s="149"/>
    </row>
    <row r="679" ht="15.75" customHeight="1">
      <c r="A679" s="36"/>
      <c r="B679" s="36"/>
      <c r="C679" s="36"/>
      <c r="D679" s="180"/>
      <c r="E679" s="180"/>
      <c r="F679" s="180"/>
      <c r="G679" s="181"/>
      <c r="H679" s="149"/>
      <c r="I679" s="149"/>
      <c r="J679" s="149"/>
      <c r="K679" s="149"/>
      <c r="L679" s="149"/>
      <c r="M679" s="149"/>
      <c r="N679" s="149"/>
      <c r="O679" s="149"/>
      <c r="P679" s="149"/>
      <c r="Q679" s="149"/>
      <c r="R679" s="149"/>
      <c r="S679" s="149"/>
      <c r="T679" s="149"/>
      <c r="U679" s="149"/>
      <c r="V679" s="149"/>
      <c r="W679" s="149"/>
      <c r="X679" s="149"/>
      <c r="Y679" s="149"/>
      <c r="Z679" s="149"/>
    </row>
    <row r="680" ht="15.75" customHeight="1">
      <c r="A680" s="36"/>
      <c r="B680" s="36"/>
      <c r="C680" s="36"/>
      <c r="D680" s="180"/>
      <c r="E680" s="180"/>
      <c r="F680" s="180"/>
      <c r="G680" s="181"/>
      <c r="H680" s="149"/>
      <c r="I680" s="149"/>
      <c r="J680" s="149"/>
      <c r="K680" s="149"/>
      <c r="L680" s="149"/>
      <c r="M680" s="149"/>
      <c r="N680" s="149"/>
      <c r="O680" s="149"/>
      <c r="P680" s="149"/>
      <c r="Q680" s="149"/>
      <c r="R680" s="149"/>
      <c r="S680" s="149"/>
      <c r="T680" s="149"/>
      <c r="U680" s="149"/>
      <c r="V680" s="149"/>
      <c r="W680" s="149"/>
      <c r="X680" s="149"/>
      <c r="Y680" s="149"/>
      <c r="Z680" s="149"/>
    </row>
    <row r="681" ht="15.75" customHeight="1">
      <c r="A681" s="36"/>
      <c r="B681" s="36"/>
      <c r="C681" s="36"/>
      <c r="D681" s="180"/>
      <c r="E681" s="180"/>
      <c r="F681" s="180"/>
      <c r="G681" s="181"/>
      <c r="H681" s="149"/>
      <c r="I681" s="149"/>
      <c r="J681" s="149"/>
      <c r="K681" s="149"/>
      <c r="L681" s="149"/>
      <c r="M681" s="149"/>
      <c r="N681" s="149"/>
      <c r="O681" s="149"/>
      <c r="P681" s="149"/>
      <c r="Q681" s="149"/>
      <c r="R681" s="149"/>
      <c r="S681" s="149"/>
      <c r="T681" s="149"/>
      <c r="U681" s="149"/>
      <c r="V681" s="149"/>
      <c r="W681" s="149"/>
      <c r="X681" s="149"/>
      <c r="Y681" s="149"/>
      <c r="Z681" s="149"/>
    </row>
    <row r="682" ht="15.75" customHeight="1">
      <c r="A682" s="36"/>
      <c r="B682" s="36"/>
      <c r="C682" s="36"/>
      <c r="D682" s="180"/>
      <c r="E682" s="180"/>
      <c r="F682" s="180"/>
      <c r="G682" s="181"/>
      <c r="H682" s="149"/>
      <c r="I682" s="149"/>
      <c r="J682" s="149"/>
      <c r="K682" s="149"/>
      <c r="L682" s="149"/>
      <c r="M682" s="149"/>
      <c r="N682" s="149"/>
      <c r="O682" s="149"/>
      <c r="P682" s="149"/>
      <c r="Q682" s="149"/>
      <c r="R682" s="149"/>
      <c r="S682" s="149"/>
      <c r="T682" s="149"/>
      <c r="U682" s="149"/>
      <c r="V682" s="149"/>
      <c r="W682" s="149"/>
      <c r="X682" s="149"/>
      <c r="Y682" s="149"/>
      <c r="Z682" s="149"/>
    </row>
    <row r="683" ht="15.75" customHeight="1">
      <c r="A683" s="36"/>
      <c r="B683" s="36"/>
      <c r="C683" s="36"/>
      <c r="D683" s="180"/>
      <c r="E683" s="180"/>
      <c r="F683" s="180"/>
      <c r="G683" s="181"/>
      <c r="H683" s="149"/>
      <c r="I683" s="149"/>
      <c r="J683" s="149"/>
      <c r="K683" s="149"/>
      <c r="L683" s="149"/>
      <c r="M683" s="149"/>
      <c r="N683" s="149"/>
      <c r="O683" s="149"/>
      <c r="P683" s="149"/>
      <c r="Q683" s="149"/>
      <c r="R683" s="149"/>
      <c r="S683" s="149"/>
      <c r="T683" s="149"/>
      <c r="U683" s="149"/>
      <c r="V683" s="149"/>
      <c r="W683" s="149"/>
      <c r="X683" s="149"/>
      <c r="Y683" s="149"/>
      <c r="Z683" s="149"/>
    </row>
    <row r="684" ht="15.75" customHeight="1">
      <c r="A684" s="36"/>
      <c r="B684" s="36"/>
      <c r="C684" s="36"/>
      <c r="D684" s="180"/>
      <c r="E684" s="180"/>
      <c r="F684" s="180"/>
      <c r="G684" s="181"/>
      <c r="H684" s="149"/>
      <c r="I684" s="149"/>
      <c r="J684" s="149"/>
      <c r="K684" s="149"/>
      <c r="L684" s="149"/>
      <c r="M684" s="149"/>
      <c r="N684" s="149"/>
      <c r="O684" s="149"/>
      <c r="P684" s="149"/>
      <c r="Q684" s="149"/>
      <c r="R684" s="149"/>
      <c r="S684" s="149"/>
      <c r="T684" s="149"/>
      <c r="U684" s="149"/>
      <c r="V684" s="149"/>
      <c r="W684" s="149"/>
      <c r="X684" s="149"/>
      <c r="Y684" s="149"/>
      <c r="Z684" s="149"/>
    </row>
    <row r="685" ht="15.75" customHeight="1">
      <c r="A685" s="36"/>
      <c r="B685" s="36"/>
      <c r="C685" s="36"/>
      <c r="D685" s="180"/>
      <c r="E685" s="180"/>
      <c r="F685" s="180"/>
      <c r="G685" s="181"/>
      <c r="H685" s="149"/>
      <c r="I685" s="149"/>
      <c r="J685" s="149"/>
      <c r="K685" s="149"/>
      <c r="L685" s="149"/>
      <c r="M685" s="149"/>
      <c r="N685" s="149"/>
      <c r="O685" s="149"/>
      <c r="P685" s="149"/>
      <c r="Q685" s="149"/>
      <c r="R685" s="149"/>
      <c r="S685" s="149"/>
      <c r="T685" s="149"/>
      <c r="U685" s="149"/>
      <c r="V685" s="149"/>
      <c r="W685" s="149"/>
      <c r="X685" s="149"/>
      <c r="Y685" s="149"/>
      <c r="Z685" s="149"/>
    </row>
    <row r="686" ht="15.75" customHeight="1">
      <c r="A686" s="36"/>
      <c r="B686" s="36"/>
      <c r="C686" s="36"/>
      <c r="D686" s="180"/>
      <c r="E686" s="180"/>
      <c r="F686" s="180"/>
      <c r="G686" s="181"/>
      <c r="H686" s="149"/>
      <c r="I686" s="149"/>
      <c r="J686" s="149"/>
      <c r="K686" s="149"/>
      <c r="L686" s="149"/>
      <c r="M686" s="149"/>
      <c r="N686" s="149"/>
      <c r="O686" s="149"/>
      <c r="P686" s="149"/>
      <c r="Q686" s="149"/>
      <c r="R686" s="149"/>
      <c r="S686" s="149"/>
      <c r="T686" s="149"/>
      <c r="U686" s="149"/>
      <c r="V686" s="149"/>
      <c r="W686" s="149"/>
      <c r="X686" s="149"/>
      <c r="Y686" s="149"/>
      <c r="Z686" s="149"/>
    </row>
    <row r="687" ht="15.75" customHeight="1">
      <c r="A687" s="36"/>
      <c r="B687" s="36"/>
      <c r="C687" s="36"/>
      <c r="D687" s="180"/>
      <c r="E687" s="180"/>
      <c r="F687" s="180"/>
      <c r="G687" s="181"/>
      <c r="H687" s="149"/>
      <c r="I687" s="149"/>
      <c r="J687" s="149"/>
      <c r="K687" s="149"/>
      <c r="L687" s="149"/>
      <c r="M687" s="149"/>
      <c r="N687" s="149"/>
      <c r="O687" s="149"/>
      <c r="P687" s="149"/>
      <c r="Q687" s="149"/>
      <c r="R687" s="149"/>
      <c r="S687" s="149"/>
      <c r="T687" s="149"/>
      <c r="U687" s="149"/>
      <c r="V687" s="149"/>
      <c r="W687" s="149"/>
      <c r="X687" s="149"/>
      <c r="Y687" s="149"/>
      <c r="Z687" s="149"/>
    </row>
    <row r="688" ht="15.75" customHeight="1">
      <c r="A688" s="36"/>
      <c r="B688" s="36"/>
      <c r="C688" s="36"/>
      <c r="D688" s="180"/>
      <c r="E688" s="180"/>
      <c r="F688" s="180"/>
      <c r="G688" s="181"/>
      <c r="H688" s="149"/>
      <c r="I688" s="149"/>
      <c r="J688" s="149"/>
      <c r="K688" s="149"/>
      <c r="L688" s="149"/>
      <c r="M688" s="149"/>
      <c r="N688" s="149"/>
      <c r="O688" s="149"/>
      <c r="P688" s="149"/>
      <c r="Q688" s="149"/>
      <c r="R688" s="149"/>
      <c r="S688" s="149"/>
      <c r="T688" s="149"/>
      <c r="U688" s="149"/>
      <c r="V688" s="149"/>
      <c r="W688" s="149"/>
      <c r="X688" s="149"/>
      <c r="Y688" s="149"/>
      <c r="Z688" s="149"/>
    </row>
    <row r="689" ht="15.75" customHeight="1">
      <c r="A689" s="36"/>
      <c r="B689" s="36"/>
      <c r="C689" s="36"/>
      <c r="D689" s="180"/>
      <c r="E689" s="180"/>
      <c r="F689" s="180"/>
      <c r="G689" s="181"/>
      <c r="H689" s="149"/>
      <c r="I689" s="149"/>
      <c r="J689" s="149"/>
      <c r="K689" s="149"/>
      <c r="L689" s="149"/>
      <c r="M689" s="149"/>
      <c r="N689" s="149"/>
      <c r="O689" s="149"/>
      <c r="P689" s="149"/>
      <c r="Q689" s="149"/>
      <c r="R689" s="149"/>
      <c r="S689" s="149"/>
      <c r="T689" s="149"/>
      <c r="U689" s="149"/>
      <c r="V689" s="149"/>
      <c r="W689" s="149"/>
      <c r="X689" s="149"/>
      <c r="Y689" s="149"/>
      <c r="Z689" s="149"/>
    </row>
    <row r="690" ht="15.75" customHeight="1">
      <c r="A690" s="36"/>
      <c r="B690" s="36"/>
      <c r="C690" s="36"/>
      <c r="D690" s="180"/>
      <c r="E690" s="180"/>
      <c r="F690" s="180"/>
      <c r="G690" s="181"/>
      <c r="H690" s="149"/>
      <c r="I690" s="149"/>
      <c r="J690" s="149"/>
      <c r="K690" s="149"/>
      <c r="L690" s="149"/>
      <c r="M690" s="149"/>
      <c r="N690" s="149"/>
      <c r="O690" s="149"/>
      <c r="P690" s="149"/>
      <c r="Q690" s="149"/>
      <c r="R690" s="149"/>
      <c r="S690" s="149"/>
      <c r="T690" s="149"/>
      <c r="U690" s="149"/>
      <c r="V690" s="149"/>
      <c r="W690" s="149"/>
      <c r="X690" s="149"/>
      <c r="Y690" s="149"/>
      <c r="Z690" s="149"/>
    </row>
    <row r="691" ht="15.75" customHeight="1">
      <c r="A691" s="36"/>
      <c r="B691" s="36"/>
      <c r="C691" s="36"/>
      <c r="D691" s="180"/>
      <c r="E691" s="180"/>
      <c r="F691" s="180"/>
      <c r="G691" s="181"/>
      <c r="H691" s="149"/>
      <c r="I691" s="149"/>
      <c r="J691" s="149"/>
      <c r="K691" s="149"/>
      <c r="L691" s="149"/>
      <c r="M691" s="149"/>
      <c r="N691" s="149"/>
      <c r="O691" s="149"/>
      <c r="P691" s="149"/>
      <c r="Q691" s="149"/>
      <c r="R691" s="149"/>
      <c r="S691" s="149"/>
      <c r="T691" s="149"/>
      <c r="U691" s="149"/>
      <c r="V691" s="149"/>
      <c r="W691" s="149"/>
      <c r="X691" s="149"/>
      <c r="Y691" s="149"/>
      <c r="Z691" s="149"/>
    </row>
    <row r="692" ht="15.75" customHeight="1">
      <c r="A692" s="36"/>
      <c r="B692" s="36"/>
      <c r="C692" s="36"/>
      <c r="D692" s="180"/>
      <c r="E692" s="180"/>
      <c r="F692" s="180"/>
      <c r="G692" s="181"/>
      <c r="H692" s="149"/>
      <c r="I692" s="149"/>
      <c r="J692" s="149"/>
      <c r="K692" s="149"/>
      <c r="L692" s="149"/>
      <c r="M692" s="149"/>
      <c r="N692" s="149"/>
      <c r="O692" s="149"/>
      <c r="P692" s="149"/>
      <c r="Q692" s="149"/>
      <c r="R692" s="149"/>
      <c r="S692" s="149"/>
      <c r="T692" s="149"/>
      <c r="U692" s="149"/>
      <c r="V692" s="149"/>
      <c r="W692" s="149"/>
      <c r="X692" s="149"/>
      <c r="Y692" s="149"/>
      <c r="Z692" s="149"/>
    </row>
    <row r="693" ht="15.75" customHeight="1">
      <c r="A693" s="36"/>
      <c r="B693" s="36"/>
      <c r="C693" s="36"/>
      <c r="D693" s="180"/>
      <c r="E693" s="180"/>
      <c r="F693" s="180"/>
      <c r="G693" s="181"/>
      <c r="H693" s="149"/>
      <c r="I693" s="149"/>
      <c r="J693" s="149"/>
      <c r="K693" s="149"/>
      <c r="L693" s="149"/>
      <c r="M693" s="149"/>
      <c r="N693" s="149"/>
      <c r="O693" s="149"/>
      <c r="P693" s="149"/>
      <c r="Q693" s="149"/>
      <c r="R693" s="149"/>
      <c r="S693" s="149"/>
      <c r="T693" s="149"/>
      <c r="U693" s="149"/>
      <c r="V693" s="149"/>
      <c r="W693" s="149"/>
      <c r="X693" s="149"/>
      <c r="Y693" s="149"/>
      <c r="Z693" s="149"/>
    </row>
    <row r="694" ht="15.75" customHeight="1">
      <c r="A694" s="36"/>
      <c r="B694" s="36"/>
      <c r="C694" s="36"/>
      <c r="D694" s="180"/>
      <c r="E694" s="180"/>
      <c r="F694" s="180"/>
      <c r="G694" s="181"/>
      <c r="H694" s="149"/>
      <c r="I694" s="149"/>
      <c r="J694" s="149"/>
      <c r="K694" s="149"/>
      <c r="L694" s="149"/>
      <c r="M694" s="149"/>
      <c r="N694" s="149"/>
      <c r="O694" s="149"/>
      <c r="P694" s="149"/>
      <c r="Q694" s="149"/>
      <c r="R694" s="149"/>
      <c r="S694" s="149"/>
      <c r="T694" s="149"/>
      <c r="U694" s="149"/>
      <c r="V694" s="149"/>
      <c r="W694" s="149"/>
      <c r="X694" s="149"/>
      <c r="Y694" s="149"/>
      <c r="Z694" s="149"/>
    </row>
    <row r="695" ht="15.75" customHeight="1">
      <c r="A695" s="36"/>
      <c r="B695" s="36"/>
      <c r="C695" s="36"/>
      <c r="D695" s="180"/>
      <c r="E695" s="180"/>
      <c r="F695" s="180"/>
      <c r="G695" s="181"/>
      <c r="H695" s="149"/>
      <c r="I695" s="149"/>
      <c r="J695" s="149"/>
      <c r="K695" s="149"/>
      <c r="L695" s="149"/>
      <c r="M695" s="149"/>
      <c r="N695" s="149"/>
      <c r="O695" s="149"/>
      <c r="P695" s="149"/>
      <c r="Q695" s="149"/>
      <c r="R695" s="149"/>
      <c r="S695" s="149"/>
      <c r="T695" s="149"/>
      <c r="U695" s="149"/>
      <c r="V695" s="149"/>
      <c r="W695" s="149"/>
      <c r="X695" s="149"/>
      <c r="Y695" s="149"/>
      <c r="Z695" s="149"/>
    </row>
    <row r="696" ht="15.75" customHeight="1">
      <c r="A696" s="36"/>
      <c r="B696" s="36"/>
      <c r="C696" s="36"/>
      <c r="D696" s="180"/>
      <c r="E696" s="180"/>
      <c r="F696" s="180"/>
      <c r="G696" s="181"/>
      <c r="H696" s="149"/>
      <c r="I696" s="149"/>
      <c r="J696" s="149"/>
      <c r="K696" s="149"/>
      <c r="L696" s="149"/>
      <c r="M696" s="149"/>
      <c r="N696" s="149"/>
      <c r="O696" s="149"/>
      <c r="P696" s="149"/>
      <c r="Q696" s="149"/>
      <c r="R696" s="149"/>
      <c r="S696" s="149"/>
      <c r="T696" s="149"/>
      <c r="U696" s="149"/>
      <c r="V696" s="149"/>
      <c r="W696" s="149"/>
      <c r="X696" s="149"/>
      <c r="Y696" s="149"/>
      <c r="Z696" s="149"/>
    </row>
    <row r="697" ht="15.75" customHeight="1">
      <c r="A697" s="36"/>
      <c r="B697" s="36"/>
      <c r="C697" s="36"/>
      <c r="D697" s="180"/>
      <c r="E697" s="180"/>
      <c r="F697" s="180"/>
      <c r="G697" s="181"/>
      <c r="H697" s="149"/>
      <c r="I697" s="149"/>
      <c r="J697" s="149"/>
      <c r="K697" s="149"/>
      <c r="L697" s="149"/>
      <c r="M697" s="149"/>
      <c r="N697" s="149"/>
      <c r="O697" s="149"/>
      <c r="P697" s="149"/>
      <c r="Q697" s="149"/>
      <c r="R697" s="149"/>
      <c r="S697" s="149"/>
      <c r="T697" s="149"/>
      <c r="U697" s="149"/>
      <c r="V697" s="149"/>
      <c r="W697" s="149"/>
      <c r="X697" s="149"/>
      <c r="Y697" s="149"/>
      <c r="Z697" s="149"/>
    </row>
    <row r="698" ht="15.75" customHeight="1">
      <c r="A698" s="36"/>
      <c r="B698" s="36"/>
      <c r="C698" s="36"/>
      <c r="D698" s="180"/>
      <c r="E698" s="180"/>
      <c r="F698" s="180"/>
      <c r="G698" s="181"/>
      <c r="H698" s="149"/>
      <c r="I698" s="149"/>
      <c r="J698" s="149"/>
      <c r="K698" s="149"/>
      <c r="L698" s="149"/>
      <c r="M698" s="149"/>
      <c r="N698" s="149"/>
      <c r="O698" s="149"/>
      <c r="P698" s="149"/>
      <c r="Q698" s="149"/>
      <c r="R698" s="149"/>
      <c r="S698" s="149"/>
      <c r="T698" s="149"/>
      <c r="U698" s="149"/>
      <c r="V698" s="149"/>
      <c r="W698" s="149"/>
      <c r="X698" s="149"/>
      <c r="Y698" s="149"/>
      <c r="Z698" s="149"/>
    </row>
    <row r="699" ht="15.75" customHeight="1">
      <c r="A699" s="36"/>
      <c r="B699" s="36"/>
      <c r="C699" s="36"/>
      <c r="D699" s="180"/>
      <c r="E699" s="180"/>
      <c r="F699" s="180"/>
      <c r="G699" s="181"/>
      <c r="H699" s="149"/>
      <c r="I699" s="149"/>
      <c r="J699" s="149"/>
      <c r="K699" s="149"/>
      <c r="L699" s="149"/>
      <c r="M699" s="149"/>
      <c r="N699" s="149"/>
      <c r="O699" s="149"/>
      <c r="P699" s="149"/>
      <c r="Q699" s="149"/>
      <c r="R699" s="149"/>
      <c r="S699" s="149"/>
      <c r="T699" s="149"/>
      <c r="U699" s="149"/>
      <c r="V699" s="149"/>
      <c r="W699" s="149"/>
      <c r="X699" s="149"/>
      <c r="Y699" s="149"/>
      <c r="Z699" s="149"/>
    </row>
    <row r="700" ht="15.75" customHeight="1">
      <c r="A700" s="36"/>
      <c r="B700" s="36"/>
      <c r="C700" s="36"/>
      <c r="D700" s="180"/>
      <c r="E700" s="180"/>
      <c r="F700" s="180"/>
      <c r="G700" s="181"/>
      <c r="H700" s="149"/>
      <c r="I700" s="149"/>
      <c r="J700" s="149"/>
      <c r="K700" s="149"/>
      <c r="L700" s="149"/>
      <c r="M700" s="149"/>
      <c r="N700" s="149"/>
      <c r="O700" s="149"/>
      <c r="P700" s="149"/>
      <c r="Q700" s="149"/>
      <c r="R700" s="149"/>
      <c r="S700" s="149"/>
      <c r="T700" s="149"/>
      <c r="U700" s="149"/>
      <c r="V700" s="149"/>
      <c r="W700" s="149"/>
      <c r="X700" s="149"/>
      <c r="Y700" s="149"/>
      <c r="Z700" s="149"/>
    </row>
    <row r="701" ht="15.75" customHeight="1">
      <c r="A701" s="36"/>
      <c r="B701" s="36"/>
      <c r="C701" s="36"/>
      <c r="D701" s="180"/>
      <c r="E701" s="180"/>
      <c r="F701" s="180"/>
      <c r="G701" s="181"/>
      <c r="H701" s="149"/>
      <c r="I701" s="149"/>
      <c r="J701" s="149"/>
      <c r="K701" s="149"/>
      <c r="L701" s="149"/>
      <c r="M701" s="149"/>
      <c r="N701" s="149"/>
      <c r="O701" s="149"/>
      <c r="P701" s="149"/>
      <c r="Q701" s="149"/>
      <c r="R701" s="149"/>
      <c r="S701" s="149"/>
      <c r="T701" s="149"/>
      <c r="U701" s="149"/>
      <c r="V701" s="149"/>
      <c r="W701" s="149"/>
      <c r="X701" s="149"/>
      <c r="Y701" s="149"/>
      <c r="Z701" s="149"/>
    </row>
    <row r="702" ht="15.75" customHeight="1">
      <c r="A702" s="36"/>
      <c r="B702" s="36"/>
      <c r="C702" s="36"/>
      <c r="D702" s="180"/>
      <c r="E702" s="180"/>
      <c r="F702" s="180"/>
      <c r="G702" s="181"/>
      <c r="H702" s="149"/>
      <c r="I702" s="149"/>
      <c r="J702" s="149"/>
      <c r="K702" s="149"/>
      <c r="L702" s="149"/>
      <c r="M702" s="149"/>
      <c r="N702" s="149"/>
      <c r="O702" s="149"/>
      <c r="P702" s="149"/>
      <c r="Q702" s="149"/>
      <c r="R702" s="149"/>
      <c r="S702" s="149"/>
      <c r="T702" s="149"/>
      <c r="U702" s="149"/>
      <c r="V702" s="149"/>
      <c r="W702" s="149"/>
      <c r="X702" s="149"/>
      <c r="Y702" s="149"/>
      <c r="Z702" s="149"/>
    </row>
    <row r="703" ht="15.75" customHeight="1">
      <c r="A703" s="36"/>
      <c r="B703" s="36"/>
      <c r="C703" s="36"/>
      <c r="D703" s="180"/>
      <c r="E703" s="180"/>
      <c r="F703" s="180"/>
      <c r="G703" s="181"/>
      <c r="H703" s="149"/>
      <c r="I703" s="149"/>
      <c r="J703" s="149"/>
      <c r="K703" s="149"/>
      <c r="L703" s="149"/>
      <c r="M703" s="149"/>
      <c r="N703" s="149"/>
      <c r="O703" s="149"/>
      <c r="P703" s="149"/>
      <c r="Q703" s="149"/>
      <c r="R703" s="149"/>
      <c r="S703" s="149"/>
      <c r="T703" s="149"/>
      <c r="U703" s="149"/>
      <c r="V703" s="149"/>
      <c r="W703" s="149"/>
      <c r="X703" s="149"/>
      <c r="Y703" s="149"/>
      <c r="Z703" s="149"/>
    </row>
    <row r="704" ht="15.75" customHeight="1">
      <c r="A704" s="36"/>
      <c r="B704" s="36"/>
      <c r="C704" s="36"/>
      <c r="D704" s="180"/>
      <c r="E704" s="180"/>
      <c r="F704" s="180"/>
      <c r="G704" s="181"/>
      <c r="H704" s="149"/>
      <c r="I704" s="149"/>
      <c r="J704" s="149"/>
      <c r="K704" s="149"/>
      <c r="L704" s="149"/>
      <c r="M704" s="149"/>
      <c r="N704" s="149"/>
      <c r="O704" s="149"/>
      <c r="P704" s="149"/>
      <c r="Q704" s="149"/>
      <c r="R704" s="149"/>
      <c r="S704" s="149"/>
      <c r="T704" s="149"/>
      <c r="U704" s="149"/>
      <c r="V704" s="149"/>
      <c r="W704" s="149"/>
      <c r="X704" s="149"/>
      <c r="Y704" s="149"/>
      <c r="Z704" s="149"/>
    </row>
    <row r="705" ht="15.75" customHeight="1">
      <c r="A705" s="36"/>
      <c r="B705" s="36"/>
      <c r="C705" s="36"/>
      <c r="D705" s="180"/>
      <c r="E705" s="180"/>
      <c r="F705" s="180"/>
      <c r="G705" s="181"/>
      <c r="H705" s="149"/>
      <c r="I705" s="149"/>
      <c r="J705" s="149"/>
      <c r="K705" s="149"/>
      <c r="L705" s="149"/>
      <c r="M705" s="149"/>
      <c r="N705" s="149"/>
      <c r="O705" s="149"/>
      <c r="P705" s="149"/>
      <c r="Q705" s="149"/>
      <c r="R705" s="149"/>
      <c r="S705" s="149"/>
      <c r="T705" s="149"/>
      <c r="U705" s="149"/>
      <c r="V705" s="149"/>
      <c r="W705" s="149"/>
      <c r="X705" s="149"/>
      <c r="Y705" s="149"/>
      <c r="Z705" s="149"/>
    </row>
    <row r="706" ht="15.75" customHeight="1">
      <c r="A706" s="36"/>
      <c r="B706" s="36"/>
      <c r="C706" s="36"/>
      <c r="D706" s="180"/>
      <c r="E706" s="180"/>
      <c r="F706" s="180"/>
      <c r="G706" s="181"/>
      <c r="H706" s="149"/>
      <c r="I706" s="149"/>
      <c r="J706" s="149"/>
      <c r="K706" s="149"/>
      <c r="L706" s="149"/>
      <c r="M706" s="149"/>
      <c r="N706" s="149"/>
      <c r="O706" s="149"/>
      <c r="P706" s="149"/>
      <c r="Q706" s="149"/>
      <c r="R706" s="149"/>
      <c r="S706" s="149"/>
      <c r="T706" s="149"/>
      <c r="U706" s="149"/>
      <c r="V706" s="149"/>
      <c r="W706" s="149"/>
      <c r="X706" s="149"/>
      <c r="Y706" s="149"/>
      <c r="Z706" s="149"/>
    </row>
    <row r="707" ht="15.75" customHeight="1">
      <c r="A707" s="36"/>
      <c r="B707" s="36"/>
      <c r="C707" s="36"/>
      <c r="D707" s="180"/>
      <c r="E707" s="180"/>
      <c r="F707" s="180"/>
      <c r="G707" s="181"/>
      <c r="H707" s="149"/>
      <c r="I707" s="149"/>
      <c r="J707" s="149"/>
      <c r="K707" s="149"/>
      <c r="L707" s="149"/>
      <c r="M707" s="149"/>
      <c r="N707" s="149"/>
      <c r="O707" s="149"/>
      <c r="P707" s="149"/>
      <c r="Q707" s="149"/>
      <c r="R707" s="149"/>
      <c r="S707" s="149"/>
      <c r="T707" s="149"/>
      <c r="U707" s="149"/>
      <c r="V707" s="149"/>
      <c r="W707" s="149"/>
      <c r="X707" s="149"/>
      <c r="Y707" s="149"/>
      <c r="Z707" s="149"/>
    </row>
    <row r="708" ht="15.75" customHeight="1">
      <c r="A708" s="36"/>
      <c r="B708" s="36"/>
      <c r="C708" s="36"/>
      <c r="D708" s="180"/>
      <c r="E708" s="180"/>
      <c r="F708" s="180"/>
      <c r="G708" s="181"/>
      <c r="H708" s="149"/>
      <c r="I708" s="149"/>
      <c r="J708" s="149"/>
      <c r="K708" s="149"/>
      <c r="L708" s="149"/>
      <c r="M708" s="149"/>
      <c r="N708" s="149"/>
      <c r="O708" s="149"/>
      <c r="P708" s="149"/>
      <c r="Q708" s="149"/>
      <c r="R708" s="149"/>
      <c r="S708" s="149"/>
      <c r="T708" s="149"/>
      <c r="U708" s="149"/>
      <c r="V708" s="149"/>
      <c r="W708" s="149"/>
      <c r="X708" s="149"/>
      <c r="Y708" s="149"/>
      <c r="Z708" s="149"/>
    </row>
    <row r="709" ht="15.75" customHeight="1">
      <c r="A709" s="36"/>
      <c r="B709" s="36"/>
      <c r="C709" s="36"/>
      <c r="D709" s="180"/>
      <c r="E709" s="180"/>
      <c r="F709" s="180"/>
      <c r="G709" s="181"/>
      <c r="H709" s="149"/>
      <c r="I709" s="149"/>
      <c r="J709" s="149"/>
      <c r="K709" s="149"/>
      <c r="L709" s="149"/>
      <c r="M709" s="149"/>
      <c r="N709" s="149"/>
      <c r="O709" s="149"/>
      <c r="P709" s="149"/>
      <c r="Q709" s="149"/>
      <c r="R709" s="149"/>
      <c r="S709" s="149"/>
      <c r="T709" s="149"/>
      <c r="U709" s="149"/>
      <c r="V709" s="149"/>
      <c r="W709" s="149"/>
      <c r="X709" s="149"/>
      <c r="Y709" s="149"/>
      <c r="Z709" s="149"/>
    </row>
    <row r="710" ht="15.75" customHeight="1">
      <c r="A710" s="36"/>
      <c r="B710" s="36"/>
      <c r="C710" s="36"/>
      <c r="D710" s="180"/>
      <c r="E710" s="180"/>
      <c r="F710" s="180"/>
      <c r="G710" s="181"/>
      <c r="H710" s="149"/>
      <c r="I710" s="149"/>
      <c r="J710" s="149"/>
      <c r="K710" s="149"/>
      <c r="L710" s="149"/>
      <c r="M710" s="149"/>
      <c r="N710" s="149"/>
      <c r="O710" s="149"/>
      <c r="P710" s="149"/>
      <c r="Q710" s="149"/>
      <c r="R710" s="149"/>
      <c r="S710" s="149"/>
      <c r="T710" s="149"/>
      <c r="U710" s="149"/>
      <c r="V710" s="149"/>
      <c r="W710" s="149"/>
      <c r="X710" s="149"/>
      <c r="Y710" s="149"/>
      <c r="Z710" s="149"/>
    </row>
    <row r="711" ht="15.75" customHeight="1">
      <c r="A711" s="36"/>
      <c r="B711" s="36"/>
      <c r="C711" s="36"/>
      <c r="D711" s="180"/>
      <c r="E711" s="180"/>
      <c r="F711" s="180"/>
      <c r="G711" s="181"/>
      <c r="H711" s="149"/>
      <c r="I711" s="149"/>
      <c r="J711" s="149"/>
      <c r="K711" s="149"/>
      <c r="L711" s="149"/>
      <c r="M711" s="149"/>
      <c r="N711" s="149"/>
      <c r="O711" s="149"/>
      <c r="P711" s="149"/>
      <c r="Q711" s="149"/>
      <c r="R711" s="149"/>
      <c r="S711" s="149"/>
      <c r="T711" s="149"/>
      <c r="U711" s="149"/>
      <c r="V711" s="149"/>
      <c r="W711" s="149"/>
      <c r="X711" s="149"/>
      <c r="Y711" s="149"/>
      <c r="Z711" s="149"/>
    </row>
    <row r="712" ht="15.75" customHeight="1">
      <c r="A712" s="36"/>
      <c r="B712" s="36"/>
      <c r="C712" s="36"/>
      <c r="D712" s="180"/>
      <c r="E712" s="180"/>
      <c r="F712" s="180"/>
      <c r="G712" s="181"/>
      <c r="H712" s="149"/>
      <c r="I712" s="149"/>
      <c r="J712" s="149"/>
      <c r="K712" s="149"/>
      <c r="L712" s="149"/>
      <c r="M712" s="149"/>
      <c r="N712" s="149"/>
      <c r="O712" s="149"/>
      <c r="P712" s="149"/>
      <c r="Q712" s="149"/>
      <c r="R712" s="149"/>
      <c r="S712" s="149"/>
      <c r="T712" s="149"/>
      <c r="U712" s="149"/>
      <c r="V712" s="149"/>
      <c r="W712" s="149"/>
      <c r="X712" s="149"/>
      <c r="Y712" s="149"/>
      <c r="Z712" s="149"/>
    </row>
    <row r="713" ht="15.75" customHeight="1">
      <c r="A713" s="36"/>
      <c r="B713" s="36"/>
      <c r="C713" s="36"/>
      <c r="D713" s="180"/>
      <c r="E713" s="180"/>
      <c r="F713" s="180"/>
      <c r="G713" s="181"/>
      <c r="H713" s="149"/>
      <c r="I713" s="149"/>
      <c r="J713" s="149"/>
      <c r="K713" s="149"/>
      <c r="L713" s="149"/>
      <c r="M713" s="149"/>
      <c r="N713" s="149"/>
      <c r="O713" s="149"/>
      <c r="P713" s="149"/>
      <c r="Q713" s="149"/>
      <c r="R713" s="149"/>
      <c r="S713" s="149"/>
      <c r="T713" s="149"/>
      <c r="U713" s="149"/>
      <c r="V713" s="149"/>
      <c r="W713" s="149"/>
      <c r="X713" s="149"/>
      <c r="Y713" s="149"/>
      <c r="Z713" s="149"/>
    </row>
    <row r="714" ht="15.75" customHeight="1">
      <c r="A714" s="36"/>
      <c r="B714" s="36"/>
      <c r="C714" s="36"/>
      <c r="D714" s="180"/>
      <c r="E714" s="180"/>
      <c r="F714" s="180"/>
      <c r="G714" s="181"/>
      <c r="H714" s="149"/>
      <c r="I714" s="149"/>
      <c r="J714" s="149"/>
      <c r="K714" s="149"/>
      <c r="L714" s="149"/>
      <c r="M714" s="149"/>
      <c r="N714" s="149"/>
      <c r="O714" s="149"/>
      <c r="P714" s="149"/>
      <c r="Q714" s="149"/>
      <c r="R714" s="149"/>
      <c r="S714" s="149"/>
      <c r="T714" s="149"/>
      <c r="U714" s="149"/>
      <c r="V714" s="149"/>
      <c r="W714" s="149"/>
      <c r="X714" s="149"/>
      <c r="Y714" s="149"/>
      <c r="Z714" s="149"/>
    </row>
    <row r="715" ht="15.75" customHeight="1">
      <c r="A715" s="36"/>
      <c r="B715" s="36"/>
      <c r="C715" s="36"/>
      <c r="D715" s="180"/>
      <c r="E715" s="180"/>
      <c r="F715" s="180"/>
      <c r="G715" s="181"/>
      <c r="H715" s="149"/>
      <c r="I715" s="149"/>
      <c r="J715" s="149"/>
      <c r="K715" s="149"/>
      <c r="L715" s="149"/>
      <c r="M715" s="149"/>
      <c r="N715" s="149"/>
      <c r="O715" s="149"/>
      <c r="P715" s="149"/>
      <c r="Q715" s="149"/>
      <c r="R715" s="149"/>
      <c r="S715" s="149"/>
      <c r="T715" s="149"/>
      <c r="U715" s="149"/>
      <c r="V715" s="149"/>
      <c r="W715" s="149"/>
      <c r="X715" s="149"/>
      <c r="Y715" s="149"/>
      <c r="Z715" s="149"/>
    </row>
    <row r="716" ht="15.75" customHeight="1">
      <c r="A716" s="36"/>
      <c r="B716" s="36"/>
      <c r="C716" s="36"/>
      <c r="D716" s="180"/>
      <c r="E716" s="180"/>
      <c r="F716" s="180"/>
      <c r="G716" s="181"/>
      <c r="H716" s="149"/>
      <c r="I716" s="149"/>
      <c r="J716" s="149"/>
      <c r="K716" s="149"/>
      <c r="L716" s="149"/>
      <c r="M716" s="149"/>
      <c r="N716" s="149"/>
      <c r="O716" s="149"/>
      <c r="P716" s="149"/>
      <c r="Q716" s="149"/>
      <c r="R716" s="149"/>
      <c r="S716" s="149"/>
      <c r="T716" s="149"/>
      <c r="U716" s="149"/>
      <c r="V716" s="149"/>
      <c r="W716" s="149"/>
      <c r="X716" s="149"/>
      <c r="Y716" s="149"/>
      <c r="Z716" s="149"/>
    </row>
    <row r="717" ht="15.75" customHeight="1">
      <c r="A717" s="36"/>
      <c r="B717" s="36"/>
      <c r="C717" s="36"/>
      <c r="D717" s="180"/>
      <c r="E717" s="180"/>
      <c r="F717" s="180"/>
      <c r="G717" s="181"/>
      <c r="H717" s="149"/>
      <c r="I717" s="149"/>
      <c r="J717" s="149"/>
      <c r="K717" s="149"/>
      <c r="L717" s="149"/>
      <c r="M717" s="149"/>
      <c r="N717" s="149"/>
      <c r="O717" s="149"/>
      <c r="P717" s="149"/>
      <c r="Q717" s="149"/>
      <c r="R717" s="149"/>
      <c r="S717" s="149"/>
      <c r="T717" s="149"/>
      <c r="U717" s="149"/>
      <c r="V717" s="149"/>
      <c r="W717" s="149"/>
      <c r="X717" s="149"/>
      <c r="Y717" s="149"/>
      <c r="Z717" s="149"/>
    </row>
    <row r="718" ht="15.75" customHeight="1">
      <c r="A718" s="36"/>
      <c r="B718" s="36"/>
      <c r="C718" s="36"/>
      <c r="D718" s="180"/>
      <c r="E718" s="180"/>
      <c r="F718" s="180"/>
      <c r="G718" s="181"/>
      <c r="H718" s="149"/>
      <c r="I718" s="149"/>
      <c r="J718" s="149"/>
      <c r="K718" s="149"/>
      <c r="L718" s="149"/>
      <c r="M718" s="149"/>
      <c r="N718" s="149"/>
      <c r="O718" s="149"/>
      <c r="P718" s="149"/>
      <c r="Q718" s="149"/>
      <c r="R718" s="149"/>
      <c r="S718" s="149"/>
      <c r="T718" s="149"/>
      <c r="U718" s="149"/>
      <c r="V718" s="149"/>
      <c r="W718" s="149"/>
      <c r="X718" s="149"/>
      <c r="Y718" s="149"/>
      <c r="Z718" s="149"/>
    </row>
    <row r="719" ht="15.75" customHeight="1">
      <c r="A719" s="36"/>
      <c r="B719" s="36"/>
      <c r="C719" s="36"/>
      <c r="D719" s="180"/>
      <c r="E719" s="180"/>
      <c r="F719" s="180"/>
      <c r="G719" s="181"/>
      <c r="H719" s="149"/>
      <c r="I719" s="149"/>
      <c r="J719" s="149"/>
      <c r="K719" s="149"/>
      <c r="L719" s="149"/>
      <c r="M719" s="149"/>
      <c r="N719" s="149"/>
      <c r="O719" s="149"/>
      <c r="P719" s="149"/>
      <c r="Q719" s="149"/>
      <c r="R719" s="149"/>
      <c r="S719" s="149"/>
      <c r="T719" s="149"/>
      <c r="U719" s="149"/>
      <c r="V719" s="149"/>
      <c r="W719" s="149"/>
      <c r="X719" s="149"/>
      <c r="Y719" s="149"/>
      <c r="Z719" s="149"/>
    </row>
    <row r="720" ht="15.75" customHeight="1">
      <c r="A720" s="36"/>
      <c r="B720" s="36"/>
      <c r="C720" s="36"/>
      <c r="D720" s="180"/>
      <c r="E720" s="180"/>
      <c r="F720" s="180"/>
      <c r="G720" s="181"/>
      <c r="H720" s="149"/>
      <c r="I720" s="149"/>
      <c r="J720" s="149"/>
      <c r="K720" s="149"/>
      <c r="L720" s="149"/>
      <c r="M720" s="149"/>
      <c r="N720" s="149"/>
      <c r="O720" s="149"/>
      <c r="P720" s="149"/>
      <c r="Q720" s="149"/>
      <c r="R720" s="149"/>
      <c r="S720" s="149"/>
      <c r="T720" s="149"/>
      <c r="U720" s="149"/>
      <c r="V720" s="149"/>
      <c r="W720" s="149"/>
      <c r="X720" s="149"/>
      <c r="Y720" s="149"/>
      <c r="Z720" s="149"/>
    </row>
    <row r="721" ht="15.75" customHeight="1">
      <c r="A721" s="36"/>
      <c r="B721" s="36"/>
      <c r="C721" s="36"/>
      <c r="D721" s="180"/>
      <c r="E721" s="180"/>
      <c r="F721" s="180"/>
      <c r="G721" s="181"/>
      <c r="H721" s="149"/>
      <c r="I721" s="149"/>
      <c r="J721" s="149"/>
      <c r="K721" s="149"/>
      <c r="L721" s="149"/>
      <c r="M721" s="149"/>
      <c r="N721" s="149"/>
      <c r="O721" s="149"/>
      <c r="P721" s="149"/>
      <c r="Q721" s="149"/>
      <c r="R721" s="149"/>
      <c r="S721" s="149"/>
      <c r="T721" s="149"/>
      <c r="U721" s="149"/>
      <c r="V721" s="149"/>
      <c r="W721" s="149"/>
      <c r="X721" s="149"/>
      <c r="Y721" s="149"/>
      <c r="Z721" s="149"/>
    </row>
    <row r="722" ht="15.75" customHeight="1">
      <c r="A722" s="36"/>
      <c r="B722" s="36"/>
      <c r="C722" s="36"/>
      <c r="D722" s="180"/>
      <c r="E722" s="180"/>
      <c r="F722" s="180"/>
      <c r="G722" s="181"/>
      <c r="H722" s="149"/>
      <c r="I722" s="149"/>
      <c r="J722" s="149"/>
      <c r="K722" s="149"/>
      <c r="L722" s="149"/>
      <c r="M722" s="149"/>
      <c r="N722" s="149"/>
      <c r="O722" s="149"/>
      <c r="P722" s="149"/>
      <c r="Q722" s="149"/>
      <c r="R722" s="149"/>
      <c r="S722" s="149"/>
      <c r="T722" s="149"/>
      <c r="U722" s="149"/>
      <c r="V722" s="149"/>
      <c r="W722" s="149"/>
      <c r="X722" s="149"/>
      <c r="Y722" s="149"/>
      <c r="Z722" s="149"/>
    </row>
    <row r="723" ht="15.75" customHeight="1">
      <c r="A723" s="36"/>
      <c r="B723" s="36"/>
      <c r="C723" s="36"/>
      <c r="D723" s="180"/>
      <c r="E723" s="180"/>
      <c r="F723" s="180"/>
      <c r="G723" s="181"/>
      <c r="H723" s="149"/>
      <c r="I723" s="149"/>
      <c r="J723" s="149"/>
      <c r="K723" s="149"/>
      <c r="L723" s="149"/>
      <c r="M723" s="149"/>
      <c r="N723" s="149"/>
      <c r="O723" s="149"/>
      <c r="P723" s="149"/>
      <c r="Q723" s="149"/>
      <c r="R723" s="149"/>
      <c r="S723" s="149"/>
      <c r="T723" s="149"/>
      <c r="U723" s="149"/>
      <c r="V723" s="149"/>
      <c r="W723" s="149"/>
      <c r="X723" s="149"/>
      <c r="Y723" s="149"/>
      <c r="Z723" s="149"/>
    </row>
    <row r="724" ht="15.75" customHeight="1">
      <c r="A724" s="36"/>
      <c r="B724" s="36"/>
      <c r="C724" s="36"/>
      <c r="D724" s="180"/>
      <c r="E724" s="180"/>
      <c r="F724" s="180"/>
      <c r="G724" s="181"/>
      <c r="H724" s="149"/>
      <c r="I724" s="149"/>
      <c r="J724" s="149"/>
      <c r="K724" s="149"/>
      <c r="L724" s="149"/>
      <c r="M724" s="149"/>
      <c r="N724" s="149"/>
      <c r="O724" s="149"/>
      <c r="P724" s="149"/>
      <c r="Q724" s="149"/>
      <c r="R724" s="149"/>
      <c r="S724" s="149"/>
      <c r="T724" s="149"/>
      <c r="U724" s="149"/>
      <c r="V724" s="149"/>
      <c r="W724" s="149"/>
      <c r="X724" s="149"/>
      <c r="Y724" s="149"/>
      <c r="Z724" s="149"/>
    </row>
    <row r="725" ht="15.75" customHeight="1">
      <c r="A725" s="36"/>
      <c r="B725" s="36"/>
      <c r="C725" s="36"/>
      <c r="D725" s="180"/>
      <c r="E725" s="180"/>
      <c r="F725" s="180"/>
      <c r="G725" s="181"/>
      <c r="H725" s="149"/>
      <c r="I725" s="149"/>
      <c r="J725" s="149"/>
      <c r="K725" s="149"/>
      <c r="L725" s="149"/>
      <c r="M725" s="149"/>
      <c r="N725" s="149"/>
      <c r="O725" s="149"/>
      <c r="P725" s="149"/>
      <c r="Q725" s="149"/>
      <c r="R725" s="149"/>
      <c r="S725" s="149"/>
      <c r="T725" s="149"/>
      <c r="U725" s="149"/>
      <c r="V725" s="149"/>
      <c r="W725" s="149"/>
      <c r="X725" s="149"/>
      <c r="Y725" s="149"/>
      <c r="Z725" s="149"/>
    </row>
    <row r="726" ht="15.75" customHeight="1">
      <c r="A726" s="36"/>
      <c r="B726" s="36"/>
      <c r="C726" s="36"/>
      <c r="D726" s="180"/>
      <c r="E726" s="180"/>
      <c r="F726" s="180"/>
      <c r="G726" s="181"/>
      <c r="H726" s="149"/>
      <c r="I726" s="149"/>
      <c r="J726" s="149"/>
      <c r="K726" s="149"/>
      <c r="L726" s="149"/>
      <c r="M726" s="149"/>
      <c r="N726" s="149"/>
      <c r="O726" s="149"/>
      <c r="P726" s="149"/>
      <c r="Q726" s="149"/>
      <c r="R726" s="149"/>
      <c r="S726" s="149"/>
      <c r="T726" s="149"/>
      <c r="U726" s="149"/>
      <c r="V726" s="149"/>
      <c r="W726" s="149"/>
      <c r="X726" s="149"/>
      <c r="Y726" s="149"/>
      <c r="Z726" s="149"/>
    </row>
    <row r="727" ht="15.75" customHeight="1">
      <c r="A727" s="36"/>
      <c r="B727" s="36"/>
      <c r="C727" s="36"/>
      <c r="D727" s="180"/>
      <c r="E727" s="180"/>
      <c r="F727" s="180"/>
      <c r="G727" s="181"/>
      <c r="H727" s="149"/>
      <c r="I727" s="149"/>
      <c r="J727" s="149"/>
      <c r="K727" s="149"/>
      <c r="L727" s="149"/>
      <c r="M727" s="149"/>
      <c r="N727" s="149"/>
      <c r="O727" s="149"/>
      <c r="P727" s="149"/>
      <c r="Q727" s="149"/>
      <c r="R727" s="149"/>
      <c r="S727" s="149"/>
      <c r="T727" s="149"/>
      <c r="U727" s="149"/>
      <c r="V727" s="149"/>
      <c r="W727" s="149"/>
      <c r="X727" s="149"/>
      <c r="Y727" s="149"/>
      <c r="Z727" s="149"/>
    </row>
    <row r="728" ht="15.75" customHeight="1">
      <c r="A728" s="36"/>
      <c r="B728" s="36"/>
      <c r="C728" s="36"/>
      <c r="D728" s="180"/>
      <c r="E728" s="180"/>
      <c r="F728" s="180"/>
      <c r="G728" s="181"/>
      <c r="H728" s="149"/>
      <c r="I728" s="149"/>
      <c r="J728" s="149"/>
      <c r="K728" s="149"/>
      <c r="L728" s="149"/>
      <c r="M728" s="149"/>
      <c r="N728" s="149"/>
      <c r="O728" s="149"/>
      <c r="P728" s="149"/>
      <c r="Q728" s="149"/>
      <c r="R728" s="149"/>
      <c r="S728" s="149"/>
      <c r="T728" s="149"/>
      <c r="U728" s="149"/>
      <c r="V728" s="149"/>
      <c r="W728" s="149"/>
      <c r="X728" s="149"/>
      <c r="Y728" s="149"/>
      <c r="Z728" s="149"/>
    </row>
    <row r="729" ht="15.75" customHeight="1">
      <c r="A729" s="36"/>
      <c r="B729" s="36"/>
      <c r="C729" s="36"/>
      <c r="D729" s="180"/>
      <c r="E729" s="180"/>
      <c r="F729" s="180"/>
      <c r="G729" s="181"/>
      <c r="H729" s="149"/>
      <c r="I729" s="149"/>
      <c r="J729" s="149"/>
      <c r="K729" s="149"/>
      <c r="L729" s="149"/>
      <c r="M729" s="149"/>
      <c r="N729" s="149"/>
      <c r="O729" s="149"/>
      <c r="P729" s="149"/>
      <c r="Q729" s="149"/>
      <c r="R729" s="149"/>
      <c r="S729" s="149"/>
      <c r="T729" s="149"/>
      <c r="U729" s="149"/>
      <c r="V729" s="149"/>
      <c r="W729" s="149"/>
      <c r="X729" s="149"/>
      <c r="Y729" s="149"/>
      <c r="Z729" s="149"/>
    </row>
    <row r="730" ht="15.75" customHeight="1">
      <c r="A730" s="36"/>
      <c r="B730" s="36"/>
      <c r="C730" s="36"/>
      <c r="D730" s="180"/>
      <c r="E730" s="180"/>
      <c r="F730" s="180"/>
      <c r="G730" s="181"/>
      <c r="H730" s="149"/>
      <c r="I730" s="149"/>
      <c r="J730" s="149"/>
      <c r="K730" s="149"/>
      <c r="L730" s="149"/>
      <c r="M730" s="149"/>
      <c r="N730" s="149"/>
      <c r="O730" s="149"/>
      <c r="P730" s="149"/>
      <c r="Q730" s="149"/>
      <c r="R730" s="149"/>
      <c r="S730" s="149"/>
      <c r="T730" s="149"/>
      <c r="U730" s="149"/>
      <c r="V730" s="149"/>
      <c r="W730" s="149"/>
      <c r="X730" s="149"/>
      <c r="Y730" s="149"/>
      <c r="Z730" s="149"/>
    </row>
    <row r="731" ht="15.75" customHeight="1">
      <c r="A731" s="36"/>
      <c r="B731" s="36"/>
      <c r="C731" s="36"/>
      <c r="D731" s="180"/>
      <c r="E731" s="180"/>
      <c r="F731" s="180"/>
      <c r="G731" s="181"/>
      <c r="H731" s="149"/>
      <c r="I731" s="149"/>
      <c r="J731" s="149"/>
      <c r="K731" s="149"/>
      <c r="L731" s="149"/>
      <c r="M731" s="149"/>
      <c r="N731" s="149"/>
      <c r="O731" s="149"/>
      <c r="P731" s="149"/>
      <c r="Q731" s="149"/>
      <c r="R731" s="149"/>
      <c r="S731" s="149"/>
      <c r="T731" s="149"/>
      <c r="U731" s="149"/>
      <c r="V731" s="149"/>
      <c r="W731" s="149"/>
      <c r="X731" s="149"/>
      <c r="Y731" s="149"/>
      <c r="Z731" s="149"/>
    </row>
    <row r="732" ht="15.75" customHeight="1">
      <c r="A732" s="36"/>
      <c r="B732" s="36"/>
      <c r="C732" s="36"/>
      <c r="D732" s="180"/>
      <c r="E732" s="180"/>
      <c r="F732" s="180"/>
      <c r="G732" s="181"/>
      <c r="H732" s="149"/>
      <c r="I732" s="149"/>
      <c r="J732" s="149"/>
      <c r="K732" s="149"/>
      <c r="L732" s="149"/>
      <c r="M732" s="149"/>
      <c r="N732" s="149"/>
      <c r="O732" s="149"/>
      <c r="P732" s="149"/>
      <c r="Q732" s="149"/>
      <c r="R732" s="149"/>
      <c r="S732" s="149"/>
      <c r="T732" s="149"/>
      <c r="U732" s="149"/>
      <c r="V732" s="149"/>
      <c r="W732" s="149"/>
      <c r="X732" s="149"/>
      <c r="Y732" s="149"/>
      <c r="Z732" s="149"/>
    </row>
    <row r="733" ht="15.75" customHeight="1">
      <c r="A733" s="36"/>
      <c r="B733" s="36"/>
      <c r="C733" s="36"/>
      <c r="D733" s="180"/>
      <c r="E733" s="180"/>
      <c r="F733" s="180"/>
      <c r="G733" s="181"/>
      <c r="H733" s="149"/>
      <c r="I733" s="149"/>
      <c r="J733" s="149"/>
      <c r="K733" s="149"/>
      <c r="L733" s="149"/>
      <c r="M733" s="149"/>
      <c r="N733" s="149"/>
      <c r="O733" s="149"/>
      <c r="P733" s="149"/>
      <c r="Q733" s="149"/>
      <c r="R733" s="149"/>
      <c r="S733" s="149"/>
      <c r="T733" s="149"/>
      <c r="U733" s="149"/>
      <c r="V733" s="149"/>
      <c r="W733" s="149"/>
      <c r="X733" s="149"/>
      <c r="Y733" s="149"/>
      <c r="Z733" s="149"/>
    </row>
    <row r="734" ht="15.75" customHeight="1">
      <c r="A734" s="36"/>
      <c r="B734" s="36"/>
      <c r="C734" s="36"/>
      <c r="D734" s="180"/>
      <c r="E734" s="180"/>
      <c r="F734" s="180"/>
      <c r="G734" s="181"/>
      <c r="H734" s="149"/>
      <c r="I734" s="149"/>
      <c r="J734" s="149"/>
      <c r="K734" s="149"/>
      <c r="L734" s="149"/>
      <c r="M734" s="149"/>
      <c r="N734" s="149"/>
      <c r="O734" s="149"/>
      <c r="P734" s="149"/>
      <c r="Q734" s="149"/>
      <c r="R734" s="149"/>
      <c r="S734" s="149"/>
      <c r="T734" s="149"/>
      <c r="U734" s="149"/>
      <c r="V734" s="149"/>
      <c r="W734" s="149"/>
      <c r="X734" s="149"/>
      <c r="Y734" s="149"/>
      <c r="Z734" s="149"/>
    </row>
    <row r="735" ht="15.75" customHeight="1">
      <c r="A735" s="36"/>
      <c r="B735" s="36"/>
      <c r="C735" s="36"/>
      <c r="D735" s="180"/>
      <c r="E735" s="180"/>
      <c r="F735" s="180"/>
      <c r="G735" s="181"/>
      <c r="H735" s="149"/>
      <c r="I735" s="149"/>
      <c r="J735" s="149"/>
      <c r="K735" s="149"/>
      <c r="L735" s="149"/>
      <c r="M735" s="149"/>
      <c r="N735" s="149"/>
      <c r="O735" s="149"/>
      <c r="P735" s="149"/>
      <c r="Q735" s="149"/>
      <c r="R735" s="149"/>
      <c r="S735" s="149"/>
      <c r="T735" s="149"/>
      <c r="U735" s="149"/>
      <c r="V735" s="149"/>
      <c r="W735" s="149"/>
      <c r="X735" s="149"/>
      <c r="Y735" s="149"/>
      <c r="Z735" s="149"/>
    </row>
    <row r="736" ht="15.75" customHeight="1">
      <c r="A736" s="36"/>
      <c r="B736" s="36"/>
      <c r="C736" s="36"/>
      <c r="D736" s="180"/>
      <c r="E736" s="180"/>
      <c r="F736" s="180"/>
      <c r="G736" s="181"/>
      <c r="H736" s="149"/>
      <c r="I736" s="149"/>
      <c r="J736" s="149"/>
      <c r="K736" s="149"/>
      <c r="L736" s="149"/>
      <c r="M736" s="149"/>
      <c r="N736" s="149"/>
      <c r="O736" s="149"/>
      <c r="P736" s="149"/>
      <c r="Q736" s="149"/>
      <c r="R736" s="149"/>
      <c r="S736" s="149"/>
      <c r="T736" s="149"/>
      <c r="U736" s="149"/>
      <c r="V736" s="149"/>
      <c r="W736" s="149"/>
      <c r="X736" s="149"/>
      <c r="Y736" s="149"/>
      <c r="Z736" s="149"/>
    </row>
    <row r="737" ht="15.75" customHeight="1">
      <c r="A737" s="36"/>
      <c r="B737" s="36"/>
      <c r="C737" s="36"/>
      <c r="D737" s="180"/>
      <c r="E737" s="180"/>
      <c r="F737" s="180"/>
      <c r="G737" s="181"/>
      <c r="H737" s="149"/>
      <c r="I737" s="149"/>
      <c r="J737" s="149"/>
      <c r="K737" s="149"/>
      <c r="L737" s="149"/>
      <c r="M737" s="149"/>
      <c r="N737" s="149"/>
      <c r="O737" s="149"/>
      <c r="P737" s="149"/>
      <c r="Q737" s="149"/>
      <c r="R737" s="149"/>
      <c r="S737" s="149"/>
      <c r="T737" s="149"/>
      <c r="U737" s="149"/>
      <c r="V737" s="149"/>
      <c r="W737" s="149"/>
      <c r="X737" s="149"/>
      <c r="Y737" s="149"/>
      <c r="Z737" s="149"/>
    </row>
    <row r="738" ht="15.75" customHeight="1">
      <c r="A738" s="36"/>
      <c r="B738" s="36"/>
      <c r="C738" s="36"/>
      <c r="D738" s="180"/>
      <c r="E738" s="180"/>
      <c r="F738" s="180"/>
      <c r="G738" s="181"/>
      <c r="H738" s="149"/>
      <c r="I738" s="149"/>
      <c r="J738" s="149"/>
      <c r="K738" s="149"/>
      <c r="L738" s="149"/>
      <c r="M738" s="149"/>
      <c r="N738" s="149"/>
      <c r="O738" s="149"/>
      <c r="P738" s="149"/>
      <c r="Q738" s="149"/>
      <c r="R738" s="149"/>
      <c r="S738" s="149"/>
      <c r="T738" s="149"/>
      <c r="U738" s="149"/>
      <c r="V738" s="149"/>
      <c r="W738" s="149"/>
      <c r="X738" s="149"/>
      <c r="Y738" s="149"/>
      <c r="Z738" s="149"/>
    </row>
    <row r="739" ht="15.75" customHeight="1">
      <c r="A739" s="36"/>
      <c r="B739" s="36"/>
      <c r="C739" s="36"/>
      <c r="D739" s="180"/>
      <c r="E739" s="180"/>
      <c r="F739" s="180"/>
      <c r="G739" s="181"/>
      <c r="H739" s="149"/>
      <c r="I739" s="149"/>
      <c r="J739" s="149"/>
      <c r="K739" s="149"/>
      <c r="L739" s="149"/>
      <c r="M739" s="149"/>
      <c r="N739" s="149"/>
      <c r="O739" s="149"/>
      <c r="P739" s="149"/>
      <c r="Q739" s="149"/>
      <c r="R739" s="149"/>
      <c r="S739" s="149"/>
      <c r="T739" s="149"/>
      <c r="U739" s="149"/>
      <c r="V739" s="149"/>
      <c r="W739" s="149"/>
      <c r="X739" s="149"/>
      <c r="Y739" s="149"/>
      <c r="Z739" s="149"/>
    </row>
    <row r="740" ht="15.75" customHeight="1">
      <c r="A740" s="36"/>
      <c r="B740" s="36"/>
      <c r="C740" s="36"/>
      <c r="D740" s="180"/>
      <c r="E740" s="180"/>
      <c r="F740" s="180"/>
      <c r="G740" s="181"/>
      <c r="H740" s="149"/>
      <c r="I740" s="149"/>
      <c r="J740" s="149"/>
      <c r="K740" s="149"/>
      <c r="L740" s="149"/>
      <c r="M740" s="149"/>
      <c r="N740" s="149"/>
      <c r="O740" s="149"/>
      <c r="P740" s="149"/>
      <c r="Q740" s="149"/>
      <c r="R740" s="149"/>
      <c r="S740" s="149"/>
      <c r="T740" s="149"/>
      <c r="U740" s="149"/>
      <c r="V740" s="149"/>
      <c r="W740" s="149"/>
      <c r="X740" s="149"/>
      <c r="Y740" s="149"/>
      <c r="Z740" s="149"/>
    </row>
    <row r="741" ht="15.75" customHeight="1">
      <c r="A741" s="36"/>
      <c r="B741" s="36"/>
      <c r="C741" s="36"/>
      <c r="D741" s="180"/>
      <c r="E741" s="180"/>
      <c r="F741" s="180"/>
      <c r="G741" s="181"/>
      <c r="H741" s="149"/>
      <c r="I741" s="149"/>
      <c r="J741" s="149"/>
      <c r="K741" s="149"/>
      <c r="L741" s="149"/>
      <c r="M741" s="149"/>
      <c r="N741" s="149"/>
      <c r="O741" s="149"/>
      <c r="P741" s="149"/>
      <c r="Q741" s="149"/>
      <c r="R741" s="149"/>
      <c r="S741" s="149"/>
      <c r="T741" s="149"/>
      <c r="U741" s="149"/>
      <c r="V741" s="149"/>
      <c r="W741" s="149"/>
      <c r="X741" s="149"/>
      <c r="Y741" s="149"/>
      <c r="Z741" s="149"/>
    </row>
    <row r="742" ht="15.75" customHeight="1">
      <c r="A742" s="36"/>
      <c r="B742" s="36"/>
      <c r="C742" s="36"/>
      <c r="D742" s="180"/>
      <c r="E742" s="180"/>
      <c r="F742" s="180"/>
      <c r="G742" s="181"/>
      <c r="H742" s="149"/>
      <c r="I742" s="149"/>
      <c r="J742" s="149"/>
      <c r="K742" s="149"/>
      <c r="L742" s="149"/>
      <c r="M742" s="149"/>
      <c r="N742" s="149"/>
      <c r="O742" s="149"/>
      <c r="P742" s="149"/>
      <c r="Q742" s="149"/>
      <c r="R742" s="149"/>
      <c r="S742" s="149"/>
      <c r="T742" s="149"/>
      <c r="U742" s="149"/>
      <c r="V742" s="149"/>
      <c r="W742" s="149"/>
      <c r="X742" s="149"/>
      <c r="Y742" s="149"/>
      <c r="Z742" s="149"/>
    </row>
    <row r="743" ht="15.75" customHeight="1">
      <c r="A743" s="36"/>
      <c r="B743" s="36"/>
      <c r="C743" s="36"/>
      <c r="D743" s="180"/>
      <c r="E743" s="180"/>
      <c r="F743" s="180"/>
      <c r="G743" s="181"/>
      <c r="H743" s="149"/>
      <c r="I743" s="149"/>
      <c r="J743" s="149"/>
      <c r="K743" s="149"/>
      <c r="L743" s="149"/>
      <c r="M743" s="149"/>
      <c r="N743" s="149"/>
      <c r="O743" s="149"/>
      <c r="P743" s="149"/>
      <c r="Q743" s="149"/>
      <c r="R743" s="149"/>
      <c r="S743" s="149"/>
      <c r="T743" s="149"/>
      <c r="U743" s="149"/>
      <c r="V743" s="149"/>
      <c r="W743" s="149"/>
      <c r="X743" s="149"/>
      <c r="Y743" s="149"/>
      <c r="Z743" s="149"/>
    </row>
    <row r="744" ht="15.75" customHeight="1">
      <c r="A744" s="36"/>
      <c r="B744" s="36"/>
      <c r="C744" s="36"/>
      <c r="D744" s="180"/>
      <c r="E744" s="180"/>
      <c r="F744" s="180"/>
      <c r="G744" s="181"/>
      <c r="H744" s="149"/>
      <c r="I744" s="149"/>
      <c r="J744" s="149"/>
      <c r="K744" s="149"/>
      <c r="L744" s="149"/>
      <c r="M744" s="149"/>
      <c r="N744" s="149"/>
      <c r="O744" s="149"/>
      <c r="P744" s="149"/>
      <c r="Q744" s="149"/>
      <c r="R744" s="149"/>
      <c r="S744" s="149"/>
      <c r="T744" s="149"/>
      <c r="U744" s="149"/>
      <c r="V744" s="149"/>
      <c r="W744" s="149"/>
      <c r="X744" s="149"/>
      <c r="Y744" s="149"/>
      <c r="Z744" s="149"/>
    </row>
    <row r="745" ht="15.75" customHeight="1">
      <c r="A745" s="36"/>
      <c r="B745" s="36"/>
      <c r="C745" s="36"/>
      <c r="D745" s="180"/>
      <c r="E745" s="180"/>
      <c r="F745" s="180"/>
      <c r="G745" s="181"/>
      <c r="H745" s="149"/>
      <c r="I745" s="149"/>
      <c r="J745" s="149"/>
      <c r="K745" s="149"/>
      <c r="L745" s="149"/>
      <c r="M745" s="149"/>
      <c r="N745" s="149"/>
      <c r="O745" s="149"/>
      <c r="P745" s="149"/>
      <c r="Q745" s="149"/>
      <c r="R745" s="149"/>
      <c r="S745" s="149"/>
      <c r="T745" s="149"/>
      <c r="U745" s="149"/>
      <c r="V745" s="149"/>
      <c r="W745" s="149"/>
      <c r="X745" s="149"/>
      <c r="Y745" s="149"/>
      <c r="Z745" s="149"/>
    </row>
    <row r="746" ht="15.75" customHeight="1">
      <c r="A746" s="36"/>
      <c r="B746" s="36"/>
      <c r="C746" s="36"/>
      <c r="D746" s="180"/>
      <c r="E746" s="180"/>
      <c r="F746" s="180"/>
      <c r="G746" s="181"/>
      <c r="H746" s="149"/>
      <c r="I746" s="149"/>
      <c r="J746" s="149"/>
      <c r="K746" s="149"/>
      <c r="L746" s="149"/>
      <c r="M746" s="149"/>
      <c r="N746" s="149"/>
      <c r="O746" s="149"/>
      <c r="P746" s="149"/>
      <c r="Q746" s="149"/>
      <c r="R746" s="149"/>
      <c r="S746" s="149"/>
      <c r="T746" s="149"/>
      <c r="U746" s="149"/>
      <c r="V746" s="149"/>
      <c r="W746" s="149"/>
      <c r="X746" s="149"/>
      <c r="Y746" s="149"/>
      <c r="Z746" s="149"/>
    </row>
    <row r="747" ht="15.75" customHeight="1">
      <c r="A747" s="36"/>
      <c r="B747" s="36"/>
      <c r="C747" s="36"/>
      <c r="D747" s="180"/>
      <c r="E747" s="180"/>
      <c r="F747" s="180"/>
      <c r="G747" s="181"/>
      <c r="H747" s="149"/>
      <c r="I747" s="149"/>
      <c r="J747" s="149"/>
      <c r="K747" s="149"/>
      <c r="L747" s="149"/>
      <c r="M747" s="149"/>
      <c r="N747" s="149"/>
      <c r="O747" s="149"/>
      <c r="P747" s="149"/>
      <c r="Q747" s="149"/>
      <c r="R747" s="149"/>
      <c r="S747" s="149"/>
      <c r="T747" s="149"/>
      <c r="U747" s="149"/>
      <c r="V747" s="149"/>
      <c r="W747" s="149"/>
      <c r="X747" s="149"/>
      <c r="Y747" s="149"/>
      <c r="Z747" s="149"/>
    </row>
    <row r="748" ht="15.75" customHeight="1">
      <c r="A748" s="36"/>
      <c r="B748" s="36"/>
      <c r="C748" s="36"/>
      <c r="D748" s="180"/>
      <c r="E748" s="180"/>
      <c r="F748" s="180"/>
      <c r="G748" s="181"/>
      <c r="H748" s="149"/>
      <c r="I748" s="149"/>
      <c r="J748" s="149"/>
      <c r="K748" s="149"/>
      <c r="L748" s="149"/>
      <c r="M748" s="149"/>
      <c r="N748" s="149"/>
      <c r="O748" s="149"/>
      <c r="P748" s="149"/>
      <c r="Q748" s="149"/>
      <c r="R748" s="149"/>
      <c r="S748" s="149"/>
      <c r="T748" s="149"/>
      <c r="U748" s="149"/>
      <c r="V748" s="149"/>
      <c r="W748" s="149"/>
      <c r="X748" s="149"/>
      <c r="Y748" s="149"/>
      <c r="Z748" s="149"/>
    </row>
    <row r="749" ht="15.75" customHeight="1">
      <c r="A749" s="36"/>
      <c r="B749" s="36"/>
      <c r="C749" s="36"/>
      <c r="D749" s="180"/>
      <c r="E749" s="180"/>
      <c r="F749" s="180"/>
      <c r="G749" s="181"/>
      <c r="H749" s="149"/>
      <c r="I749" s="149"/>
      <c r="J749" s="149"/>
      <c r="K749" s="149"/>
      <c r="L749" s="149"/>
      <c r="M749" s="149"/>
      <c r="N749" s="149"/>
      <c r="O749" s="149"/>
      <c r="P749" s="149"/>
      <c r="Q749" s="149"/>
      <c r="R749" s="149"/>
      <c r="S749" s="149"/>
      <c r="T749" s="149"/>
      <c r="U749" s="149"/>
      <c r="V749" s="149"/>
      <c r="W749" s="149"/>
      <c r="X749" s="149"/>
      <c r="Y749" s="149"/>
      <c r="Z749" s="149"/>
    </row>
    <row r="750" ht="15.75" customHeight="1">
      <c r="A750" s="36"/>
      <c r="B750" s="36"/>
      <c r="C750" s="36"/>
      <c r="D750" s="180"/>
      <c r="E750" s="180"/>
      <c r="F750" s="180"/>
      <c r="G750" s="181"/>
      <c r="H750" s="149"/>
      <c r="I750" s="149"/>
      <c r="J750" s="149"/>
      <c r="K750" s="149"/>
      <c r="L750" s="149"/>
      <c r="M750" s="149"/>
      <c r="N750" s="149"/>
      <c r="O750" s="149"/>
      <c r="P750" s="149"/>
      <c r="Q750" s="149"/>
      <c r="R750" s="149"/>
      <c r="S750" s="149"/>
      <c r="T750" s="149"/>
      <c r="U750" s="149"/>
      <c r="V750" s="149"/>
      <c r="W750" s="149"/>
      <c r="X750" s="149"/>
      <c r="Y750" s="149"/>
      <c r="Z750" s="149"/>
    </row>
    <row r="751" ht="15.75" customHeight="1">
      <c r="A751" s="36"/>
      <c r="B751" s="36"/>
      <c r="C751" s="36"/>
      <c r="D751" s="180"/>
      <c r="E751" s="180"/>
      <c r="F751" s="180"/>
      <c r="G751" s="181"/>
      <c r="H751" s="149"/>
      <c r="I751" s="149"/>
      <c r="J751" s="149"/>
      <c r="K751" s="149"/>
      <c r="L751" s="149"/>
      <c r="M751" s="149"/>
      <c r="N751" s="149"/>
      <c r="O751" s="149"/>
      <c r="P751" s="149"/>
      <c r="Q751" s="149"/>
      <c r="R751" s="149"/>
      <c r="S751" s="149"/>
      <c r="T751" s="149"/>
      <c r="U751" s="149"/>
      <c r="V751" s="149"/>
      <c r="W751" s="149"/>
      <c r="X751" s="149"/>
      <c r="Y751" s="149"/>
      <c r="Z751" s="149"/>
    </row>
    <row r="752" ht="15.75" customHeight="1">
      <c r="A752" s="36"/>
      <c r="B752" s="36"/>
      <c r="C752" s="36"/>
      <c r="D752" s="180"/>
      <c r="E752" s="180"/>
      <c r="F752" s="180"/>
      <c r="G752" s="181"/>
      <c r="H752" s="149"/>
      <c r="I752" s="149"/>
      <c r="J752" s="149"/>
      <c r="K752" s="149"/>
      <c r="L752" s="149"/>
      <c r="M752" s="149"/>
      <c r="N752" s="149"/>
      <c r="O752" s="149"/>
      <c r="P752" s="149"/>
      <c r="Q752" s="149"/>
      <c r="R752" s="149"/>
      <c r="S752" s="149"/>
      <c r="T752" s="149"/>
      <c r="U752" s="149"/>
      <c r="V752" s="149"/>
      <c r="W752" s="149"/>
      <c r="X752" s="149"/>
      <c r="Y752" s="149"/>
      <c r="Z752" s="149"/>
    </row>
    <row r="753" ht="15.75" customHeight="1">
      <c r="A753" s="36"/>
      <c r="B753" s="36"/>
      <c r="C753" s="36"/>
      <c r="D753" s="180"/>
      <c r="E753" s="180"/>
      <c r="F753" s="180"/>
      <c r="G753" s="181"/>
      <c r="H753" s="149"/>
      <c r="I753" s="149"/>
      <c r="J753" s="149"/>
      <c r="K753" s="149"/>
      <c r="L753" s="149"/>
      <c r="M753" s="149"/>
      <c r="N753" s="149"/>
      <c r="O753" s="149"/>
      <c r="P753" s="149"/>
      <c r="Q753" s="149"/>
      <c r="R753" s="149"/>
      <c r="S753" s="149"/>
      <c r="T753" s="149"/>
      <c r="U753" s="149"/>
      <c r="V753" s="149"/>
      <c r="W753" s="149"/>
      <c r="X753" s="149"/>
      <c r="Y753" s="149"/>
      <c r="Z753" s="149"/>
    </row>
    <row r="754" ht="15.75" customHeight="1">
      <c r="A754" s="36"/>
      <c r="B754" s="36"/>
      <c r="C754" s="36"/>
      <c r="D754" s="180"/>
      <c r="E754" s="180"/>
      <c r="F754" s="180"/>
      <c r="G754" s="181"/>
      <c r="H754" s="149"/>
      <c r="I754" s="149"/>
      <c r="J754" s="149"/>
      <c r="K754" s="149"/>
      <c r="L754" s="149"/>
      <c r="M754" s="149"/>
      <c r="N754" s="149"/>
      <c r="O754" s="149"/>
      <c r="P754" s="149"/>
      <c r="Q754" s="149"/>
      <c r="R754" s="149"/>
      <c r="S754" s="149"/>
      <c r="T754" s="149"/>
      <c r="U754" s="149"/>
      <c r="V754" s="149"/>
      <c r="W754" s="149"/>
      <c r="X754" s="149"/>
      <c r="Y754" s="149"/>
      <c r="Z754" s="149"/>
    </row>
    <row r="755" ht="15.75" customHeight="1">
      <c r="A755" s="36"/>
      <c r="B755" s="36"/>
      <c r="C755" s="36"/>
      <c r="D755" s="180"/>
      <c r="E755" s="180"/>
      <c r="F755" s="180"/>
      <c r="G755" s="181"/>
      <c r="H755" s="149"/>
      <c r="I755" s="149"/>
      <c r="J755" s="149"/>
      <c r="K755" s="149"/>
      <c r="L755" s="149"/>
      <c r="M755" s="149"/>
      <c r="N755" s="149"/>
      <c r="O755" s="149"/>
      <c r="P755" s="149"/>
      <c r="Q755" s="149"/>
      <c r="R755" s="149"/>
      <c r="S755" s="149"/>
      <c r="T755" s="149"/>
      <c r="U755" s="149"/>
      <c r="V755" s="149"/>
      <c r="W755" s="149"/>
      <c r="X755" s="149"/>
      <c r="Y755" s="149"/>
      <c r="Z755" s="149"/>
    </row>
    <row r="756" ht="15.75" customHeight="1">
      <c r="A756" s="36"/>
      <c r="B756" s="36"/>
      <c r="C756" s="36"/>
      <c r="D756" s="180"/>
      <c r="E756" s="180"/>
      <c r="F756" s="180"/>
      <c r="G756" s="181"/>
      <c r="H756" s="149"/>
      <c r="I756" s="149"/>
      <c r="J756" s="149"/>
      <c r="K756" s="149"/>
      <c r="L756" s="149"/>
      <c r="M756" s="149"/>
      <c r="N756" s="149"/>
      <c r="O756" s="149"/>
      <c r="P756" s="149"/>
      <c r="Q756" s="149"/>
      <c r="R756" s="149"/>
      <c r="S756" s="149"/>
      <c r="T756" s="149"/>
      <c r="U756" s="149"/>
      <c r="V756" s="149"/>
      <c r="W756" s="149"/>
      <c r="X756" s="149"/>
      <c r="Y756" s="149"/>
      <c r="Z756" s="149"/>
    </row>
    <row r="757" ht="15.75" customHeight="1">
      <c r="A757" s="36"/>
      <c r="B757" s="36"/>
      <c r="C757" s="36"/>
      <c r="D757" s="180"/>
      <c r="E757" s="180"/>
      <c r="F757" s="180"/>
      <c r="G757" s="181"/>
      <c r="H757" s="149"/>
      <c r="I757" s="149"/>
      <c r="J757" s="149"/>
      <c r="K757" s="149"/>
      <c r="L757" s="149"/>
      <c r="M757" s="149"/>
      <c r="N757" s="149"/>
      <c r="O757" s="149"/>
      <c r="P757" s="149"/>
      <c r="Q757" s="149"/>
      <c r="R757" s="149"/>
      <c r="S757" s="149"/>
      <c r="T757" s="149"/>
      <c r="U757" s="149"/>
      <c r="V757" s="149"/>
      <c r="W757" s="149"/>
      <c r="X757" s="149"/>
      <c r="Y757" s="149"/>
      <c r="Z757" s="149"/>
    </row>
    <row r="758" ht="15.75" customHeight="1">
      <c r="A758" s="36"/>
      <c r="B758" s="36"/>
      <c r="C758" s="36"/>
      <c r="D758" s="180"/>
      <c r="E758" s="180"/>
      <c r="F758" s="180"/>
      <c r="G758" s="181"/>
      <c r="H758" s="149"/>
      <c r="I758" s="149"/>
      <c r="J758" s="149"/>
      <c r="K758" s="149"/>
      <c r="L758" s="149"/>
      <c r="M758" s="149"/>
      <c r="N758" s="149"/>
      <c r="O758" s="149"/>
      <c r="P758" s="149"/>
      <c r="Q758" s="149"/>
      <c r="R758" s="149"/>
      <c r="S758" s="149"/>
      <c r="T758" s="149"/>
      <c r="U758" s="149"/>
      <c r="V758" s="149"/>
      <c r="W758" s="149"/>
      <c r="X758" s="149"/>
      <c r="Y758" s="149"/>
      <c r="Z758" s="149"/>
    </row>
    <row r="759" ht="15.75" customHeight="1">
      <c r="A759" s="36"/>
      <c r="B759" s="36"/>
      <c r="C759" s="36"/>
      <c r="D759" s="180"/>
      <c r="E759" s="180"/>
      <c r="F759" s="180"/>
      <c r="G759" s="181"/>
      <c r="H759" s="149"/>
      <c r="I759" s="149"/>
      <c r="J759" s="149"/>
      <c r="K759" s="149"/>
      <c r="L759" s="149"/>
      <c r="M759" s="149"/>
      <c r="N759" s="149"/>
      <c r="O759" s="149"/>
      <c r="P759" s="149"/>
      <c r="Q759" s="149"/>
      <c r="R759" s="149"/>
      <c r="S759" s="149"/>
      <c r="T759" s="149"/>
      <c r="U759" s="149"/>
      <c r="V759" s="149"/>
      <c r="W759" s="149"/>
      <c r="X759" s="149"/>
      <c r="Y759" s="149"/>
      <c r="Z759" s="149"/>
    </row>
    <row r="760" ht="15.75" customHeight="1">
      <c r="A760" s="36"/>
      <c r="B760" s="36"/>
      <c r="C760" s="36"/>
      <c r="D760" s="180"/>
      <c r="E760" s="180"/>
      <c r="F760" s="180"/>
      <c r="G760" s="181"/>
      <c r="H760" s="149"/>
      <c r="I760" s="149"/>
      <c r="J760" s="149"/>
      <c r="K760" s="149"/>
      <c r="L760" s="149"/>
      <c r="M760" s="149"/>
      <c r="N760" s="149"/>
      <c r="O760" s="149"/>
      <c r="P760" s="149"/>
      <c r="Q760" s="149"/>
      <c r="R760" s="149"/>
      <c r="S760" s="149"/>
      <c r="T760" s="149"/>
      <c r="U760" s="149"/>
      <c r="V760" s="149"/>
      <c r="W760" s="149"/>
      <c r="X760" s="149"/>
      <c r="Y760" s="149"/>
      <c r="Z760" s="149"/>
    </row>
    <row r="761" ht="15.75" customHeight="1">
      <c r="A761" s="36"/>
      <c r="B761" s="36"/>
      <c r="C761" s="36"/>
      <c r="D761" s="180"/>
      <c r="E761" s="180"/>
      <c r="F761" s="180"/>
      <c r="G761" s="181"/>
      <c r="H761" s="149"/>
      <c r="I761" s="149"/>
      <c r="J761" s="149"/>
      <c r="K761" s="149"/>
      <c r="L761" s="149"/>
      <c r="M761" s="149"/>
      <c r="N761" s="149"/>
      <c r="O761" s="149"/>
      <c r="P761" s="149"/>
      <c r="Q761" s="149"/>
      <c r="R761" s="149"/>
      <c r="S761" s="149"/>
      <c r="T761" s="149"/>
      <c r="U761" s="149"/>
      <c r="V761" s="149"/>
      <c r="W761" s="149"/>
      <c r="X761" s="149"/>
      <c r="Y761" s="149"/>
      <c r="Z761" s="149"/>
    </row>
    <row r="762" ht="15.75" customHeight="1">
      <c r="A762" s="36"/>
      <c r="B762" s="36"/>
      <c r="C762" s="36"/>
      <c r="D762" s="180"/>
      <c r="E762" s="180"/>
      <c r="F762" s="180"/>
      <c r="G762" s="181"/>
      <c r="H762" s="149"/>
      <c r="I762" s="149"/>
      <c r="J762" s="149"/>
      <c r="K762" s="149"/>
      <c r="L762" s="149"/>
      <c r="M762" s="149"/>
      <c r="N762" s="149"/>
      <c r="O762" s="149"/>
      <c r="P762" s="149"/>
      <c r="Q762" s="149"/>
      <c r="R762" s="149"/>
      <c r="S762" s="149"/>
      <c r="T762" s="149"/>
      <c r="U762" s="149"/>
      <c r="V762" s="149"/>
      <c r="W762" s="149"/>
      <c r="X762" s="149"/>
      <c r="Y762" s="149"/>
      <c r="Z762" s="149"/>
    </row>
    <row r="763" ht="15.75" customHeight="1">
      <c r="A763" s="36"/>
      <c r="B763" s="36"/>
      <c r="C763" s="36"/>
      <c r="D763" s="180"/>
      <c r="E763" s="180"/>
      <c r="F763" s="180"/>
      <c r="G763" s="181"/>
      <c r="H763" s="149"/>
      <c r="I763" s="149"/>
      <c r="J763" s="149"/>
      <c r="K763" s="149"/>
      <c r="L763" s="149"/>
      <c r="M763" s="149"/>
      <c r="N763" s="149"/>
      <c r="O763" s="149"/>
      <c r="P763" s="149"/>
      <c r="Q763" s="149"/>
      <c r="R763" s="149"/>
      <c r="S763" s="149"/>
      <c r="T763" s="149"/>
      <c r="U763" s="149"/>
      <c r="V763" s="149"/>
      <c r="W763" s="149"/>
      <c r="X763" s="149"/>
      <c r="Y763" s="149"/>
      <c r="Z763" s="149"/>
    </row>
    <row r="764" ht="15.75" customHeight="1">
      <c r="A764" s="36"/>
      <c r="B764" s="36"/>
      <c r="C764" s="36"/>
      <c r="D764" s="180"/>
      <c r="E764" s="180"/>
      <c r="F764" s="180"/>
      <c r="G764" s="181"/>
      <c r="H764" s="149"/>
      <c r="I764" s="149"/>
      <c r="J764" s="149"/>
      <c r="K764" s="149"/>
      <c r="L764" s="149"/>
      <c r="M764" s="149"/>
      <c r="N764" s="149"/>
      <c r="O764" s="149"/>
      <c r="P764" s="149"/>
      <c r="Q764" s="149"/>
      <c r="R764" s="149"/>
      <c r="S764" s="149"/>
      <c r="T764" s="149"/>
      <c r="U764" s="149"/>
      <c r="V764" s="149"/>
      <c r="W764" s="149"/>
      <c r="X764" s="149"/>
      <c r="Y764" s="149"/>
      <c r="Z764" s="149"/>
    </row>
    <row r="765" ht="15.75" customHeight="1">
      <c r="A765" s="36"/>
      <c r="B765" s="36"/>
      <c r="C765" s="36"/>
      <c r="D765" s="180"/>
      <c r="E765" s="180"/>
      <c r="F765" s="180"/>
      <c r="G765" s="181"/>
      <c r="H765" s="149"/>
      <c r="I765" s="149"/>
      <c r="J765" s="149"/>
      <c r="K765" s="149"/>
      <c r="L765" s="149"/>
      <c r="M765" s="149"/>
      <c r="N765" s="149"/>
      <c r="O765" s="149"/>
      <c r="P765" s="149"/>
      <c r="Q765" s="149"/>
      <c r="R765" s="149"/>
      <c r="S765" s="149"/>
      <c r="T765" s="149"/>
      <c r="U765" s="149"/>
      <c r="V765" s="149"/>
      <c r="W765" s="149"/>
      <c r="X765" s="149"/>
      <c r="Y765" s="149"/>
      <c r="Z765" s="149"/>
    </row>
    <row r="766" ht="15.75" customHeight="1">
      <c r="A766" s="36"/>
      <c r="B766" s="36"/>
      <c r="C766" s="36"/>
      <c r="D766" s="180"/>
      <c r="E766" s="180"/>
      <c r="F766" s="180"/>
      <c r="G766" s="181"/>
      <c r="H766" s="149"/>
      <c r="I766" s="149"/>
      <c r="J766" s="149"/>
      <c r="K766" s="149"/>
      <c r="L766" s="149"/>
      <c r="M766" s="149"/>
      <c r="N766" s="149"/>
      <c r="O766" s="149"/>
      <c r="P766" s="149"/>
      <c r="Q766" s="149"/>
      <c r="R766" s="149"/>
      <c r="S766" s="149"/>
      <c r="T766" s="149"/>
      <c r="U766" s="149"/>
      <c r="V766" s="149"/>
      <c r="W766" s="149"/>
      <c r="X766" s="149"/>
      <c r="Y766" s="149"/>
      <c r="Z766" s="149"/>
    </row>
    <row r="767" ht="15.75" customHeight="1">
      <c r="A767" s="36"/>
      <c r="B767" s="36"/>
      <c r="C767" s="36"/>
      <c r="D767" s="180"/>
      <c r="E767" s="180"/>
      <c r="F767" s="180"/>
      <c r="G767" s="181"/>
      <c r="H767" s="149"/>
      <c r="I767" s="149"/>
      <c r="J767" s="149"/>
      <c r="K767" s="149"/>
      <c r="L767" s="149"/>
      <c r="M767" s="149"/>
      <c r="N767" s="149"/>
      <c r="O767" s="149"/>
      <c r="P767" s="149"/>
      <c r="Q767" s="149"/>
      <c r="R767" s="149"/>
      <c r="S767" s="149"/>
      <c r="T767" s="149"/>
      <c r="U767" s="149"/>
      <c r="V767" s="149"/>
      <c r="W767" s="149"/>
      <c r="X767" s="149"/>
      <c r="Y767" s="149"/>
      <c r="Z767" s="149"/>
    </row>
    <row r="768" ht="15.75" customHeight="1">
      <c r="A768" s="36"/>
      <c r="B768" s="36"/>
      <c r="C768" s="36"/>
      <c r="D768" s="180"/>
      <c r="E768" s="180"/>
      <c r="F768" s="180"/>
      <c r="G768" s="181"/>
      <c r="H768" s="149"/>
      <c r="I768" s="149"/>
      <c r="J768" s="149"/>
      <c r="K768" s="149"/>
      <c r="L768" s="149"/>
      <c r="M768" s="149"/>
      <c r="N768" s="149"/>
      <c r="O768" s="149"/>
      <c r="P768" s="149"/>
      <c r="Q768" s="149"/>
      <c r="R768" s="149"/>
      <c r="S768" s="149"/>
      <c r="T768" s="149"/>
      <c r="U768" s="149"/>
      <c r="V768" s="149"/>
      <c r="W768" s="149"/>
      <c r="X768" s="149"/>
      <c r="Y768" s="149"/>
      <c r="Z768" s="149"/>
    </row>
    <row r="769" ht="15.75" customHeight="1">
      <c r="A769" s="36"/>
      <c r="B769" s="36"/>
      <c r="C769" s="36"/>
      <c r="D769" s="180"/>
      <c r="E769" s="180"/>
      <c r="F769" s="180"/>
      <c r="G769" s="181"/>
      <c r="H769" s="149"/>
      <c r="I769" s="149"/>
      <c r="J769" s="149"/>
      <c r="K769" s="149"/>
      <c r="L769" s="149"/>
      <c r="M769" s="149"/>
      <c r="N769" s="149"/>
      <c r="O769" s="149"/>
      <c r="P769" s="149"/>
      <c r="Q769" s="149"/>
      <c r="R769" s="149"/>
      <c r="S769" s="149"/>
      <c r="T769" s="149"/>
      <c r="U769" s="149"/>
      <c r="V769" s="149"/>
      <c r="W769" s="149"/>
      <c r="X769" s="149"/>
      <c r="Y769" s="149"/>
      <c r="Z769" s="149"/>
    </row>
    <row r="770" ht="15.75" customHeight="1">
      <c r="A770" s="36"/>
      <c r="B770" s="36"/>
      <c r="C770" s="36"/>
      <c r="D770" s="180"/>
      <c r="E770" s="180"/>
      <c r="F770" s="180"/>
      <c r="G770" s="181"/>
      <c r="H770" s="149"/>
      <c r="I770" s="149"/>
      <c r="J770" s="149"/>
      <c r="K770" s="149"/>
      <c r="L770" s="149"/>
      <c r="M770" s="149"/>
      <c r="N770" s="149"/>
      <c r="O770" s="149"/>
      <c r="P770" s="149"/>
      <c r="Q770" s="149"/>
      <c r="R770" s="149"/>
      <c r="S770" s="149"/>
      <c r="T770" s="149"/>
      <c r="U770" s="149"/>
      <c r="V770" s="149"/>
      <c r="W770" s="149"/>
      <c r="X770" s="149"/>
      <c r="Y770" s="149"/>
      <c r="Z770" s="149"/>
    </row>
    <row r="771" ht="15.75" customHeight="1">
      <c r="A771" s="36"/>
      <c r="B771" s="36"/>
      <c r="C771" s="36"/>
      <c r="D771" s="180"/>
      <c r="E771" s="180"/>
      <c r="F771" s="180"/>
      <c r="G771" s="181"/>
      <c r="H771" s="149"/>
      <c r="I771" s="149"/>
      <c r="J771" s="149"/>
      <c r="K771" s="149"/>
      <c r="L771" s="149"/>
      <c r="M771" s="149"/>
      <c r="N771" s="149"/>
      <c r="O771" s="149"/>
      <c r="P771" s="149"/>
      <c r="Q771" s="149"/>
      <c r="R771" s="149"/>
      <c r="S771" s="149"/>
      <c r="T771" s="149"/>
      <c r="U771" s="149"/>
      <c r="V771" s="149"/>
      <c r="W771" s="149"/>
      <c r="X771" s="149"/>
      <c r="Y771" s="149"/>
      <c r="Z771" s="149"/>
    </row>
    <row r="772" ht="15.75" customHeight="1">
      <c r="A772" s="36"/>
      <c r="B772" s="36"/>
      <c r="C772" s="36"/>
      <c r="D772" s="180"/>
      <c r="E772" s="180"/>
      <c r="F772" s="180"/>
      <c r="G772" s="181"/>
      <c r="H772" s="149"/>
      <c r="I772" s="149"/>
      <c r="J772" s="149"/>
      <c r="K772" s="149"/>
      <c r="L772" s="149"/>
      <c r="M772" s="149"/>
      <c r="N772" s="149"/>
      <c r="O772" s="149"/>
      <c r="P772" s="149"/>
      <c r="Q772" s="149"/>
      <c r="R772" s="149"/>
      <c r="S772" s="149"/>
      <c r="T772" s="149"/>
      <c r="U772" s="149"/>
      <c r="V772" s="149"/>
      <c r="W772" s="149"/>
      <c r="X772" s="149"/>
      <c r="Y772" s="149"/>
      <c r="Z772" s="149"/>
    </row>
    <row r="773" ht="15.75" customHeight="1">
      <c r="A773" s="36"/>
      <c r="B773" s="36"/>
      <c r="C773" s="36"/>
      <c r="D773" s="180"/>
      <c r="E773" s="180"/>
      <c r="F773" s="180"/>
      <c r="G773" s="181"/>
      <c r="H773" s="149"/>
      <c r="I773" s="149"/>
      <c r="J773" s="149"/>
      <c r="K773" s="149"/>
      <c r="L773" s="149"/>
      <c r="M773" s="149"/>
      <c r="N773" s="149"/>
      <c r="O773" s="149"/>
      <c r="P773" s="149"/>
      <c r="Q773" s="149"/>
      <c r="R773" s="149"/>
      <c r="S773" s="149"/>
      <c r="T773" s="149"/>
      <c r="U773" s="149"/>
      <c r="V773" s="149"/>
      <c r="W773" s="149"/>
      <c r="X773" s="149"/>
      <c r="Y773" s="149"/>
      <c r="Z773" s="149"/>
    </row>
    <row r="774" ht="15.75" customHeight="1">
      <c r="A774" s="36"/>
      <c r="B774" s="36"/>
      <c r="C774" s="36"/>
      <c r="D774" s="180"/>
      <c r="E774" s="180"/>
      <c r="F774" s="180"/>
      <c r="G774" s="181"/>
      <c r="H774" s="149"/>
      <c r="I774" s="149"/>
      <c r="J774" s="149"/>
      <c r="K774" s="149"/>
      <c r="L774" s="149"/>
      <c r="M774" s="149"/>
      <c r="N774" s="149"/>
      <c r="O774" s="149"/>
      <c r="P774" s="149"/>
      <c r="Q774" s="149"/>
      <c r="R774" s="149"/>
      <c r="S774" s="149"/>
      <c r="T774" s="149"/>
      <c r="U774" s="149"/>
      <c r="V774" s="149"/>
      <c r="W774" s="149"/>
      <c r="X774" s="149"/>
      <c r="Y774" s="149"/>
      <c r="Z774" s="149"/>
    </row>
    <row r="775" ht="15.75" customHeight="1">
      <c r="A775" s="36"/>
      <c r="B775" s="36"/>
      <c r="C775" s="36"/>
      <c r="D775" s="180"/>
      <c r="E775" s="180"/>
      <c r="F775" s="180"/>
      <c r="G775" s="181"/>
      <c r="H775" s="149"/>
      <c r="I775" s="149"/>
      <c r="J775" s="149"/>
      <c r="K775" s="149"/>
      <c r="L775" s="149"/>
      <c r="M775" s="149"/>
      <c r="N775" s="149"/>
      <c r="O775" s="149"/>
      <c r="P775" s="149"/>
      <c r="Q775" s="149"/>
      <c r="R775" s="149"/>
      <c r="S775" s="149"/>
      <c r="T775" s="149"/>
      <c r="U775" s="149"/>
      <c r="V775" s="149"/>
      <c r="W775" s="149"/>
      <c r="X775" s="149"/>
      <c r="Y775" s="149"/>
      <c r="Z775" s="149"/>
    </row>
    <row r="776" ht="15.75" customHeight="1">
      <c r="A776" s="36"/>
      <c r="B776" s="36"/>
      <c r="C776" s="36"/>
      <c r="D776" s="180"/>
      <c r="E776" s="180"/>
      <c r="F776" s="180"/>
      <c r="G776" s="181"/>
      <c r="H776" s="149"/>
      <c r="I776" s="149"/>
      <c r="J776" s="149"/>
      <c r="K776" s="149"/>
      <c r="L776" s="149"/>
      <c r="M776" s="149"/>
      <c r="N776" s="149"/>
      <c r="O776" s="149"/>
      <c r="P776" s="149"/>
      <c r="Q776" s="149"/>
      <c r="R776" s="149"/>
      <c r="S776" s="149"/>
      <c r="T776" s="149"/>
      <c r="U776" s="149"/>
      <c r="V776" s="149"/>
      <c r="W776" s="149"/>
      <c r="X776" s="149"/>
      <c r="Y776" s="149"/>
      <c r="Z776" s="149"/>
    </row>
    <row r="777" ht="15.75" customHeight="1">
      <c r="A777" s="36"/>
      <c r="B777" s="36"/>
      <c r="C777" s="36"/>
      <c r="D777" s="180"/>
      <c r="E777" s="180"/>
      <c r="F777" s="180"/>
      <c r="G777" s="181"/>
      <c r="H777" s="149"/>
      <c r="I777" s="149"/>
      <c r="J777" s="149"/>
      <c r="K777" s="149"/>
      <c r="L777" s="149"/>
      <c r="M777" s="149"/>
      <c r="N777" s="149"/>
      <c r="O777" s="149"/>
      <c r="P777" s="149"/>
      <c r="Q777" s="149"/>
      <c r="R777" s="149"/>
      <c r="S777" s="149"/>
      <c r="T777" s="149"/>
      <c r="U777" s="149"/>
      <c r="V777" s="149"/>
      <c r="W777" s="149"/>
      <c r="X777" s="149"/>
      <c r="Y777" s="149"/>
      <c r="Z777" s="149"/>
    </row>
    <row r="778" ht="15.75" customHeight="1">
      <c r="A778" s="36"/>
      <c r="B778" s="36"/>
      <c r="C778" s="36"/>
      <c r="D778" s="180"/>
      <c r="E778" s="180"/>
      <c r="F778" s="180"/>
      <c r="G778" s="181"/>
      <c r="H778" s="149"/>
      <c r="I778" s="149"/>
      <c r="J778" s="149"/>
      <c r="K778" s="149"/>
      <c r="L778" s="149"/>
      <c r="M778" s="149"/>
      <c r="N778" s="149"/>
      <c r="O778" s="149"/>
      <c r="P778" s="149"/>
      <c r="Q778" s="149"/>
      <c r="R778" s="149"/>
      <c r="S778" s="149"/>
      <c r="T778" s="149"/>
      <c r="U778" s="149"/>
      <c r="V778" s="149"/>
      <c r="W778" s="149"/>
      <c r="X778" s="149"/>
      <c r="Y778" s="149"/>
      <c r="Z778" s="149"/>
    </row>
    <row r="779" ht="15.75" customHeight="1">
      <c r="A779" s="36"/>
      <c r="B779" s="36"/>
      <c r="C779" s="36"/>
      <c r="D779" s="180"/>
      <c r="E779" s="180"/>
      <c r="F779" s="180"/>
      <c r="G779" s="181"/>
      <c r="H779" s="149"/>
      <c r="I779" s="149"/>
      <c r="J779" s="149"/>
      <c r="K779" s="149"/>
      <c r="L779" s="149"/>
      <c r="M779" s="149"/>
      <c r="N779" s="149"/>
      <c r="O779" s="149"/>
      <c r="P779" s="149"/>
      <c r="Q779" s="149"/>
      <c r="R779" s="149"/>
      <c r="S779" s="149"/>
      <c r="T779" s="149"/>
      <c r="U779" s="149"/>
      <c r="V779" s="149"/>
      <c r="W779" s="149"/>
      <c r="X779" s="149"/>
      <c r="Y779" s="149"/>
      <c r="Z779" s="149"/>
    </row>
    <row r="780" ht="15.75" customHeight="1">
      <c r="A780" s="36"/>
      <c r="B780" s="36"/>
      <c r="C780" s="36"/>
      <c r="D780" s="180"/>
      <c r="E780" s="180"/>
      <c r="F780" s="180"/>
      <c r="G780" s="181"/>
      <c r="H780" s="149"/>
      <c r="I780" s="149"/>
      <c r="J780" s="149"/>
      <c r="K780" s="149"/>
      <c r="L780" s="149"/>
      <c r="M780" s="149"/>
      <c r="N780" s="149"/>
      <c r="O780" s="149"/>
      <c r="P780" s="149"/>
      <c r="Q780" s="149"/>
      <c r="R780" s="149"/>
      <c r="S780" s="149"/>
      <c r="T780" s="149"/>
      <c r="U780" s="149"/>
      <c r="V780" s="149"/>
      <c r="W780" s="149"/>
      <c r="X780" s="149"/>
      <c r="Y780" s="149"/>
      <c r="Z780" s="149"/>
    </row>
    <row r="781" ht="15.75" customHeight="1">
      <c r="A781" s="36"/>
      <c r="B781" s="36"/>
      <c r="C781" s="36"/>
      <c r="D781" s="180"/>
      <c r="E781" s="180"/>
      <c r="F781" s="180"/>
      <c r="G781" s="181"/>
      <c r="H781" s="149"/>
      <c r="I781" s="149"/>
      <c r="J781" s="149"/>
      <c r="K781" s="149"/>
      <c r="L781" s="149"/>
      <c r="M781" s="149"/>
      <c r="N781" s="149"/>
      <c r="O781" s="149"/>
      <c r="P781" s="149"/>
      <c r="Q781" s="149"/>
      <c r="R781" s="149"/>
      <c r="S781" s="149"/>
      <c r="T781" s="149"/>
      <c r="U781" s="149"/>
      <c r="V781" s="149"/>
      <c r="W781" s="149"/>
      <c r="X781" s="149"/>
      <c r="Y781" s="149"/>
      <c r="Z781" s="149"/>
    </row>
    <row r="782" ht="15.75" customHeight="1">
      <c r="A782" s="36"/>
      <c r="B782" s="36"/>
      <c r="C782" s="36"/>
      <c r="D782" s="180"/>
      <c r="E782" s="180"/>
      <c r="F782" s="180"/>
      <c r="G782" s="181"/>
      <c r="H782" s="149"/>
      <c r="I782" s="149"/>
      <c r="J782" s="149"/>
      <c r="K782" s="149"/>
      <c r="L782" s="149"/>
      <c r="M782" s="149"/>
      <c r="N782" s="149"/>
      <c r="O782" s="149"/>
      <c r="P782" s="149"/>
      <c r="Q782" s="149"/>
      <c r="R782" s="149"/>
      <c r="S782" s="149"/>
      <c r="T782" s="149"/>
      <c r="U782" s="149"/>
      <c r="V782" s="149"/>
      <c r="W782" s="149"/>
      <c r="X782" s="149"/>
      <c r="Y782" s="149"/>
      <c r="Z782" s="149"/>
    </row>
    <row r="783" ht="15.75" customHeight="1">
      <c r="A783" s="36"/>
      <c r="B783" s="36"/>
      <c r="C783" s="36"/>
      <c r="D783" s="180"/>
      <c r="E783" s="180"/>
      <c r="F783" s="180"/>
      <c r="G783" s="181"/>
      <c r="H783" s="149"/>
      <c r="I783" s="149"/>
      <c r="J783" s="149"/>
      <c r="K783" s="149"/>
      <c r="L783" s="149"/>
      <c r="M783" s="149"/>
      <c r="N783" s="149"/>
      <c r="O783" s="149"/>
      <c r="P783" s="149"/>
      <c r="Q783" s="149"/>
      <c r="R783" s="149"/>
      <c r="S783" s="149"/>
      <c r="T783" s="149"/>
      <c r="U783" s="149"/>
      <c r="V783" s="149"/>
      <c r="W783" s="149"/>
      <c r="X783" s="149"/>
      <c r="Y783" s="149"/>
      <c r="Z783" s="149"/>
    </row>
    <row r="784" ht="15.75" customHeight="1">
      <c r="A784" s="36"/>
      <c r="B784" s="36"/>
      <c r="C784" s="36"/>
      <c r="D784" s="180"/>
      <c r="E784" s="180"/>
      <c r="F784" s="180"/>
      <c r="G784" s="181"/>
      <c r="H784" s="149"/>
      <c r="I784" s="149"/>
      <c r="J784" s="149"/>
      <c r="K784" s="149"/>
      <c r="L784" s="149"/>
      <c r="M784" s="149"/>
      <c r="N784" s="149"/>
      <c r="O784" s="149"/>
      <c r="P784" s="149"/>
      <c r="Q784" s="149"/>
      <c r="R784" s="149"/>
      <c r="S784" s="149"/>
      <c r="T784" s="149"/>
      <c r="U784" s="149"/>
      <c r="V784" s="149"/>
      <c r="W784" s="149"/>
      <c r="X784" s="149"/>
      <c r="Y784" s="149"/>
      <c r="Z784" s="149"/>
    </row>
    <row r="785" ht="15.75" customHeight="1">
      <c r="A785" s="36"/>
      <c r="B785" s="36"/>
      <c r="C785" s="36"/>
      <c r="D785" s="180"/>
      <c r="E785" s="180"/>
      <c r="F785" s="180"/>
      <c r="G785" s="181"/>
      <c r="H785" s="149"/>
      <c r="I785" s="149"/>
      <c r="J785" s="149"/>
      <c r="K785" s="149"/>
      <c r="L785" s="149"/>
      <c r="M785" s="149"/>
      <c r="N785" s="149"/>
      <c r="O785" s="149"/>
      <c r="P785" s="149"/>
      <c r="Q785" s="149"/>
      <c r="R785" s="149"/>
      <c r="S785" s="149"/>
      <c r="T785" s="149"/>
      <c r="U785" s="149"/>
      <c r="V785" s="149"/>
      <c r="W785" s="149"/>
      <c r="X785" s="149"/>
      <c r="Y785" s="149"/>
      <c r="Z785" s="149"/>
    </row>
    <row r="786" ht="15.75" customHeight="1">
      <c r="A786" s="36"/>
      <c r="B786" s="36"/>
      <c r="C786" s="36"/>
      <c r="D786" s="180"/>
      <c r="E786" s="180"/>
      <c r="F786" s="180"/>
      <c r="G786" s="181"/>
      <c r="H786" s="149"/>
      <c r="I786" s="149"/>
      <c r="J786" s="149"/>
      <c r="K786" s="149"/>
      <c r="L786" s="149"/>
      <c r="M786" s="149"/>
      <c r="N786" s="149"/>
      <c r="O786" s="149"/>
      <c r="P786" s="149"/>
      <c r="Q786" s="149"/>
      <c r="R786" s="149"/>
      <c r="S786" s="149"/>
      <c r="T786" s="149"/>
      <c r="U786" s="149"/>
      <c r="V786" s="149"/>
      <c r="W786" s="149"/>
      <c r="X786" s="149"/>
      <c r="Y786" s="149"/>
      <c r="Z786" s="149"/>
    </row>
    <row r="787" ht="15.75" customHeight="1">
      <c r="A787" s="36"/>
      <c r="B787" s="36"/>
      <c r="C787" s="36"/>
      <c r="D787" s="180"/>
      <c r="E787" s="180"/>
      <c r="F787" s="180"/>
      <c r="G787" s="181"/>
      <c r="H787" s="149"/>
      <c r="I787" s="149"/>
      <c r="J787" s="149"/>
      <c r="K787" s="149"/>
      <c r="L787" s="149"/>
      <c r="M787" s="149"/>
      <c r="N787" s="149"/>
      <c r="O787" s="149"/>
      <c r="P787" s="149"/>
      <c r="Q787" s="149"/>
      <c r="R787" s="149"/>
      <c r="S787" s="149"/>
      <c r="T787" s="149"/>
      <c r="U787" s="149"/>
      <c r="V787" s="149"/>
      <c r="W787" s="149"/>
      <c r="X787" s="149"/>
      <c r="Y787" s="149"/>
      <c r="Z787" s="149"/>
    </row>
    <row r="788" ht="15.75" customHeight="1">
      <c r="A788" s="36"/>
      <c r="B788" s="36"/>
      <c r="C788" s="36"/>
      <c r="D788" s="180"/>
      <c r="E788" s="180"/>
      <c r="F788" s="180"/>
      <c r="G788" s="181"/>
      <c r="H788" s="149"/>
      <c r="I788" s="149"/>
      <c r="J788" s="149"/>
      <c r="K788" s="149"/>
      <c r="L788" s="149"/>
      <c r="M788" s="149"/>
      <c r="N788" s="149"/>
      <c r="O788" s="149"/>
      <c r="P788" s="149"/>
      <c r="Q788" s="149"/>
      <c r="R788" s="149"/>
      <c r="S788" s="149"/>
      <c r="T788" s="149"/>
      <c r="U788" s="149"/>
      <c r="V788" s="149"/>
      <c r="W788" s="149"/>
      <c r="X788" s="149"/>
      <c r="Y788" s="149"/>
      <c r="Z788" s="149"/>
    </row>
    <row r="789" ht="15.75" customHeight="1">
      <c r="A789" s="36"/>
      <c r="B789" s="36"/>
      <c r="C789" s="36"/>
      <c r="D789" s="180"/>
      <c r="E789" s="180"/>
      <c r="F789" s="180"/>
      <c r="G789" s="181"/>
      <c r="H789" s="149"/>
      <c r="I789" s="149"/>
      <c r="J789" s="149"/>
      <c r="K789" s="149"/>
      <c r="L789" s="149"/>
      <c r="M789" s="149"/>
      <c r="N789" s="149"/>
      <c r="O789" s="149"/>
      <c r="P789" s="149"/>
      <c r="Q789" s="149"/>
      <c r="R789" s="149"/>
      <c r="S789" s="149"/>
      <c r="T789" s="149"/>
      <c r="U789" s="149"/>
      <c r="V789" s="149"/>
      <c r="W789" s="149"/>
      <c r="X789" s="149"/>
      <c r="Y789" s="149"/>
      <c r="Z789" s="149"/>
    </row>
    <row r="790" ht="15.75" customHeight="1">
      <c r="A790" s="36"/>
      <c r="B790" s="36"/>
      <c r="C790" s="36"/>
      <c r="D790" s="180"/>
      <c r="E790" s="180"/>
      <c r="F790" s="180"/>
      <c r="G790" s="181"/>
      <c r="H790" s="149"/>
      <c r="I790" s="149"/>
      <c r="J790" s="149"/>
      <c r="K790" s="149"/>
      <c r="L790" s="149"/>
      <c r="M790" s="149"/>
      <c r="N790" s="149"/>
      <c r="O790" s="149"/>
      <c r="P790" s="149"/>
      <c r="Q790" s="149"/>
      <c r="R790" s="149"/>
      <c r="S790" s="149"/>
      <c r="T790" s="149"/>
      <c r="U790" s="149"/>
      <c r="V790" s="149"/>
      <c r="W790" s="149"/>
      <c r="X790" s="149"/>
      <c r="Y790" s="149"/>
      <c r="Z790" s="149"/>
    </row>
    <row r="791" ht="15.75" customHeight="1">
      <c r="A791" s="36"/>
      <c r="B791" s="36"/>
      <c r="C791" s="36"/>
      <c r="D791" s="180"/>
      <c r="E791" s="180"/>
      <c r="F791" s="180"/>
      <c r="G791" s="181"/>
      <c r="H791" s="149"/>
      <c r="I791" s="149"/>
      <c r="J791" s="149"/>
      <c r="K791" s="149"/>
      <c r="L791" s="149"/>
      <c r="M791" s="149"/>
      <c r="N791" s="149"/>
      <c r="O791" s="149"/>
      <c r="P791" s="149"/>
      <c r="Q791" s="149"/>
      <c r="R791" s="149"/>
      <c r="S791" s="149"/>
      <c r="T791" s="149"/>
      <c r="U791" s="149"/>
      <c r="V791" s="149"/>
      <c r="W791" s="149"/>
      <c r="X791" s="149"/>
      <c r="Y791" s="149"/>
      <c r="Z791" s="149"/>
    </row>
    <row r="792" ht="15.75" customHeight="1">
      <c r="A792" s="36"/>
      <c r="B792" s="36"/>
      <c r="C792" s="36"/>
      <c r="D792" s="180"/>
      <c r="E792" s="180"/>
      <c r="F792" s="180"/>
      <c r="G792" s="181"/>
      <c r="H792" s="149"/>
      <c r="I792" s="149"/>
      <c r="J792" s="149"/>
      <c r="K792" s="149"/>
      <c r="L792" s="149"/>
      <c r="M792" s="149"/>
      <c r="N792" s="149"/>
      <c r="O792" s="149"/>
      <c r="P792" s="149"/>
      <c r="Q792" s="149"/>
      <c r="R792" s="149"/>
      <c r="S792" s="149"/>
      <c r="T792" s="149"/>
      <c r="U792" s="149"/>
      <c r="V792" s="149"/>
      <c r="W792" s="149"/>
      <c r="X792" s="149"/>
      <c r="Y792" s="149"/>
      <c r="Z792" s="149"/>
    </row>
    <row r="793" ht="15.75" customHeight="1">
      <c r="A793" s="36"/>
      <c r="B793" s="36"/>
      <c r="C793" s="36"/>
      <c r="D793" s="180"/>
      <c r="E793" s="180"/>
      <c r="F793" s="180"/>
      <c r="G793" s="181"/>
      <c r="H793" s="149"/>
      <c r="I793" s="149"/>
      <c r="J793" s="149"/>
      <c r="K793" s="149"/>
      <c r="L793" s="149"/>
      <c r="M793" s="149"/>
      <c r="N793" s="149"/>
      <c r="O793" s="149"/>
      <c r="P793" s="149"/>
      <c r="Q793" s="149"/>
      <c r="R793" s="149"/>
      <c r="S793" s="149"/>
      <c r="T793" s="149"/>
      <c r="U793" s="149"/>
      <c r="V793" s="149"/>
      <c r="W793" s="149"/>
      <c r="X793" s="149"/>
      <c r="Y793" s="149"/>
      <c r="Z793" s="149"/>
    </row>
    <row r="794" ht="15.75" customHeight="1">
      <c r="A794" s="36"/>
      <c r="B794" s="36"/>
      <c r="C794" s="36"/>
      <c r="D794" s="180"/>
      <c r="E794" s="180"/>
      <c r="F794" s="180"/>
      <c r="G794" s="181"/>
      <c r="H794" s="149"/>
      <c r="I794" s="149"/>
      <c r="J794" s="149"/>
      <c r="K794" s="149"/>
      <c r="L794" s="149"/>
      <c r="M794" s="149"/>
      <c r="N794" s="149"/>
      <c r="O794" s="149"/>
      <c r="P794" s="149"/>
      <c r="Q794" s="149"/>
      <c r="R794" s="149"/>
      <c r="S794" s="149"/>
      <c r="T794" s="149"/>
      <c r="U794" s="149"/>
      <c r="V794" s="149"/>
      <c r="W794" s="149"/>
      <c r="X794" s="149"/>
      <c r="Y794" s="149"/>
      <c r="Z794" s="149"/>
    </row>
    <row r="795" ht="15.75" customHeight="1">
      <c r="A795" s="36"/>
      <c r="B795" s="36"/>
      <c r="C795" s="36"/>
      <c r="D795" s="180"/>
      <c r="E795" s="180"/>
      <c r="F795" s="180"/>
      <c r="G795" s="181"/>
      <c r="H795" s="149"/>
      <c r="I795" s="149"/>
      <c r="J795" s="149"/>
      <c r="K795" s="149"/>
      <c r="L795" s="149"/>
      <c r="M795" s="149"/>
      <c r="N795" s="149"/>
      <c r="O795" s="149"/>
      <c r="P795" s="149"/>
      <c r="Q795" s="149"/>
      <c r="R795" s="149"/>
      <c r="S795" s="149"/>
      <c r="T795" s="149"/>
      <c r="U795" s="149"/>
      <c r="V795" s="149"/>
      <c r="W795" s="149"/>
      <c r="X795" s="149"/>
      <c r="Y795" s="149"/>
      <c r="Z795" s="149"/>
    </row>
    <row r="796" ht="15.75" customHeight="1">
      <c r="A796" s="36"/>
      <c r="B796" s="36"/>
      <c r="C796" s="36"/>
      <c r="D796" s="180"/>
      <c r="E796" s="180"/>
      <c r="F796" s="180"/>
      <c r="G796" s="181"/>
      <c r="H796" s="149"/>
      <c r="I796" s="149"/>
      <c r="J796" s="149"/>
      <c r="K796" s="149"/>
      <c r="L796" s="149"/>
      <c r="M796" s="149"/>
      <c r="N796" s="149"/>
      <c r="O796" s="149"/>
      <c r="P796" s="149"/>
      <c r="Q796" s="149"/>
      <c r="R796" s="149"/>
      <c r="S796" s="149"/>
      <c r="T796" s="149"/>
      <c r="U796" s="149"/>
      <c r="V796" s="149"/>
      <c r="W796" s="149"/>
      <c r="X796" s="149"/>
      <c r="Y796" s="149"/>
      <c r="Z796" s="149"/>
    </row>
    <row r="797" ht="15.75" customHeight="1">
      <c r="A797" s="36"/>
      <c r="B797" s="36"/>
      <c r="C797" s="36"/>
      <c r="D797" s="180"/>
      <c r="E797" s="180"/>
      <c r="F797" s="180"/>
      <c r="G797" s="181"/>
      <c r="H797" s="149"/>
      <c r="I797" s="149"/>
      <c r="J797" s="149"/>
      <c r="K797" s="149"/>
      <c r="L797" s="149"/>
      <c r="M797" s="149"/>
      <c r="N797" s="149"/>
      <c r="O797" s="149"/>
      <c r="P797" s="149"/>
      <c r="Q797" s="149"/>
      <c r="R797" s="149"/>
      <c r="S797" s="149"/>
      <c r="T797" s="149"/>
      <c r="U797" s="149"/>
      <c r="V797" s="149"/>
      <c r="W797" s="149"/>
      <c r="X797" s="149"/>
      <c r="Y797" s="149"/>
      <c r="Z797" s="149"/>
    </row>
    <row r="798" ht="15.75" customHeight="1">
      <c r="A798" s="36"/>
      <c r="B798" s="36"/>
      <c r="C798" s="36"/>
      <c r="D798" s="180"/>
      <c r="E798" s="180"/>
      <c r="F798" s="180"/>
      <c r="G798" s="181"/>
      <c r="H798" s="149"/>
      <c r="I798" s="149"/>
      <c r="J798" s="149"/>
      <c r="K798" s="149"/>
      <c r="L798" s="149"/>
      <c r="M798" s="149"/>
      <c r="N798" s="149"/>
      <c r="O798" s="149"/>
      <c r="P798" s="149"/>
      <c r="Q798" s="149"/>
      <c r="R798" s="149"/>
      <c r="S798" s="149"/>
      <c r="T798" s="149"/>
      <c r="U798" s="149"/>
      <c r="V798" s="149"/>
      <c r="W798" s="149"/>
      <c r="X798" s="149"/>
      <c r="Y798" s="149"/>
      <c r="Z798" s="149"/>
    </row>
    <row r="799" ht="15.75" customHeight="1">
      <c r="A799" s="36"/>
      <c r="B799" s="36"/>
      <c r="C799" s="36"/>
      <c r="D799" s="180"/>
      <c r="E799" s="180"/>
      <c r="F799" s="180"/>
      <c r="G799" s="181"/>
      <c r="H799" s="149"/>
      <c r="I799" s="149"/>
      <c r="J799" s="149"/>
      <c r="K799" s="149"/>
      <c r="L799" s="149"/>
      <c r="M799" s="149"/>
      <c r="N799" s="149"/>
      <c r="O799" s="149"/>
      <c r="P799" s="149"/>
      <c r="Q799" s="149"/>
      <c r="R799" s="149"/>
      <c r="S799" s="149"/>
      <c r="T799" s="149"/>
      <c r="U799" s="149"/>
      <c r="V799" s="149"/>
      <c r="W799" s="149"/>
      <c r="X799" s="149"/>
      <c r="Y799" s="149"/>
      <c r="Z799" s="149"/>
    </row>
    <row r="800" ht="15.75" customHeight="1">
      <c r="A800" s="36"/>
      <c r="B800" s="36"/>
      <c r="C800" s="36"/>
      <c r="D800" s="180"/>
      <c r="E800" s="180"/>
      <c r="F800" s="180"/>
      <c r="G800" s="181"/>
      <c r="H800" s="149"/>
      <c r="I800" s="149"/>
      <c r="J800" s="149"/>
      <c r="K800" s="149"/>
      <c r="L800" s="149"/>
      <c r="M800" s="149"/>
      <c r="N800" s="149"/>
      <c r="O800" s="149"/>
      <c r="P800" s="149"/>
      <c r="Q800" s="149"/>
      <c r="R800" s="149"/>
      <c r="S800" s="149"/>
      <c r="T800" s="149"/>
      <c r="U800" s="149"/>
      <c r="V800" s="149"/>
      <c r="W800" s="149"/>
      <c r="X800" s="149"/>
      <c r="Y800" s="149"/>
      <c r="Z800" s="149"/>
    </row>
    <row r="801" ht="15.75" customHeight="1">
      <c r="A801" s="36"/>
      <c r="B801" s="36"/>
      <c r="C801" s="36"/>
      <c r="D801" s="180"/>
      <c r="E801" s="180"/>
      <c r="F801" s="180"/>
      <c r="G801" s="181"/>
      <c r="H801" s="149"/>
      <c r="I801" s="149"/>
      <c r="J801" s="149"/>
      <c r="K801" s="149"/>
      <c r="L801" s="149"/>
      <c r="M801" s="149"/>
      <c r="N801" s="149"/>
      <c r="O801" s="149"/>
      <c r="P801" s="149"/>
      <c r="Q801" s="149"/>
      <c r="R801" s="149"/>
      <c r="S801" s="149"/>
      <c r="T801" s="149"/>
      <c r="U801" s="149"/>
      <c r="V801" s="149"/>
      <c r="W801" s="149"/>
      <c r="X801" s="149"/>
      <c r="Y801" s="149"/>
      <c r="Z801" s="149"/>
    </row>
    <row r="802" ht="15.75" customHeight="1">
      <c r="A802" s="36"/>
      <c r="B802" s="36"/>
      <c r="C802" s="36"/>
      <c r="D802" s="180"/>
      <c r="E802" s="180"/>
      <c r="F802" s="180"/>
      <c r="G802" s="181"/>
      <c r="H802" s="149"/>
      <c r="I802" s="149"/>
      <c r="J802" s="149"/>
      <c r="K802" s="149"/>
      <c r="L802" s="149"/>
      <c r="M802" s="149"/>
      <c r="N802" s="149"/>
      <c r="O802" s="149"/>
      <c r="P802" s="149"/>
      <c r="Q802" s="149"/>
      <c r="R802" s="149"/>
      <c r="S802" s="149"/>
      <c r="T802" s="149"/>
      <c r="U802" s="149"/>
      <c r="V802" s="149"/>
      <c r="W802" s="149"/>
      <c r="X802" s="149"/>
      <c r="Y802" s="149"/>
      <c r="Z802" s="149"/>
    </row>
    <row r="803" ht="15.75" customHeight="1">
      <c r="A803" s="36"/>
      <c r="B803" s="36"/>
      <c r="C803" s="36"/>
      <c r="D803" s="180"/>
      <c r="E803" s="180"/>
      <c r="F803" s="180"/>
      <c r="G803" s="181"/>
      <c r="H803" s="149"/>
      <c r="I803" s="149"/>
      <c r="J803" s="149"/>
      <c r="K803" s="149"/>
      <c r="L803" s="149"/>
      <c r="M803" s="149"/>
      <c r="N803" s="149"/>
      <c r="O803" s="149"/>
      <c r="P803" s="149"/>
      <c r="Q803" s="149"/>
      <c r="R803" s="149"/>
      <c r="S803" s="149"/>
      <c r="T803" s="149"/>
      <c r="U803" s="149"/>
      <c r="V803" s="149"/>
      <c r="W803" s="149"/>
      <c r="X803" s="149"/>
      <c r="Y803" s="149"/>
      <c r="Z803" s="149"/>
    </row>
    <row r="804" ht="15.75" customHeight="1">
      <c r="A804" s="36"/>
      <c r="B804" s="36"/>
      <c r="C804" s="36"/>
      <c r="D804" s="180"/>
      <c r="E804" s="180"/>
      <c r="F804" s="180"/>
      <c r="G804" s="181"/>
      <c r="H804" s="149"/>
      <c r="I804" s="149"/>
      <c r="J804" s="149"/>
      <c r="K804" s="149"/>
      <c r="L804" s="149"/>
      <c r="M804" s="149"/>
      <c r="N804" s="149"/>
      <c r="O804" s="149"/>
      <c r="P804" s="149"/>
      <c r="Q804" s="149"/>
      <c r="R804" s="149"/>
      <c r="S804" s="149"/>
      <c r="T804" s="149"/>
      <c r="U804" s="149"/>
      <c r="V804" s="149"/>
      <c r="W804" s="149"/>
      <c r="X804" s="149"/>
      <c r="Y804" s="149"/>
      <c r="Z804" s="149"/>
    </row>
    <row r="805" ht="15.75" customHeight="1">
      <c r="A805" s="36"/>
      <c r="B805" s="36"/>
      <c r="C805" s="36"/>
      <c r="D805" s="180"/>
      <c r="E805" s="180"/>
      <c r="F805" s="180"/>
      <c r="G805" s="181"/>
      <c r="H805" s="149"/>
      <c r="I805" s="149"/>
      <c r="J805" s="149"/>
      <c r="K805" s="149"/>
      <c r="L805" s="149"/>
      <c r="M805" s="149"/>
      <c r="N805" s="149"/>
      <c r="O805" s="149"/>
      <c r="P805" s="149"/>
      <c r="Q805" s="149"/>
      <c r="R805" s="149"/>
      <c r="S805" s="149"/>
      <c r="T805" s="149"/>
      <c r="U805" s="149"/>
      <c r="V805" s="149"/>
      <c r="W805" s="149"/>
      <c r="X805" s="149"/>
      <c r="Y805" s="149"/>
      <c r="Z805" s="149"/>
    </row>
    <row r="806" ht="15.75" customHeight="1">
      <c r="A806" s="36"/>
      <c r="B806" s="36"/>
      <c r="C806" s="36"/>
      <c r="D806" s="180"/>
      <c r="E806" s="180"/>
      <c r="F806" s="180"/>
      <c r="G806" s="181"/>
      <c r="H806" s="149"/>
      <c r="I806" s="149"/>
      <c r="J806" s="149"/>
      <c r="K806" s="149"/>
      <c r="L806" s="149"/>
      <c r="M806" s="149"/>
      <c r="N806" s="149"/>
      <c r="O806" s="149"/>
      <c r="P806" s="149"/>
      <c r="Q806" s="149"/>
      <c r="R806" s="149"/>
      <c r="S806" s="149"/>
      <c r="T806" s="149"/>
      <c r="U806" s="149"/>
      <c r="V806" s="149"/>
      <c r="W806" s="149"/>
      <c r="X806" s="149"/>
      <c r="Y806" s="149"/>
      <c r="Z806" s="149"/>
    </row>
    <row r="807" ht="15.75" customHeight="1">
      <c r="A807" s="36"/>
      <c r="B807" s="36"/>
      <c r="C807" s="36"/>
      <c r="D807" s="180"/>
      <c r="E807" s="180"/>
      <c r="F807" s="180"/>
      <c r="G807" s="181"/>
      <c r="H807" s="149"/>
      <c r="I807" s="149"/>
      <c r="J807" s="149"/>
      <c r="K807" s="149"/>
      <c r="L807" s="149"/>
      <c r="M807" s="149"/>
      <c r="N807" s="149"/>
      <c r="O807" s="149"/>
      <c r="P807" s="149"/>
      <c r="Q807" s="149"/>
      <c r="R807" s="149"/>
      <c r="S807" s="149"/>
      <c r="T807" s="149"/>
      <c r="U807" s="149"/>
      <c r="V807" s="149"/>
      <c r="W807" s="149"/>
      <c r="X807" s="149"/>
      <c r="Y807" s="149"/>
      <c r="Z807" s="149"/>
    </row>
    <row r="808" ht="15.75" customHeight="1">
      <c r="A808" s="36"/>
      <c r="B808" s="36"/>
      <c r="C808" s="36"/>
      <c r="D808" s="180"/>
      <c r="E808" s="180"/>
      <c r="F808" s="180"/>
      <c r="G808" s="181"/>
      <c r="H808" s="149"/>
      <c r="I808" s="149"/>
      <c r="J808" s="149"/>
      <c r="K808" s="149"/>
      <c r="L808" s="149"/>
      <c r="M808" s="149"/>
      <c r="N808" s="149"/>
      <c r="O808" s="149"/>
      <c r="P808" s="149"/>
      <c r="Q808" s="149"/>
      <c r="R808" s="149"/>
      <c r="S808" s="149"/>
      <c r="T808" s="149"/>
      <c r="U808" s="149"/>
      <c r="V808" s="149"/>
      <c r="W808" s="149"/>
      <c r="X808" s="149"/>
      <c r="Y808" s="149"/>
      <c r="Z808" s="149"/>
    </row>
    <row r="809" ht="15.75" customHeight="1">
      <c r="A809" s="36"/>
      <c r="B809" s="36"/>
      <c r="C809" s="36"/>
      <c r="D809" s="180"/>
      <c r="E809" s="180"/>
      <c r="F809" s="180"/>
      <c r="G809" s="181"/>
      <c r="H809" s="149"/>
      <c r="I809" s="149"/>
      <c r="J809" s="149"/>
      <c r="K809" s="149"/>
      <c r="L809" s="149"/>
      <c r="M809" s="149"/>
      <c r="N809" s="149"/>
      <c r="O809" s="149"/>
      <c r="P809" s="149"/>
      <c r="Q809" s="149"/>
      <c r="R809" s="149"/>
      <c r="S809" s="149"/>
      <c r="T809" s="149"/>
      <c r="U809" s="149"/>
      <c r="V809" s="149"/>
      <c r="W809" s="149"/>
      <c r="X809" s="149"/>
      <c r="Y809" s="149"/>
      <c r="Z809" s="149"/>
    </row>
    <row r="810" ht="15.75" customHeight="1">
      <c r="A810" s="36"/>
      <c r="B810" s="36"/>
      <c r="C810" s="36"/>
      <c r="D810" s="180"/>
      <c r="E810" s="180"/>
      <c r="F810" s="180"/>
      <c r="G810" s="181"/>
      <c r="H810" s="149"/>
      <c r="I810" s="149"/>
      <c r="J810" s="149"/>
      <c r="K810" s="149"/>
      <c r="L810" s="149"/>
      <c r="M810" s="149"/>
      <c r="N810" s="149"/>
      <c r="O810" s="149"/>
      <c r="P810" s="149"/>
      <c r="Q810" s="149"/>
      <c r="R810" s="149"/>
      <c r="S810" s="149"/>
      <c r="T810" s="149"/>
      <c r="U810" s="149"/>
      <c r="V810" s="149"/>
      <c r="W810" s="149"/>
      <c r="X810" s="149"/>
      <c r="Y810" s="149"/>
      <c r="Z810" s="149"/>
    </row>
    <row r="811" ht="15.75" customHeight="1">
      <c r="A811" s="36"/>
      <c r="B811" s="36"/>
      <c r="C811" s="36"/>
      <c r="D811" s="180"/>
      <c r="E811" s="180"/>
      <c r="F811" s="180"/>
      <c r="G811" s="181"/>
      <c r="H811" s="149"/>
      <c r="I811" s="149"/>
      <c r="J811" s="149"/>
      <c r="K811" s="149"/>
      <c r="L811" s="149"/>
      <c r="M811" s="149"/>
      <c r="N811" s="149"/>
      <c r="O811" s="149"/>
      <c r="P811" s="149"/>
      <c r="Q811" s="149"/>
      <c r="R811" s="149"/>
      <c r="S811" s="149"/>
      <c r="T811" s="149"/>
      <c r="U811" s="149"/>
      <c r="V811" s="149"/>
      <c r="W811" s="149"/>
      <c r="X811" s="149"/>
      <c r="Y811" s="149"/>
      <c r="Z811" s="149"/>
    </row>
    <row r="812" ht="15.75" customHeight="1">
      <c r="A812" s="36"/>
      <c r="B812" s="36"/>
      <c r="C812" s="36"/>
      <c r="D812" s="180"/>
      <c r="E812" s="180"/>
      <c r="F812" s="180"/>
      <c r="G812" s="181"/>
      <c r="H812" s="149"/>
      <c r="I812" s="149"/>
      <c r="J812" s="149"/>
      <c r="K812" s="149"/>
      <c r="L812" s="149"/>
      <c r="M812" s="149"/>
      <c r="N812" s="149"/>
      <c r="O812" s="149"/>
      <c r="P812" s="149"/>
      <c r="Q812" s="149"/>
      <c r="R812" s="149"/>
      <c r="S812" s="149"/>
      <c r="T812" s="149"/>
      <c r="U812" s="149"/>
      <c r="V812" s="149"/>
      <c r="W812" s="149"/>
      <c r="X812" s="149"/>
      <c r="Y812" s="149"/>
      <c r="Z812" s="149"/>
    </row>
    <row r="813" ht="15.75" customHeight="1">
      <c r="A813" s="36"/>
      <c r="B813" s="36"/>
      <c r="C813" s="36"/>
      <c r="D813" s="180"/>
      <c r="E813" s="180"/>
      <c r="F813" s="180"/>
      <c r="G813" s="181"/>
      <c r="H813" s="149"/>
      <c r="I813" s="149"/>
      <c r="J813" s="149"/>
      <c r="K813" s="149"/>
      <c r="L813" s="149"/>
      <c r="M813" s="149"/>
      <c r="N813" s="149"/>
      <c r="O813" s="149"/>
      <c r="P813" s="149"/>
      <c r="Q813" s="149"/>
      <c r="R813" s="149"/>
      <c r="S813" s="149"/>
      <c r="T813" s="149"/>
      <c r="U813" s="149"/>
      <c r="V813" s="149"/>
      <c r="W813" s="149"/>
      <c r="X813" s="149"/>
      <c r="Y813" s="149"/>
      <c r="Z813" s="149"/>
    </row>
    <row r="814" ht="15.75" customHeight="1">
      <c r="A814" s="36"/>
      <c r="B814" s="36"/>
      <c r="C814" s="36"/>
      <c r="D814" s="180"/>
      <c r="E814" s="180"/>
      <c r="F814" s="180"/>
      <c r="G814" s="181"/>
      <c r="H814" s="149"/>
      <c r="I814" s="149"/>
      <c r="J814" s="149"/>
      <c r="K814" s="149"/>
      <c r="L814" s="149"/>
      <c r="M814" s="149"/>
      <c r="N814" s="149"/>
      <c r="O814" s="149"/>
      <c r="P814" s="149"/>
      <c r="Q814" s="149"/>
      <c r="R814" s="149"/>
      <c r="S814" s="149"/>
      <c r="T814" s="149"/>
      <c r="U814" s="149"/>
      <c r="V814" s="149"/>
      <c r="W814" s="149"/>
      <c r="X814" s="149"/>
      <c r="Y814" s="149"/>
      <c r="Z814" s="149"/>
    </row>
    <row r="815" ht="15.75" customHeight="1">
      <c r="A815" s="36"/>
      <c r="B815" s="36"/>
      <c r="C815" s="36"/>
      <c r="D815" s="180"/>
      <c r="E815" s="180"/>
      <c r="F815" s="180"/>
      <c r="G815" s="181"/>
      <c r="H815" s="149"/>
      <c r="I815" s="149"/>
      <c r="J815" s="149"/>
      <c r="K815" s="149"/>
      <c r="L815" s="149"/>
      <c r="M815" s="149"/>
      <c r="N815" s="149"/>
      <c r="O815" s="149"/>
      <c r="P815" s="149"/>
      <c r="Q815" s="149"/>
      <c r="R815" s="149"/>
      <c r="S815" s="149"/>
      <c r="T815" s="149"/>
      <c r="U815" s="149"/>
      <c r="V815" s="149"/>
      <c r="W815" s="149"/>
      <c r="X815" s="149"/>
      <c r="Y815" s="149"/>
      <c r="Z815" s="149"/>
    </row>
    <row r="816" ht="15.75" customHeight="1">
      <c r="A816" s="36"/>
      <c r="B816" s="36"/>
      <c r="C816" s="36"/>
      <c r="D816" s="180"/>
      <c r="E816" s="180"/>
      <c r="F816" s="180"/>
      <c r="G816" s="181"/>
      <c r="H816" s="149"/>
      <c r="I816" s="149"/>
      <c r="J816" s="149"/>
      <c r="K816" s="149"/>
      <c r="L816" s="149"/>
      <c r="M816" s="149"/>
      <c r="N816" s="149"/>
      <c r="O816" s="149"/>
      <c r="P816" s="149"/>
      <c r="Q816" s="149"/>
      <c r="R816" s="149"/>
      <c r="S816" s="149"/>
      <c r="T816" s="149"/>
      <c r="U816" s="149"/>
      <c r="V816" s="149"/>
      <c r="W816" s="149"/>
      <c r="X816" s="149"/>
      <c r="Y816" s="149"/>
      <c r="Z816" s="149"/>
    </row>
    <row r="817" ht="15.75" customHeight="1">
      <c r="A817" s="36"/>
      <c r="B817" s="36"/>
      <c r="C817" s="36"/>
      <c r="D817" s="180"/>
      <c r="E817" s="180"/>
      <c r="F817" s="180"/>
      <c r="G817" s="181"/>
      <c r="H817" s="149"/>
      <c r="I817" s="149"/>
      <c r="J817" s="149"/>
      <c r="K817" s="149"/>
      <c r="L817" s="149"/>
      <c r="M817" s="149"/>
      <c r="N817" s="149"/>
      <c r="O817" s="149"/>
      <c r="P817" s="149"/>
      <c r="Q817" s="149"/>
      <c r="R817" s="149"/>
      <c r="S817" s="149"/>
      <c r="T817" s="149"/>
      <c r="U817" s="149"/>
      <c r="V817" s="149"/>
      <c r="W817" s="149"/>
      <c r="X817" s="149"/>
      <c r="Y817" s="149"/>
      <c r="Z817" s="149"/>
    </row>
    <row r="818" ht="15.75" customHeight="1">
      <c r="A818" s="36"/>
      <c r="B818" s="36"/>
      <c r="C818" s="36"/>
      <c r="D818" s="180"/>
      <c r="E818" s="180"/>
      <c r="F818" s="180"/>
      <c r="G818" s="181"/>
      <c r="H818" s="149"/>
      <c r="I818" s="149"/>
      <c r="J818" s="149"/>
      <c r="K818" s="149"/>
      <c r="L818" s="149"/>
      <c r="M818" s="149"/>
      <c r="N818" s="149"/>
      <c r="O818" s="149"/>
      <c r="P818" s="149"/>
      <c r="Q818" s="149"/>
      <c r="R818" s="149"/>
      <c r="S818" s="149"/>
      <c r="T818" s="149"/>
      <c r="U818" s="149"/>
      <c r="V818" s="149"/>
      <c r="W818" s="149"/>
      <c r="X818" s="149"/>
      <c r="Y818" s="149"/>
      <c r="Z818" s="149"/>
    </row>
    <row r="819" ht="15.75" customHeight="1">
      <c r="A819" s="36"/>
      <c r="B819" s="36"/>
      <c r="C819" s="36"/>
      <c r="D819" s="180"/>
      <c r="E819" s="180"/>
      <c r="F819" s="180"/>
      <c r="G819" s="181"/>
      <c r="H819" s="149"/>
      <c r="I819" s="149"/>
      <c r="J819" s="149"/>
      <c r="K819" s="149"/>
      <c r="L819" s="149"/>
      <c r="M819" s="149"/>
      <c r="N819" s="149"/>
      <c r="O819" s="149"/>
      <c r="P819" s="149"/>
      <c r="Q819" s="149"/>
      <c r="R819" s="149"/>
      <c r="S819" s="149"/>
      <c r="T819" s="149"/>
      <c r="U819" s="149"/>
      <c r="V819" s="149"/>
      <c r="W819" s="149"/>
      <c r="X819" s="149"/>
      <c r="Y819" s="149"/>
      <c r="Z819" s="149"/>
    </row>
    <row r="820" ht="15.75" customHeight="1">
      <c r="A820" s="36"/>
      <c r="B820" s="36"/>
      <c r="C820" s="36"/>
      <c r="D820" s="180"/>
      <c r="E820" s="180"/>
      <c r="F820" s="180"/>
      <c r="G820" s="181"/>
      <c r="H820" s="149"/>
      <c r="I820" s="149"/>
      <c r="J820" s="149"/>
      <c r="K820" s="149"/>
      <c r="L820" s="149"/>
      <c r="M820" s="149"/>
      <c r="N820" s="149"/>
      <c r="O820" s="149"/>
      <c r="P820" s="149"/>
      <c r="Q820" s="149"/>
      <c r="R820" s="149"/>
      <c r="S820" s="149"/>
      <c r="T820" s="149"/>
      <c r="U820" s="149"/>
      <c r="V820" s="149"/>
      <c r="W820" s="149"/>
      <c r="X820" s="149"/>
      <c r="Y820" s="149"/>
      <c r="Z820" s="149"/>
    </row>
    <row r="821" ht="15.75" customHeight="1">
      <c r="A821" s="36"/>
      <c r="B821" s="36"/>
      <c r="C821" s="36"/>
      <c r="D821" s="180"/>
      <c r="E821" s="180"/>
      <c r="F821" s="180"/>
      <c r="G821" s="181"/>
      <c r="H821" s="149"/>
      <c r="I821" s="149"/>
      <c r="J821" s="149"/>
      <c r="K821" s="149"/>
      <c r="L821" s="149"/>
      <c r="M821" s="149"/>
      <c r="N821" s="149"/>
      <c r="O821" s="149"/>
      <c r="P821" s="149"/>
      <c r="Q821" s="149"/>
      <c r="R821" s="149"/>
      <c r="S821" s="149"/>
      <c r="T821" s="149"/>
      <c r="U821" s="149"/>
      <c r="V821" s="149"/>
      <c r="W821" s="149"/>
      <c r="X821" s="149"/>
      <c r="Y821" s="149"/>
      <c r="Z821" s="149"/>
    </row>
    <row r="822" ht="15.75" customHeight="1">
      <c r="A822" s="36"/>
      <c r="B822" s="36"/>
      <c r="C822" s="36"/>
      <c r="D822" s="180"/>
      <c r="E822" s="180"/>
      <c r="F822" s="180"/>
      <c r="G822" s="181"/>
      <c r="H822" s="149"/>
      <c r="I822" s="149"/>
      <c r="J822" s="149"/>
      <c r="K822" s="149"/>
      <c r="L822" s="149"/>
      <c r="M822" s="149"/>
      <c r="N822" s="149"/>
      <c r="O822" s="149"/>
      <c r="P822" s="149"/>
      <c r="Q822" s="149"/>
      <c r="R822" s="149"/>
      <c r="S822" s="149"/>
      <c r="T822" s="149"/>
      <c r="U822" s="149"/>
      <c r="V822" s="149"/>
      <c r="W822" s="149"/>
      <c r="X822" s="149"/>
      <c r="Y822" s="149"/>
      <c r="Z822" s="149"/>
    </row>
    <row r="823" ht="15.75" customHeight="1">
      <c r="A823" s="36"/>
      <c r="B823" s="36"/>
      <c r="C823" s="36"/>
      <c r="D823" s="180"/>
      <c r="E823" s="180"/>
      <c r="F823" s="180"/>
      <c r="G823" s="181"/>
      <c r="H823" s="149"/>
      <c r="I823" s="149"/>
      <c r="J823" s="149"/>
      <c r="K823" s="149"/>
      <c r="L823" s="149"/>
      <c r="M823" s="149"/>
      <c r="N823" s="149"/>
      <c r="O823" s="149"/>
      <c r="P823" s="149"/>
      <c r="Q823" s="149"/>
      <c r="R823" s="149"/>
      <c r="S823" s="149"/>
      <c r="T823" s="149"/>
      <c r="U823" s="149"/>
      <c r="V823" s="149"/>
      <c r="W823" s="149"/>
      <c r="X823" s="149"/>
      <c r="Y823" s="149"/>
      <c r="Z823" s="149"/>
    </row>
    <row r="824" ht="15.75" customHeight="1">
      <c r="A824" s="36"/>
      <c r="B824" s="36"/>
      <c r="C824" s="36"/>
      <c r="D824" s="180"/>
      <c r="E824" s="180"/>
      <c r="F824" s="180"/>
      <c r="G824" s="181"/>
      <c r="H824" s="149"/>
      <c r="I824" s="149"/>
      <c r="J824" s="149"/>
      <c r="K824" s="149"/>
      <c r="L824" s="149"/>
      <c r="M824" s="149"/>
      <c r="N824" s="149"/>
      <c r="O824" s="149"/>
      <c r="P824" s="149"/>
      <c r="Q824" s="149"/>
      <c r="R824" s="149"/>
      <c r="S824" s="149"/>
      <c r="T824" s="149"/>
      <c r="U824" s="149"/>
      <c r="V824" s="149"/>
      <c r="W824" s="149"/>
      <c r="X824" s="149"/>
      <c r="Y824" s="149"/>
      <c r="Z824" s="149"/>
    </row>
    <row r="825" ht="15.75" customHeight="1">
      <c r="A825" s="36"/>
      <c r="B825" s="36"/>
      <c r="C825" s="36"/>
      <c r="D825" s="180"/>
      <c r="E825" s="180"/>
      <c r="F825" s="180"/>
      <c r="G825" s="181"/>
      <c r="H825" s="149"/>
      <c r="I825" s="149"/>
      <c r="J825" s="149"/>
      <c r="K825" s="149"/>
      <c r="L825" s="149"/>
      <c r="M825" s="149"/>
      <c r="N825" s="149"/>
      <c r="O825" s="149"/>
      <c r="P825" s="149"/>
      <c r="Q825" s="149"/>
      <c r="R825" s="149"/>
      <c r="S825" s="149"/>
      <c r="T825" s="149"/>
      <c r="U825" s="149"/>
      <c r="V825" s="149"/>
      <c r="W825" s="149"/>
      <c r="X825" s="149"/>
      <c r="Y825" s="149"/>
      <c r="Z825" s="149"/>
    </row>
    <row r="826" ht="15.75" customHeight="1">
      <c r="A826" s="36"/>
      <c r="B826" s="36"/>
      <c r="C826" s="36"/>
      <c r="D826" s="180"/>
      <c r="E826" s="180"/>
      <c r="F826" s="180"/>
      <c r="G826" s="181"/>
      <c r="H826" s="149"/>
      <c r="I826" s="149"/>
      <c r="J826" s="149"/>
      <c r="K826" s="149"/>
      <c r="L826" s="149"/>
      <c r="M826" s="149"/>
      <c r="N826" s="149"/>
      <c r="O826" s="149"/>
      <c r="P826" s="149"/>
      <c r="Q826" s="149"/>
      <c r="R826" s="149"/>
      <c r="S826" s="149"/>
      <c r="T826" s="149"/>
      <c r="U826" s="149"/>
      <c r="V826" s="149"/>
      <c r="W826" s="149"/>
      <c r="X826" s="149"/>
      <c r="Y826" s="149"/>
      <c r="Z826" s="149"/>
    </row>
    <row r="827" ht="15.75" customHeight="1">
      <c r="A827" s="36"/>
      <c r="B827" s="36"/>
      <c r="C827" s="36"/>
      <c r="D827" s="180"/>
      <c r="E827" s="180"/>
      <c r="F827" s="180"/>
      <c r="G827" s="181"/>
      <c r="H827" s="149"/>
      <c r="I827" s="149"/>
      <c r="J827" s="149"/>
      <c r="K827" s="149"/>
      <c r="L827" s="149"/>
      <c r="M827" s="149"/>
      <c r="N827" s="149"/>
      <c r="O827" s="149"/>
      <c r="P827" s="149"/>
      <c r="Q827" s="149"/>
      <c r="R827" s="149"/>
      <c r="S827" s="149"/>
      <c r="T827" s="149"/>
      <c r="U827" s="149"/>
      <c r="V827" s="149"/>
      <c r="W827" s="149"/>
      <c r="X827" s="149"/>
      <c r="Y827" s="149"/>
      <c r="Z827" s="149"/>
    </row>
    <row r="828" ht="15.75" customHeight="1">
      <c r="A828" s="36"/>
      <c r="B828" s="36"/>
      <c r="C828" s="36"/>
      <c r="D828" s="180"/>
      <c r="E828" s="180"/>
      <c r="F828" s="180"/>
      <c r="G828" s="181"/>
      <c r="H828" s="149"/>
      <c r="I828" s="149"/>
      <c r="J828" s="149"/>
      <c r="K828" s="149"/>
      <c r="L828" s="149"/>
      <c r="M828" s="149"/>
      <c r="N828" s="149"/>
      <c r="O828" s="149"/>
      <c r="P828" s="149"/>
      <c r="Q828" s="149"/>
      <c r="R828" s="149"/>
      <c r="S828" s="149"/>
      <c r="T828" s="149"/>
      <c r="U828" s="149"/>
      <c r="V828" s="149"/>
      <c r="W828" s="149"/>
      <c r="X828" s="149"/>
      <c r="Y828" s="149"/>
      <c r="Z828" s="149"/>
    </row>
    <row r="829" ht="15.75" customHeight="1">
      <c r="A829" s="36"/>
      <c r="B829" s="36"/>
      <c r="C829" s="36"/>
      <c r="D829" s="180"/>
      <c r="E829" s="180"/>
      <c r="F829" s="180"/>
      <c r="G829" s="181"/>
      <c r="H829" s="149"/>
      <c r="I829" s="149"/>
      <c r="J829" s="149"/>
      <c r="K829" s="149"/>
      <c r="L829" s="149"/>
      <c r="M829" s="149"/>
      <c r="N829" s="149"/>
      <c r="O829" s="149"/>
      <c r="P829" s="149"/>
      <c r="Q829" s="149"/>
      <c r="R829" s="149"/>
      <c r="S829" s="149"/>
      <c r="T829" s="149"/>
      <c r="U829" s="149"/>
      <c r="V829" s="149"/>
      <c r="W829" s="149"/>
      <c r="X829" s="149"/>
      <c r="Y829" s="149"/>
      <c r="Z829" s="149"/>
    </row>
    <row r="830" ht="15.75" customHeight="1">
      <c r="A830" s="36"/>
      <c r="B830" s="36"/>
      <c r="C830" s="36"/>
      <c r="D830" s="180"/>
      <c r="E830" s="180"/>
      <c r="F830" s="180"/>
      <c r="G830" s="181"/>
      <c r="H830" s="149"/>
      <c r="I830" s="149"/>
      <c r="J830" s="149"/>
      <c r="K830" s="149"/>
      <c r="L830" s="149"/>
      <c r="M830" s="149"/>
      <c r="N830" s="149"/>
      <c r="O830" s="149"/>
      <c r="P830" s="149"/>
      <c r="Q830" s="149"/>
      <c r="R830" s="149"/>
      <c r="S830" s="149"/>
      <c r="T830" s="149"/>
      <c r="U830" s="149"/>
      <c r="V830" s="149"/>
      <c r="W830" s="149"/>
      <c r="X830" s="149"/>
      <c r="Y830" s="149"/>
      <c r="Z830" s="149"/>
    </row>
    <row r="831" ht="15.75" customHeight="1">
      <c r="A831" s="36"/>
      <c r="B831" s="36"/>
      <c r="C831" s="36"/>
      <c r="D831" s="180"/>
      <c r="E831" s="180"/>
      <c r="F831" s="180"/>
      <c r="G831" s="181"/>
      <c r="H831" s="149"/>
      <c r="I831" s="149"/>
      <c r="J831" s="149"/>
      <c r="K831" s="149"/>
      <c r="L831" s="149"/>
      <c r="M831" s="149"/>
      <c r="N831" s="149"/>
      <c r="O831" s="149"/>
      <c r="P831" s="149"/>
      <c r="Q831" s="149"/>
      <c r="R831" s="149"/>
      <c r="S831" s="149"/>
      <c r="T831" s="149"/>
      <c r="U831" s="149"/>
      <c r="V831" s="149"/>
      <c r="W831" s="149"/>
      <c r="X831" s="149"/>
      <c r="Y831" s="149"/>
      <c r="Z831" s="149"/>
    </row>
    <row r="832" ht="15.75" customHeight="1">
      <c r="A832" s="36"/>
      <c r="B832" s="36"/>
      <c r="C832" s="36"/>
      <c r="D832" s="180"/>
      <c r="E832" s="180"/>
      <c r="F832" s="180"/>
      <c r="G832" s="181"/>
      <c r="H832" s="149"/>
      <c r="I832" s="149"/>
      <c r="J832" s="149"/>
      <c r="K832" s="149"/>
      <c r="L832" s="149"/>
      <c r="M832" s="149"/>
      <c r="N832" s="149"/>
      <c r="O832" s="149"/>
      <c r="P832" s="149"/>
      <c r="Q832" s="149"/>
      <c r="R832" s="149"/>
      <c r="S832" s="149"/>
      <c r="T832" s="149"/>
      <c r="U832" s="149"/>
      <c r="V832" s="149"/>
      <c r="W832" s="149"/>
      <c r="X832" s="149"/>
      <c r="Y832" s="149"/>
      <c r="Z832" s="149"/>
    </row>
    <row r="833" ht="15.75" customHeight="1">
      <c r="A833" s="36"/>
      <c r="B833" s="36"/>
      <c r="C833" s="36"/>
      <c r="D833" s="180"/>
      <c r="E833" s="180"/>
      <c r="F833" s="180"/>
      <c r="G833" s="181"/>
      <c r="H833" s="149"/>
      <c r="I833" s="149"/>
      <c r="J833" s="149"/>
      <c r="K833" s="149"/>
      <c r="L833" s="149"/>
      <c r="M833" s="149"/>
      <c r="N833" s="149"/>
      <c r="O833" s="149"/>
      <c r="P833" s="149"/>
      <c r="Q833" s="149"/>
      <c r="R833" s="149"/>
      <c r="S833" s="149"/>
      <c r="T833" s="149"/>
      <c r="U833" s="149"/>
      <c r="V833" s="149"/>
      <c r="W833" s="149"/>
      <c r="X833" s="149"/>
      <c r="Y833" s="149"/>
      <c r="Z833" s="149"/>
    </row>
    <row r="834" ht="15.75" customHeight="1">
      <c r="A834" s="36"/>
      <c r="B834" s="36"/>
      <c r="C834" s="36"/>
      <c r="D834" s="180"/>
      <c r="E834" s="180"/>
      <c r="F834" s="180"/>
      <c r="G834" s="181"/>
      <c r="H834" s="149"/>
      <c r="I834" s="149"/>
      <c r="J834" s="149"/>
      <c r="K834" s="149"/>
      <c r="L834" s="149"/>
      <c r="M834" s="149"/>
      <c r="N834" s="149"/>
      <c r="O834" s="149"/>
      <c r="P834" s="149"/>
      <c r="Q834" s="149"/>
      <c r="R834" s="149"/>
      <c r="S834" s="149"/>
      <c r="T834" s="149"/>
      <c r="U834" s="149"/>
      <c r="V834" s="149"/>
      <c r="W834" s="149"/>
      <c r="X834" s="149"/>
      <c r="Y834" s="149"/>
      <c r="Z834" s="149"/>
    </row>
    <row r="835" ht="15.75" customHeight="1">
      <c r="A835" s="36"/>
      <c r="B835" s="36"/>
      <c r="C835" s="36"/>
      <c r="D835" s="180"/>
      <c r="E835" s="180"/>
      <c r="F835" s="180"/>
      <c r="G835" s="181"/>
      <c r="H835" s="149"/>
      <c r="I835" s="149"/>
      <c r="J835" s="149"/>
      <c r="K835" s="149"/>
      <c r="L835" s="149"/>
      <c r="M835" s="149"/>
      <c r="N835" s="149"/>
      <c r="O835" s="149"/>
      <c r="P835" s="149"/>
      <c r="Q835" s="149"/>
      <c r="R835" s="149"/>
      <c r="S835" s="149"/>
      <c r="T835" s="149"/>
      <c r="U835" s="149"/>
      <c r="V835" s="149"/>
      <c r="W835" s="149"/>
      <c r="X835" s="149"/>
      <c r="Y835" s="149"/>
      <c r="Z835" s="149"/>
    </row>
    <row r="836" ht="15.75" customHeight="1">
      <c r="A836" s="36"/>
      <c r="B836" s="36"/>
      <c r="C836" s="36"/>
      <c r="D836" s="180"/>
      <c r="E836" s="180"/>
      <c r="F836" s="180"/>
      <c r="G836" s="181"/>
      <c r="H836" s="149"/>
      <c r="I836" s="149"/>
      <c r="J836" s="149"/>
      <c r="K836" s="149"/>
      <c r="L836" s="149"/>
      <c r="M836" s="149"/>
      <c r="N836" s="149"/>
      <c r="O836" s="149"/>
      <c r="P836" s="149"/>
      <c r="Q836" s="149"/>
      <c r="R836" s="149"/>
      <c r="S836" s="149"/>
      <c r="T836" s="149"/>
      <c r="U836" s="149"/>
      <c r="V836" s="149"/>
      <c r="W836" s="149"/>
      <c r="X836" s="149"/>
      <c r="Y836" s="149"/>
      <c r="Z836" s="149"/>
    </row>
    <row r="837" ht="15.75" customHeight="1">
      <c r="A837" s="36"/>
      <c r="B837" s="36"/>
      <c r="C837" s="36"/>
      <c r="D837" s="180"/>
      <c r="E837" s="180"/>
      <c r="F837" s="180"/>
      <c r="G837" s="181"/>
      <c r="H837" s="149"/>
      <c r="I837" s="149"/>
      <c r="J837" s="149"/>
      <c r="K837" s="149"/>
      <c r="L837" s="149"/>
      <c r="M837" s="149"/>
      <c r="N837" s="149"/>
      <c r="O837" s="149"/>
      <c r="P837" s="149"/>
      <c r="Q837" s="149"/>
      <c r="R837" s="149"/>
      <c r="S837" s="149"/>
      <c r="T837" s="149"/>
      <c r="U837" s="149"/>
      <c r="V837" s="149"/>
      <c r="W837" s="149"/>
      <c r="X837" s="149"/>
      <c r="Y837" s="149"/>
      <c r="Z837" s="149"/>
    </row>
    <row r="838" ht="15.75" customHeight="1">
      <c r="A838" s="36"/>
      <c r="B838" s="36"/>
      <c r="C838" s="36"/>
      <c r="D838" s="180"/>
      <c r="E838" s="180"/>
      <c r="F838" s="180"/>
      <c r="G838" s="181"/>
      <c r="H838" s="149"/>
      <c r="I838" s="149"/>
      <c r="J838" s="149"/>
      <c r="K838" s="149"/>
      <c r="L838" s="149"/>
      <c r="M838" s="149"/>
      <c r="N838" s="149"/>
      <c r="O838" s="149"/>
      <c r="P838" s="149"/>
      <c r="Q838" s="149"/>
      <c r="R838" s="149"/>
      <c r="S838" s="149"/>
      <c r="T838" s="149"/>
      <c r="U838" s="149"/>
      <c r="V838" s="149"/>
      <c r="W838" s="149"/>
      <c r="X838" s="149"/>
      <c r="Y838" s="149"/>
      <c r="Z838" s="149"/>
    </row>
    <row r="839" ht="15.75" customHeight="1">
      <c r="A839" s="36"/>
      <c r="B839" s="36"/>
      <c r="C839" s="36"/>
      <c r="D839" s="180"/>
      <c r="E839" s="180"/>
      <c r="F839" s="180"/>
      <c r="G839" s="181"/>
      <c r="H839" s="149"/>
      <c r="I839" s="149"/>
      <c r="J839" s="149"/>
      <c r="K839" s="149"/>
      <c r="L839" s="149"/>
      <c r="M839" s="149"/>
      <c r="N839" s="149"/>
      <c r="O839" s="149"/>
      <c r="P839" s="149"/>
      <c r="Q839" s="149"/>
      <c r="R839" s="149"/>
      <c r="S839" s="149"/>
      <c r="T839" s="149"/>
      <c r="U839" s="149"/>
      <c r="V839" s="149"/>
      <c r="W839" s="149"/>
      <c r="X839" s="149"/>
      <c r="Y839" s="149"/>
      <c r="Z839" s="149"/>
    </row>
    <row r="840" ht="15.75" customHeight="1">
      <c r="A840" s="36"/>
      <c r="B840" s="36"/>
      <c r="C840" s="36"/>
      <c r="D840" s="180"/>
      <c r="E840" s="180"/>
      <c r="F840" s="180"/>
      <c r="G840" s="181"/>
      <c r="H840" s="149"/>
      <c r="I840" s="149"/>
      <c r="J840" s="149"/>
      <c r="K840" s="149"/>
      <c r="L840" s="149"/>
      <c r="M840" s="149"/>
      <c r="N840" s="149"/>
      <c r="O840" s="149"/>
      <c r="P840" s="149"/>
      <c r="Q840" s="149"/>
      <c r="R840" s="149"/>
      <c r="S840" s="149"/>
      <c r="T840" s="149"/>
      <c r="U840" s="149"/>
      <c r="V840" s="149"/>
      <c r="W840" s="149"/>
      <c r="X840" s="149"/>
      <c r="Y840" s="149"/>
      <c r="Z840" s="149"/>
    </row>
    <row r="841" ht="15.75" customHeight="1">
      <c r="A841" s="36"/>
      <c r="B841" s="36"/>
      <c r="C841" s="36"/>
      <c r="D841" s="180"/>
      <c r="E841" s="180"/>
      <c r="F841" s="180"/>
      <c r="G841" s="181"/>
      <c r="H841" s="149"/>
      <c r="I841" s="149"/>
      <c r="J841" s="149"/>
      <c r="K841" s="149"/>
      <c r="L841" s="149"/>
      <c r="M841" s="149"/>
      <c r="N841" s="149"/>
      <c r="O841" s="149"/>
      <c r="P841" s="149"/>
      <c r="Q841" s="149"/>
      <c r="R841" s="149"/>
      <c r="S841" s="149"/>
      <c r="T841" s="149"/>
      <c r="U841" s="149"/>
      <c r="V841" s="149"/>
      <c r="W841" s="149"/>
      <c r="X841" s="149"/>
      <c r="Y841" s="149"/>
      <c r="Z841" s="149"/>
    </row>
    <row r="842" ht="15.75" customHeight="1">
      <c r="A842" s="36"/>
      <c r="B842" s="36"/>
      <c r="C842" s="36"/>
      <c r="D842" s="180"/>
      <c r="E842" s="180"/>
      <c r="F842" s="180"/>
      <c r="G842" s="181"/>
      <c r="H842" s="149"/>
      <c r="I842" s="149"/>
      <c r="J842" s="149"/>
      <c r="K842" s="149"/>
      <c r="L842" s="149"/>
      <c r="M842" s="149"/>
      <c r="N842" s="149"/>
      <c r="O842" s="149"/>
      <c r="P842" s="149"/>
      <c r="Q842" s="149"/>
      <c r="R842" s="149"/>
      <c r="S842" s="149"/>
      <c r="T842" s="149"/>
      <c r="U842" s="149"/>
      <c r="V842" s="149"/>
      <c r="W842" s="149"/>
      <c r="X842" s="149"/>
      <c r="Y842" s="149"/>
      <c r="Z842" s="149"/>
    </row>
    <row r="843" ht="15.75" customHeight="1">
      <c r="A843" s="36"/>
      <c r="B843" s="36"/>
      <c r="C843" s="36"/>
      <c r="D843" s="180"/>
      <c r="E843" s="180"/>
      <c r="F843" s="180"/>
      <c r="G843" s="181"/>
      <c r="H843" s="149"/>
      <c r="I843" s="149"/>
      <c r="J843" s="149"/>
      <c r="K843" s="149"/>
      <c r="L843" s="149"/>
      <c r="M843" s="149"/>
      <c r="N843" s="149"/>
      <c r="O843" s="149"/>
      <c r="P843" s="149"/>
      <c r="Q843" s="149"/>
      <c r="R843" s="149"/>
      <c r="S843" s="149"/>
      <c r="T843" s="149"/>
      <c r="U843" s="149"/>
      <c r="V843" s="149"/>
      <c r="W843" s="149"/>
      <c r="X843" s="149"/>
      <c r="Y843" s="149"/>
      <c r="Z843" s="149"/>
    </row>
    <row r="844" ht="15.75" customHeight="1">
      <c r="A844" s="36"/>
      <c r="B844" s="36"/>
      <c r="C844" s="36"/>
      <c r="D844" s="180"/>
      <c r="E844" s="180"/>
      <c r="F844" s="180"/>
      <c r="G844" s="181"/>
      <c r="H844" s="149"/>
      <c r="I844" s="149"/>
      <c r="J844" s="149"/>
      <c r="K844" s="149"/>
      <c r="L844" s="149"/>
      <c r="M844" s="149"/>
      <c r="N844" s="149"/>
      <c r="O844" s="149"/>
      <c r="P844" s="149"/>
      <c r="Q844" s="149"/>
      <c r="R844" s="149"/>
      <c r="S844" s="149"/>
      <c r="T844" s="149"/>
      <c r="U844" s="149"/>
      <c r="V844" s="149"/>
      <c r="W844" s="149"/>
      <c r="X844" s="149"/>
      <c r="Y844" s="149"/>
      <c r="Z844" s="149"/>
    </row>
    <row r="845" ht="15.75" customHeight="1">
      <c r="A845" s="36"/>
      <c r="B845" s="36"/>
      <c r="C845" s="36"/>
      <c r="D845" s="180"/>
      <c r="E845" s="180"/>
      <c r="F845" s="180"/>
      <c r="G845" s="181"/>
      <c r="H845" s="149"/>
      <c r="I845" s="149"/>
      <c r="J845" s="149"/>
      <c r="K845" s="149"/>
      <c r="L845" s="149"/>
      <c r="M845" s="149"/>
      <c r="N845" s="149"/>
      <c r="O845" s="149"/>
      <c r="P845" s="149"/>
      <c r="Q845" s="149"/>
      <c r="R845" s="149"/>
      <c r="S845" s="149"/>
      <c r="T845" s="149"/>
      <c r="U845" s="149"/>
      <c r="V845" s="149"/>
      <c r="W845" s="149"/>
      <c r="X845" s="149"/>
      <c r="Y845" s="149"/>
      <c r="Z845" s="149"/>
    </row>
    <row r="846" ht="15.75" customHeight="1">
      <c r="A846" s="36"/>
      <c r="B846" s="36"/>
      <c r="C846" s="36"/>
      <c r="D846" s="180"/>
      <c r="E846" s="180"/>
      <c r="F846" s="180"/>
      <c r="G846" s="181"/>
      <c r="H846" s="149"/>
      <c r="I846" s="149"/>
      <c r="J846" s="149"/>
      <c r="K846" s="149"/>
      <c r="L846" s="149"/>
      <c r="M846" s="149"/>
      <c r="N846" s="149"/>
      <c r="O846" s="149"/>
      <c r="P846" s="149"/>
      <c r="Q846" s="149"/>
      <c r="R846" s="149"/>
      <c r="S846" s="149"/>
      <c r="T846" s="149"/>
      <c r="U846" s="149"/>
      <c r="V846" s="149"/>
      <c r="W846" s="149"/>
      <c r="X846" s="149"/>
      <c r="Y846" s="149"/>
      <c r="Z846" s="149"/>
    </row>
    <row r="847" ht="15.75" customHeight="1">
      <c r="A847" s="36"/>
      <c r="B847" s="36"/>
      <c r="C847" s="36"/>
      <c r="D847" s="180"/>
      <c r="E847" s="180"/>
      <c r="F847" s="180"/>
      <c r="G847" s="181"/>
      <c r="H847" s="149"/>
      <c r="I847" s="149"/>
      <c r="J847" s="149"/>
      <c r="K847" s="149"/>
      <c r="L847" s="149"/>
      <c r="M847" s="149"/>
      <c r="N847" s="149"/>
      <c r="O847" s="149"/>
      <c r="P847" s="149"/>
      <c r="Q847" s="149"/>
      <c r="R847" s="149"/>
      <c r="S847" s="149"/>
      <c r="T847" s="149"/>
      <c r="U847" s="149"/>
      <c r="V847" s="149"/>
      <c r="W847" s="149"/>
      <c r="X847" s="149"/>
      <c r="Y847" s="149"/>
      <c r="Z847" s="149"/>
    </row>
    <row r="848" ht="15.75" customHeight="1">
      <c r="A848" s="36"/>
      <c r="B848" s="36"/>
      <c r="C848" s="36"/>
      <c r="D848" s="180"/>
      <c r="E848" s="180"/>
      <c r="F848" s="180"/>
      <c r="G848" s="181"/>
      <c r="H848" s="149"/>
      <c r="I848" s="149"/>
      <c r="J848" s="149"/>
      <c r="K848" s="149"/>
      <c r="L848" s="149"/>
      <c r="M848" s="149"/>
      <c r="N848" s="149"/>
      <c r="O848" s="149"/>
      <c r="P848" s="149"/>
      <c r="Q848" s="149"/>
      <c r="R848" s="149"/>
      <c r="S848" s="149"/>
      <c r="T848" s="149"/>
      <c r="U848" s="149"/>
      <c r="V848" s="149"/>
      <c r="W848" s="149"/>
      <c r="X848" s="149"/>
      <c r="Y848" s="149"/>
      <c r="Z848" s="149"/>
    </row>
    <row r="849" ht="15.75" customHeight="1">
      <c r="A849" s="36"/>
      <c r="B849" s="36"/>
      <c r="C849" s="36"/>
      <c r="D849" s="180"/>
      <c r="E849" s="180"/>
      <c r="F849" s="180"/>
      <c r="G849" s="181"/>
      <c r="H849" s="149"/>
      <c r="I849" s="149"/>
      <c r="J849" s="149"/>
      <c r="K849" s="149"/>
      <c r="L849" s="149"/>
      <c r="M849" s="149"/>
      <c r="N849" s="149"/>
      <c r="O849" s="149"/>
      <c r="P849" s="149"/>
      <c r="Q849" s="149"/>
      <c r="R849" s="149"/>
      <c r="S849" s="149"/>
      <c r="T849" s="149"/>
      <c r="U849" s="149"/>
      <c r="V849" s="149"/>
      <c r="W849" s="149"/>
      <c r="X849" s="149"/>
      <c r="Y849" s="149"/>
      <c r="Z849" s="149"/>
    </row>
    <row r="850" ht="15.75" customHeight="1">
      <c r="A850" s="36"/>
      <c r="B850" s="36"/>
      <c r="C850" s="36"/>
      <c r="D850" s="180"/>
      <c r="E850" s="180"/>
      <c r="F850" s="180"/>
      <c r="G850" s="181"/>
      <c r="H850" s="149"/>
      <c r="I850" s="149"/>
      <c r="J850" s="149"/>
      <c r="K850" s="149"/>
      <c r="L850" s="149"/>
      <c r="M850" s="149"/>
      <c r="N850" s="149"/>
      <c r="O850" s="149"/>
      <c r="P850" s="149"/>
      <c r="Q850" s="149"/>
      <c r="R850" s="149"/>
      <c r="S850" s="149"/>
      <c r="T850" s="149"/>
      <c r="U850" s="149"/>
      <c r="V850" s="149"/>
      <c r="W850" s="149"/>
      <c r="X850" s="149"/>
      <c r="Y850" s="149"/>
      <c r="Z850" s="149"/>
    </row>
    <row r="851" ht="15.75" customHeight="1">
      <c r="A851" s="36"/>
      <c r="B851" s="36"/>
      <c r="C851" s="36"/>
      <c r="D851" s="180"/>
      <c r="E851" s="180"/>
      <c r="F851" s="180"/>
      <c r="G851" s="181"/>
      <c r="H851" s="149"/>
      <c r="I851" s="149"/>
      <c r="J851" s="149"/>
      <c r="K851" s="149"/>
      <c r="L851" s="149"/>
      <c r="M851" s="149"/>
      <c r="N851" s="149"/>
      <c r="O851" s="149"/>
      <c r="P851" s="149"/>
      <c r="Q851" s="149"/>
      <c r="R851" s="149"/>
      <c r="S851" s="149"/>
      <c r="T851" s="149"/>
      <c r="U851" s="149"/>
      <c r="V851" s="149"/>
      <c r="W851" s="149"/>
      <c r="X851" s="149"/>
      <c r="Y851" s="149"/>
      <c r="Z851" s="149"/>
    </row>
    <row r="852" ht="15.75" customHeight="1">
      <c r="A852" s="36"/>
      <c r="B852" s="36"/>
      <c r="C852" s="36"/>
      <c r="D852" s="180"/>
      <c r="E852" s="180"/>
      <c r="F852" s="180"/>
      <c r="G852" s="181"/>
      <c r="H852" s="149"/>
      <c r="I852" s="149"/>
      <c r="J852" s="149"/>
      <c r="K852" s="149"/>
      <c r="L852" s="149"/>
      <c r="M852" s="149"/>
      <c r="N852" s="149"/>
      <c r="O852" s="149"/>
      <c r="P852" s="149"/>
      <c r="Q852" s="149"/>
      <c r="R852" s="149"/>
      <c r="S852" s="149"/>
      <c r="T852" s="149"/>
      <c r="U852" s="149"/>
      <c r="V852" s="149"/>
      <c r="W852" s="149"/>
      <c r="X852" s="149"/>
      <c r="Y852" s="149"/>
      <c r="Z852" s="149"/>
    </row>
    <row r="853" ht="15.75" customHeight="1">
      <c r="A853" s="36"/>
      <c r="B853" s="36"/>
      <c r="C853" s="36"/>
      <c r="D853" s="180"/>
      <c r="E853" s="180"/>
      <c r="F853" s="180"/>
      <c r="G853" s="181"/>
      <c r="H853" s="149"/>
      <c r="I853" s="149"/>
      <c r="J853" s="149"/>
      <c r="K853" s="149"/>
      <c r="L853" s="149"/>
      <c r="M853" s="149"/>
      <c r="N853" s="149"/>
      <c r="O853" s="149"/>
      <c r="P853" s="149"/>
      <c r="Q853" s="149"/>
      <c r="R853" s="149"/>
      <c r="S853" s="149"/>
      <c r="T853" s="149"/>
      <c r="U853" s="149"/>
      <c r="V853" s="149"/>
      <c r="W853" s="149"/>
      <c r="X853" s="149"/>
      <c r="Y853" s="149"/>
      <c r="Z853" s="149"/>
    </row>
    <row r="854" ht="15.75" customHeight="1">
      <c r="A854" s="36"/>
      <c r="B854" s="36"/>
      <c r="C854" s="36"/>
      <c r="D854" s="180"/>
      <c r="E854" s="180"/>
      <c r="F854" s="180"/>
      <c r="G854" s="181"/>
      <c r="H854" s="149"/>
      <c r="I854" s="149"/>
      <c r="J854" s="149"/>
      <c r="K854" s="149"/>
      <c r="L854" s="149"/>
      <c r="M854" s="149"/>
      <c r="N854" s="149"/>
      <c r="O854" s="149"/>
      <c r="P854" s="149"/>
      <c r="Q854" s="149"/>
      <c r="R854" s="149"/>
      <c r="S854" s="149"/>
      <c r="T854" s="149"/>
      <c r="U854" s="149"/>
      <c r="V854" s="149"/>
      <c r="W854" s="149"/>
      <c r="X854" s="149"/>
      <c r="Y854" s="149"/>
      <c r="Z854" s="149"/>
    </row>
    <row r="855" ht="15.75" customHeight="1">
      <c r="A855" s="36"/>
      <c r="B855" s="36"/>
      <c r="C855" s="36"/>
      <c r="D855" s="180"/>
      <c r="E855" s="180"/>
      <c r="F855" s="180"/>
      <c r="G855" s="181"/>
      <c r="H855" s="149"/>
      <c r="I855" s="149"/>
      <c r="J855" s="149"/>
      <c r="K855" s="149"/>
      <c r="L855" s="149"/>
      <c r="M855" s="149"/>
      <c r="N855" s="149"/>
      <c r="O855" s="149"/>
      <c r="P855" s="149"/>
      <c r="Q855" s="149"/>
      <c r="R855" s="149"/>
      <c r="S855" s="149"/>
      <c r="T855" s="149"/>
      <c r="U855" s="149"/>
      <c r="V855" s="149"/>
      <c r="W855" s="149"/>
      <c r="X855" s="149"/>
      <c r="Y855" s="149"/>
      <c r="Z855" s="149"/>
    </row>
    <row r="856" ht="15.75" customHeight="1">
      <c r="A856" s="36"/>
      <c r="B856" s="36"/>
      <c r="C856" s="36"/>
      <c r="D856" s="180"/>
      <c r="E856" s="180"/>
      <c r="F856" s="180"/>
      <c r="G856" s="181"/>
      <c r="H856" s="149"/>
      <c r="I856" s="149"/>
      <c r="J856" s="149"/>
      <c r="K856" s="149"/>
      <c r="L856" s="149"/>
      <c r="M856" s="149"/>
      <c r="N856" s="149"/>
      <c r="O856" s="149"/>
      <c r="P856" s="149"/>
      <c r="Q856" s="149"/>
      <c r="R856" s="149"/>
      <c r="S856" s="149"/>
      <c r="T856" s="149"/>
      <c r="U856" s="149"/>
      <c r="V856" s="149"/>
      <c r="W856" s="149"/>
      <c r="X856" s="149"/>
      <c r="Y856" s="149"/>
      <c r="Z856" s="149"/>
    </row>
    <row r="857" ht="15.75" customHeight="1">
      <c r="A857" s="36"/>
      <c r="B857" s="36"/>
      <c r="C857" s="36"/>
      <c r="D857" s="180"/>
      <c r="E857" s="180"/>
      <c r="F857" s="180"/>
      <c r="G857" s="181"/>
      <c r="H857" s="149"/>
      <c r="I857" s="149"/>
      <c r="J857" s="149"/>
      <c r="K857" s="149"/>
      <c r="L857" s="149"/>
      <c r="M857" s="149"/>
      <c r="N857" s="149"/>
      <c r="O857" s="149"/>
      <c r="P857" s="149"/>
      <c r="Q857" s="149"/>
      <c r="R857" s="149"/>
      <c r="S857" s="149"/>
      <c r="T857" s="149"/>
      <c r="U857" s="149"/>
      <c r="V857" s="149"/>
      <c r="W857" s="149"/>
      <c r="X857" s="149"/>
      <c r="Y857" s="149"/>
      <c r="Z857" s="149"/>
    </row>
    <row r="858" ht="15.75" customHeight="1">
      <c r="A858" s="36"/>
      <c r="B858" s="36"/>
      <c r="C858" s="36"/>
      <c r="D858" s="180"/>
      <c r="E858" s="180"/>
      <c r="F858" s="180"/>
      <c r="G858" s="181"/>
      <c r="H858" s="149"/>
      <c r="I858" s="149"/>
      <c r="J858" s="149"/>
      <c r="K858" s="149"/>
      <c r="L858" s="149"/>
      <c r="M858" s="149"/>
      <c r="N858" s="149"/>
      <c r="O858" s="149"/>
      <c r="P858" s="149"/>
      <c r="Q858" s="149"/>
      <c r="R858" s="149"/>
      <c r="S858" s="149"/>
      <c r="T858" s="149"/>
      <c r="U858" s="149"/>
      <c r="V858" s="149"/>
      <c r="W858" s="149"/>
      <c r="X858" s="149"/>
      <c r="Y858" s="149"/>
      <c r="Z858" s="149"/>
    </row>
    <row r="859" ht="15.75" customHeight="1">
      <c r="A859" s="36"/>
      <c r="B859" s="36"/>
      <c r="C859" s="36"/>
      <c r="D859" s="180"/>
      <c r="E859" s="180"/>
      <c r="F859" s="180"/>
      <c r="G859" s="181"/>
      <c r="H859" s="149"/>
      <c r="I859" s="149"/>
      <c r="J859" s="149"/>
      <c r="K859" s="149"/>
      <c r="L859" s="149"/>
      <c r="M859" s="149"/>
      <c r="N859" s="149"/>
      <c r="O859" s="149"/>
      <c r="P859" s="149"/>
      <c r="Q859" s="149"/>
      <c r="R859" s="149"/>
      <c r="S859" s="149"/>
      <c r="T859" s="149"/>
      <c r="U859" s="149"/>
      <c r="V859" s="149"/>
      <c r="W859" s="149"/>
      <c r="X859" s="149"/>
      <c r="Y859" s="149"/>
      <c r="Z859" s="149"/>
    </row>
    <row r="860" ht="15.75" customHeight="1">
      <c r="A860" s="36"/>
      <c r="B860" s="36"/>
      <c r="C860" s="36"/>
      <c r="D860" s="180"/>
      <c r="E860" s="180"/>
      <c r="F860" s="180"/>
      <c r="G860" s="181"/>
      <c r="H860" s="149"/>
      <c r="I860" s="149"/>
      <c r="J860" s="149"/>
      <c r="K860" s="149"/>
      <c r="L860" s="149"/>
      <c r="M860" s="149"/>
      <c r="N860" s="149"/>
      <c r="O860" s="149"/>
      <c r="P860" s="149"/>
      <c r="Q860" s="149"/>
      <c r="R860" s="149"/>
      <c r="S860" s="149"/>
      <c r="T860" s="149"/>
      <c r="U860" s="149"/>
      <c r="V860" s="149"/>
      <c r="W860" s="149"/>
      <c r="X860" s="149"/>
      <c r="Y860" s="149"/>
      <c r="Z860" s="149"/>
    </row>
    <row r="861" ht="15.75" customHeight="1">
      <c r="A861" s="36"/>
      <c r="B861" s="36"/>
      <c r="C861" s="36"/>
      <c r="D861" s="180"/>
      <c r="E861" s="180"/>
      <c r="F861" s="180"/>
      <c r="G861" s="181"/>
      <c r="H861" s="149"/>
      <c r="I861" s="149"/>
      <c r="J861" s="149"/>
      <c r="K861" s="149"/>
      <c r="L861" s="149"/>
      <c r="M861" s="149"/>
      <c r="N861" s="149"/>
      <c r="O861" s="149"/>
      <c r="P861" s="149"/>
      <c r="Q861" s="149"/>
      <c r="R861" s="149"/>
      <c r="S861" s="149"/>
      <c r="T861" s="149"/>
      <c r="U861" s="149"/>
      <c r="V861" s="149"/>
      <c r="W861" s="149"/>
      <c r="X861" s="149"/>
      <c r="Y861" s="149"/>
      <c r="Z861" s="149"/>
    </row>
    <row r="862" ht="15.75" customHeight="1">
      <c r="A862" s="36"/>
      <c r="B862" s="36"/>
      <c r="C862" s="36"/>
      <c r="D862" s="180"/>
      <c r="E862" s="180"/>
      <c r="F862" s="180"/>
      <c r="G862" s="181"/>
      <c r="H862" s="149"/>
      <c r="I862" s="149"/>
      <c r="J862" s="149"/>
      <c r="K862" s="149"/>
      <c r="L862" s="149"/>
      <c r="M862" s="149"/>
      <c r="N862" s="149"/>
      <c r="O862" s="149"/>
      <c r="P862" s="149"/>
      <c r="Q862" s="149"/>
      <c r="R862" s="149"/>
      <c r="S862" s="149"/>
      <c r="T862" s="149"/>
      <c r="U862" s="149"/>
      <c r="V862" s="149"/>
      <c r="W862" s="149"/>
      <c r="X862" s="149"/>
      <c r="Y862" s="149"/>
      <c r="Z862" s="149"/>
    </row>
    <row r="863" ht="15.75" customHeight="1">
      <c r="A863" s="36"/>
      <c r="B863" s="36"/>
      <c r="C863" s="36"/>
      <c r="D863" s="180"/>
      <c r="E863" s="180"/>
      <c r="F863" s="180"/>
      <c r="G863" s="181"/>
      <c r="H863" s="149"/>
      <c r="I863" s="149"/>
      <c r="J863" s="149"/>
      <c r="K863" s="149"/>
      <c r="L863" s="149"/>
      <c r="M863" s="149"/>
      <c r="N863" s="149"/>
      <c r="O863" s="149"/>
      <c r="P863" s="149"/>
      <c r="Q863" s="149"/>
      <c r="R863" s="149"/>
      <c r="S863" s="149"/>
      <c r="T863" s="149"/>
      <c r="U863" s="149"/>
      <c r="V863" s="149"/>
      <c r="W863" s="149"/>
      <c r="X863" s="149"/>
      <c r="Y863" s="149"/>
      <c r="Z863" s="149"/>
    </row>
    <row r="864" ht="15.75" customHeight="1">
      <c r="A864" s="36"/>
      <c r="B864" s="36"/>
      <c r="C864" s="36"/>
      <c r="D864" s="180"/>
      <c r="E864" s="180"/>
      <c r="F864" s="180"/>
      <c r="G864" s="181"/>
      <c r="H864" s="149"/>
      <c r="I864" s="149"/>
      <c r="J864" s="149"/>
      <c r="K864" s="149"/>
      <c r="L864" s="149"/>
      <c r="M864" s="149"/>
      <c r="N864" s="149"/>
      <c r="O864" s="149"/>
      <c r="P864" s="149"/>
      <c r="Q864" s="149"/>
      <c r="R864" s="149"/>
      <c r="S864" s="149"/>
      <c r="T864" s="149"/>
      <c r="U864" s="149"/>
      <c r="V864" s="149"/>
      <c r="W864" s="149"/>
      <c r="X864" s="149"/>
      <c r="Y864" s="149"/>
      <c r="Z864" s="149"/>
    </row>
    <row r="865" ht="15.75" customHeight="1">
      <c r="A865" s="36"/>
      <c r="B865" s="36"/>
      <c r="C865" s="36"/>
      <c r="D865" s="180"/>
      <c r="E865" s="180"/>
      <c r="F865" s="180"/>
      <c r="G865" s="181"/>
      <c r="H865" s="149"/>
      <c r="I865" s="149"/>
      <c r="J865" s="149"/>
      <c r="K865" s="149"/>
      <c r="L865" s="149"/>
      <c r="M865" s="149"/>
      <c r="N865" s="149"/>
      <c r="O865" s="149"/>
      <c r="P865" s="149"/>
      <c r="Q865" s="149"/>
      <c r="R865" s="149"/>
      <c r="S865" s="149"/>
      <c r="T865" s="149"/>
      <c r="U865" s="149"/>
      <c r="V865" s="149"/>
      <c r="W865" s="149"/>
      <c r="X865" s="149"/>
      <c r="Y865" s="149"/>
      <c r="Z865" s="149"/>
    </row>
    <row r="866" ht="15.75" customHeight="1">
      <c r="A866" s="36"/>
      <c r="B866" s="36"/>
      <c r="C866" s="36"/>
      <c r="D866" s="180"/>
      <c r="E866" s="180"/>
      <c r="F866" s="180"/>
      <c r="G866" s="181"/>
      <c r="H866" s="149"/>
      <c r="I866" s="149"/>
      <c r="J866" s="149"/>
      <c r="K866" s="149"/>
      <c r="L866" s="149"/>
      <c r="M866" s="149"/>
      <c r="N866" s="149"/>
      <c r="O866" s="149"/>
      <c r="P866" s="149"/>
      <c r="Q866" s="149"/>
      <c r="R866" s="149"/>
      <c r="S866" s="149"/>
      <c r="T866" s="149"/>
      <c r="U866" s="149"/>
      <c r="V866" s="149"/>
      <c r="W866" s="149"/>
      <c r="X866" s="149"/>
      <c r="Y866" s="149"/>
      <c r="Z866" s="149"/>
    </row>
    <row r="867" ht="15.75" customHeight="1">
      <c r="A867" s="36"/>
      <c r="B867" s="36"/>
      <c r="C867" s="36"/>
      <c r="D867" s="180"/>
      <c r="E867" s="180"/>
      <c r="F867" s="180"/>
      <c r="G867" s="181"/>
      <c r="H867" s="149"/>
      <c r="I867" s="149"/>
      <c r="J867" s="149"/>
      <c r="K867" s="149"/>
      <c r="L867" s="149"/>
      <c r="M867" s="149"/>
      <c r="N867" s="149"/>
      <c r="O867" s="149"/>
      <c r="P867" s="149"/>
      <c r="Q867" s="149"/>
      <c r="R867" s="149"/>
      <c r="S867" s="149"/>
      <c r="T867" s="149"/>
      <c r="U867" s="149"/>
      <c r="V867" s="149"/>
      <c r="W867" s="149"/>
      <c r="X867" s="149"/>
      <c r="Y867" s="149"/>
      <c r="Z867" s="149"/>
    </row>
    <row r="868" ht="15.75" customHeight="1">
      <c r="A868" s="36"/>
      <c r="B868" s="36"/>
      <c r="C868" s="36"/>
      <c r="D868" s="180"/>
      <c r="E868" s="180"/>
      <c r="F868" s="180"/>
      <c r="G868" s="181"/>
      <c r="H868" s="149"/>
      <c r="I868" s="149"/>
      <c r="J868" s="149"/>
      <c r="K868" s="149"/>
      <c r="L868" s="149"/>
      <c r="M868" s="149"/>
      <c r="N868" s="149"/>
      <c r="O868" s="149"/>
      <c r="P868" s="149"/>
      <c r="Q868" s="149"/>
      <c r="R868" s="149"/>
      <c r="S868" s="149"/>
      <c r="T868" s="149"/>
      <c r="U868" s="149"/>
      <c r="V868" s="149"/>
      <c r="W868" s="149"/>
      <c r="X868" s="149"/>
      <c r="Y868" s="149"/>
      <c r="Z868" s="149"/>
    </row>
    <row r="869" ht="15.75" customHeight="1">
      <c r="A869" s="36"/>
      <c r="B869" s="36"/>
      <c r="C869" s="36"/>
      <c r="D869" s="180"/>
      <c r="E869" s="180"/>
      <c r="F869" s="180"/>
      <c r="G869" s="181"/>
      <c r="H869" s="149"/>
      <c r="I869" s="149"/>
      <c r="J869" s="149"/>
      <c r="K869" s="149"/>
      <c r="L869" s="149"/>
      <c r="M869" s="149"/>
      <c r="N869" s="149"/>
      <c r="O869" s="149"/>
      <c r="P869" s="149"/>
      <c r="Q869" s="149"/>
      <c r="R869" s="149"/>
      <c r="S869" s="149"/>
      <c r="T869" s="149"/>
      <c r="U869" s="149"/>
      <c r="V869" s="149"/>
      <c r="W869" s="149"/>
      <c r="X869" s="149"/>
      <c r="Y869" s="149"/>
      <c r="Z869" s="149"/>
    </row>
    <row r="870" ht="15.75" customHeight="1">
      <c r="A870" s="36"/>
      <c r="B870" s="36"/>
      <c r="C870" s="36"/>
      <c r="D870" s="180"/>
      <c r="E870" s="180"/>
      <c r="F870" s="180"/>
      <c r="G870" s="181"/>
      <c r="H870" s="149"/>
      <c r="I870" s="149"/>
      <c r="J870" s="149"/>
      <c r="K870" s="149"/>
      <c r="L870" s="149"/>
      <c r="M870" s="149"/>
      <c r="N870" s="149"/>
      <c r="O870" s="149"/>
      <c r="P870" s="149"/>
      <c r="Q870" s="149"/>
      <c r="R870" s="149"/>
      <c r="S870" s="149"/>
      <c r="T870" s="149"/>
      <c r="U870" s="149"/>
      <c r="V870" s="149"/>
      <c r="W870" s="149"/>
      <c r="X870" s="149"/>
      <c r="Y870" s="149"/>
      <c r="Z870" s="149"/>
    </row>
    <row r="871" ht="15.75" customHeight="1">
      <c r="A871" s="36"/>
      <c r="B871" s="36"/>
      <c r="C871" s="36"/>
      <c r="D871" s="180"/>
      <c r="E871" s="180"/>
      <c r="F871" s="180"/>
      <c r="G871" s="181"/>
      <c r="H871" s="149"/>
      <c r="I871" s="149"/>
      <c r="J871" s="149"/>
      <c r="K871" s="149"/>
      <c r="L871" s="149"/>
      <c r="M871" s="149"/>
      <c r="N871" s="149"/>
      <c r="O871" s="149"/>
      <c r="P871" s="149"/>
      <c r="Q871" s="149"/>
      <c r="R871" s="149"/>
      <c r="S871" s="149"/>
      <c r="T871" s="149"/>
      <c r="U871" s="149"/>
      <c r="V871" s="149"/>
      <c r="W871" s="149"/>
      <c r="X871" s="149"/>
      <c r="Y871" s="149"/>
      <c r="Z871" s="149"/>
    </row>
    <row r="872" ht="15.75" customHeight="1">
      <c r="A872" s="36"/>
      <c r="B872" s="36"/>
      <c r="C872" s="36"/>
      <c r="D872" s="180"/>
      <c r="E872" s="180"/>
      <c r="F872" s="180"/>
      <c r="G872" s="181"/>
      <c r="H872" s="149"/>
      <c r="I872" s="149"/>
      <c r="J872" s="149"/>
      <c r="K872" s="149"/>
      <c r="L872" s="149"/>
      <c r="M872" s="149"/>
      <c r="N872" s="149"/>
      <c r="O872" s="149"/>
      <c r="P872" s="149"/>
      <c r="Q872" s="149"/>
      <c r="R872" s="149"/>
      <c r="S872" s="149"/>
      <c r="T872" s="149"/>
      <c r="U872" s="149"/>
      <c r="V872" s="149"/>
      <c r="W872" s="149"/>
      <c r="X872" s="149"/>
      <c r="Y872" s="149"/>
      <c r="Z872" s="149"/>
    </row>
    <row r="873" ht="15.75" customHeight="1">
      <c r="A873" s="36"/>
      <c r="B873" s="36"/>
      <c r="C873" s="36"/>
      <c r="D873" s="180"/>
      <c r="E873" s="180"/>
      <c r="F873" s="180"/>
      <c r="G873" s="181"/>
      <c r="H873" s="149"/>
      <c r="I873" s="149"/>
      <c r="J873" s="149"/>
      <c r="K873" s="149"/>
      <c r="L873" s="149"/>
      <c r="M873" s="149"/>
      <c r="N873" s="149"/>
      <c r="O873" s="149"/>
      <c r="P873" s="149"/>
      <c r="Q873" s="149"/>
      <c r="R873" s="149"/>
      <c r="S873" s="149"/>
      <c r="T873" s="149"/>
      <c r="U873" s="149"/>
      <c r="V873" s="149"/>
      <c r="W873" s="149"/>
      <c r="X873" s="149"/>
      <c r="Y873" s="149"/>
      <c r="Z873" s="149"/>
    </row>
    <row r="874" ht="15.75" customHeight="1">
      <c r="A874" s="36"/>
      <c r="B874" s="36"/>
      <c r="C874" s="36"/>
      <c r="D874" s="180"/>
      <c r="E874" s="180"/>
      <c r="F874" s="180"/>
      <c r="G874" s="181"/>
      <c r="H874" s="149"/>
      <c r="I874" s="149"/>
      <c r="J874" s="149"/>
      <c r="K874" s="149"/>
      <c r="L874" s="149"/>
      <c r="M874" s="149"/>
      <c r="N874" s="149"/>
      <c r="O874" s="149"/>
      <c r="P874" s="149"/>
      <c r="Q874" s="149"/>
      <c r="R874" s="149"/>
      <c r="S874" s="149"/>
      <c r="T874" s="149"/>
      <c r="U874" s="149"/>
      <c r="V874" s="149"/>
      <c r="W874" s="149"/>
      <c r="X874" s="149"/>
      <c r="Y874" s="149"/>
      <c r="Z874" s="149"/>
    </row>
    <row r="875" ht="15.75" customHeight="1">
      <c r="A875" s="36"/>
      <c r="B875" s="36"/>
      <c r="C875" s="36"/>
      <c r="D875" s="180"/>
      <c r="E875" s="180"/>
      <c r="F875" s="180"/>
      <c r="G875" s="181"/>
      <c r="H875" s="149"/>
      <c r="I875" s="149"/>
      <c r="J875" s="149"/>
      <c r="K875" s="149"/>
      <c r="L875" s="149"/>
      <c r="M875" s="149"/>
      <c r="N875" s="149"/>
      <c r="O875" s="149"/>
      <c r="P875" s="149"/>
      <c r="Q875" s="149"/>
      <c r="R875" s="149"/>
      <c r="S875" s="149"/>
      <c r="T875" s="149"/>
      <c r="U875" s="149"/>
      <c r="V875" s="149"/>
      <c r="W875" s="149"/>
      <c r="X875" s="149"/>
      <c r="Y875" s="149"/>
      <c r="Z875" s="149"/>
    </row>
    <row r="876" ht="15.75" customHeight="1">
      <c r="A876" s="36"/>
      <c r="B876" s="36"/>
      <c r="C876" s="36"/>
      <c r="D876" s="180"/>
      <c r="E876" s="180"/>
      <c r="F876" s="180"/>
      <c r="G876" s="181"/>
      <c r="H876" s="149"/>
      <c r="I876" s="149"/>
      <c r="J876" s="149"/>
      <c r="K876" s="149"/>
      <c r="L876" s="149"/>
      <c r="M876" s="149"/>
      <c r="N876" s="149"/>
      <c r="O876" s="149"/>
      <c r="P876" s="149"/>
      <c r="Q876" s="149"/>
      <c r="R876" s="149"/>
      <c r="S876" s="149"/>
      <c r="T876" s="149"/>
      <c r="U876" s="149"/>
      <c r="V876" s="149"/>
      <c r="W876" s="149"/>
      <c r="X876" s="149"/>
      <c r="Y876" s="149"/>
      <c r="Z876" s="149"/>
    </row>
    <row r="877" ht="15.75" customHeight="1">
      <c r="A877" s="36"/>
      <c r="B877" s="36"/>
      <c r="C877" s="36"/>
      <c r="D877" s="180"/>
      <c r="E877" s="180"/>
      <c r="F877" s="180"/>
      <c r="G877" s="181"/>
      <c r="H877" s="149"/>
      <c r="I877" s="149"/>
      <c r="J877" s="149"/>
      <c r="K877" s="149"/>
      <c r="L877" s="149"/>
      <c r="M877" s="149"/>
      <c r="N877" s="149"/>
      <c r="O877" s="149"/>
      <c r="P877" s="149"/>
      <c r="Q877" s="149"/>
      <c r="R877" s="149"/>
      <c r="S877" s="149"/>
      <c r="T877" s="149"/>
      <c r="U877" s="149"/>
      <c r="V877" s="149"/>
      <c r="W877" s="149"/>
      <c r="X877" s="149"/>
      <c r="Y877" s="149"/>
      <c r="Z877" s="149"/>
    </row>
    <row r="878" ht="15.75" customHeight="1">
      <c r="A878" s="36"/>
      <c r="B878" s="36"/>
      <c r="C878" s="36"/>
      <c r="D878" s="180"/>
      <c r="E878" s="180"/>
      <c r="F878" s="180"/>
      <c r="G878" s="181"/>
      <c r="H878" s="149"/>
      <c r="I878" s="149"/>
      <c r="J878" s="149"/>
      <c r="K878" s="149"/>
      <c r="L878" s="149"/>
      <c r="M878" s="149"/>
      <c r="N878" s="149"/>
      <c r="O878" s="149"/>
      <c r="P878" s="149"/>
      <c r="Q878" s="149"/>
      <c r="R878" s="149"/>
      <c r="S878" s="149"/>
      <c r="T878" s="149"/>
      <c r="U878" s="149"/>
      <c r="V878" s="149"/>
      <c r="W878" s="149"/>
      <c r="X878" s="149"/>
      <c r="Y878" s="149"/>
      <c r="Z878" s="149"/>
    </row>
    <row r="879" ht="15.75" customHeight="1">
      <c r="A879" s="36"/>
      <c r="B879" s="36"/>
      <c r="C879" s="36"/>
      <c r="D879" s="180"/>
      <c r="E879" s="180"/>
      <c r="F879" s="180"/>
      <c r="G879" s="181"/>
      <c r="H879" s="149"/>
      <c r="I879" s="149"/>
      <c r="J879" s="149"/>
      <c r="K879" s="149"/>
      <c r="L879" s="149"/>
      <c r="M879" s="149"/>
      <c r="N879" s="149"/>
      <c r="O879" s="149"/>
      <c r="P879" s="149"/>
      <c r="Q879" s="149"/>
      <c r="R879" s="149"/>
      <c r="S879" s="149"/>
      <c r="T879" s="149"/>
      <c r="U879" s="149"/>
      <c r="V879" s="149"/>
      <c r="W879" s="149"/>
      <c r="X879" s="149"/>
      <c r="Y879" s="149"/>
      <c r="Z879" s="149"/>
    </row>
    <row r="880" ht="15.75" customHeight="1">
      <c r="A880" s="36"/>
      <c r="B880" s="36"/>
      <c r="C880" s="36"/>
      <c r="D880" s="180"/>
      <c r="E880" s="180"/>
      <c r="F880" s="180"/>
      <c r="G880" s="181"/>
      <c r="H880" s="149"/>
      <c r="I880" s="149"/>
      <c r="J880" s="149"/>
      <c r="K880" s="149"/>
      <c r="L880" s="149"/>
      <c r="M880" s="149"/>
      <c r="N880" s="149"/>
      <c r="O880" s="149"/>
      <c r="P880" s="149"/>
      <c r="Q880" s="149"/>
      <c r="R880" s="149"/>
      <c r="S880" s="149"/>
      <c r="T880" s="149"/>
      <c r="U880" s="149"/>
      <c r="V880" s="149"/>
      <c r="W880" s="149"/>
      <c r="X880" s="149"/>
      <c r="Y880" s="149"/>
      <c r="Z880" s="149"/>
    </row>
    <row r="881" ht="15.75" customHeight="1">
      <c r="A881" s="36"/>
      <c r="B881" s="36"/>
      <c r="C881" s="36"/>
      <c r="D881" s="180"/>
      <c r="E881" s="180"/>
      <c r="F881" s="180"/>
      <c r="G881" s="181"/>
      <c r="H881" s="149"/>
      <c r="I881" s="149"/>
      <c r="J881" s="149"/>
      <c r="K881" s="149"/>
      <c r="L881" s="149"/>
      <c r="M881" s="149"/>
      <c r="N881" s="149"/>
      <c r="O881" s="149"/>
      <c r="P881" s="149"/>
      <c r="Q881" s="149"/>
      <c r="R881" s="149"/>
      <c r="S881" s="149"/>
      <c r="T881" s="149"/>
      <c r="U881" s="149"/>
      <c r="V881" s="149"/>
      <c r="W881" s="149"/>
      <c r="X881" s="149"/>
      <c r="Y881" s="149"/>
      <c r="Z881" s="149"/>
    </row>
    <row r="882" ht="15.75" customHeight="1">
      <c r="A882" s="36"/>
      <c r="B882" s="36"/>
      <c r="C882" s="36"/>
      <c r="D882" s="180"/>
      <c r="E882" s="180"/>
      <c r="F882" s="180"/>
      <c r="G882" s="181"/>
      <c r="H882" s="149"/>
      <c r="I882" s="149"/>
      <c r="J882" s="149"/>
      <c r="K882" s="149"/>
      <c r="L882" s="149"/>
      <c r="M882" s="149"/>
      <c r="N882" s="149"/>
      <c r="O882" s="149"/>
      <c r="P882" s="149"/>
      <c r="Q882" s="149"/>
      <c r="R882" s="149"/>
      <c r="S882" s="149"/>
      <c r="T882" s="149"/>
      <c r="U882" s="149"/>
      <c r="V882" s="149"/>
      <c r="W882" s="149"/>
      <c r="X882" s="149"/>
      <c r="Y882" s="149"/>
      <c r="Z882" s="149"/>
    </row>
    <row r="883" ht="15.75" customHeight="1">
      <c r="A883" s="36"/>
      <c r="B883" s="36"/>
      <c r="C883" s="36"/>
      <c r="D883" s="180"/>
      <c r="E883" s="180"/>
      <c r="F883" s="180"/>
      <c r="G883" s="181"/>
      <c r="H883" s="149"/>
      <c r="I883" s="149"/>
      <c r="J883" s="149"/>
      <c r="K883" s="149"/>
      <c r="L883" s="149"/>
      <c r="M883" s="149"/>
      <c r="N883" s="149"/>
      <c r="O883" s="149"/>
      <c r="P883" s="149"/>
      <c r="Q883" s="149"/>
      <c r="R883" s="149"/>
      <c r="S883" s="149"/>
      <c r="T883" s="149"/>
      <c r="U883" s="149"/>
      <c r="V883" s="149"/>
      <c r="W883" s="149"/>
      <c r="X883" s="149"/>
      <c r="Y883" s="149"/>
      <c r="Z883" s="149"/>
    </row>
    <row r="884" ht="15.75" customHeight="1">
      <c r="A884" s="36"/>
      <c r="B884" s="36"/>
      <c r="C884" s="36"/>
      <c r="D884" s="180"/>
      <c r="E884" s="180"/>
      <c r="F884" s="180"/>
      <c r="G884" s="181"/>
      <c r="H884" s="149"/>
      <c r="I884" s="149"/>
      <c r="J884" s="149"/>
      <c r="K884" s="149"/>
      <c r="L884" s="149"/>
      <c r="M884" s="149"/>
      <c r="N884" s="149"/>
      <c r="O884" s="149"/>
      <c r="P884" s="149"/>
      <c r="Q884" s="149"/>
      <c r="R884" s="149"/>
      <c r="S884" s="149"/>
      <c r="T884" s="149"/>
      <c r="U884" s="149"/>
      <c r="V884" s="149"/>
      <c r="W884" s="149"/>
      <c r="X884" s="149"/>
      <c r="Y884" s="149"/>
      <c r="Z884" s="149"/>
    </row>
    <row r="885" ht="15.75" customHeight="1">
      <c r="A885" s="36"/>
      <c r="B885" s="36"/>
      <c r="C885" s="36"/>
      <c r="D885" s="180"/>
      <c r="E885" s="180"/>
      <c r="F885" s="180"/>
      <c r="G885" s="181"/>
      <c r="H885" s="149"/>
      <c r="I885" s="149"/>
      <c r="J885" s="149"/>
      <c r="K885" s="149"/>
      <c r="L885" s="149"/>
      <c r="M885" s="149"/>
      <c r="N885" s="149"/>
      <c r="O885" s="149"/>
      <c r="P885" s="149"/>
      <c r="Q885" s="149"/>
      <c r="R885" s="149"/>
      <c r="S885" s="149"/>
      <c r="T885" s="149"/>
      <c r="U885" s="149"/>
      <c r="V885" s="149"/>
      <c r="W885" s="149"/>
      <c r="X885" s="149"/>
      <c r="Y885" s="149"/>
      <c r="Z885" s="149"/>
    </row>
    <row r="886" ht="15.75" customHeight="1">
      <c r="A886" s="36"/>
      <c r="B886" s="36"/>
      <c r="C886" s="36"/>
      <c r="D886" s="180"/>
      <c r="E886" s="180"/>
      <c r="F886" s="180"/>
      <c r="G886" s="181"/>
      <c r="H886" s="149"/>
      <c r="I886" s="149"/>
      <c r="J886" s="149"/>
      <c r="K886" s="149"/>
      <c r="L886" s="149"/>
      <c r="M886" s="149"/>
      <c r="N886" s="149"/>
      <c r="O886" s="149"/>
      <c r="P886" s="149"/>
      <c r="Q886" s="149"/>
      <c r="R886" s="149"/>
      <c r="S886" s="149"/>
      <c r="T886" s="149"/>
      <c r="U886" s="149"/>
      <c r="V886" s="149"/>
      <c r="W886" s="149"/>
      <c r="X886" s="149"/>
      <c r="Y886" s="149"/>
      <c r="Z886" s="149"/>
    </row>
    <row r="887" ht="15.75" customHeight="1">
      <c r="A887" s="36"/>
      <c r="B887" s="36"/>
      <c r="C887" s="36"/>
      <c r="D887" s="180"/>
      <c r="E887" s="180"/>
      <c r="F887" s="180"/>
      <c r="G887" s="181"/>
      <c r="H887" s="149"/>
      <c r="I887" s="149"/>
      <c r="J887" s="149"/>
      <c r="K887" s="149"/>
      <c r="L887" s="149"/>
      <c r="M887" s="149"/>
      <c r="N887" s="149"/>
      <c r="O887" s="149"/>
      <c r="P887" s="149"/>
      <c r="Q887" s="149"/>
      <c r="R887" s="149"/>
      <c r="S887" s="149"/>
      <c r="T887" s="149"/>
      <c r="U887" s="149"/>
      <c r="V887" s="149"/>
      <c r="W887" s="149"/>
      <c r="X887" s="149"/>
      <c r="Y887" s="149"/>
      <c r="Z887" s="149"/>
    </row>
    <row r="888" ht="15.75" customHeight="1">
      <c r="A888" s="36"/>
      <c r="B888" s="36"/>
      <c r="C888" s="36"/>
      <c r="D888" s="180"/>
      <c r="E888" s="180"/>
      <c r="F888" s="180"/>
      <c r="G888" s="181"/>
      <c r="H888" s="149"/>
      <c r="I888" s="149"/>
      <c r="J888" s="149"/>
      <c r="K888" s="149"/>
      <c r="L888" s="149"/>
      <c r="M888" s="149"/>
      <c r="N888" s="149"/>
      <c r="O888" s="149"/>
      <c r="P888" s="149"/>
      <c r="Q888" s="149"/>
      <c r="R888" s="149"/>
      <c r="S888" s="149"/>
      <c r="T888" s="149"/>
      <c r="U888" s="149"/>
      <c r="V888" s="149"/>
      <c r="W888" s="149"/>
      <c r="X888" s="149"/>
      <c r="Y888" s="149"/>
      <c r="Z888" s="149"/>
    </row>
    <row r="889" ht="15.75" customHeight="1">
      <c r="A889" s="36"/>
      <c r="B889" s="36"/>
      <c r="C889" s="36"/>
      <c r="D889" s="180"/>
      <c r="E889" s="180"/>
      <c r="F889" s="180"/>
      <c r="G889" s="181"/>
      <c r="H889" s="149"/>
      <c r="I889" s="149"/>
      <c r="J889" s="149"/>
      <c r="K889" s="149"/>
      <c r="L889" s="149"/>
      <c r="M889" s="149"/>
      <c r="N889" s="149"/>
      <c r="O889" s="149"/>
      <c r="P889" s="149"/>
      <c r="Q889" s="149"/>
      <c r="R889" s="149"/>
      <c r="S889" s="149"/>
      <c r="T889" s="149"/>
      <c r="U889" s="149"/>
      <c r="V889" s="149"/>
      <c r="W889" s="149"/>
      <c r="X889" s="149"/>
      <c r="Y889" s="149"/>
      <c r="Z889" s="149"/>
    </row>
    <row r="890" ht="15.75" customHeight="1">
      <c r="A890" s="36"/>
      <c r="B890" s="36"/>
      <c r="C890" s="36"/>
      <c r="D890" s="180"/>
      <c r="E890" s="180"/>
      <c r="F890" s="180"/>
      <c r="G890" s="181"/>
      <c r="H890" s="149"/>
      <c r="I890" s="149"/>
      <c r="J890" s="149"/>
      <c r="K890" s="149"/>
      <c r="L890" s="149"/>
      <c r="M890" s="149"/>
      <c r="N890" s="149"/>
      <c r="O890" s="149"/>
      <c r="P890" s="149"/>
      <c r="Q890" s="149"/>
      <c r="R890" s="149"/>
      <c r="S890" s="149"/>
      <c r="T890" s="149"/>
      <c r="U890" s="149"/>
      <c r="V890" s="149"/>
      <c r="W890" s="149"/>
      <c r="X890" s="149"/>
      <c r="Y890" s="149"/>
      <c r="Z890" s="149"/>
    </row>
    <row r="891" ht="15.75" customHeight="1">
      <c r="A891" s="36"/>
      <c r="B891" s="36"/>
      <c r="C891" s="36"/>
      <c r="D891" s="180"/>
      <c r="E891" s="180"/>
      <c r="F891" s="180"/>
      <c r="G891" s="181"/>
      <c r="H891" s="149"/>
      <c r="I891" s="149"/>
      <c r="J891" s="149"/>
      <c r="K891" s="149"/>
      <c r="L891" s="149"/>
      <c r="M891" s="149"/>
      <c r="N891" s="149"/>
      <c r="O891" s="149"/>
      <c r="P891" s="149"/>
      <c r="Q891" s="149"/>
      <c r="R891" s="149"/>
      <c r="S891" s="149"/>
      <c r="T891" s="149"/>
      <c r="U891" s="149"/>
      <c r="V891" s="149"/>
      <c r="W891" s="149"/>
      <c r="X891" s="149"/>
      <c r="Y891" s="149"/>
      <c r="Z891" s="149"/>
    </row>
    <row r="892" ht="15.75" customHeight="1">
      <c r="A892" s="36"/>
      <c r="B892" s="36"/>
      <c r="C892" s="36"/>
      <c r="D892" s="180"/>
      <c r="E892" s="180"/>
      <c r="F892" s="180"/>
      <c r="G892" s="181"/>
      <c r="H892" s="149"/>
      <c r="I892" s="149"/>
      <c r="J892" s="149"/>
      <c r="K892" s="149"/>
      <c r="L892" s="149"/>
      <c r="M892" s="149"/>
      <c r="N892" s="149"/>
      <c r="O892" s="149"/>
      <c r="P892" s="149"/>
      <c r="Q892" s="149"/>
      <c r="R892" s="149"/>
      <c r="S892" s="149"/>
      <c r="T892" s="149"/>
      <c r="U892" s="149"/>
      <c r="V892" s="149"/>
      <c r="W892" s="149"/>
      <c r="X892" s="149"/>
      <c r="Y892" s="149"/>
      <c r="Z892" s="149"/>
    </row>
    <row r="893" ht="15.75" customHeight="1">
      <c r="A893" s="36"/>
      <c r="B893" s="36"/>
      <c r="C893" s="36"/>
      <c r="D893" s="180"/>
      <c r="E893" s="180"/>
      <c r="F893" s="180"/>
      <c r="G893" s="181"/>
      <c r="H893" s="149"/>
      <c r="I893" s="149"/>
      <c r="J893" s="149"/>
      <c r="K893" s="149"/>
      <c r="L893" s="149"/>
      <c r="M893" s="149"/>
      <c r="N893" s="149"/>
      <c r="O893" s="149"/>
      <c r="P893" s="149"/>
      <c r="Q893" s="149"/>
      <c r="R893" s="149"/>
      <c r="S893" s="149"/>
      <c r="T893" s="149"/>
      <c r="U893" s="149"/>
      <c r="V893" s="149"/>
      <c r="W893" s="149"/>
      <c r="X893" s="149"/>
      <c r="Y893" s="149"/>
      <c r="Z893" s="149"/>
    </row>
    <row r="894" ht="15.75" customHeight="1">
      <c r="A894" s="36"/>
      <c r="B894" s="36"/>
      <c r="C894" s="36"/>
      <c r="D894" s="180"/>
      <c r="E894" s="180"/>
      <c r="F894" s="180"/>
      <c r="G894" s="181"/>
      <c r="H894" s="149"/>
      <c r="I894" s="149"/>
      <c r="J894" s="149"/>
      <c r="K894" s="149"/>
      <c r="L894" s="149"/>
      <c r="M894" s="149"/>
      <c r="N894" s="149"/>
      <c r="O894" s="149"/>
      <c r="P894" s="149"/>
      <c r="Q894" s="149"/>
      <c r="R894" s="149"/>
      <c r="S894" s="149"/>
      <c r="T894" s="149"/>
      <c r="U894" s="149"/>
      <c r="V894" s="149"/>
      <c r="W894" s="149"/>
      <c r="X894" s="149"/>
      <c r="Y894" s="149"/>
      <c r="Z894" s="149"/>
    </row>
    <row r="895" ht="15.75" customHeight="1">
      <c r="A895" s="36"/>
      <c r="B895" s="36"/>
      <c r="C895" s="36"/>
      <c r="D895" s="180"/>
      <c r="E895" s="180"/>
      <c r="F895" s="180"/>
      <c r="G895" s="181"/>
      <c r="H895" s="149"/>
      <c r="I895" s="149"/>
      <c r="J895" s="149"/>
      <c r="K895" s="149"/>
      <c r="L895" s="149"/>
      <c r="M895" s="149"/>
      <c r="N895" s="149"/>
      <c r="O895" s="149"/>
      <c r="P895" s="149"/>
      <c r="Q895" s="149"/>
      <c r="R895" s="149"/>
      <c r="S895" s="149"/>
      <c r="T895" s="149"/>
      <c r="U895" s="149"/>
      <c r="V895" s="149"/>
      <c r="W895" s="149"/>
      <c r="X895" s="149"/>
      <c r="Y895" s="149"/>
      <c r="Z895" s="149"/>
    </row>
    <row r="896" ht="15.75" customHeight="1">
      <c r="A896" s="36"/>
      <c r="B896" s="36"/>
      <c r="C896" s="36"/>
      <c r="D896" s="180"/>
      <c r="E896" s="180"/>
      <c r="F896" s="180"/>
      <c r="G896" s="181"/>
      <c r="H896" s="149"/>
      <c r="I896" s="149"/>
      <c r="J896" s="149"/>
      <c r="K896" s="149"/>
      <c r="L896" s="149"/>
      <c r="M896" s="149"/>
      <c r="N896" s="149"/>
      <c r="O896" s="149"/>
      <c r="P896" s="149"/>
      <c r="Q896" s="149"/>
      <c r="R896" s="149"/>
      <c r="S896" s="149"/>
      <c r="T896" s="149"/>
      <c r="U896" s="149"/>
      <c r="V896" s="149"/>
      <c r="W896" s="149"/>
      <c r="X896" s="149"/>
      <c r="Y896" s="149"/>
      <c r="Z896" s="149"/>
    </row>
    <row r="897" ht="15.75" customHeight="1">
      <c r="A897" s="36"/>
      <c r="B897" s="36"/>
      <c r="C897" s="36"/>
      <c r="D897" s="180"/>
      <c r="E897" s="180"/>
      <c r="F897" s="180"/>
      <c r="G897" s="181"/>
      <c r="H897" s="149"/>
      <c r="I897" s="149"/>
      <c r="J897" s="149"/>
      <c r="K897" s="149"/>
      <c r="L897" s="149"/>
      <c r="M897" s="149"/>
      <c r="N897" s="149"/>
      <c r="O897" s="149"/>
      <c r="P897" s="149"/>
      <c r="Q897" s="149"/>
      <c r="R897" s="149"/>
      <c r="S897" s="149"/>
      <c r="T897" s="149"/>
      <c r="U897" s="149"/>
      <c r="V897" s="149"/>
      <c r="W897" s="149"/>
      <c r="X897" s="149"/>
      <c r="Y897" s="149"/>
      <c r="Z897" s="149"/>
    </row>
    <row r="898" ht="15.75" customHeight="1">
      <c r="A898" s="36"/>
      <c r="B898" s="36"/>
      <c r="C898" s="36"/>
      <c r="D898" s="180"/>
      <c r="E898" s="180"/>
      <c r="F898" s="180"/>
      <c r="G898" s="181"/>
      <c r="H898" s="149"/>
      <c r="I898" s="149"/>
      <c r="J898" s="149"/>
      <c r="K898" s="149"/>
      <c r="L898" s="149"/>
      <c r="M898" s="149"/>
      <c r="N898" s="149"/>
      <c r="O898" s="149"/>
      <c r="P898" s="149"/>
      <c r="Q898" s="149"/>
      <c r="R898" s="149"/>
      <c r="S898" s="149"/>
      <c r="T898" s="149"/>
      <c r="U898" s="149"/>
      <c r="V898" s="149"/>
      <c r="W898" s="149"/>
      <c r="X898" s="149"/>
      <c r="Y898" s="149"/>
      <c r="Z898" s="149"/>
    </row>
    <row r="899" ht="15.75" customHeight="1">
      <c r="A899" s="36"/>
      <c r="B899" s="36"/>
      <c r="C899" s="36"/>
      <c r="D899" s="180"/>
      <c r="E899" s="180"/>
      <c r="F899" s="180"/>
      <c r="G899" s="181"/>
      <c r="H899" s="149"/>
      <c r="I899" s="149"/>
      <c r="J899" s="149"/>
      <c r="K899" s="149"/>
      <c r="L899" s="149"/>
      <c r="M899" s="149"/>
      <c r="N899" s="149"/>
      <c r="O899" s="149"/>
      <c r="P899" s="149"/>
      <c r="Q899" s="149"/>
      <c r="R899" s="149"/>
      <c r="S899" s="149"/>
      <c r="T899" s="149"/>
      <c r="U899" s="149"/>
      <c r="V899" s="149"/>
      <c r="W899" s="149"/>
      <c r="X899" s="149"/>
      <c r="Y899" s="149"/>
      <c r="Z899" s="149"/>
    </row>
    <row r="900" ht="15.75" customHeight="1">
      <c r="A900" s="36"/>
      <c r="B900" s="36"/>
      <c r="C900" s="36"/>
      <c r="D900" s="180"/>
      <c r="E900" s="180"/>
      <c r="F900" s="180"/>
      <c r="G900" s="181"/>
      <c r="H900" s="149"/>
      <c r="I900" s="149"/>
      <c r="J900" s="149"/>
      <c r="K900" s="149"/>
      <c r="L900" s="149"/>
      <c r="M900" s="149"/>
      <c r="N900" s="149"/>
      <c r="O900" s="149"/>
      <c r="P900" s="149"/>
      <c r="Q900" s="149"/>
      <c r="R900" s="149"/>
      <c r="S900" s="149"/>
      <c r="T900" s="149"/>
      <c r="U900" s="149"/>
      <c r="V900" s="149"/>
      <c r="W900" s="149"/>
      <c r="X900" s="149"/>
      <c r="Y900" s="149"/>
      <c r="Z900" s="149"/>
    </row>
    <row r="901" ht="15.75" customHeight="1">
      <c r="A901" s="36"/>
      <c r="B901" s="36"/>
      <c r="C901" s="36"/>
      <c r="D901" s="180"/>
      <c r="E901" s="180"/>
      <c r="F901" s="180"/>
      <c r="G901" s="181"/>
      <c r="H901" s="149"/>
      <c r="I901" s="149"/>
      <c r="J901" s="149"/>
      <c r="K901" s="149"/>
      <c r="L901" s="149"/>
      <c r="M901" s="149"/>
      <c r="N901" s="149"/>
      <c r="O901" s="149"/>
      <c r="P901" s="149"/>
      <c r="Q901" s="149"/>
      <c r="R901" s="149"/>
      <c r="S901" s="149"/>
      <c r="T901" s="149"/>
      <c r="U901" s="149"/>
      <c r="V901" s="149"/>
      <c r="W901" s="149"/>
      <c r="X901" s="149"/>
      <c r="Y901" s="149"/>
      <c r="Z901" s="149"/>
    </row>
    <row r="902" ht="15.75" customHeight="1">
      <c r="A902" s="36"/>
      <c r="B902" s="36"/>
      <c r="C902" s="36"/>
      <c r="D902" s="180"/>
      <c r="E902" s="180"/>
      <c r="F902" s="180"/>
      <c r="G902" s="181"/>
      <c r="H902" s="149"/>
      <c r="I902" s="149"/>
      <c r="J902" s="149"/>
      <c r="K902" s="149"/>
      <c r="L902" s="149"/>
      <c r="M902" s="149"/>
      <c r="N902" s="149"/>
      <c r="O902" s="149"/>
      <c r="P902" s="149"/>
      <c r="Q902" s="149"/>
      <c r="R902" s="149"/>
      <c r="S902" s="149"/>
      <c r="T902" s="149"/>
      <c r="U902" s="149"/>
      <c r="V902" s="149"/>
      <c r="W902" s="149"/>
      <c r="X902" s="149"/>
      <c r="Y902" s="149"/>
      <c r="Z902" s="149"/>
    </row>
    <row r="903" ht="15.75" customHeight="1">
      <c r="A903" s="36"/>
      <c r="B903" s="36"/>
      <c r="C903" s="36"/>
      <c r="D903" s="180"/>
      <c r="E903" s="180"/>
      <c r="F903" s="180"/>
      <c r="G903" s="181"/>
      <c r="H903" s="149"/>
      <c r="I903" s="149"/>
      <c r="J903" s="149"/>
      <c r="K903" s="149"/>
      <c r="L903" s="149"/>
      <c r="M903" s="149"/>
      <c r="N903" s="149"/>
      <c r="O903" s="149"/>
      <c r="P903" s="149"/>
      <c r="Q903" s="149"/>
      <c r="R903" s="149"/>
      <c r="S903" s="149"/>
      <c r="T903" s="149"/>
      <c r="U903" s="149"/>
      <c r="V903" s="149"/>
      <c r="W903" s="149"/>
      <c r="X903" s="149"/>
      <c r="Y903" s="149"/>
      <c r="Z903" s="149"/>
    </row>
    <row r="904" ht="15.75" customHeight="1">
      <c r="A904" s="36"/>
      <c r="B904" s="36"/>
      <c r="C904" s="36"/>
      <c r="D904" s="180"/>
      <c r="E904" s="180"/>
      <c r="F904" s="180"/>
      <c r="G904" s="181"/>
      <c r="H904" s="149"/>
      <c r="I904" s="149"/>
      <c r="J904" s="149"/>
      <c r="K904" s="149"/>
      <c r="L904" s="149"/>
      <c r="M904" s="149"/>
      <c r="N904" s="149"/>
      <c r="O904" s="149"/>
      <c r="P904" s="149"/>
      <c r="Q904" s="149"/>
      <c r="R904" s="149"/>
      <c r="S904" s="149"/>
      <c r="T904" s="149"/>
      <c r="U904" s="149"/>
      <c r="V904" s="149"/>
      <c r="W904" s="149"/>
      <c r="X904" s="149"/>
      <c r="Y904" s="149"/>
      <c r="Z904" s="149"/>
    </row>
    <row r="905" ht="15.75" customHeight="1">
      <c r="A905" s="36"/>
      <c r="B905" s="36"/>
      <c r="C905" s="36"/>
      <c r="D905" s="180"/>
      <c r="E905" s="180"/>
      <c r="F905" s="180"/>
      <c r="G905" s="181"/>
      <c r="H905" s="149"/>
      <c r="I905" s="149"/>
      <c r="J905" s="149"/>
      <c r="K905" s="149"/>
      <c r="L905" s="149"/>
      <c r="M905" s="149"/>
      <c r="N905" s="149"/>
      <c r="O905" s="149"/>
      <c r="P905" s="149"/>
      <c r="Q905" s="149"/>
      <c r="R905" s="149"/>
      <c r="S905" s="149"/>
      <c r="T905" s="149"/>
      <c r="U905" s="149"/>
      <c r="V905" s="149"/>
      <c r="W905" s="149"/>
      <c r="X905" s="149"/>
      <c r="Y905" s="149"/>
      <c r="Z905" s="149"/>
    </row>
    <row r="906" ht="15.75" customHeight="1">
      <c r="A906" s="36"/>
      <c r="B906" s="36"/>
      <c r="C906" s="36"/>
      <c r="D906" s="180"/>
      <c r="E906" s="180"/>
      <c r="F906" s="180"/>
      <c r="G906" s="181"/>
      <c r="H906" s="149"/>
      <c r="I906" s="149"/>
      <c r="J906" s="149"/>
      <c r="K906" s="149"/>
      <c r="L906" s="149"/>
      <c r="M906" s="149"/>
      <c r="N906" s="149"/>
      <c r="O906" s="149"/>
      <c r="P906" s="149"/>
      <c r="Q906" s="149"/>
      <c r="R906" s="149"/>
      <c r="S906" s="149"/>
      <c r="T906" s="149"/>
      <c r="U906" s="149"/>
      <c r="V906" s="149"/>
      <c r="W906" s="149"/>
      <c r="X906" s="149"/>
      <c r="Y906" s="149"/>
      <c r="Z906" s="149"/>
    </row>
    <row r="907" ht="15.75" customHeight="1">
      <c r="A907" s="36"/>
      <c r="B907" s="36"/>
      <c r="C907" s="36"/>
      <c r="D907" s="180"/>
      <c r="E907" s="180"/>
      <c r="F907" s="180"/>
      <c r="G907" s="181"/>
      <c r="H907" s="149"/>
      <c r="I907" s="149"/>
      <c r="J907" s="149"/>
      <c r="K907" s="149"/>
      <c r="L907" s="149"/>
      <c r="M907" s="149"/>
      <c r="N907" s="149"/>
      <c r="O907" s="149"/>
      <c r="P907" s="149"/>
      <c r="Q907" s="149"/>
      <c r="R907" s="149"/>
      <c r="S907" s="149"/>
      <c r="T907" s="149"/>
      <c r="U907" s="149"/>
      <c r="V907" s="149"/>
      <c r="W907" s="149"/>
      <c r="X907" s="149"/>
      <c r="Y907" s="149"/>
      <c r="Z907" s="149"/>
    </row>
    <row r="908" ht="15.75" customHeight="1">
      <c r="A908" s="36"/>
      <c r="B908" s="36"/>
      <c r="C908" s="36"/>
      <c r="D908" s="180"/>
      <c r="E908" s="180"/>
      <c r="F908" s="180"/>
      <c r="G908" s="181"/>
      <c r="H908" s="149"/>
      <c r="I908" s="149"/>
      <c r="J908" s="149"/>
      <c r="K908" s="149"/>
      <c r="L908" s="149"/>
      <c r="M908" s="149"/>
      <c r="N908" s="149"/>
      <c r="O908" s="149"/>
      <c r="P908" s="149"/>
      <c r="Q908" s="149"/>
      <c r="R908" s="149"/>
      <c r="S908" s="149"/>
      <c r="T908" s="149"/>
      <c r="U908" s="149"/>
      <c r="V908" s="149"/>
      <c r="W908" s="149"/>
      <c r="X908" s="149"/>
      <c r="Y908" s="149"/>
      <c r="Z908" s="149"/>
    </row>
    <row r="909" ht="15.75" customHeight="1">
      <c r="A909" s="36"/>
      <c r="B909" s="36"/>
      <c r="C909" s="36"/>
      <c r="D909" s="180"/>
      <c r="E909" s="180"/>
      <c r="F909" s="180"/>
      <c r="G909" s="181"/>
      <c r="H909" s="149"/>
      <c r="I909" s="149"/>
      <c r="J909" s="149"/>
      <c r="K909" s="149"/>
      <c r="L909" s="149"/>
      <c r="M909" s="149"/>
      <c r="N909" s="149"/>
      <c r="O909" s="149"/>
      <c r="P909" s="149"/>
      <c r="Q909" s="149"/>
      <c r="R909" s="149"/>
      <c r="S909" s="149"/>
      <c r="T909" s="149"/>
      <c r="U909" s="149"/>
      <c r="V909" s="149"/>
      <c r="W909" s="149"/>
      <c r="X909" s="149"/>
      <c r="Y909" s="149"/>
      <c r="Z909" s="149"/>
    </row>
    <row r="910" ht="15.75" customHeight="1">
      <c r="A910" s="36"/>
      <c r="B910" s="36"/>
      <c r="C910" s="36"/>
      <c r="D910" s="180"/>
      <c r="E910" s="180"/>
      <c r="F910" s="180"/>
      <c r="G910" s="181"/>
      <c r="H910" s="149"/>
      <c r="I910" s="149"/>
      <c r="J910" s="149"/>
      <c r="K910" s="149"/>
      <c r="L910" s="149"/>
      <c r="M910" s="149"/>
      <c r="N910" s="149"/>
      <c r="O910" s="149"/>
      <c r="P910" s="149"/>
      <c r="Q910" s="149"/>
      <c r="R910" s="149"/>
      <c r="S910" s="149"/>
      <c r="T910" s="149"/>
      <c r="U910" s="149"/>
      <c r="V910" s="149"/>
      <c r="W910" s="149"/>
      <c r="X910" s="149"/>
      <c r="Y910" s="149"/>
      <c r="Z910" s="149"/>
    </row>
    <row r="911" ht="15.75" customHeight="1">
      <c r="A911" s="36"/>
      <c r="B911" s="36"/>
      <c r="C911" s="36"/>
      <c r="D911" s="180"/>
      <c r="E911" s="180"/>
      <c r="F911" s="180"/>
      <c r="G911" s="181"/>
      <c r="H911" s="149"/>
      <c r="I911" s="149"/>
      <c r="J911" s="149"/>
      <c r="K911" s="149"/>
      <c r="L911" s="149"/>
      <c r="M911" s="149"/>
      <c r="N911" s="149"/>
      <c r="O911" s="149"/>
      <c r="P911" s="149"/>
      <c r="Q911" s="149"/>
      <c r="R911" s="149"/>
      <c r="S911" s="149"/>
      <c r="T911" s="149"/>
      <c r="U911" s="149"/>
      <c r="V911" s="149"/>
      <c r="W911" s="149"/>
      <c r="X911" s="149"/>
      <c r="Y911" s="149"/>
      <c r="Z911" s="149"/>
    </row>
    <row r="912" ht="15.75" customHeight="1">
      <c r="A912" s="36"/>
      <c r="B912" s="36"/>
      <c r="C912" s="36"/>
      <c r="D912" s="180"/>
      <c r="E912" s="180"/>
      <c r="F912" s="180"/>
      <c r="G912" s="181"/>
      <c r="H912" s="149"/>
      <c r="I912" s="149"/>
      <c r="J912" s="149"/>
      <c r="K912" s="149"/>
      <c r="L912" s="149"/>
      <c r="M912" s="149"/>
      <c r="N912" s="149"/>
      <c r="O912" s="149"/>
      <c r="P912" s="149"/>
      <c r="Q912" s="149"/>
      <c r="R912" s="149"/>
      <c r="S912" s="149"/>
      <c r="T912" s="149"/>
      <c r="U912" s="149"/>
      <c r="V912" s="149"/>
      <c r="W912" s="149"/>
      <c r="X912" s="149"/>
      <c r="Y912" s="149"/>
      <c r="Z912" s="149"/>
    </row>
    <row r="913" ht="15.75" customHeight="1">
      <c r="A913" s="36"/>
      <c r="B913" s="36"/>
      <c r="C913" s="36"/>
      <c r="D913" s="180"/>
      <c r="E913" s="180"/>
      <c r="F913" s="180"/>
      <c r="G913" s="181"/>
      <c r="H913" s="149"/>
      <c r="I913" s="149"/>
      <c r="J913" s="149"/>
      <c r="K913" s="149"/>
      <c r="L913" s="149"/>
      <c r="M913" s="149"/>
      <c r="N913" s="149"/>
      <c r="O913" s="149"/>
      <c r="P913" s="149"/>
      <c r="Q913" s="149"/>
      <c r="R913" s="149"/>
      <c r="S913" s="149"/>
      <c r="T913" s="149"/>
      <c r="U913" s="149"/>
      <c r="V913" s="149"/>
      <c r="W913" s="149"/>
      <c r="X913" s="149"/>
      <c r="Y913" s="149"/>
      <c r="Z913" s="149"/>
    </row>
    <row r="914" ht="15.75" customHeight="1">
      <c r="A914" s="36"/>
      <c r="B914" s="36"/>
      <c r="C914" s="36"/>
      <c r="D914" s="180"/>
      <c r="E914" s="180"/>
      <c r="F914" s="180"/>
      <c r="G914" s="181"/>
      <c r="H914" s="149"/>
      <c r="I914" s="149"/>
      <c r="J914" s="149"/>
      <c r="K914" s="149"/>
      <c r="L914" s="149"/>
      <c r="M914" s="149"/>
      <c r="N914" s="149"/>
      <c r="O914" s="149"/>
      <c r="P914" s="149"/>
      <c r="Q914" s="149"/>
      <c r="R914" s="149"/>
      <c r="S914" s="149"/>
      <c r="T914" s="149"/>
      <c r="U914" s="149"/>
      <c r="V914" s="149"/>
      <c r="W914" s="149"/>
      <c r="X914" s="149"/>
      <c r="Y914" s="149"/>
      <c r="Z914" s="149"/>
    </row>
    <row r="915" ht="15.75" customHeight="1">
      <c r="A915" s="36"/>
      <c r="B915" s="36"/>
      <c r="C915" s="36"/>
      <c r="D915" s="180"/>
      <c r="E915" s="180"/>
      <c r="F915" s="180"/>
      <c r="G915" s="181"/>
      <c r="H915" s="149"/>
      <c r="I915" s="149"/>
      <c r="J915" s="149"/>
      <c r="K915" s="149"/>
      <c r="L915" s="149"/>
      <c r="M915" s="149"/>
      <c r="N915" s="149"/>
      <c r="O915" s="149"/>
      <c r="P915" s="149"/>
      <c r="Q915" s="149"/>
      <c r="R915" s="149"/>
      <c r="S915" s="149"/>
      <c r="T915" s="149"/>
      <c r="U915" s="149"/>
      <c r="V915" s="149"/>
      <c r="W915" s="149"/>
      <c r="X915" s="149"/>
      <c r="Y915" s="149"/>
      <c r="Z915" s="149"/>
    </row>
    <row r="916" ht="15.75" customHeight="1">
      <c r="A916" s="36"/>
      <c r="B916" s="36"/>
      <c r="C916" s="36"/>
      <c r="D916" s="180"/>
      <c r="E916" s="180"/>
      <c r="F916" s="180"/>
      <c r="G916" s="181"/>
      <c r="H916" s="149"/>
      <c r="I916" s="149"/>
      <c r="J916" s="149"/>
      <c r="K916" s="149"/>
      <c r="L916" s="149"/>
      <c r="M916" s="149"/>
      <c r="N916" s="149"/>
      <c r="O916" s="149"/>
      <c r="P916" s="149"/>
      <c r="Q916" s="149"/>
      <c r="R916" s="149"/>
      <c r="S916" s="149"/>
      <c r="T916" s="149"/>
      <c r="U916" s="149"/>
      <c r="V916" s="149"/>
      <c r="W916" s="149"/>
      <c r="X916" s="149"/>
      <c r="Y916" s="149"/>
      <c r="Z916" s="149"/>
    </row>
    <row r="917" ht="15.75" customHeight="1">
      <c r="A917" s="36"/>
      <c r="B917" s="36"/>
      <c r="C917" s="36"/>
      <c r="D917" s="180"/>
      <c r="E917" s="180"/>
      <c r="F917" s="180"/>
      <c r="G917" s="181"/>
      <c r="H917" s="149"/>
      <c r="I917" s="149"/>
      <c r="J917" s="149"/>
      <c r="K917" s="149"/>
      <c r="L917" s="149"/>
      <c r="M917" s="149"/>
      <c r="N917" s="149"/>
      <c r="O917" s="149"/>
      <c r="P917" s="149"/>
      <c r="Q917" s="149"/>
      <c r="R917" s="149"/>
      <c r="S917" s="149"/>
      <c r="T917" s="149"/>
      <c r="U917" s="149"/>
      <c r="V917" s="149"/>
      <c r="W917" s="149"/>
      <c r="X917" s="149"/>
      <c r="Y917" s="149"/>
      <c r="Z917" s="149"/>
    </row>
    <row r="918" ht="15.75" customHeight="1">
      <c r="A918" s="36"/>
      <c r="B918" s="36"/>
      <c r="C918" s="36"/>
      <c r="D918" s="180"/>
      <c r="E918" s="180"/>
      <c r="F918" s="180"/>
      <c r="G918" s="181"/>
      <c r="H918" s="149"/>
      <c r="I918" s="149"/>
      <c r="J918" s="149"/>
      <c r="K918" s="149"/>
      <c r="L918" s="149"/>
      <c r="M918" s="149"/>
      <c r="N918" s="149"/>
      <c r="O918" s="149"/>
      <c r="P918" s="149"/>
      <c r="Q918" s="149"/>
      <c r="R918" s="149"/>
      <c r="S918" s="149"/>
      <c r="T918" s="149"/>
      <c r="U918" s="149"/>
      <c r="V918" s="149"/>
      <c r="W918" s="149"/>
      <c r="X918" s="149"/>
      <c r="Y918" s="149"/>
      <c r="Z918" s="149"/>
    </row>
    <row r="919" ht="15.75" customHeight="1">
      <c r="A919" s="36"/>
      <c r="B919" s="36"/>
      <c r="C919" s="36"/>
      <c r="D919" s="180"/>
      <c r="E919" s="180"/>
      <c r="F919" s="180"/>
      <c r="G919" s="181"/>
      <c r="H919" s="149"/>
      <c r="I919" s="149"/>
      <c r="J919" s="149"/>
      <c r="K919" s="149"/>
      <c r="L919" s="149"/>
      <c r="M919" s="149"/>
      <c r="N919" s="149"/>
      <c r="O919" s="149"/>
      <c r="P919" s="149"/>
      <c r="Q919" s="149"/>
      <c r="R919" s="149"/>
      <c r="S919" s="149"/>
      <c r="T919" s="149"/>
      <c r="U919" s="149"/>
      <c r="V919" s="149"/>
      <c r="W919" s="149"/>
      <c r="X919" s="149"/>
      <c r="Y919" s="149"/>
      <c r="Z919" s="149"/>
    </row>
    <row r="920" ht="15.75" customHeight="1">
      <c r="A920" s="36"/>
      <c r="B920" s="36"/>
      <c r="C920" s="36"/>
      <c r="D920" s="180"/>
      <c r="E920" s="180"/>
      <c r="F920" s="180"/>
      <c r="G920" s="181"/>
      <c r="H920" s="149"/>
      <c r="I920" s="149"/>
      <c r="J920" s="149"/>
      <c r="K920" s="149"/>
      <c r="L920" s="149"/>
      <c r="M920" s="149"/>
      <c r="N920" s="149"/>
      <c r="O920" s="149"/>
      <c r="P920" s="149"/>
      <c r="Q920" s="149"/>
      <c r="R920" s="149"/>
      <c r="S920" s="149"/>
      <c r="T920" s="149"/>
      <c r="U920" s="149"/>
      <c r="V920" s="149"/>
      <c r="W920" s="149"/>
      <c r="X920" s="149"/>
      <c r="Y920" s="149"/>
      <c r="Z920" s="149"/>
    </row>
    <row r="921" ht="15.75" customHeight="1">
      <c r="A921" s="36"/>
      <c r="B921" s="36"/>
      <c r="C921" s="36"/>
      <c r="D921" s="180"/>
      <c r="E921" s="180"/>
      <c r="F921" s="180"/>
      <c r="G921" s="181"/>
      <c r="H921" s="149"/>
      <c r="I921" s="149"/>
      <c r="J921" s="149"/>
      <c r="K921" s="149"/>
      <c r="L921" s="149"/>
      <c r="M921" s="149"/>
      <c r="N921" s="149"/>
      <c r="O921" s="149"/>
      <c r="P921" s="149"/>
      <c r="Q921" s="149"/>
      <c r="R921" s="149"/>
      <c r="S921" s="149"/>
      <c r="T921" s="149"/>
      <c r="U921" s="149"/>
      <c r="V921" s="149"/>
      <c r="W921" s="149"/>
      <c r="X921" s="149"/>
      <c r="Y921" s="149"/>
      <c r="Z921" s="149"/>
    </row>
    <row r="922" ht="15.75" customHeight="1">
      <c r="A922" s="36"/>
      <c r="B922" s="36"/>
      <c r="C922" s="36"/>
      <c r="D922" s="180"/>
      <c r="E922" s="180"/>
      <c r="F922" s="180"/>
      <c r="G922" s="181"/>
      <c r="H922" s="149"/>
      <c r="I922" s="149"/>
      <c r="J922" s="149"/>
      <c r="K922" s="149"/>
      <c r="L922" s="149"/>
      <c r="M922" s="149"/>
      <c r="N922" s="149"/>
      <c r="O922" s="149"/>
      <c r="P922" s="149"/>
      <c r="Q922" s="149"/>
      <c r="R922" s="149"/>
      <c r="S922" s="149"/>
      <c r="T922" s="149"/>
      <c r="U922" s="149"/>
      <c r="V922" s="149"/>
      <c r="W922" s="149"/>
      <c r="X922" s="149"/>
      <c r="Y922" s="149"/>
      <c r="Z922" s="149"/>
    </row>
    <row r="923" ht="15.75" customHeight="1">
      <c r="A923" s="36"/>
      <c r="B923" s="36"/>
      <c r="C923" s="36"/>
      <c r="D923" s="180"/>
      <c r="E923" s="180"/>
      <c r="F923" s="180"/>
      <c r="G923" s="181"/>
      <c r="H923" s="149"/>
      <c r="I923" s="149"/>
      <c r="J923" s="149"/>
      <c r="K923" s="149"/>
      <c r="L923" s="149"/>
      <c r="M923" s="149"/>
      <c r="N923" s="149"/>
      <c r="O923" s="149"/>
      <c r="P923" s="149"/>
      <c r="Q923" s="149"/>
      <c r="R923" s="149"/>
      <c r="S923" s="149"/>
      <c r="T923" s="149"/>
      <c r="U923" s="149"/>
      <c r="V923" s="149"/>
      <c r="W923" s="149"/>
      <c r="X923" s="149"/>
      <c r="Y923" s="149"/>
      <c r="Z923" s="149"/>
    </row>
    <row r="924" ht="15.75" customHeight="1">
      <c r="A924" s="36"/>
      <c r="B924" s="36"/>
      <c r="C924" s="36"/>
      <c r="D924" s="180"/>
      <c r="E924" s="180"/>
      <c r="F924" s="180"/>
      <c r="G924" s="181"/>
      <c r="H924" s="149"/>
      <c r="I924" s="149"/>
      <c r="J924" s="149"/>
      <c r="K924" s="149"/>
      <c r="L924" s="149"/>
      <c r="M924" s="149"/>
      <c r="N924" s="149"/>
      <c r="O924" s="149"/>
      <c r="P924" s="149"/>
      <c r="Q924" s="149"/>
      <c r="R924" s="149"/>
      <c r="S924" s="149"/>
      <c r="T924" s="149"/>
      <c r="U924" s="149"/>
      <c r="V924" s="149"/>
      <c r="W924" s="149"/>
      <c r="X924" s="149"/>
      <c r="Y924" s="149"/>
      <c r="Z924" s="149"/>
    </row>
    <row r="925" ht="15.75" customHeight="1">
      <c r="A925" s="36"/>
      <c r="B925" s="36"/>
      <c r="C925" s="36"/>
      <c r="D925" s="180"/>
      <c r="E925" s="180"/>
      <c r="F925" s="180"/>
      <c r="G925" s="181"/>
      <c r="H925" s="149"/>
      <c r="I925" s="149"/>
      <c r="J925" s="149"/>
      <c r="K925" s="149"/>
      <c r="L925" s="149"/>
      <c r="M925" s="149"/>
      <c r="N925" s="149"/>
      <c r="O925" s="149"/>
      <c r="P925" s="149"/>
      <c r="Q925" s="149"/>
      <c r="R925" s="149"/>
      <c r="S925" s="149"/>
      <c r="T925" s="149"/>
      <c r="U925" s="149"/>
      <c r="V925" s="149"/>
      <c r="W925" s="149"/>
      <c r="X925" s="149"/>
      <c r="Y925" s="149"/>
      <c r="Z925" s="149"/>
    </row>
    <row r="926" ht="15.75" customHeight="1">
      <c r="A926" s="36"/>
      <c r="B926" s="36"/>
      <c r="C926" s="36"/>
      <c r="D926" s="180"/>
      <c r="E926" s="180"/>
      <c r="F926" s="180"/>
      <c r="G926" s="181"/>
      <c r="H926" s="149"/>
      <c r="I926" s="149"/>
      <c r="J926" s="149"/>
      <c r="K926" s="149"/>
      <c r="L926" s="149"/>
      <c r="M926" s="149"/>
      <c r="N926" s="149"/>
      <c r="O926" s="149"/>
      <c r="P926" s="149"/>
      <c r="Q926" s="149"/>
      <c r="R926" s="149"/>
      <c r="S926" s="149"/>
      <c r="T926" s="149"/>
      <c r="U926" s="149"/>
      <c r="V926" s="149"/>
      <c r="W926" s="149"/>
      <c r="X926" s="149"/>
      <c r="Y926" s="149"/>
      <c r="Z926" s="149"/>
    </row>
    <row r="927" ht="15.75" customHeight="1">
      <c r="A927" s="36"/>
      <c r="B927" s="36"/>
      <c r="C927" s="36"/>
      <c r="D927" s="180"/>
      <c r="E927" s="180"/>
      <c r="F927" s="180"/>
      <c r="G927" s="181"/>
      <c r="H927" s="149"/>
      <c r="I927" s="149"/>
      <c r="J927" s="149"/>
      <c r="K927" s="149"/>
      <c r="L927" s="149"/>
      <c r="M927" s="149"/>
      <c r="N927" s="149"/>
      <c r="O927" s="149"/>
      <c r="P927" s="149"/>
      <c r="Q927" s="149"/>
      <c r="R927" s="149"/>
      <c r="S927" s="149"/>
      <c r="T927" s="149"/>
      <c r="U927" s="149"/>
      <c r="V927" s="149"/>
      <c r="W927" s="149"/>
      <c r="X927" s="149"/>
      <c r="Y927" s="149"/>
      <c r="Z927" s="149"/>
    </row>
    <row r="928" ht="15.75" customHeight="1">
      <c r="A928" s="36"/>
      <c r="B928" s="36"/>
      <c r="C928" s="36"/>
      <c r="D928" s="180"/>
      <c r="E928" s="180"/>
      <c r="F928" s="180"/>
      <c r="G928" s="181"/>
      <c r="H928" s="149"/>
      <c r="I928" s="149"/>
      <c r="J928" s="149"/>
      <c r="K928" s="149"/>
      <c r="L928" s="149"/>
      <c r="M928" s="149"/>
      <c r="N928" s="149"/>
      <c r="O928" s="149"/>
      <c r="P928" s="149"/>
      <c r="Q928" s="149"/>
      <c r="R928" s="149"/>
      <c r="S928" s="149"/>
      <c r="T928" s="149"/>
      <c r="U928" s="149"/>
      <c r="V928" s="149"/>
      <c r="W928" s="149"/>
      <c r="X928" s="149"/>
      <c r="Y928" s="149"/>
      <c r="Z928" s="149"/>
    </row>
    <row r="929" ht="15.75" customHeight="1">
      <c r="A929" s="36"/>
      <c r="B929" s="36"/>
      <c r="C929" s="36"/>
      <c r="D929" s="180"/>
      <c r="E929" s="180"/>
      <c r="F929" s="180"/>
      <c r="G929" s="181"/>
      <c r="H929" s="149"/>
      <c r="I929" s="149"/>
      <c r="J929" s="149"/>
      <c r="K929" s="149"/>
      <c r="L929" s="149"/>
      <c r="M929" s="149"/>
      <c r="N929" s="149"/>
      <c r="O929" s="149"/>
      <c r="P929" s="149"/>
      <c r="Q929" s="149"/>
      <c r="R929" s="149"/>
      <c r="S929" s="149"/>
      <c r="T929" s="149"/>
      <c r="U929" s="149"/>
      <c r="V929" s="149"/>
      <c r="W929" s="149"/>
      <c r="X929" s="149"/>
      <c r="Y929" s="149"/>
      <c r="Z929" s="149"/>
    </row>
    <row r="930" ht="15.75" customHeight="1">
      <c r="A930" s="36"/>
      <c r="B930" s="36"/>
      <c r="C930" s="36"/>
      <c r="D930" s="180"/>
      <c r="E930" s="180"/>
      <c r="F930" s="180"/>
      <c r="G930" s="181"/>
      <c r="H930" s="149"/>
      <c r="I930" s="149"/>
      <c r="J930" s="149"/>
      <c r="K930" s="149"/>
      <c r="L930" s="149"/>
      <c r="M930" s="149"/>
      <c r="N930" s="149"/>
      <c r="O930" s="149"/>
      <c r="P930" s="149"/>
      <c r="Q930" s="149"/>
      <c r="R930" s="149"/>
      <c r="S930" s="149"/>
      <c r="T930" s="149"/>
      <c r="U930" s="149"/>
      <c r="V930" s="149"/>
      <c r="W930" s="149"/>
      <c r="X930" s="149"/>
      <c r="Y930" s="149"/>
      <c r="Z930" s="149"/>
    </row>
    <row r="931" ht="15.75" customHeight="1">
      <c r="A931" s="36"/>
      <c r="B931" s="36"/>
      <c r="C931" s="36"/>
      <c r="D931" s="180"/>
      <c r="E931" s="180"/>
      <c r="F931" s="180"/>
      <c r="G931" s="181"/>
      <c r="H931" s="149"/>
      <c r="I931" s="149"/>
      <c r="J931" s="149"/>
      <c r="K931" s="149"/>
      <c r="L931" s="149"/>
      <c r="M931" s="149"/>
      <c r="N931" s="149"/>
      <c r="O931" s="149"/>
      <c r="P931" s="149"/>
      <c r="Q931" s="149"/>
      <c r="R931" s="149"/>
      <c r="S931" s="149"/>
      <c r="T931" s="149"/>
      <c r="U931" s="149"/>
      <c r="V931" s="149"/>
      <c r="W931" s="149"/>
      <c r="X931" s="149"/>
      <c r="Y931" s="149"/>
      <c r="Z931" s="149"/>
    </row>
    <row r="932" ht="15.75" customHeight="1">
      <c r="A932" s="36"/>
      <c r="B932" s="36"/>
      <c r="C932" s="36"/>
      <c r="D932" s="180"/>
      <c r="E932" s="180"/>
      <c r="F932" s="180"/>
      <c r="G932" s="181"/>
      <c r="H932" s="149"/>
      <c r="I932" s="149"/>
      <c r="J932" s="149"/>
      <c r="K932" s="149"/>
      <c r="L932" s="149"/>
      <c r="M932" s="149"/>
      <c r="N932" s="149"/>
      <c r="O932" s="149"/>
      <c r="P932" s="149"/>
      <c r="Q932" s="149"/>
      <c r="R932" s="149"/>
      <c r="S932" s="149"/>
      <c r="T932" s="149"/>
      <c r="U932" s="149"/>
      <c r="V932" s="149"/>
      <c r="W932" s="149"/>
      <c r="X932" s="149"/>
      <c r="Y932" s="149"/>
      <c r="Z932" s="149"/>
    </row>
    <row r="933" ht="15.75" customHeight="1">
      <c r="A933" s="36"/>
      <c r="B933" s="36"/>
      <c r="C933" s="36"/>
      <c r="D933" s="180"/>
      <c r="E933" s="180"/>
      <c r="F933" s="180"/>
      <c r="G933" s="181"/>
      <c r="H933" s="149"/>
      <c r="I933" s="149"/>
      <c r="J933" s="149"/>
      <c r="K933" s="149"/>
      <c r="L933" s="149"/>
      <c r="M933" s="149"/>
      <c r="N933" s="149"/>
      <c r="O933" s="149"/>
      <c r="P933" s="149"/>
      <c r="Q933" s="149"/>
      <c r="R933" s="149"/>
      <c r="S933" s="149"/>
      <c r="T933" s="149"/>
      <c r="U933" s="149"/>
      <c r="V933" s="149"/>
      <c r="W933" s="149"/>
      <c r="X933" s="149"/>
      <c r="Y933" s="149"/>
      <c r="Z933" s="149"/>
    </row>
    <row r="934" ht="15.75" customHeight="1">
      <c r="A934" s="36"/>
      <c r="B934" s="36"/>
      <c r="C934" s="36"/>
      <c r="D934" s="180"/>
      <c r="E934" s="180"/>
      <c r="F934" s="180"/>
      <c r="G934" s="181"/>
      <c r="H934" s="149"/>
      <c r="I934" s="149"/>
      <c r="J934" s="149"/>
      <c r="K934" s="149"/>
      <c r="L934" s="149"/>
      <c r="M934" s="149"/>
      <c r="N934" s="149"/>
      <c r="O934" s="149"/>
      <c r="P934" s="149"/>
      <c r="Q934" s="149"/>
      <c r="R934" s="149"/>
      <c r="S934" s="149"/>
      <c r="T934" s="149"/>
      <c r="U934" s="149"/>
      <c r="V934" s="149"/>
      <c r="W934" s="149"/>
      <c r="X934" s="149"/>
      <c r="Y934" s="149"/>
      <c r="Z934" s="149"/>
    </row>
    <row r="935" ht="15.75" customHeight="1">
      <c r="A935" s="36"/>
      <c r="B935" s="36"/>
      <c r="C935" s="36"/>
      <c r="D935" s="180"/>
      <c r="E935" s="180"/>
      <c r="F935" s="180"/>
      <c r="G935" s="181"/>
      <c r="H935" s="149"/>
      <c r="I935" s="149"/>
      <c r="J935" s="149"/>
      <c r="K935" s="149"/>
      <c r="L935" s="149"/>
      <c r="M935" s="149"/>
      <c r="N935" s="149"/>
      <c r="O935" s="149"/>
      <c r="P935" s="149"/>
      <c r="Q935" s="149"/>
      <c r="R935" s="149"/>
      <c r="S935" s="149"/>
      <c r="T935" s="149"/>
      <c r="U935" s="149"/>
      <c r="V935" s="149"/>
      <c r="W935" s="149"/>
      <c r="X935" s="149"/>
      <c r="Y935" s="149"/>
      <c r="Z935" s="149"/>
    </row>
    <row r="936" ht="15.75" customHeight="1">
      <c r="A936" s="36"/>
      <c r="B936" s="36"/>
      <c r="C936" s="36"/>
      <c r="D936" s="180"/>
      <c r="E936" s="180"/>
      <c r="F936" s="180"/>
      <c r="G936" s="181"/>
      <c r="H936" s="149"/>
      <c r="I936" s="149"/>
      <c r="J936" s="149"/>
      <c r="K936" s="149"/>
      <c r="L936" s="149"/>
      <c r="M936" s="149"/>
      <c r="N936" s="149"/>
      <c r="O936" s="149"/>
      <c r="P936" s="149"/>
      <c r="Q936" s="149"/>
      <c r="R936" s="149"/>
      <c r="S936" s="149"/>
      <c r="T936" s="149"/>
      <c r="U936" s="149"/>
      <c r="V936" s="149"/>
      <c r="W936" s="149"/>
      <c r="X936" s="149"/>
      <c r="Y936" s="149"/>
      <c r="Z936" s="149"/>
    </row>
    <row r="937" ht="15.75" customHeight="1">
      <c r="A937" s="36"/>
      <c r="B937" s="36"/>
      <c r="C937" s="36"/>
      <c r="D937" s="180"/>
      <c r="E937" s="180"/>
      <c r="F937" s="180"/>
      <c r="G937" s="181"/>
      <c r="H937" s="149"/>
      <c r="I937" s="149"/>
      <c r="J937" s="149"/>
      <c r="K937" s="149"/>
      <c r="L937" s="149"/>
      <c r="M937" s="149"/>
      <c r="N937" s="149"/>
      <c r="O937" s="149"/>
      <c r="P937" s="149"/>
      <c r="Q937" s="149"/>
      <c r="R937" s="149"/>
      <c r="S937" s="149"/>
      <c r="T937" s="149"/>
      <c r="U937" s="149"/>
      <c r="V937" s="149"/>
      <c r="W937" s="149"/>
      <c r="X937" s="149"/>
      <c r="Y937" s="149"/>
      <c r="Z937" s="149"/>
    </row>
    <row r="938" ht="15.75" customHeight="1">
      <c r="A938" s="36"/>
      <c r="B938" s="36"/>
      <c r="C938" s="36"/>
      <c r="D938" s="180"/>
      <c r="E938" s="180"/>
      <c r="F938" s="180"/>
      <c r="G938" s="181"/>
      <c r="H938" s="149"/>
      <c r="I938" s="149"/>
      <c r="J938" s="149"/>
      <c r="K938" s="149"/>
      <c r="L938" s="149"/>
      <c r="M938" s="149"/>
      <c r="N938" s="149"/>
      <c r="O938" s="149"/>
      <c r="P938" s="149"/>
      <c r="Q938" s="149"/>
      <c r="R938" s="149"/>
      <c r="S938" s="149"/>
      <c r="T938" s="149"/>
      <c r="U938" s="149"/>
      <c r="V938" s="149"/>
      <c r="W938" s="149"/>
      <c r="X938" s="149"/>
      <c r="Y938" s="149"/>
      <c r="Z938" s="149"/>
    </row>
    <row r="939" ht="15.75" customHeight="1">
      <c r="A939" s="36"/>
      <c r="B939" s="36"/>
      <c r="C939" s="36"/>
      <c r="D939" s="180"/>
      <c r="E939" s="180"/>
      <c r="F939" s="180"/>
      <c r="G939" s="181"/>
      <c r="H939" s="149"/>
      <c r="I939" s="149"/>
      <c r="J939" s="149"/>
      <c r="K939" s="149"/>
      <c r="L939" s="149"/>
      <c r="M939" s="149"/>
      <c r="N939" s="149"/>
      <c r="O939" s="149"/>
      <c r="P939" s="149"/>
      <c r="Q939" s="149"/>
      <c r="R939" s="149"/>
      <c r="S939" s="149"/>
      <c r="T939" s="149"/>
      <c r="U939" s="149"/>
      <c r="V939" s="149"/>
      <c r="W939" s="149"/>
      <c r="X939" s="149"/>
      <c r="Y939" s="149"/>
      <c r="Z939" s="149"/>
    </row>
    <row r="940" ht="15.75" customHeight="1">
      <c r="A940" s="36"/>
      <c r="B940" s="36"/>
      <c r="C940" s="36"/>
      <c r="D940" s="180"/>
      <c r="E940" s="180"/>
      <c r="F940" s="180"/>
      <c r="G940" s="181"/>
      <c r="H940" s="149"/>
      <c r="I940" s="149"/>
      <c r="J940" s="149"/>
      <c r="K940" s="149"/>
      <c r="L940" s="149"/>
      <c r="M940" s="149"/>
      <c r="N940" s="149"/>
      <c r="O940" s="149"/>
      <c r="P940" s="149"/>
      <c r="Q940" s="149"/>
      <c r="R940" s="149"/>
      <c r="S940" s="149"/>
      <c r="T940" s="149"/>
      <c r="U940" s="149"/>
      <c r="V940" s="149"/>
      <c r="W940" s="149"/>
      <c r="X940" s="149"/>
      <c r="Y940" s="149"/>
      <c r="Z940" s="149"/>
    </row>
    <row r="941" ht="15.75" customHeight="1">
      <c r="A941" s="36"/>
      <c r="B941" s="36"/>
      <c r="C941" s="36"/>
      <c r="D941" s="180"/>
      <c r="E941" s="180"/>
      <c r="F941" s="180"/>
      <c r="G941" s="181"/>
      <c r="H941" s="149"/>
      <c r="I941" s="149"/>
      <c r="J941" s="149"/>
      <c r="K941" s="149"/>
      <c r="L941" s="149"/>
      <c r="M941" s="149"/>
      <c r="N941" s="149"/>
      <c r="O941" s="149"/>
      <c r="P941" s="149"/>
      <c r="Q941" s="149"/>
      <c r="R941" s="149"/>
      <c r="S941" s="149"/>
      <c r="T941" s="149"/>
      <c r="U941" s="149"/>
      <c r="V941" s="149"/>
      <c r="W941" s="149"/>
      <c r="X941" s="149"/>
      <c r="Y941" s="149"/>
      <c r="Z941" s="149"/>
    </row>
    <row r="942" ht="15.75" customHeight="1">
      <c r="A942" s="36"/>
      <c r="B942" s="36"/>
      <c r="C942" s="36"/>
      <c r="D942" s="180"/>
      <c r="E942" s="180"/>
      <c r="F942" s="180"/>
      <c r="G942" s="181"/>
      <c r="H942" s="149"/>
      <c r="I942" s="149"/>
      <c r="J942" s="149"/>
      <c r="K942" s="149"/>
      <c r="L942" s="149"/>
      <c r="M942" s="149"/>
      <c r="N942" s="149"/>
      <c r="O942" s="149"/>
      <c r="P942" s="149"/>
      <c r="Q942" s="149"/>
      <c r="R942" s="149"/>
      <c r="S942" s="149"/>
      <c r="T942" s="149"/>
      <c r="U942" s="149"/>
      <c r="V942" s="149"/>
      <c r="W942" s="149"/>
      <c r="X942" s="149"/>
      <c r="Y942" s="149"/>
      <c r="Z942" s="149"/>
    </row>
    <row r="943" ht="15.75" customHeight="1">
      <c r="A943" s="36"/>
      <c r="B943" s="36"/>
      <c r="C943" s="36"/>
      <c r="D943" s="180"/>
      <c r="E943" s="180"/>
      <c r="F943" s="180"/>
      <c r="G943" s="181"/>
      <c r="H943" s="149"/>
      <c r="I943" s="149"/>
      <c r="J943" s="149"/>
      <c r="K943" s="149"/>
      <c r="L943" s="149"/>
      <c r="M943" s="149"/>
      <c r="N943" s="149"/>
      <c r="O943" s="149"/>
      <c r="P943" s="149"/>
      <c r="Q943" s="149"/>
      <c r="R943" s="149"/>
      <c r="S943" s="149"/>
      <c r="T943" s="149"/>
      <c r="U943" s="149"/>
      <c r="V943" s="149"/>
      <c r="W943" s="149"/>
      <c r="X943" s="149"/>
      <c r="Y943" s="149"/>
      <c r="Z943" s="149"/>
    </row>
    <row r="944" ht="15.75" customHeight="1">
      <c r="A944" s="36"/>
      <c r="B944" s="36"/>
      <c r="C944" s="36"/>
      <c r="D944" s="180"/>
      <c r="E944" s="180"/>
      <c r="F944" s="180"/>
      <c r="G944" s="181"/>
      <c r="H944" s="149"/>
      <c r="I944" s="149"/>
      <c r="J944" s="149"/>
      <c r="K944" s="149"/>
      <c r="L944" s="149"/>
      <c r="M944" s="149"/>
      <c r="N944" s="149"/>
      <c r="O944" s="149"/>
      <c r="P944" s="149"/>
      <c r="Q944" s="149"/>
      <c r="R944" s="149"/>
      <c r="S944" s="149"/>
      <c r="T944" s="149"/>
      <c r="U944" s="149"/>
      <c r="V944" s="149"/>
      <c r="W944" s="149"/>
      <c r="X944" s="149"/>
      <c r="Y944" s="149"/>
      <c r="Z944" s="149"/>
    </row>
    <row r="945" ht="15.75" customHeight="1">
      <c r="A945" s="36"/>
      <c r="B945" s="36"/>
      <c r="C945" s="36"/>
      <c r="D945" s="180"/>
      <c r="E945" s="180"/>
      <c r="F945" s="180"/>
      <c r="G945" s="181"/>
      <c r="H945" s="149"/>
      <c r="I945" s="149"/>
      <c r="J945" s="149"/>
      <c r="K945" s="149"/>
      <c r="L945" s="149"/>
      <c r="M945" s="149"/>
      <c r="N945" s="149"/>
      <c r="O945" s="149"/>
      <c r="P945" s="149"/>
      <c r="Q945" s="149"/>
      <c r="R945" s="149"/>
      <c r="S945" s="149"/>
      <c r="T945" s="149"/>
      <c r="U945" s="149"/>
      <c r="V945" s="149"/>
      <c r="W945" s="149"/>
      <c r="X945" s="149"/>
      <c r="Y945" s="149"/>
      <c r="Z945" s="149"/>
    </row>
    <row r="946" ht="15.75" customHeight="1">
      <c r="A946" s="36"/>
      <c r="B946" s="36"/>
      <c r="C946" s="36"/>
      <c r="D946" s="180"/>
      <c r="E946" s="180"/>
      <c r="F946" s="180"/>
      <c r="G946" s="181"/>
      <c r="H946" s="149"/>
      <c r="I946" s="149"/>
      <c r="J946" s="149"/>
      <c r="K946" s="149"/>
      <c r="L946" s="149"/>
      <c r="M946" s="149"/>
      <c r="N946" s="149"/>
      <c r="O946" s="149"/>
      <c r="P946" s="149"/>
      <c r="Q946" s="149"/>
      <c r="R946" s="149"/>
      <c r="S946" s="149"/>
      <c r="T946" s="149"/>
      <c r="U946" s="149"/>
      <c r="V946" s="149"/>
      <c r="W946" s="149"/>
      <c r="X946" s="149"/>
      <c r="Y946" s="149"/>
      <c r="Z946" s="149"/>
    </row>
    <row r="947" ht="15.75" customHeight="1">
      <c r="A947" s="36"/>
      <c r="B947" s="36"/>
      <c r="C947" s="36"/>
      <c r="D947" s="180"/>
      <c r="E947" s="180"/>
      <c r="F947" s="180"/>
      <c r="G947" s="181"/>
      <c r="H947" s="149"/>
      <c r="I947" s="149"/>
      <c r="J947" s="149"/>
      <c r="K947" s="149"/>
      <c r="L947" s="149"/>
      <c r="M947" s="149"/>
      <c r="N947" s="149"/>
      <c r="O947" s="149"/>
      <c r="P947" s="149"/>
      <c r="Q947" s="149"/>
      <c r="R947" s="149"/>
      <c r="S947" s="149"/>
      <c r="T947" s="149"/>
      <c r="U947" s="149"/>
      <c r="V947" s="149"/>
      <c r="W947" s="149"/>
      <c r="X947" s="149"/>
      <c r="Y947" s="149"/>
      <c r="Z947" s="149"/>
    </row>
    <row r="948" ht="15.75" customHeight="1">
      <c r="A948" s="36"/>
      <c r="B948" s="36"/>
      <c r="C948" s="36"/>
      <c r="D948" s="180"/>
      <c r="E948" s="180"/>
      <c r="F948" s="180"/>
      <c r="G948" s="181"/>
      <c r="H948" s="149"/>
      <c r="I948" s="149"/>
      <c r="J948" s="149"/>
      <c r="K948" s="149"/>
      <c r="L948" s="149"/>
      <c r="M948" s="149"/>
      <c r="N948" s="149"/>
      <c r="O948" s="149"/>
      <c r="P948" s="149"/>
      <c r="Q948" s="149"/>
      <c r="R948" s="149"/>
      <c r="S948" s="149"/>
      <c r="T948" s="149"/>
      <c r="U948" s="149"/>
      <c r="V948" s="149"/>
      <c r="W948" s="149"/>
      <c r="X948" s="149"/>
      <c r="Y948" s="149"/>
      <c r="Z948" s="149"/>
    </row>
    <row r="949" ht="15.75" customHeight="1">
      <c r="A949" s="36"/>
      <c r="B949" s="36"/>
      <c r="C949" s="36"/>
      <c r="D949" s="180"/>
      <c r="E949" s="180"/>
      <c r="F949" s="180"/>
      <c r="G949" s="181"/>
      <c r="H949" s="149"/>
      <c r="I949" s="149"/>
      <c r="J949" s="149"/>
      <c r="K949" s="149"/>
      <c r="L949" s="149"/>
      <c r="M949" s="149"/>
      <c r="N949" s="149"/>
      <c r="O949" s="149"/>
      <c r="P949" s="149"/>
      <c r="Q949" s="149"/>
      <c r="R949" s="149"/>
      <c r="S949" s="149"/>
      <c r="T949" s="149"/>
      <c r="U949" s="149"/>
      <c r="V949" s="149"/>
      <c r="W949" s="149"/>
      <c r="X949" s="149"/>
      <c r="Y949" s="149"/>
      <c r="Z949" s="149"/>
    </row>
    <row r="950" ht="15.75" customHeight="1">
      <c r="A950" s="36"/>
      <c r="B950" s="36"/>
      <c r="C950" s="36"/>
      <c r="D950" s="180"/>
      <c r="E950" s="180"/>
      <c r="F950" s="180"/>
      <c r="G950" s="181"/>
      <c r="H950" s="149"/>
      <c r="I950" s="149"/>
      <c r="J950" s="149"/>
      <c r="K950" s="149"/>
      <c r="L950" s="149"/>
      <c r="M950" s="149"/>
      <c r="N950" s="149"/>
      <c r="O950" s="149"/>
      <c r="P950" s="149"/>
      <c r="Q950" s="149"/>
      <c r="R950" s="149"/>
      <c r="S950" s="149"/>
      <c r="T950" s="149"/>
      <c r="U950" s="149"/>
      <c r="V950" s="149"/>
      <c r="W950" s="149"/>
      <c r="X950" s="149"/>
      <c r="Y950" s="149"/>
      <c r="Z950" s="149"/>
    </row>
    <row r="951" ht="15.75" customHeight="1">
      <c r="A951" s="36"/>
      <c r="B951" s="36"/>
      <c r="C951" s="36"/>
      <c r="D951" s="180"/>
      <c r="E951" s="180"/>
      <c r="F951" s="180"/>
      <c r="G951" s="181"/>
      <c r="H951" s="149"/>
      <c r="I951" s="149"/>
      <c r="J951" s="149"/>
      <c r="K951" s="149"/>
      <c r="L951" s="149"/>
      <c r="M951" s="149"/>
      <c r="N951" s="149"/>
      <c r="O951" s="149"/>
      <c r="P951" s="149"/>
      <c r="Q951" s="149"/>
      <c r="R951" s="149"/>
      <c r="S951" s="149"/>
      <c r="T951" s="149"/>
      <c r="U951" s="149"/>
      <c r="V951" s="149"/>
      <c r="W951" s="149"/>
      <c r="X951" s="149"/>
      <c r="Y951" s="149"/>
      <c r="Z951" s="149"/>
    </row>
    <row r="952" ht="15.75" customHeight="1">
      <c r="A952" s="36"/>
      <c r="B952" s="36"/>
      <c r="C952" s="36"/>
      <c r="D952" s="180"/>
      <c r="E952" s="180"/>
      <c r="F952" s="180"/>
      <c r="G952" s="181"/>
      <c r="H952" s="149"/>
      <c r="I952" s="149"/>
      <c r="J952" s="149"/>
      <c r="K952" s="149"/>
      <c r="L952" s="149"/>
      <c r="M952" s="149"/>
      <c r="N952" s="149"/>
      <c r="O952" s="149"/>
      <c r="P952" s="149"/>
      <c r="Q952" s="149"/>
      <c r="R952" s="149"/>
      <c r="S952" s="149"/>
      <c r="T952" s="149"/>
      <c r="U952" s="149"/>
      <c r="V952" s="149"/>
      <c r="W952" s="149"/>
      <c r="X952" s="149"/>
      <c r="Y952" s="149"/>
      <c r="Z952" s="149"/>
    </row>
    <row r="953" ht="15.75" customHeight="1">
      <c r="A953" s="36"/>
      <c r="B953" s="36"/>
      <c r="C953" s="36"/>
      <c r="D953" s="180"/>
      <c r="E953" s="180"/>
      <c r="F953" s="180"/>
      <c r="G953" s="181"/>
      <c r="H953" s="149"/>
      <c r="I953" s="149"/>
      <c r="J953" s="149"/>
      <c r="K953" s="149"/>
      <c r="L953" s="149"/>
      <c r="M953" s="149"/>
      <c r="N953" s="149"/>
      <c r="O953" s="149"/>
      <c r="P953" s="149"/>
      <c r="Q953" s="149"/>
      <c r="R953" s="149"/>
      <c r="S953" s="149"/>
      <c r="T953" s="149"/>
      <c r="U953" s="149"/>
      <c r="V953" s="149"/>
      <c r="W953" s="149"/>
      <c r="X953" s="149"/>
      <c r="Y953" s="149"/>
      <c r="Z953" s="149"/>
    </row>
    <row r="954" ht="15.75" customHeight="1">
      <c r="A954" s="36"/>
      <c r="B954" s="36"/>
      <c r="C954" s="36"/>
      <c r="D954" s="180"/>
      <c r="E954" s="180"/>
      <c r="F954" s="180"/>
      <c r="G954" s="181"/>
      <c r="H954" s="149"/>
      <c r="I954" s="149"/>
      <c r="J954" s="149"/>
      <c r="K954" s="149"/>
      <c r="L954" s="149"/>
      <c r="M954" s="149"/>
      <c r="N954" s="149"/>
      <c r="O954" s="149"/>
      <c r="P954" s="149"/>
      <c r="Q954" s="149"/>
      <c r="R954" s="149"/>
      <c r="S954" s="149"/>
      <c r="T954" s="149"/>
      <c r="U954" s="149"/>
      <c r="V954" s="149"/>
      <c r="W954" s="149"/>
      <c r="X954" s="149"/>
      <c r="Y954" s="149"/>
      <c r="Z954" s="149"/>
    </row>
    <row r="955" ht="15.75" customHeight="1">
      <c r="A955" s="36"/>
      <c r="B955" s="36"/>
      <c r="C955" s="36"/>
      <c r="D955" s="180"/>
      <c r="E955" s="180"/>
      <c r="F955" s="180"/>
      <c r="G955" s="181"/>
      <c r="H955" s="149"/>
      <c r="I955" s="149"/>
      <c r="J955" s="149"/>
      <c r="K955" s="149"/>
      <c r="L955" s="149"/>
      <c r="M955" s="149"/>
      <c r="N955" s="149"/>
      <c r="O955" s="149"/>
      <c r="P955" s="149"/>
      <c r="Q955" s="149"/>
      <c r="R955" s="149"/>
      <c r="S955" s="149"/>
      <c r="T955" s="149"/>
      <c r="U955" s="149"/>
      <c r="V955" s="149"/>
      <c r="W955" s="149"/>
      <c r="X955" s="149"/>
      <c r="Y955" s="149"/>
      <c r="Z955" s="149"/>
    </row>
    <row r="956" ht="15.75" customHeight="1">
      <c r="A956" s="36"/>
      <c r="B956" s="36"/>
      <c r="C956" s="36"/>
      <c r="D956" s="180"/>
      <c r="E956" s="180"/>
      <c r="F956" s="180"/>
      <c r="G956" s="181"/>
      <c r="H956" s="149"/>
      <c r="I956" s="149"/>
      <c r="J956" s="149"/>
      <c r="K956" s="149"/>
      <c r="L956" s="149"/>
      <c r="M956" s="149"/>
      <c r="N956" s="149"/>
      <c r="O956" s="149"/>
      <c r="P956" s="149"/>
      <c r="Q956" s="149"/>
      <c r="R956" s="149"/>
      <c r="S956" s="149"/>
      <c r="T956" s="149"/>
      <c r="U956" s="149"/>
      <c r="V956" s="149"/>
      <c r="W956" s="149"/>
      <c r="X956" s="149"/>
      <c r="Y956" s="149"/>
      <c r="Z956" s="149"/>
    </row>
    <row r="957" ht="15.75" customHeight="1">
      <c r="A957" s="36"/>
      <c r="B957" s="36"/>
      <c r="C957" s="36"/>
      <c r="D957" s="180"/>
      <c r="E957" s="180"/>
      <c r="F957" s="180"/>
      <c r="G957" s="181"/>
      <c r="H957" s="149"/>
      <c r="I957" s="149"/>
      <c r="J957" s="149"/>
      <c r="K957" s="149"/>
      <c r="L957" s="149"/>
      <c r="M957" s="149"/>
      <c r="N957" s="149"/>
      <c r="O957" s="149"/>
      <c r="P957" s="149"/>
      <c r="Q957" s="149"/>
      <c r="R957" s="149"/>
      <c r="S957" s="149"/>
      <c r="T957" s="149"/>
      <c r="U957" s="149"/>
      <c r="V957" s="149"/>
      <c r="W957" s="149"/>
      <c r="X957" s="149"/>
      <c r="Y957" s="149"/>
      <c r="Z957" s="149"/>
    </row>
    <row r="958" ht="15.75" customHeight="1">
      <c r="A958" s="36"/>
      <c r="B958" s="36"/>
      <c r="C958" s="36"/>
      <c r="D958" s="180"/>
      <c r="E958" s="180"/>
      <c r="F958" s="180"/>
      <c r="G958" s="181"/>
      <c r="H958" s="149"/>
      <c r="I958" s="149"/>
      <c r="J958" s="149"/>
      <c r="K958" s="149"/>
      <c r="L958" s="149"/>
      <c r="M958" s="149"/>
      <c r="N958" s="149"/>
      <c r="O958" s="149"/>
      <c r="P958" s="149"/>
      <c r="Q958" s="149"/>
      <c r="R958" s="149"/>
      <c r="S958" s="149"/>
      <c r="T958" s="149"/>
      <c r="U958" s="149"/>
      <c r="V958" s="149"/>
      <c r="W958" s="149"/>
      <c r="X958" s="149"/>
      <c r="Y958" s="149"/>
      <c r="Z958" s="149"/>
    </row>
    <row r="959" ht="15.75" customHeight="1">
      <c r="A959" s="36"/>
      <c r="B959" s="36"/>
      <c r="C959" s="36"/>
      <c r="D959" s="180"/>
      <c r="E959" s="180"/>
      <c r="F959" s="180"/>
      <c r="G959" s="181"/>
      <c r="H959" s="149"/>
      <c r="I959" s="149"/>
      <c r="J959" s="149"/>
      <c r="K959" s="149"/>
      <c r="L959" s="149"/>
      <c r="M959" s="149"/>
      <c r="N959" s="149"/>
      <c r="O959" s="149"/>
      <c r="P959" s="149"/>
      <c r="Q959" s="149"/>
      <c r="R959" s="149"/>
      <c r="S959" s="149"/>
      <c r="T959" s="149"/>
      <c r="U959" s="149"/>
      <c r="V959" s="149"/>
      <c r="W959" s="149"/>
      <c r="X959" s="149"/>
      <c r="Y959" s="149"/>
      <c r="Z959" s="149"/>
    </row>
    <row r="960" ht="15.75" customHeight="1">
      <c r="A960" s="36"/>
      <c r="B960" s="36"/>
      <c r="C960" s="36"/>
      <c r="D960" s="180"/>
      <c r="E960" s="180"/>
      <c r="F960" s="180"/>
      <c r="G960" s="181"/>
      <c r="H960" s="149"/>
      <c r="I960" s="149"/>
      <c r="J960" s="149"/>
      <c r="K960" s="149"/>
      <c r="L960" s="149"/>
      <c r="M960" s="149"/>
      <c r="N960" s="149"/>
      <c r="O960" s="149"/>
      <c r="P960" s="149"/>
      <c r="Q960" s="149"/>
      <c r="R960" s="149"/>
      <c r="S960" s="149"/>
      <c r="T960" s="149"/>
      <c r="U960" s="149"/>
      <c r="V960" s="149"/>
      <c r="W960" s="149"/>
      <c r="X960" s="149"/>
      <c r="Y960" s="149"/>
      <c r="Z960" s="149"/>
    </row>
    <row r="961" ht="15.75" customHeight="1">
      <c r="A961" s="36"/>
      <c r="B961" s="36"/>
      <c r="C961" s="36"/>
      <c r="D961" s="180"/>
      <c r="E961" s="180"/>
      <c r="F961" s="180"/>
      <c r="G961" s="181"/>
      <c r="H961" s="149"/>
      <c r="I961" s="149"/>
      <c r="J961" s="149"/>
      <c r="K961" s="149"/>
      <c r="L961" s="149"/>
      <c r="M961" s="149"/>
      <c r="N961" s="149"/>
      <c r="O961" s="149"/>
      <c r="P961" s="149"/>
      <c r="Q961" s="149"/>
      <c r="R961" s="149"/>
      <c r="S961" s="149"/>
      <c r="T961" s="149"/>
      <c r="U961" s="149"/>
      <c r="V961" s="149"/>
      <c r="W961" s="149"/>
      <c r="X961" s="149"/>
      <c r="Y961" s="149"/>
      <c r="Z961" s="149"/>
    </row>
    <row r="962" ht="15.75" customHeight="1">
      <c r="A962" s="36"/>
      <c r="B962" s="36"/>
      <c r="C962" s="36"/>
      <c r="D962" s="180"/>
      <c r="E962" s="180"/>
      <c r="F962" s="180"/>
      <c r="G962" s="181"/>
      <c r="H962" s="149"/>
      <c r="I962" s="149"/>
      <c r="J962" s="149"/>
      <c r="K962" s="149"/>
      <c r="L962" s="149"/>
      <c r="M962" s="149"/>
      <c r="N962" s="149"/>
      <c r="O962" s="149"/>
      <c r="P962" s="149"/>
      <c r="Q962" s="149"/>
      <c r="R962" s="149"/>
      <c r="S962" s="149"/>
      <c r="T962" s="149"/>
      <c r="U962" s="149"/>
      <c r="V962" s="149"/>
      <c r="W962" s="149"/>
      <c r="X962" s="149"/>
      <c r="Y962" s="149"/>
      <c r="Z962" s="149"/>
    </row>
    <row r="963" ht="15.75" customHeight="1">
      <c r="A963" s="36"/>
      <c r="B963" s="36"/>
      <c r="C963" s="36"/>
      <c r="D963" s="180"/>
      <c r="E963" s="180"/>
      <c r="F963" s="180"/>
      <c r="G963" s="181"/>
      <c r="H963" s="149"/>
      <c r="I963" s="149"/>
      <c r="J963" s="149"/>
      <c r="K963" s="149"/>
      <c r="L963" s="149"/>
      <c r="M963" s="149"/>
      <c r="N963" s="149"/>
      <c r="O963" s="149"/>
      <c r="P963" s="149"/>
      <c r="Q963" s="149"/>
      <c r="R963" s="149"/>
      <c r="S963" s="149"/>
      <c r="T963" s="149"/>
      <c r="U963" s="149"/>
      <c r="V963" s="149"/>
      <c r="W963" s="149"/>
      <c r="X963" s="149"/>
      <c r="Y963" s="149"/>
      <c r="Z963" s="149"/>
    </row>
    <row r="964" ht="15.75" customHeight="1">
      <c r="A964" s="36"/>
      <c r="B964" s="36"/>
      <c r="C964" s="36"/>
      <c r="D964" s="180"/>
      <c r="E964" s="180"/>
      <c r="F964" s="180"/>
      <c r="G964" s="181"/>
      <c r="H964" s="149"/>
      <c r="I964" s="149"/>
      <c r="J964" s="149"/>
      <c r="K964" s="149"/>
      <c r="L964" s="149"/>
      <c r="M964" s="149"/>
      <c r="N964" s="149"/>
      <c r="O964" s="149"/>
      <c r="P964" s="149"/>
      <c r="Q964" s="149"/>
      <c r="R964" s="149"/>
      <c r="S964" s="149"/>
      <c r="T964" s="149"/>
      <c r="U964" s="149"/>
      <c r="V964" s="149"/>
      <c r="W964" s="149"/>
      <c r="X964" s="149"/>
      <c r="Y964" s="149"/>
      <c r="Z964" s="149"/>
    </row>
    <row r="965" ht="15.75" customHeight="1">
      <c r="A965" s="36"/>
      <c r="B965" s="36"/>
      <c r="C965" s="36"/>
      <c r="D965" s="180"/>
      <c r="E965" s="180"/>
      <c r="F965" s="180"/>
      <c r="G965" s="181"/>
      <c r="H965" s="149"/>
      <c r="I965" s="149"/>
      <c r="J965" s="149"/>
      <c r="K965" s="149"/>
      <c r="L965" s="149"/>
      <c r="M965" s="149"/>
      <c r="N965" s="149"/>
      <c r="O965" s="149"/>
      <c r="P965" s="149"/>
      <c r="Q965" s="149"/>
      <c r="R965" s="149"/>
      <c r="S965" s="149"/>
      <c r="T965" s="149"/>
      <c r="U965" s="149"/>
      <c r="V965" s="149"/>
      <c r="W965" s="149"/>
      <c r="X965" s="149"/>
      <c r="Y965" s="149"/>
      <c r="Z965" s="149"/>
    </row>
    <row r="966" ht="15.75" customHeight="1">
      <c r="A966" s="36"/>
      <c r="B966" s="36"/>
      <c r="C966" s="36"/>
      <c r="D966" s="180"/>
      <c r="E966" s="180"/>
      <c r="F966" s="180"/>
      <c r="G966" s="181"/>
      <c r="H966" s="149"/>
      <c r="I966" s="149"/>
      <c r="J966" s="149"/>
      <c r="K966" s="149"/>
      <c r="L966" s="149"/>
      <c r="M966" s="149"/>
      <c r="N966" s="149"/>
      <c r="O966" s="149"/>
      <c r="P966" s="149"/>
      <c r="Q966" s="149"/>
      <c r="R966" s="149"/>
      <c r="S966" s="149"/>
      <c r="T966" s="149"/>
      <c r="U966" s="149"/>
      <c r="V966" s="149"/>
      <c r="W966" s="149"/>
      <c r="X966" s="149"/>
      <c r="Y966" s="149"/>
      <c r="Z966" s="149"/>
    </row>
    <row r="967" ht="15.75" customHeight="1">
      <c r="A967" s="36"/>
      <c r="B967" s="36"/>
      <c r="C967" s="36"/>
      <c r="D967" s="180"/>
      <c r="E967" s="180"/>
      <c r="F967" s="180"/>
      <c r="G967" s="181"/>
      <c r="H967" s="149"/>
      <c r="I967" s="149"/>
      <c r="J967" s="149"/>
      <c r="K967" s="149"/>
      <c r="L967" s="149"/>
      <c r="M967" s="149"/>
      <c r="N967" s="149"/>
      <c r="O967" s="149"/>
      <c r="P967" s="149"/>
      <c r="Q967" s="149"/>
      <c r="R967" s="149"/>
      <c r="S967" s="149"/>
      <c r="T967" s="149"/>
      <c r="U967" s="149"/>
      <c r="V967" s="149"/>
      <c r="W967" s="149"/>
      <c r="X967" s="149"/>
      <c r="Y967" s="149"/>
      <c r="Z967" s="149"/>
    </row>
    <row r="968" ht="15.75" customHeight="1">
      <c r="A968" s="36"/>
      <c r="B968" s="36"/>
      <c r="C968" s="36"/>
      <c r="D968" s="180"/>
      <c r="E968" s="180"/>
      <c r="F968" s="180"/>
      <c r="G968" s="181"/>
      <c r="H968" s="149"/>
      <c r="I968" s="149"/>
      <c r="J968" s="149"/>
      <c r="K968" s="149"/>
      <c r="L968" s="149"/>
      <c r="M968" s="149"/>
      <c r="N968" s="149"/>
      <c r="O968" s="149"/>
      <c r="P968" s="149"/>
      <c r="Q968" s="149"/>
      <c r="R968" s="149"/>
      <c r="S968" s="149"/>
      <c r="T968" s="149"/>
      <c r="U968" s="149"/>
      <c r="V968" s="149"/>
      <c r="W968" s="149"/>
      <c r="X968" s="149"/>
      <c r="Y968" s="149"/>
      <c r="Z968" s="149"/>
    </row>
    <row r="969" ht="15.75" customHeight="1">
      <c r="A969" s="36"/>
      <c r="B969" s="36"/>
      <c r="C969" s="36"/>
      <c r="D969" s="180"/>
      <c r="E969" s="180"/>
      <c r="F969" s="180"/>
      <c r="G969" s="181"/>
      <c r="H969" s="149"/>
      <c r="I969" s="149"/>
      <c r="J969" s="149"/>
      <c r="K969" s="149"/>
      <c r="L969" s="149"/>
      <c r="M969" s="149"/>
      <c r="N969" s="149"/>
      <c r="O969" s="149"/>
      <c r="P969" s="149"/>
      <c r="Q969" s="149"/>
      <c r="R969" s="149"/>
      <c r="S969" s="149"/>
      <c r="T969" s="149"/>
      <c r="U969" s="149"/>
      <c r="V969" s="149"/>
      <c r="W969" s="149"/>
      <c r="X969" s="149"/>
      <c r="Y969" s="149"/>
      <c r="Z969" s="149"/>
    </row>
    <row r="970" ht="15.75" customHeight="1">
      <c r="A970" s="36"/>
      <c r="B970" s="36"/>
      <c r="C970" s="36"/>
      <c r="D970" s="180"/>
      <c r="E970" s="180"/>
      <c r="F970" s="180"/>
      <c r="G970" s="181"/>
      <c r="H970" s="149"/>
      <c r="I970" s="149"/>
      <c r="J970" s="149"/>
      <c r="K970" s="149"/>
      <c r="L970" s="149"/>
      <c r="M970" s="149"/>
      <c r="N970" s="149"/>
      <c r="O970" s="149"/>
      <c r="P970" s="149"/>
      <c r="Q970" s="149"/>
      <c r="R970" s="149"/>
      <c r="S970" s="149"/>
      <c r="T970" s="149"/>
      <c r="U970" s="149"/>
      <c r="V970" s="149"/>
      <c r="W970" s="149"/>
      <c r="X970" s="149"/>
      <c r="Y970" s="149"/>
      <c r="Z970" s="149"/>
    </row>
    <row r="971" ht="15.75" customHeight="1">
      <c r="A971" s="36"/>
      <c r="B971" s="36"/>
      <c r="C971" s="36"/>
      <c r="D971" s="180"/>
      <c r="E971" s="180"/>
      <c r="F971" s="180"/>
      <c r="G971" s="181"/>
      <c r="H971" s="149"/>
      <c r="I971" s="149"/>
      <c r="J971" s="149"/>
      <c r="K971" s="149"/>
      <c r="L971" s="149"/>
      <c r="M971" s="149"/>
      <c r="N971" s="149"/>
      <c r="O971" s="149"/>
      <c r="P971" s="149"/>
      <c r="Q971" s="149"/>
      <c r="R971" s="149"/>
      <c r="S971" s="149"/>
      <c r="T971" s="149"/>
      <c r="U971" s="149"/>
      <c r="V971" s="149"/>
      <c r="W971" s="149"/>
      <c r="X971" s="149"/>
      <c r="Y971" s="149"/>
      <c r="Z971" s="149"/>
    </row>
    <row r="972" ht="15.75" customHeight="1">
      <c r="A972" s="36"/>
      <c r="B972" s="36"/>
      <c r="C972" s="36"/>
      <c r="D972" s="180"/>
      <c r="E972" s="180"/>
      <c r="F972" s="180"/>
      <c r="G972" s="181"/>
      <c r="H972" s="149"/>
      <c r="I972" s="149"/>
      <c r="J972" s="149"/>
      <c r="K972" s="149"/>
      <c r="L972" s="149"/>
      <c r="M972" s="149"/>
      <c r="N972" s="149"/>
      <c r="O972" s="149"/>
      <c r="P972" s="149"/>
      <c r="Q972" s="149"/>
      <c r="R972" s="149"/>
      <c r="S972" s="149"/>
      <c r="T972" s="149"/>
      <c r="U972" s="149"/>
      <c r="V972" s="149"/>
      <c r="W972" s="149"/>
      <c r="X972" s="149"/>
      <c r="Y972" s="149"/>
      <c r="Z972" s="149"/>
    </row>
    <row r="973" ht="15.75" customHeight="1">
      <c r="A973" s="36"/>
      <c r="B973" s="36"/>
      <c r="C973" s="36"/>
      <c r="D973" s="180"/>
      <c r="E973" s="180"/>
      <c r="F973" s="180"/>
      <c r="G973" s="181"/>
      <c r="H973" s="149"/>
      <c r="I973" s="149"/>
      <c r="J973" s="149"/>
      <c r="K973" s="149"/>
      <c r="L973" s="149"/>
      <c r="M973" s="149"/>
      <c r="N973" s="149"/>
      <c r="O973" s="149"/>
      <c r="P973" s="149"/>
      <c r="Q973" s="149"/>
      <c r="R973" s="149"/>
      <c r="S973" s="149"/>
      <c r="T973" s="149"/>
      <c r="U973" s="149"/>
      <c r="V973" s="149"/>
      <c r="W973" s="149"/>
      <c r="X973" s="149"/>
      <c r="Y973" s="149"/>
      <c r="Z973" s="149"/>
    </row>
    <row r="974" ht="15.75" customHeight="1">
      <c r="A974" s="36"/>
      <c r="B974" s="36"/>
      <c r="C974" s="36"/>
      <c r="D974" s="180"/>
      <c r="E974" s="180"/>
      <c r="F974" s="180"/>
      <c r="G974" s="181"/>
      <c r="H974" s="149"/>
      <c r="I974" s="149"/>
      <c r="J974" s="149"/>
      <c r="K974" s="149"/>
      <c r="L974" s="149"/>
      <c r="M974" s="149"/>
      <c r="N974" s="149"/>
      <c r="O974" s="149"/>
      <c r="P974" s="149"/>
      <c r="Q974" s="149"/>
      <c r="R974" s="149"/>
      <c r="S974" s="149"/>
      <c r="T974" s="149"/>
      <c r="U974" s="149"/>
      <c r="V974" s="149"/>
      <c r="W974" s="149"/>
      <c r="X974" s="149"/>
      <c r="Y974" s="149"/>
      <c r="Z974" s="149"/>
    </row>
    <row r="975" ht="15.75" customHeight="1">
      <c r="A975" s="36"/>
      <c r="B975" s="36"/>
      <c r="C975" s="36"/>
      <c r="D975" s="180"/>
      <c r="E975" s="180"/>
      <c r="F975" s="180"/>
      <c r="G975" s="181"/>
      <c r="H975" s="149"/>
      <c r="I975" s="149"/>
      <c r="J975" s="149"/>
      <c r="K975" s="149"/>
      <c r="L975" s="149"/>
      <c r="M975" s="149"/>
      <c r="N975" s="149"/>
      <c r="O975" s="149"/>
      <c r="P975" s="149"/>
      <c r="Q975" s="149"/>
      <c r="R975" s="149"/>
      <c r="S975" s="149"/>
      <c r="T975" s="149"/>
      <c r="U975" s="149"/>
      <c r="V975" s="149"/>
      <c r="W975" s="149"/>
      <c r="X975" s="149"/>
      <c r="Y975" s="149"/>
      <c r="Z975" s="149"/>
    </row>
    <row r="976" ht="15.75" customHeight="1">
      <c r="A976" s="36"/>
      <c r="B976" s="36"/>
      <c r="C976" s="36"/>
      <c r="D976" s="180"/>
      <c r="E976" s="180"/>
      <c r="F976" s="180"/>
      <c r="G976" s="181"/>
      <c r="H976" s="149"/>
      <c r="I976" s="149"/>
      <c r="J976" s="149"/>
      <c r="K976" s="149"/>
      <c r="L976" s="149"/>
      <c r="M976" s="149"/>
      <c r="N976" s="149"/>
      <c r="O976" s="149"/>
      <c r="P976" s="149"/>
      <c r="Q976" s="149"/>
      <c r="R976" s="149"/>
      <c r="S976" s="149"/>
      <c r="T976" s="149"/>
      <c r="U976" s="149"/>
      <c r="V976" s="149"/>
      <c r="W976" s="149"/>
      <c r="X976" s="149"/>
      <c r="Y976" s="149"/>
      <c r="Z976" s="149"/>
    </row>
    <row r="977" ht="15.75" customHeight="1">
      <c r="A977" s="36"/>
      <c r="B977" s="36"/>
      <c r="C977" s="36"/>
      <c r="D977" s="180"/>
      <c r="E977" s="180"/>
      <c r="F977" s="180"/>
      <c r="G977" s="181"/>
      <c r="H977" s="149"/>
      <c r="I977" s="149"/>
      <c r="J977" s="149"/>
      <c r="K977" s="149"/>
      <c r="L977" s="149"/>
      <c r="M977" s="149"/>
      <c r="N977" s="149"/>
      <c r="O977" s="149"/>
      <c r="P977" s="149"/>
      <c r="Q977" s="149"/>
      <c r="R977" s="149"/>
      <c r="S977" s="149"/>
      <c r="T977" s="149"/>
      <c r="U977" s="149"/>
      <c r="V977" s="149"/>
      <c r="W977" s="149"/>
      <c r="X977" s="149"/>
      <c r="Y977" s="149"/>
      <c r="Z977" s="149"/>
    </row>
    <row r="978" ht="15.75" customHeight="1">
      <c r="A978" s="36"/>
      <c r="B978" s="36"/>
      <c r="C978" s="36"/>
      <c r="D978" s="180"/>
      <c r="E978" s="180"/>
      <c r="F978" s="180"/>
      <c r="G978" s="181"/>
      <c r="H978" s="149"/>
      <c r="I978" s="149"/>
      <c r="J978" s="149"/>
      <c r="K978" s="149"/>
      <c r="L978" s="149"/>
      <c r="M978" s="149"/>
      <c r="N978" s="149"/>
      <c r="O978" s="149"/>
      <c r="P978" s="149"/>
      <c r="Q978" s="149"/>
      <c r="R978" s="149"/>
      <c r="S978" s="149"/>
      <c r="T978" s="149"/>
      <c r="U978" s="149"/>
      <c r="V978" s="149"/>
      <c r="W978" s="149"/>
      <c r="X978" s="149"/>
      <c r="Y978" s="149"/>
      <c r="Z978" s="149"/>
    </row>
    <row r="979" ht="15.75" customHeight="1">
      <c r="A979" s="36"/>
      <c r="B979" s="36"/>
      <c r="C979" s="36"/>
      <c r="D979" s="180"/>
      <c r="E979" s="180"/>
      <c r="F979" s="180"/>
      <c r="G979" s="181"/>
      <c r="H979" s="149"/>
      <c r="I979" s="149"/>
      <c r="J979" s="149"/>
      <c r="K979" s="149"/>
      <c r="L979" s="149"/>
      <c r="M979" s="149"/>
      <c r="N979" s="149"/>
      <c r="O979" s="149"/>
      <c r="P979" s="149"/>
      <c r="Q979" s="149"/>
      <c r="R979" s="149"/>
      <c r="S979" s="149"/>
      <c r="T979" s="149"/>
      <c r="U979" s="149"/>
      <c r="V979" s="149"/>
      <c r="W979" s="149"/>
      <c r="X979" s="149"/>
      <c r="Y979" s="149"/>
      <c r="Z979" s="149"/>
    </row>
    <row r="980" ht="15.75" customHeight="1">
      <c r="A980" s="36"/>
      <c r="B980" s="36"/>
      <c r="C980" s="36"/>
      <c r="D980" s="180"/>
      <c r="E980" s="180"/>
      <c r="F980" s="180"/>
      <c r="G980" s="181"/>
      <c r="H980" s="149"/>
      <c r="I980" s="149"/>
      <c r="J980" s="149"/>
      <c r="K980" s="149"/>
      <c r="L980" s="149"/>
      <c r="M980" s="149"/>
      <c r="N980" s="149"/>
      <c r="O980" s="149"/>
      <c r="P980" s="149"/>
      <c r="Q980" s="149"/>
      <c r="R980" s="149"/>
      <c r="S980" s="149"/>
      <c r="T980" s="149"/>
      <c r="U980" s="149"/>
      <c r="V980" s="149"/>
      <c r="W980" s="149"/>
      <c r="X980" s="149"/>
      <c r="Y980" s="149"/>
      <c r="Z980" s="149"/>
    </row>
    <row r="981" ht="15.75" customHeight="1">
      <c r="A981" s="36"/>
      <c r="B981" s="36"/>
      <c r="C981" s="36"/>
      <c r="D981" s="180"/>
      <c r="E981" s="180"/>
      <c r="F981" s="180"/>
      <c r="G981" s="181"/>
      <c r="H981" s="149"/>
      <c r="I981" s="149"/>
      <c r="J981" s="149"/>
      <c r="K981" s="149"/>
      <c r="L981" s="149"/>
      <c r="M981" s="149"/>
      <c r="N981" s="149"/>
      <c r="O981" s="149"/>
      <c r="P981" s="149"/>
      <c r="Q981" s="149"/>
      <c r="R981" s="149"/>
      <c r="S981" s="149"/>
      <c r="T981" s="149"/>
      <c r="U981" s="149"/>
      <c r="V981" s="149"/>
      <c r="W981" s="149"/>
      <c r="X981" s="149"/>
      <c r="Y981" s="149"/>
      <c r="Z981" s="149"/>
    </row>
    <row r="982" ht="15.75" customHeight="1">
      <c r="A982" s="36"/>
      <c r="B982" s="36"/>
      <c r="C982" s="36"/>
      <c r="D982" s="180"/>
      <c r="E982" s="180"/>
      <c r="F982" s="180"/>
      <c r="G982" s="181"/>
      <c r="H982" s="149"/>
      <c r="I982" s="149"/>
      <c r="J982" s="149"/>
      <c r="K982" s="149"/>
      <c r="L982" s="149"/>
      <c r="M982" s="149"/>
      <c r="N982" s="149"/>
      <c r="O982" s="149"/>
      <c r="P982" s="149"/>
      <c r="Q982" s="149"/>
      <c r="R982" s="149"/>
      <c r="S982" s="149"/>
      <c r="T982" s="149"/>
      <c r="U982" s="149"/>
      <c r="V982" s="149"/>
      <c r="W982" s="149"/>
      <c r="X982" s="149"/>
      <c r="Y982" s="149"/>
      <c r="Z982" s="149"/>
    </row>
    <row r="983" ht="15.75" customHeight="1">
      <c r="A983" s="36"/>
      <c r="B983" s="36"/>
      <c r="C983" s="36"/>
      <c r="D983" s="180"/>
      <c r="E983" s="180"/>
      <c r="F983" s="180"/>
      <c r="G983" s="181"/>
      <c r="H983" s="149"/>
      <c r="I983" s="149"/>
      <c r="J983" s="149"/>
      <c r="K983" s="149"/>
      <c r="L983" s="149"/>
      <c r="M983" s="149"/>
      <c r="N983" s="149"/>
      <c r="O983" s="149"/>
      <c r="P983" s="149"/>
      <c r="Q983" s="149"/>
      <c r="R983" s="149"/>
      <c r="S983" s="149"/>
      <c r="T983" s="149"/>
      <c r="U983" s="149"/>
      <c r="V983" s="149"/>
      <c r="W983" s="149"/>
      <c r="X983" s="149"/>
      <c r="Y983" s="149"/>
      <c r="Z983" s="149"/>
    </row>
    <row r="984" ht="15.75" customHeight="1">
      <c r="A984" s="36"/>
      <c r="B984" s="36"/>
      <c r="C984" s="36"/>
      <c r="D984" s="180"/>
      <c r="E984" s="180"/>
      <c r="F984" s="180"/>
      <c r="G984" s="181"/>
      <c r="H984" s="149"/>
      <c r="I984" s="149"/>
      <c r="J984" s="149"/>
      <c r="K984" s="149"/>
      <c r="L984" s="149"/>
      <c r="M984" s="149"/>
      <c r="N984" s="149"/>
      <c r="O984" s="149"/>
      <c r="P984" s="149"/>
      <c r="Q984" s="149"/>
      <c r="R984" s="149"/>
      <c r="S984" s="149"/>
      <c r="T984" s="149"/>
      <c r="U984" s="149"/>
      <c r="V984" s="149"/>
      <c r="W984" s="149"/>
      <c r="X984" s="149"/>
      <c r="Y984" s="149"/>
      <c r="Z984" s="149"/>
    </row>
    <row r="985" ht="15.75" customHeight="1">
      <c r="A985" s="36"/>
      <c r="B985" s="36"/>
      <c r="C985" s="36"/>
      <c r="D985" s="180"/>
      <c r="E985" s="180"/>
      <c r="F985" s="180"/>
      <c r="G985" s="181"/>
      <c r="H985" s="149"/>
      <c r="I985" s="149"/>
      <c r="J985" s="149"/>
      <c r="K985" s="149"/>
      <c r="L985" s="149"/>
      <c r="M985" s="149"/>
      <c r="N985" s="149"/>
      <c r="O985" s="149"/>
      <c r="P985" s="149"/>
      <c r="Q985" s="149"/>
      <c r="R985" s="149"/>
      <c r="S985" s="149"/>
      <c r="T985" s="149"/>
      <c r="U985" s="149"/>
      <c r="V985" s="149"/>
      <c r="W985" s="149"/>
      <c r="X985" s="149"/>
      <c r="Y985" s="149"/>
      <c r="Z985" s="149"/>
    </row>
    <row r="986" ht="15.75" customHeight="1">
      <c r="A986" s="36"/>
      <c r="B986" s="36"/>
      <c r="C986" s="36"/>
      <c r="D986" s="180"/>
      <c r="E986" s="180"/>
      <c r="F986" s="180"/>
      <c r="G986" s="181"/>
      <c r="H986" s="149"/>
      <c r="I986" s="149"/>
      <c r="J986" s="149"/>
      <c r="K986" s="149"/>
      <c r="L986" s="149"/>
      <c r="M986" s="149"/>
      <c r="N986" s="149"/>
      <c r="O986" s="149"/>
      <c r="P986" s="149"/>
      <c r="Q986" s="149"/>
      <c r="R986" s="149"/>
      <c r="S986" s="149"/>
      <c r="T986" s="149"/>
      <c r="U986" s="149"/>
      <c r="V986" s="149"/>
      <c r="W986" s="149"/>
      <c r="X986" s="149"/>
      <c r="Y986" s="149"/>
      <c r="Z986" s="149"/>
    </row>
    <row r="987" ht="15.75" customHeight="1">
      <c r="A987" s="36"/>
      <c r="B987" s="36"/>
      <c r="C987" s="36"/>
      <c r="D987" s="180"/>
      <c r="E987" s="180"/>
      <c r="F987" s="180"/>
      <c r="G987" s="181"/>
      <c r="H987" s="149"/>
      <c r="I987" s="149"/>
      <c r="J987" s="149"/>
      <c r="K987" s="149"/>
      <c r="L987" s="149"/>
      <c r="M987" s="149"/>
      <c r="N987" s="149"/>
      <c r="O987" s="149"/>
      <c r="P987" s="149"/>
      <c r="Q987" s="149"/>
      <c r="R987" s="149"/>
      <c r="S987" s="149"/>
      <c r="T987" s="149"/>
      <c r="U987" s="149"/>
      <c r="V987" s="149"/>
      <c r="W987" s="149"/>
      <c r="X987" s="149"/>
      <c r="Y987" s="149"/>
      <c r="Z987" s="149"/>
    </row>
    <row r="988" ht="15.75" customHeight="1">
      <c r="A988" s="36"/>
      <c r="B988" s="36"/>
      <c r="C988" s="36"/>
      <c r="D988" s="180"/>
      <c r="E988" s="180"/>
      <c r="F988" s="180"/>
      <c r="G988" s="181"/>
      <c r="H988" s="149"/>
      <c r="I988" s="149"/>
      <c r="J988" s="149"/>
      <c r="K988" s="149"/>
      <c r="L988" s="149"/>
      <c r="M988" s="149"/>
      <c r="N988" s="149"/>
      <c r="O988" s="149"/>
      <c r="P988" s="149"/>
      <c r="Q988" s="149"/>
      <c r="R988" s="149"/>
      <c r="S988" s="149"/>
      <c r="T988" s="149"/>
      <c r="U988" s="149"/>
      <c r="V988" s="149"/>
      <c r="W988" s="149"/>
      <c r="X988" s="149"/>
      <c r="Y988" s="149"/>
      <c r="Z988" s="149"/>
    </row>
    <row r="989" ht="15.75" customHeight="1">
      <c r="A989" s="36"/>
      <c r="B989" s="36"/>
      <c r="C989" s="36"/>
      <c r="D989" s="180"/>
      <c r="E989" s="180"/>
      <c r="F989" s="180"/>
      <c r="G989" s="181"/>
      <c r="H989" s="149"/>
      <c r="I989" s="149"/>
      <c r="J989" s="149"/>
      <c r="K989" s="149"/>
      <c r="L989" s="149"/>
      <c r="M989" s="149"/>
      <c r="N989" s="149"/>
      <c r="O989" s="149"/>
      <c r="P989" s="149"/>
      <c r="Q989" s="149"/>
      <c r="R989" s="149"/>
      <c r="S989" s="149"/>
      <c r="T989" s="149"/>
      <c r="U989" s="149"/>
      <c r="V989" s="149"/>
      <c r="W989" s="149"/>
      <c r="X989" s="149"/>
      <c r="Y989" s="149"/>
      <c r="Z989" s="149"/>
    </row>
    <row r="990" ht="15.75" customHeight="1">
      <c r="A990" s="36"/>
      <c r="B990" s="36"/>
      <c r="C990" s="36"/>
      <c r="D990" s="180"/>
      <c r="E990" s="180"/>
      <c r="F990" s="180"/>
      <c r="G990" s="181"/>
      <c r="H990" s="149"/>
      <c r="I990" s="149"/>
      <c r="J990" s="149"/>
      <c r="K990" s="149"/>
      <c r="L990" s="149"/>
      <c r="M990" s="149"/>
      <c r="N990" s="149"/>
      <c r="O990" s="149"/>
      <c r="P990" s="149"/>
      <c r="Q990" s="149"/>
      <c r="R990" s="149"/>
      <c r="S990" s="149"/>
      <c r="T990" s="149"/>
      <c r="U990" s="149"/>
      <c r="V990" s="149"/>
      <c r="W990" s="149"/>
      <c r="X990" s="149"/>
      <c r="Y990" s="149"/>
      <c r="Z990" s="149"/>
    </row>
    <row r="991" ht="15.75" customHeight="1">
      <c r="A991" s="36"/>
      <c r="B991" s="36"/>
      <c r="C991" s="36"/>
      <c r="D991" s="180"/>
      <c r="E991" s="180"/>
      <c r="F991" s="180"/>
      <c r="G991" s="181"/>
      <c r="H991" s="149"/>
      <c r="I991" s="149"/>
      <c r="J991" s="149"/>
      <c r="K991" s="149"/>
      <c r="L991" s="149"/>
      <c r="M991" s="149"/>
      <c r="N991" s="149"/>
      <c r="O991" s="149"/>
      <c r="P991" s="149"/>
      <c r="Q991" s="149"/>
      <c r="R991" s="149"/>
      <c r="S991" s="149"/>
      <c r="T991" s="149"/>
      <c r="U991" s="149"/>
      <c r="V991" s="149"/>
      <c r="W991" s="149"/>
      <c r="X991" s="149"/>
      <c r="Y991" s="149"/>
      <c r="Z991" s="149"/>
    </row>
    <row r="992" ht="15.75" customHeight="1">
      <c r="A992" s="36"/>
      <c r="B992" s="36"/>
      <c r="C992" s="36"/>
      <c r="D992" s="180"/>
      <c r="E992" s="180"/>
      <c r="F992" s="180"/>
      <c r="G992" s="181"/>
      <c r="H992" s="149"/>
      <c r="I992" s="149"/>
      <c r="J992" s="149"/>
      <c r="K992" s="149"/>
      <c r="L992" s="149"/>
      <c r="M992" s="149"/>
      <c r="N992" s="149"/>
      <c r="O992" s="149"/>
      <c r="P992" s="149"/>
      <c r="Q992" s="149"/>
      <c r="R992" s="149"/>
      <c r="S992" s="149"/>
      <c r="T992" s="149"/>
      <c r="U992" s="149"/>
      <c r="V992" s="149"/>
      <c r="W992" s="149"/>
      <c r="X992" s="149"/>
      <c r="Y992" s="149"/>
      <c r="Z992" s="149"/>
    </row>
    <row r="993" ht="15.75" customHeight="1">
      <c r="A993" s="36"/>
      <c r="B993" s="36"/>
      <c r="C993" s="36"/>
      <c r="D993" s="180"/>
      <c r="E993" s="180"/>
      <c r="F993" s="180"/>
      <c r="G993" s="181"/>
      <c r="H993" s="149"/>
      <c r="I993" s="149"/>
      <c r="J993" s="149"/>
      <c r="K993" s="149"/>
      <c r="L993" s="149"/>
      <c r="M993" s="149"/>
      <c r="N993" s="149"/>
      <c r="O993" s="149"/>
      <c r="P993" s="149"/>
      <c r="Q993" s="149"/>
      <c r="R993" s="149"/>
      <c r="S993" s="149"/>
      <c r="T993" s="149"/>
      <c r="U993" s="149"/>
      <c r="V993" s="149"/>
      <c r="W993" s="149"/>
      <c r="X993" s="149"/>
      <c r="Y993" s="149"/>
      <c r="Z993" s="149"/>
    </row>
    <row r="994" ht="15.75" customHeight="1">
      <c r="A994" s="36"/>
      <c r="B994" s="36"/>
      <c r="C994" s="36"/>
      <c r="D994" s="180"/>
      <c r="E994" s="180"/>
      <c r="F994" s="180"/>
      <c r="G994" s="181"/>
      <c r="H994" s="149"/>
      <c r="I994" s="149"/>
      <c r="J994" s="149"/>
      <c r="K994" s="149"/>
      <c r="L994" s="149"/>
      <c r="M994" s="149"/>
      <c r="N994" s="149"/>
      <c r="O994" s="149"/>
      <c r="P994" s="149"/>
      <c r="Q994" s="149"/>
      <c r="R994" s="149"/>
      <c r="S994" s="149"/>
      <c r="T994" s="149"/>
      <c r="U994" s="149"/>
      <c r="V994" s="149"/>
      <c r="W994" s="149"/>
      <c r="X994" s="149"/>
      <c r="Y994" s="149"/>
      <c r="Z994" s="149"/>
    </row>
    <row r="995" ht="15.75" customHeight="1">
      <c r="A995" s="36"/>
      <c r="B995" s="36"/>
      <c r="C995" s="36"/>
      <c r="D995" s="180"/>
      <c r="E995" s="180"/>
      <c r="F995" s="180"/>
      <c r="G995" s="181"/>
      <c r="H995" s="149"/>
      <c r="I995" s="149"/>
      <c r="J995" s="149"/>
      <c r="K995" s="149"/>
      <c r="L995" s="149"/>
      <c r="M995" s="149"/>
      <c r="N995" s="149"/>
      <c r="O995" s="149"/>
      <c r="P995" s="149"/>
      <c r="Q995" s="149"/>
      <c r="R995" s="149"/>
      <c r="S995" s="149"/>
      <c r="T995" s="149"/>
      <c r="U995" s="149"/>
      <c r="V995" s="149"/>
      <c r="W995" s="149"/>
      <c r="X995" s="149"/>
      <c r="Y995" s="149"/>
      <c r="Z995" s="149"/>
    </row>
    <row r="996" ht="15.75" customHeight="1">
      <c r="A996" s="36"/>
      <c r="B996" s="36"/>
      <c r="C996" s="36"/>
      <c r="D996" s="180"/>
      <c r="E996" s="180"/>
      <c r="F996" s="180"/>
      <c r="G996" s="181"/>
      <c r="H996" s="149"/>
      <c r="I996" s="149"/>
      <c r="J996" s="149"/>
      <c r="K996" s="149"/>
      <c r="L996" s="149"/>
      <c r="M996" s="149"/>
      <c r="N996" s="149"/>
      <c r="O996" s="149"/>
      <c r="P996" s="149"/>
      <c r="Q996" s="149"/>
      <c r="R996" s="149"/>
      <c r="S996" s="149"/>
      <c r="T996" s="149"/>
      <c r="U996" s="149"/>
      <c r="V996" s="149"/>
      <c r="W996" s="149"/>
      <c r="X996" s="149"/>
      <c r="Y996" s="149"/>
      <c r="Z996" s="149"/>
    </row>
    <row r="997" ht="15.75" customHeight="1">
      <c r="A997" s="36"/>
      <c r="B997" s="36"/>
      <c r="C997" s="36"/>
      <c r="D997" s="180"/>
      <c r="E997" s="180"/>
      <c r="F997" s="180"/>
      <c r="G997" s="181"/>
      <c r="H997" s="149"/>
      <c r="I997" s="149"/>
      <c r="J997" s="149"/>
      <c r="K997" s="149"/>
      <c r="L997" s="149"/>
      <c r="M997" s="149"/>
      <c r="N997" s="149"/>
      <c r="O997" s="149"/>
      <c r="P997" s="149"/>
      <c r="Q997" s="149"/>
      <c r="R997" s="149"/>
      <c r="S997" s="149"/>
      <c r="T997" s="149"/>
      <c r="U997" s="149"/>
      <c r="V997" s="149"/>
      <c r="W997" s="149"/>
      <c r="X997" s="149"/>
      <c r="Y997" s="149"/>
      <c r="Z997" s="149"/>
    </row>
    <row r="998" ht="15.75" customHeight="1">
      <c r="A998" s="36"/>
      <c r="B998" s="36"/>
      <c r="C998" s="36"/>
      <c r="D998" s="180"/>
      <c r="E998" s="180"/>
      <c r="F998" s="180"/>
      <c r="G998" s="181"/>
      <c r="H998" s="149"/>
      <c r="I998" s="149"/>
      <c r="J998" s="149"/>
      <c r="K998" s="149"/>
      <c r="L998" s="149"/>
      <c r="M998" s="149"/>
      <c r="N998" s="149"/>
      <c r="O998" s="149"/>
      <c r="P998" s="149"/>
      <c r="Q998" s="149"/>
      <c r="R998" s="149"/>
      <c r="S998" s="149"/>
      <c r="T998" s="149"/>
      <c r="U998" s="149"/>
      <c r="V998" s="149"/>
      <c r="W998" s="149"/>
      <c r="X998" s="149"/>
      <c r="Y998" s="149"/>
      <c r="Z998" s="149"/>
    </row>
    <row r="999" ht="15.75" customHeight="1">
      <c r="A999" s="36"/>
      <c r="B999" s="36"/>
      <c r="C999" s="36"/>
      <c r="D999" s="180"/>
      <c r="E999" s="180"/>
      <c r="F999" s="180"/>
      <c r="G999" s="181"/>
      <c r="H999" s="149"/>
      <c r="I999" s="149"/>
      <c r="J999" s="149"/>
      <c r="K999" s="149"/>
      <c r="L999" s="149"/>
      <c r="M999" s="149"/>
      <c r="N999" s="149"/>
      <c r="O999" s="149"/>
      <c r="P999" s="149"/>
      <c r="Q999" s="149"/>
      <c r="R999" s="149"/>
      <c r="S999" s="149"/>
      <c r="T999" s="149"/>
      <c r="U999" s="149"/>
      <c r="V999" s="149"/>
      <c r="W999" s="149"/>
      <c r="X999" s="149"/>
      <c r="Y999" s="149"/>
      <c r="Z999" s="149"/>
    </row>
    <row r="1000" ht="15.75" customHeight="1">
      <c r="A1000" s="36"/>
      <c r="B1000" s="36"/>
      <c r="C1000" s="36"/>
      <c r="D1000" s="180"/>
      <c r="E1000" s="180"/>
      <c r="F1000" s="180"/>
      <c r="G1000" s="181"/>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20">
    <mergeCell ref="A1:G1"/>
    <mergeCell ref="A3:C3"/>
    <mergeCell ref="D3:G3"/>
    <mergeCell ref="D5:E5"/>
    <mergeCell ref="A7:F7"/>
    <mergeCell ref="B8:F8"/>
    <mergeCell ref="B9:F9"/>
    <mergeCell ref="B17:F17"/>
    <mergeCell ref="B18:F18"/>
    <mergeCell ref="B19:F19"/>
    <mergeCell ref="B20:F20"/>
    <mergeCell ref="B21:F21"/>
    <mergeCell ref="B22:F22"/>
    <mergeCell ref="B10:F10"/>
    <mergeCell ref="B11:F11"/>
    <mergeCell ref="B12:F12"/>
    <mergeCell ref="B13:F13"/>
    <mergeCell ref="B14:F14"/>
    <mergeCell ref="B15:F15"/>
    <mergeCell ref="B16:F16"/>
  </mergeCells>
  <printOptions/>
  <pageMargins bottom="0.75" footer="0.0" header="0.0" left="0.7" right="0.7" top="0.75"/>
  <pageSetup orientation="landscape"/>
  <headerFooter>
    <oddHeader>&amp;R </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99"/>
    <pageSetUpPr/>
  </sheetPr>
  <sheetViews>
    <sheetView workbookViewId="0"/>
  </sheetViews>
  <sheetFormatPr customHeight="1" defaultColWidth="12.63" defaultRowHeight="15.0"/>
  <cols>
    <col customWidth="1" min="1" max="9" width="9.13"/>
    <col customWidth="1" hidden="1" min="10" max="10" width="5.0"/>
    <col customWidth="1" hidden="1" min="11" max="11" width="0.13"/>
    <col customWidth="1" hidden="1" min="12" max="14" width="9.13"/>
    <col customWidth="1" min="15" max="15" width="13.25"/>
    <col customWidth="1" min="16" max="26" width="8.0"/>
  </cols>
  <sheetData>
    <row r="1" ht="12.75" customHeight="1">
      <c r="A1" s="75"/>
      <c r="B1" s="75"/>
      <c r="C1" s="75"/>
      <c r="D1" s="75"/>
      <c r="E1" s="75"/>
      <c r="F1" s="75"/>
      <c r="G1" s="75"/>
      <c r="H1" s="75"/>
      <c r="I1" s="75"/>
      <c r="J1" s="75"/>
      <c r="K1" s="75"/>
      <c r="L1" s="75"/>
      <c r="M1" s="75"/>
      <c r="N1" s="75"/>
      <c r="O1" s="75"/>
      <c r="P1" s="182"/>
      <c r="Q1" s="182"/>
      <c r="R1" s="182"/>
      <c r="S1" s="182"/>
      <c r="T1" s="182"/>
      <c r="U1" s="182"/>
      <c r="V1" s="182"/>
      <c r="W1" s="182"/>
      <c r="X1" s="182"/>
      <c r="Y1" s="182"/>
      <c r="Z1" s="182"/>
    </row>
    <row r="2" ht="12.75" customHeight="1">
      <c r="A2" s="75"/>
      <c r="B2" s="75"/>
      <c r="C2" s="75"/>
      <c r="D2" s="75"/>
      <c r="E2" s="75"/>
      <c r="F2" s="75"/>
      <c r="G2" s="75"/>
      <c r="H2" s="75"/>
      <c r="I2" s="75"/>
      <c r="J2" s="75"/>
      <c r="K2" s="75"/>
      <c r="L2" s="75"/>
      <c r="M2" s="75"/>
      <c r="N2" s="75"/>
      <c r="O2" s="75"/>
      <c r="P2" s="182"/>
      <c r="Q2" s="182"/>
      <c r="R2" s="182"/>
      <c r="S2" s="182"/>
      <c r="T2" s="182"/>
      <c r="U2" s="182"/>
      <c r="V2" s="182"/>
      <c r="W2" s="182"/>
      <c r="X2" s="182"/>
      <c r="Y2" s="182"/>
      <c r="Z2" s="182"/>
    </row>
    <row r="3" ht="12.75" customHeight="1">
      <c r="A3" s="75"/>
      <c r="B3" s="75"/>
      <c r="C3" s="75"/>
      <c r="D3" s="75"/>
      <c r="E3" s="75"/>
      <c r="F3" s="75"/>
      <c r="G3" s="75"/>
      <c r="H3" s="75"/>
      <c r="I3" s="75"/>
      <c r="J3" s="75"/>
      <c r="K3" s="75"/>
      <c r="L3" s="75"/>
      <c r="M3" s="75"/>
      <c r="N3" s="75"/>
      <c r="O3" s="75"/>
      <c r="P3" s="182"/>
      <c r="Q3" s="182"/>
      <c r="R3" s="182"/>
      <c r="S3" s="182"/>
      <c r="T3" s="182"/>
      <c r="U3" s="182"/>
      <c r="V3" s="182"/>
      <c r="W3" s="182"/>
      <c r="X3" s="182"/>
      <c r="Y3" s="182"/>
      <c r="Z3" s="182"/>
    </row>
    <row r="4" ht="12.75" customHeight="1">
      <c r="A4" s="75"/>
      <c r="B4" s="75"/>
      <c r="C4" s="75"/>
      <c r="D4" s="75"/>
      <c r="E4" s="75"/>
      <c r="F4" s="75"/>
      <c r="G4" s="75"/>
      <c r="H4" s="75"/>
      <c r="I4" s="75"/>
      <c r="J4" s="75"/>
      <c r="K4" s="75"/>
      <c r="L4" s="75"/>
      <c r="M4" s="75"/>
      <c r="N4" s="75"/>
      <c r="O4" s="75"/>
      <c r="P4" s="182"/>
      <c r="Q4" s="182"/>
      <c r="R4" s="182"/>
      <c r="S4" s="182"/>
      <c r="T4" s="182"/>
      <c r="U4" s="182"/>
      <c r="V4" s="182"/>
      <c r="W4" s="182"/>
      <c r="X4" s="182"/>
      <c r="Y4" s="182"/>
      <c r="Z4" s="182"/>
    </row>
    <row r="5" ht="12.75" customHeight="1">
      <c r="A5" s="75"/>
      <c r="B5" s="75"/>
      <c r="C5" s="75"/>
      <c r="D5" s="75"/>
      <c r="E5" s="75"/>
      <c r="F5" s="75"/>
      <c r="G5" s="75"/>
      <c r="H5" s="75"/>
      <c r="I5" s="75"/>
      <c r="J5" s="75"/>
      <c r="K5" s="75"/>
      <c r="L5" s="75"/>
      <c r="M5" s="75"/>
      <c r="N5" s="75"/>
      <c r="O5" s="75"/>
      <c r="P5" s="182"/>
      <c r="Q5" s="182"/>
      <c r="R5" s="182"/>
      <c r="S5" s="182"/>
      <c r="T5" s="182"/>
      <c r="U5" s="182"/>
      <c r="V5" s="182"/>
      <c r="W5" s="182"/>
      <c r="X5" s="182"/>
      <c r="Y5" s="182"/>
      <c r="Z5" s="182"/>
    </row>
    <row r="6" ht="12.75" customHeight="1">
      <c r="A6" s="75"/>
      <c r="B6" s="75"/>
      <c r="C6" s="75"/>
      <c r="D6" s="75"/>
      <c r="E6" s="75"/>
      <c r="F6" s="75"/>
      <c r="G6" s="75"/>
      <c r="H6" s="75"/>
      <c r="I6" s="75"/>
      <c r="J6" s="75"/>
      <c r="K6" s="75"/>
      <c r="L6" s="75"/>
      <c r="M6" s="75"/>
      <c r="N6" s="75"/>
      <c r="O6" s="75"/>
      <c r="P6" s="182"/>
      <c r="Q6" s="182"/>
      <c r="R6" s="182"/>
      <c r="S6" s="182"/>
      <c r="T6" s="182"/>
      <c r="U6" s="182"/>
      <c r="V6" s="182"/>
      <c r="W6" s="182"/>
      <c r="X6" s="182"/>
      <c r="Y6" s="182"/>
      <c r="Z6" s="182"/>
    </row>
    <row r="7" ht="12.75" customHeight="1">
      <c r="A7" s="75"/>
      <c r="B7" s="75"/>
      <c r="C7" s="75"/>
      <c r="D7" s="75"/>
      <c r="E7" s="75"/>
      <c r="F7" s="75"/>
      <c r="G7" s="75"/>
      <c r="H7" s="75"/>
      <c r="I7" s="75"/>
      <c r="J7" s="75"/>
      <c r="K7" s="75"/>
      <c r="L7" s="75"/>
      <c r="M7" s="75"/>
      <c r="N7" s="75"/>
      <c r="O7" s="75"/>
      <c r="P7" s="182"/>
      <c r="Q7" s="182"/>
      <c r="R7" s="182"/>
      <c r="S7" s="182"/>
      <c r="T7" s="182"/>
      <c r="U7" s="182"/>
      <c r="V7" s="182"/>
      <c r="W7" s="182"/>
      <c r="X7" s="182"/>
      <c r="Y7" s="182"/>
      <c r="Z7" s="182"/>
    </row>
    <row r="8" ht="12.75" customHeight="1">
      <c r="A8" s="75"/>
      <c r="B8" s="75"/>
      <c r="C8" s="75"/>
      <c r="D8" s="75"/>
      <c r="E8" s="75"/>
      <c r="F8" s="75"/>
      <c r="G8" s="75"/>
      <c r="H8" s="75"/>
      <c r="I8" s="75"/>
      <c r="J8" s="75"/>
      <c r="K8" s="75"/>
      <c r="L8" s="75"/>
      <c r="M8" s="75"/>
      <c r="N8" s="75"/>
      <c r="O8" s="75"/>
      <c r="P8" s="182"/>
      <c r="Q8" s="182"/>
      <c r="R8" s="182"/>
      <c r="S8" s="182"/>
      <c r="T8" s="182"/>
      <c r="U8" s="182"/>
      <c r="V8" s="182"/>
      <c r="W8" s="182"/>
      <c r="X8" s="182"/>
      <c r="Y8" s="182"/>
      <c r="Z8" s="182"/>
    </row>
    <row r="9" ht="12.75" customHeight="1">
      <c r="A9" s="75"/>
      <c r="B9" s="75"/>
      <c r="C9" s="75"/>
      <c r="D9" s="75"/>
      <c r="E9" s="75"/>
      <c r="F9" s="75"/>
      <c r="G9" s="75"/>
      <c r="H9" s="75"/>
      <c r="I9" s="75"/>
      <c r="J9" s="75"/>
      <c r="K9" s="75"/>
      <c r="L9" s="75"/>
      <c r="M9" s="75"/>
      <c r="N9" s="75"/>
      <c r="O9" s="75"/>
      <c r="P9" s="182"/>
      <c r="Q9" s="182"/>
      <c r="R9" s="182"/>
      <c r="S9" s="182"/>
      <c r="T9" s="182"/>
      <c r="U9" s="182"/>
      <c r="V9" s="182"/>
      <c r="W9" s="182"/>
      <c r="X9" s="182"/>
      <c r="Y9" s="182"/>
      <c r="Z9" s="182"/>
    </row>
    <row r="10" ht="12.75" customHeight="1">
      <c r="A10" s="75"/>
      <c r="B10" s="75"/>
      <c r="C10" s="75"/>
      <c r="D10" s="75"/>
      <c r="E10" s="75"/>
      <c r="F10" s="75"/>
      <c r="G10" s="75"/>
      <c r="H10" s="75"/>
      <c r="I10" s="75"/>
      <c r="J10" s="75"/>
      <c r="K10" s="75"/>
      <c r="L10" s="75"/>
      <c r="M10" s="75"/>
      <c r="N10" s="75"/>
      <c r="O10" s="75"/>
      <c r="P10" s="182"/>
      <c r="Q10" s="182"/>
      <c r="R10" s="182"/>
      <c r="S10" s="182"/>
      <c r="T10" s="182"/>
      <c r="U10" s="182"/>
      <c r="V10" s="182"/>
      <c r="W10" s="182"/>
      <c r="X10" s="182"/>
      <c r="Y10" s="182"/>
      <c r="Z10" s="182"/>
    </row>
    <row r="11" ht="12.75" customHeight="1">
      <c r="A11" s="75"/>
      <c r="B11" s="75"/>
      <c r="C11" s="75"/>
      <c r="D11" s="75"/>
      <c r="E11" s="75"/>
      <c r="F11" s="75"/>
      <c r="G11" s="75"/>
      <c r="H11" s="75"/>
      <c r="I11" s="75"/>
      <c r="J11" s="75"/>
      <c r="K11" s="75"/>
      <c r="L11" s="75"/>
      <c r="M11" s="75"/>
      <c r="N11" s="75"/>
      <c r="O11" s="75"/>
      <c r="P11" s="182"/>
      <c r="Q11" s="182"/>
      <c r="R11" s="182"/>
      <c r="S11" s="182"/>
      <c r="T11" s="182"/>
      <c r="U11" s="182"/>
      <c r="V11" s="182"/>
      <c r="W11" s="182"/>
      <c r="X11" s="182"/>
      <c r="Y11" s="182"/>
      <c r="Z11" s="182"/>
    </row>
    <row r="12" ht="12.75" customHeight="1">
      <c r="A12" s="75"/>
      <c r="B12" s="75"/>
      <c r="C12" s="75"/>
      <c r="D12" s="75"/>
      <c r="E12" s="75"/>
      <c r="F12" s="75"/>
      <c r="G12" s="75"/>
      <c r="H12" s="75"/>
      <c r="I12" s="75"/>
      <c r="J12" s="75"/>
      <c r="K12" s="75"/>
      <c r="L12" s="75"/>
      <c r="M12" s="75"/>
      <c r="N12" s="75"/>
      <c r="O12" s="75"/>
      <c r="P12" s="182"/>
      <c r="Q12" s="182"/>
      <c r="R12" s="182"/>
      <c r="S12" s="182"/>
      <c r="T12" s="182"/>
      <c r="U12" s="182"/>
      <c r="V12" s="182"/>
      <c r="W12" s="182"/>
      <c r="X12" s="182"/>
      <c r="Y12" s="182"/>
      <c r="Z12" s="182"/>
    </row>
    <row r="13" ht="12.75" customHeight="1">
      <c r="A13" s="75"/>
      <c r="B13" s="75"/>
      <c r="C13" s="75"/>
      <c r="D13" s="75"/>
      <c r="E13" s="75"/>
      <c r="F13" s="75"/>
      <c r="G13" s="75"/>
      <c r="H13" s="75"/>
      <c r="I13" s="75"/>
      <c r="J13" s="75"/>
      <c r="K13" s="75"/>
      <c r="L13" s="75"/>
      <c r="M13" s="75"/>
      <c r="N13" s="75"/>
      <c r="O13" s="75"/>
      <c r="P13" s="182"/>
      <c r="Q13" s="182"/>
      <c r="R13" s="182"/>
      <c r="S13" s="182"/>
      <c r="T13" s="182"/>
      <c r="U13" s="182"/>
      <c r="V13" s="182"/>
      <c r="W13" s="182"/>
      <c r="X13" s="182"/>
      <c r="Y13" s="182"/>
      <c r="Z13" s="182"/>
    </row>
    <row r="14" ht="12.75" customHeight="1">
      <c r="A14" s="75"/>
      <c r="B14" s="75"/>
      <c r="C14" s="75"/>
      <c r="D14" s="75"/>
      <c r="E14" s="75"/>
      <c r="F14" s="75"/>
      <c r="G14" s="75"/>
      <c r="H14" s="75"/>
      <c r="I14" s="75"/>
      <c r="J14" s="75"/>
      <c r="K14" s="75"/>
      <c r="L14" s="75"/>
      <c r="M14" s="75"/>
      <c r="N14" s="75"/>
      <c r="O14" s="75"/>
      <c r="P14" s="182"/>
      <c r="Q14" s="182"/>
      <c r="R14" s="182"/>
      <c r="S14" s="182"/>
      <c r="T14" s="182"/>
      <c r="U14" s="182"/>
      <c r="V14" s="182"/>
      <c r="W14" s="182"/>
      <c r="X14" s="182"/>
      <c r="Y14" s="182"/>
      <c r="Z14" s="182"/>
    </row>
    <row r="15" ht="12.75" customHeight="1">
      <c r="A15" s="75"/>
      <c r="B15" s="75"/>
      <c r="C15" s="75"/>
      <c r="D15" s="75"/>
      <c r="E15" s="75"/>
      <c r="F15" s="75"/>
      <c r="G15" s="75"/>
      <c r="H15" s="75"/>
      <c r="I15" s="75"/>
      <c r="J15" s="75"/>
      <c r="K15" s="75"/>
      <c r="L15" s="75"/>
      <c r="M15" s="75"/>
      <c r="N15" s="75"/>
      <c r="O15" s="75"/>
      <c r="P15" s="182"/>
      <c r="Q15" s="182"/>
      <c r="R15" s="182"/>
      <c r="S15" s="182"/>
      <c r="T15" s="182"/>
      <c r="U15" s="182"/>
      <c r="V15" s="182"/>
      <c r="W15" s="182"/>
      <c r="X15" s="182"/>
      <c r="Y15" s="182"/>
      <c r="Z15" s="182"/>
    </row>
    <row r="16" ht="12.75" customHeight="1">
      <c r="A16" s="75"/>
      <c r="B16" s="75"/>
      <c r="C16" s="75"/>
      <c r="D16" s="75"/>
      <c r="E16" s="75"/>
      <c r="F16" s="75"/>
      <c r="G16" s="75"/>
      <c r="H16" s="75"/>
      <c r="I16" s="75"/>
      <c r="J16" s="75"/>
      <c r="K16" s="75"/>
      <c r="L16" s="75"/>
      <c r="M16" s="75"/>
      <c r="N16" s="75"/>
      <c r="O16" s="75"/>
      <c r="P16" s="182"/>
      <c r="Q16" s="182"/>
      <c r="R16" s="182"/>
      <c r="S16" s="182"/>
      <c r="T16" s="182"/>
      <c r="U16" s="182"/>
      <c r="V16" s="182"/>
      <c r="W16" s="182"/>
      <c r="X16" s="182"/>
      <c r="Y16" s="182"/>
      <c r="Z16" s="182"/>
    </row>
    <row r="17" ht="12.75" customHeight="1">
      <c r="A17" s="75"/>
      <c r="B17" s="75"/>
      <c r="C17" s="75"/>
      <c r="D17" s="75"/>
      <c r="E17" s="75"/>
      <c r="F17" s="75"/>
      <c r="G17" s="75"/>
      <c r="H17" s="75"/>
      <c r="I17" s="75"/>
      <c r="J17" s="75"/>
      <c r="K17" s="75"/>
      <c r="L17" s="75"/>
      <c r="M17" s="75"/>
      <c r="N17" s="75"/>
      <c r="O17" s="75"/>
      <c r="P17" s="182"/>
      <c r="Q17" s="182"/>
      <c r="R17" s="182"/>
      <c r="S17" s="182"/>
      <c r="T17" s="182"/>
      <c r="U17" s="182"/>
      <c r="V17" s="182"/>
      <c r="W17" s="182"/>
      <c r="X17" s="182"/>
      <c r="Y17" s="182"/>
      <c r="Z17" s="182"/>
    </row>
    <row r="18" ht="12.75" customHeight="1">
      <c r="A18" s="75"/>
      <c r="B18" s="75"/>
      <c r="C18" s="75"/>
      <c r="D18" s="75"/>
      <c r="E18" s="75"/>
      <c r="F18" s="75"/>
      <c r="G18" s="75"/>
      <c r="H18" s="75"/>
      <c r="I18" s="75"/>
      <c r="J18" s="75"/>
      <c r="K18" s="75"/>
      <c r="L18" s="75"/>
      <c r="M18" s="75"/>
      <c r="N18" s="75"/>
      <c r="O18" s="75"/>
      <c r="P18" s="182"/>
      <c r="Q18" s="182"/>
      <c r="R18" s="182"/>
      <c r="S18" s="182"/>
      <c r="T18" s="182"/>
      <c r="U18" s="182"/>
      <c r="V18" s="182"/>
      <c r="W18" s="182"/>
      <c r="X18" s="182"/>
      <c r="Y18" s="182"/>
      <c r="Z18" s="182"/>
    </row>
    <row r="19" ht="12.75" customHeight="1">
      <c r="A19" s="75"/>
      <c r="B19" s="75"/>
      <c r="C19" s="75"/>
      <c r="D19" s="75"/>
      <c r="E19" s="75"/>
      <c r="F19" s="75"/>
      <c r="G19" s="75"/>
      <c r="H19" s="75"/>
      <c r="I19" s="75"/>
      <c r="J19" s="75"/>
      <c r="K19" s="75"/>
      <c r="L19" s="75"/>
      <c r="M19" s="75"/>
      <c r="N19" s="75"/>
      <c r="O19" s="75"/>
      <c r="P19" s="182"/>
      <c r="Q19" s="182"/>
      <c r="R19" s="182"/>
      <c r="S19" s="182"/>
      <c r="T19" s="182"/>
      <c r="U19" s="182"/>
      <c r="V19" s="182"/>
      <c r="W19" s="182"/>
      <c r="X19" s="182"/>
      <c r="Y19" s="182"/>
      <c r="Z19" s="182"/>
    </row>
    <row r="20" ht="12.75" customHeight="1">
      <c r="A20" s="75"/>
      <c r="B20" s="75"/>
      <c r="C20" s="75"/>
      <c r="D20" s="75"/>
      <c r="E20" s="75"/>
      <c r="F20" s="75"/>
      <c r="G20" s="75"/>
      <c r="H20" s="75"/>
      <c r="I20" s="75"/>
      <c r="J20" s="75"/>
      <c r="K20" s="75"/>
      <c r="L20" s="75"/>
      <c r="M20" s="75"/>
      <c r="N20" s="75"/>
      <c r="O20" s="75"/>
      <c r="P20" s="182"/>
      <c r="Q20" s="182"/>
      <c r="R20" s="182"/>
      <c r="S20" s="182"/>
      <c r="T20" s="182"/>
      <c r="U20" s="182"/>
      <c r="V20" s="182"/>
      <c r="W20" s="182"/>
      <c r="X20" s="182"/>
      <c r="Y20" s="182"/>
      <c r="Z20" s="182"/>
    </row>
    <row r="21" ht="12.75" customHeight="1">
      <c r="A21" s="75"/>
      <c r="B21" s="75"/>
      <c r="C21" s="75"/>
      <c r="D21" s="75"/>
      <c r="E21" s="75"/>
      <c r="F21" s="75"/>
      <c r="G21" s="75"/>
      <c r="H21" s="75"/>
      <c r="I21" s="75"/>
      <c r="J21" s="75"/>
      <c r="K21" s="75"/>
      <c r="L21" s="75"/>
      <c r="M21" s="75"/>
      <c r="N21" s="75"/>
      <c r="O21" s="75"/>
      <c r="P21" s="182"/>
      <c r="Q21" s="182"/>
      <c r="R21" s="182"/>
      <c r="S21" s="182"/>
      <c r="T21" s="182"/>
      <c r="U21" s="182"/>
      <c r="V21" s="182"/>
      <c r="W21" s="182"/>
      <c r="X21" s="182"/>
      <c r="Y21" s="182"/>
      <c r="Z21" s="182"/>
    </row>
    <row r="22" ht="12.75" customHeight="1">
      <c r="A22" s="75"/>
      <c r="B22" s="75"/>
      <c r="C22" s="75"/>
      <c r="D22" s="75"/>
      <c r="E22" s="75"/>
      <c r="F22" s="75"/>
      <c r="G22" s="75"/>
      <c r="H22" s="75"/>
      <c r="I22" s="75"/>
      <c r="J22" s="75"/>
      <c r="K22" s="75"/>
      <c r="L22" s="75"/>
      <c r="M22" s="75"/>
      <c r="N22" s="75"/>
      <c r="O22" s="75"/>
      <c r="P22" s="182"/>
      <c r="Q22" s="182"/>
      <c r="R22" s="182"/>
      <c r="S22" s="182"/>
      <c r="T22" s="182"/>
      <c r="U22" s="182"/>
      <c r="V22" s="182"/>
      <c r="W22" s="182"/>
      <c r="X22" s="182"/>
      <c r="Y22" s="182"/>
      <c r="Z22" s="182"/>
    </row>
    <row r="23" ht="12.75" customHeight="1">
      <c r="A23" s="75"/>
      <c r="B23" s="75"/>
      <c r="C23" s="75"/>
      <c r="D23" s="75"/>
      <c r="E23" s="75"/>
      <c r="F23" s="75"/>
      <c r="G23" s="75"/>
      <c r="H23" s="75"/>
      <c r="I23" s="75"/>
      <c r="J23" s="75"/>
      <c r="K23" s="75"/>
      <c r="L23" s="75"/>
      <c r="M23" s="75"/>
      <c r="N23" s="75"/>
      <c r="O23" s="75"/>
      <c r="P23" s="182"/>
      <c r="Q23" s="182"/>
      <c r="R23" s="182"/>
      <c r="S23" s="182"/>
      <c r="T23" s="182"/>
      <c r="U23" s="182"/>
      <c r="V23" s="182"/>
      <c r="W23" s="182"/>
      <c r="X23" s="182"/>
      <c r="Y23" s="182"/>
      <c r="Z23" s="182"/>
    </row>
    <row r="24" ht="12.75" customHeight="1">
      <c r="A24" s="75"/>
      <c r="B24" s="75"/>
      <c r="C24" s="75"/>
      <c r="D24" s="75"/>
      <c r="E24" s="75"/>
      <c r="F24" s="75"/>
      <c r="G24" s="75"/>
      <c r="H24" s="75"/>
      <c r="I24" s="75"/>
      <c r="J24" s="75"/>
      <c r="K24" s="75"/>
      <c r="L24" s="75"/>
      <c r="M24" s="75"/>
      <c r="N24" s="75"/>
      <c r="O24" s="75"/>
      <c r="P24" s="182"/>
      <c r="Q24" s="182"/>
      <c r="R24" s="182"/>
      <c r="S24" s="182"/>
      <c r="T24" s="182"/>
      <c r="U24" s="182"/>
      <c r="V24" s="182"/>
      <c r="W24" s="182"/>
      <c r="X24" s="182"/>
      <c r="Y24" s="182"/>
      <c r="Z24" s="182"/>
    </row>
    <row r="25" ht="12.75" customHeight="1">
      <c r="A25" s="75"/>
      <c r="B25" s="75"/>
      <c r="C25" s="75"/>
      <c r="D25" s="75"/>
      <c r="E25" s="75"/>
      <c r="F25" s="75"/>
      <c r="G25" s="75"/>
      <c r="H25" s="75"/>
      <c r="I25" s="75"/>
      <c r="J25" s="75"/>
      <c r="K25" s="75"/>
      <c r="L25" s="75"/>
      <c r="M25" s="75"/>
      <c r="N25" s="75"/>
      <c r="O25" s="75"/>
      <c r="P25" s="182"/>
      <c r="Q25" s="182"/>
      <c r="R25" s="182"/>
      <c r="S25" s="182"/>
      <c r="T25" s="182"/>
      <c r="U25" s="182"/>
      <c r="V25" s="182"/>
      <c r="W25" s="182"/>
      <c r="X25" s="182"/>
      <c r="Y25" s="182"/>
      <c r="Z25" s="182"/>
    </row>
    <row r="26" ht="12.75" customHeight="1">
      <c r="A26" s="75"/>
      <c r="B26" s="75"/>
      <c r="C26" s="75"/>
      <c r="D26" s="75"/>
      <c r="E26" s="75"/>
      <c r="F26" s="75"/>
      <c r="G26" s="75"/>
      <c r="H26" s="75"/>
      <c r="I26" s="75"/>
      <c r="J26" s="75"/>
      <c r="K26" s="75"/>
      <c r="L26" s="75"/>
      <c r="M26" s="75"/>
      <c r="N26" s="75"/>
      <c r="O26" s="75"/>
      <c r="P26" s="182"/>
      <c r="Q26" s="182"/>
      <c r="R26" s="182"/>
      <c r="S26" s="182"/>
      <c r="T26" s="182"/>
      <c r="U26" s="182"/>
      <c r="V26" s="182"/>
      <c r="W26" s="182"/>
      <c r="X26" s="182"/>
      <c r="Y26" s="182"/>
      <c r="Z26" s="182"/>
    </row>
    <row r="27" ht="12.75" customHeight="1">
      <c r="A27" s="75"/>
      <c r="B27" s="75"/>
      <c r="C27" s="75"/>
      <c r="D27" s="75"/>
      <c r="E27" s="75"/>
      <c r="F27" s="75"/>
      <c r="G27" s="75"/>
      <c r="H27" s="75"/>
      <c r="I27" s="75"/>
      <c r="J27" s="75"/>
      <c r="K27" s="75"/>
      <c r="L27" s="75"/>
      <c r="M27" s="75"/>
      <c r="N27" s="75"/>
      <c r="O27" s="75"/>
      <c r="P27" s="182"/>
      <c r="Q27" s="182"/>
      <c r="R27" s="182"/>
      <c r="S27" s="182"/>
      <c r="T27" s="182"/>
      <c r="U27" s="182"/>
      <c r="V27" s="182"/>
      <c r="W27" s="182"/>
      <c r="X27" s="182"/>
      <c r="Y27" s="182"/>
      <c r="Z27" s="182"/>
    </row>
    <row r="28" ht="12.75" customHeight="1">
      <c r="A28" s="75"/>
      <c r="B28" s="75"/>
      <c r="C28" s="75"/>
      <c r="D28" s="75"/>
      <c r="E28" s="75"/>
      <c r="F28" s="75"/>
      <c r="G28" s="75"/>
      <c r="H28" s="75"/>
      <c r="I28" s="75"/>
      <c r="J28" s="75"/>
      <c r="K28" s="75"/>
      <c r="L28" s="75"/>
      <c r="M28" s="75"/>
      <c r="N28" s="75"/>
      <c r="O28" s="75"/>
      <c r="P28" s="182"/>
      <c r="Q28" s="182"/>
      <c r="R28" s="182"/>
      <c r="S28" s="182"/>
      <c r="T28" s="182"/>
      <c r="U28" s="182"/>
      <c r="V28" s="182"/>
      <c r="W28" s="182"/>
      <c r="X28" s="182"/>
      <c r="Y28" s="182"/>
      <c r="Z28" s="182"/>
    </row>
    <row r="29" ht="12.75" customHeight="1">
      <c r="A29" s="75"/>
      <c r="B29" s="75"/>
      <c r="C29" s="75"/>
      <c r="D29" s="75"/>
      <c r="E29" s="75"/>
      <c r="F29" s="75"/>
      <c r="G29" s="75"/>
      <c r="H29" s="75"/>
      <c r="I29" s="75"/>
      <c r="J29" s="75"/>
      <c r="K29" s="75"/>
      <c r="L29" s="75"/>
      <c r="M29" s="75"/>
      <c r="N29" s="75"/>
      <c r="O29" s="75"/>
      <c r="P29" s="182"/>
      <c r="Q29" s="182"/>
      <c r="R29" s="182"/>
      <c r="S29" s="182"/>
      <c r="T29" s="182"/>
      <c r="U29" s="182"/>
      <c r="V29" s="182"/>
      <c r="W29" s="182"/>
      <c r="X29" s="182"/>
      <c r="Y29" s="182"/>
      <c r="Z29" s="182"/>
    </row>
    <row r="30" ht="12.75" customHeight="1">
      <c r="A30" s="75"/>
      <c r="B30" s="75"/>
      <c r="C30" s="75"/>
      <c r="D30" s="75"/>
      <c r="E30" s="75"/>
      <c r="F30" s="75"/>
      <c r="G30" s="75"/>
      <c r="H30" s="75"/>
      <c r="I30" s="75"/>
      <c r="J30" s="75"/>
      <c r="K30" s="75"/>
      <c r="L30" s="75"/>
      <c r="M30" s="75"/>
      <c r="N30" s="75"/>
      <c r="O30" s="75"/>
      <c r="P30" s="182"/>
      <c r="Q30" s="182"/>
      <c r="R30" s="182"/>
      <c r="S30" s="182"/>
      <c r="T30" s="182"/>
      <c r="U30" s="182"/>
      <c r="V30" s="182"/>
      <c r="W30" s="182"/>
      <c r="X30" s="182"/>
      <c r="Y30" s="182"/>
      <c r="Z30" s="182"/>
    </row>
    <row r="31" ht="12.75" customHeight="1">
      <c r="A31" s="75"/>
      <c r="B31" s="75"/>
      <c r="C31" s="75"/>
      <c r="D31" s="75"/>
      <c r="E31" s="75"/>
      <c r="F31" s="75"/>
      <c r="G31" s="75"/>
      <c r="H31" s="75"/>
      <c r="I31" s="75"/>
      <c r="J31" s="75"/>
      <c r="K31" s="75"/>
      <c r="L31" s="75"/>
      <c r="M31" s="75"/>
      <c r="N31" s="75"/>
      <c r="O31" s="75"/>
      <c r="P31" s="182"/>
      <c r="Q31" s="182"/>
      <c r="R31" s="182"/>
      <c r="S31" s="182"/>
      <c r="T31" s="182"/>
      <c r="U31" s="182"/>
      <c r="V31" s="182"/>
      <c r="W31" s="182"/>
      <c r="X31" s="182"/>
      <c r="Y31" s="182"/>
      <c r="Z31" s="182"/>
    </row>
    <row r="32" ht="12.75" customHeight="1">
      <c r="A32" s="75"/>
      <c r="B32" s="75"/>
      <c r="C32" s="75"/>
      <c r="D32" s="75"/>
      <c r="E32" s="75"/>
      <c r="F32" s="75"/>
      <c r="G32" s="75"/>
      <c r="H32" s="75"/>
      <c r="I32" s="75"/>
      <c r="J32" s="75"/>
      <c r="K32" s="75"/>
      <c r="L32" s="75"/>
      <c r="M32" s="75"/>
      <c r="N32" s="75"/>
      <c r="O32" s="75"/>
      <c r="P32" s="182"/>
      <c r="Q32" s="182"/>
      <c r="R32" s="182"/>
      <c r="S32" s="182"/>
      <c r="T32" s="182"/>
      <c r="U32" s="182"/>
      <c r="V32" s="182"/>
      <c r="W32" s="182"/>
      <c r="X32" s="182"/>
      <c r="Y32" s="182"/>
      <c r="Z32" s="182"/>
    </row>
    <row r="33" ht="12.75" customHeight="1">
      <c r="A33" s="75"/>
      <c r="B33" s="75"/>
      <c r="C33" s="75"/>
      <c r="D33" s="75"/>
      <c r="E33" s="75"/>
      <c r="F33" s="75"/>
      <c r="G33" s="75"/>
      <c r="H33" s="75"/>
      <c r="I33" s="75"/>
      <c r="J33" s="75"/>
      <c r="K33" s="75"/>
      <c r="L33" s="75"/>
      <c r="M33" s="75"/>
      <c r="N33" s="75"/>
      <c r="O33" s="75"/>
      <c r="P33" s="182"/>
      <c r="Q33" s="182"/>
      <c r="R33" s="182"/>
      <c r="S33" s="182"/>
      <c r="T33" s="182"/>
      <c r="U33" s="182"/>
      <c r="V33" s="182"/>
      <c r="W33" s="182"/>
      <c r="X33" s="182"/>
      <c r="Y33" s="182"/>
      <c r="Z33" s="182"/>
    </row>
    <row r="34" ht="12.75" customHeight="1">
      <c r="A34" s="75"/>
      <c r="B34" s="75"/>
      <c r="C34" s="75"/>
      <c r="D34" s="75"/>
      <c r="E34" s="75"/>
      <c r="F34" s="75"/>
      <c r="G34" s="75"/>
      <c r="H34" s="75"/>
      <c r="I34" s="75"/>
      <c r="J34" s="75"/>
      <c r="K34" s="75"/>
      <c r="L34" s="75"/>
      <c r="M34" s="75"/>
      <c r="N34" s="75"/>
      <c r="O34" s="75"/>
      <c r="P34" s="182"/>
      <c r="Q34" s="182"/>
      <c r="R34" s="182"/>
      <c r="S34" s="182"/>
      <c r="T34" s="182"/>
      <c r="U34" s="182"/>
      <c r="V34" s="182"/>
      <c r="W34" s="182"/>
      <c r="X34" s="182"/>
      <c r="Y34" s="182"/>
      <c r="Z34" s="182"/>
    </row>
    <row r="35" ht="12.75" customHeight="1">
      <c r="A35" s="75"/>
      <c r="B35" s="75"/>
      <c r="C35" s="75"/>
      <c r="D35" s="75"/>
      <c r="E35" s="75"/>
      <c r="F35" s="75"/>
      <c r="G35" s="75"/>
      <c r="H35" s="75"/>
      <c r="I35" s="75"/>
      <c r="J35" s="75"/>
      <c r="K35" s="75"/>
      <c r="L35" s="75"/>
      <c r="M35" s="75"/>
      <c r="N35" s="75"/>
      <c r="O35" s="75"/>
      <c r="P35" s="182"/>
      <c r="Q35" s="182"/>
      <c r="R35" s="182"/>
      <c r="S35" s="182"/>
      <c r="T35" s="182"/>
      <c r="U35" s="182"/>
      <c r="V35" s="182"/>
      <c r="W35" s="182"/>
      <c r="X35" s="182"/>
      <c r="Y35" s="182"/>
      <c r="Z35" s="182"/>
    </row>
    <row r="36" ht="12.75" customHeight="1">
      <c r="A36" s="75"/>
      <c r="B36" s="75"/>
      <c r="C36" s="75"/>
      <c r="D36" s="75"/>
      <c r="E36" s="75"/>
      <c r="F36" s="75"/>
      <c r="G36" s="75"/>
      <c r="H36" s="75"/>
      <c r="I36" s="75"/>
      <c r="J36" s="75"/>
      <c r="K36" s="75"/>
      <c r="L36" s="75"/>
      <c r="M36" s="75"/>
      <c r="N36" s="75"/>
      <c r="O36" s="75"/>
      <c r="P36" s="182"/>
      <c r="Q36" s="182"/>
      <c r="R36" s="182"/>
      <c r="S36" s="182"/>
      <c r="T36" s="182"/>
      <c r="U36" s="182"/>
      <c r="V36" s="182"/>
      <c r="W36" s="182"/>
      <c r="X36" s="182"/>
      <c r="Y36" s="182"/>
      <c r="Z36" s="182"/>
    </row>
    <row r="37" ht="12.75" customHeight="1">
      <c r="A37" s="75"/>
      <c r="B37" s="75"/>
      <c r="C37" s="75"/>
      <c r="D37" s="75"/>
      <c r="E37" s="75"/>
      <c r="F37" s="75"/>
      <c r="G37" s="75"/>
      <c r="H37" s="75"/>
      <c r="I37" s="75"/>
      <c r="J37" s="75"/>
      <c r="K37" s="75"/>
      <c r="L37" s="75"/>
      <c r="M37" s="75"/>
      <c r="N37" s="75"/>
      <c r="O37" s="75"/>
      <c r="P37" s="182"/>
      <c r="Q37" s="182"/>
      <c r="R37" s="182"/>
      <c r="S37" s="182"/>
      <c r="T37" s="182"/>
      <c r="U37" s="182"/>
      <c r="V37" s="182"/>
      <c r="W37" s="182"/>
      <c r="X37" s="182"/>
      <c r="Y37" s="182"/>
      <c r="Z37" s="182"/>
    </row>
    <row r="38" ht="12.75" customHeight="1">
      <c r="A38" s="75"/>
      <c r="B38" s="75"/>
      <c r="C38" s="75"/>
      <c r="D38" s="75"/>
      <c r="E38" s="75"/>
      <c r="F38" s="75"/>
      <c r="G38" s="75"/>
      <c r="H38" s="75"/>
      <c r="I38" s="75"/>
      <c r="J38" s="75"/>
      <c r="K38" s="75"/>
      <c r="L38" s="75"/>
      <c r="M38" s="75"/>
      <c r="N38" s="75"/>
      <c r="O38" s="75"/>
      <c r="P38" s="182"/>
      <c r="Q38" s="182"/>
      <c r="R38" s="182"/>
      <c r="S38" s="182"/>
      <c r="T38" s="182"/>
      <c r="U38" s="182"/>
      <c r="V38" s="182"/>
      <c r="W38" s="182"/>
      <c r="X38" s="182"/>
      <c r="Y38" s="182"/>
      <c r="Z38" s="182"/>
    </row>
    <row r="39" ht="12.75" customHeight="1">
      <c r="A39" s="75"/>
      <c r="B39" s="75"/>
      <c r="C39" s="75"/>
      <c r="D39" s="75"/>
      <c r="E39" s="75"/>
      <c r="F39" s="75"/>
      <c r="G39" s="75"/>
      <c r="H39" s="75"/>
      <c r="I39" s="75"/>
      <c r="J39" s="75"/>
      <c r="K39" s="75"/>
      <c r="L39" s="75"/>
      <c r="M39" s="75"/>
      <c r="N39" s="75"/>
      <c r="O39" s="75"/>
      <c r="P39" s="182"/>
      <c r="Q39" s="182"/>
      <c r="R39" s="182"/>
      <c r="S39" s="182"/>
      <c r="T39" s="182"/>
      <c r="U39" s="182"/>
      <c r="V39" s="182"/>
      <c r="W39" s="182"/>
      <c r="X39" s="182"/>
      <c r="Y39" s="182"/>
      <c r="Z39" s="182"/>
    </row>
    <row r="40" ht="12.75" customHeight="1">
      <c r="A40" s="75"/>
      <c r="B40" s="75"/>
      <c r="C40" s="75"/>
      <c r="D40" s="75"/>
      <c r="E40" s="75"/>
      <c r="F40" s="75"/>
      <c r="G40" s="75"/>
      <c r="H40" s="75"/>
      <c r="I40" s="75"/>
      <c r="J40" s="75"/>
      <c r="K40" s="75"/>
      <c r="L40" s="75"/>
      <c r="M40" s="75"/>
      <c r="N40" s="75"/>
      <c r="O40" s="75"/>
      <c r="P40" s="182"/>
      <c r="Q40" s="182"/>
      <c r="R40" s="182"/>
      <c r="S40" s="182"/>
      <c r="T40" s="182"/>
      <c r="U40" s="182"/>
      <c r="V40" s="182"/>
      <c r="W40" s="182"/>
      <c r="X40" s="182"/>
      <c r="Y40" s="182"/>
      <c r="Z40" s="182"/>
    </row>
    <row r="41" ht="12.75" customHeight="1">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row>
    <row r="42" ht="12.75" customHeight="1">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row>
    <row r="43" ht="12.75" customHeight="1">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row>
    <row r="44" ht="12.75" customHeight="1">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row>
    <row r="45" ht="12.75" customHeight="1">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row>
    <row r="46" ht="12.75" customHeight="1">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row>
    <row r="47" ht="12.75" customHeight="1">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row>
    <row r="48" ht="12.75" customHeight="1">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row>
    <row r="49" ht="12.75" customHeight="1">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row>
    <row r="50" ht="12.75" customHeight="1">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row>
    <row r="51" ht="12.75" customHeight="1">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row>
    <row r="52" ht="12.75" customHeight="1">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row>
    <row r="53" ht="12.75" customHeight="1">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row>
    <row r="54" ht="12.75" customHeight="1">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row>
    <row r="55" ht="12.75" customHeight="1">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row>
    <row r="56" ht="12.75" customHeight="1">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row>
    <row r="57" ht="12.75" customHeight="1">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row>
    <row r="58" ht="12.75" customHeight="1">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row>
    <row r="59" ht="12.75" customHeight="1">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row>
    <row r="60" ht="12.75" customHeight="1">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row>
    <row r="61" ht="12.75" customHeight="1">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row>
    <row r="62" ht="12.75" customHeight="1">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row>
    <row r="63" ht="12.75" customHeight="1">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row>
    <row r="64" ht="12.75" customHeight="1">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row>
    <row r="65" ht="12.75" customHeight="1">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row>
    <row r="66" ht="12.75" customHeight="1">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row>
    <row r="67" ht="12.75" customHeight="1">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row>
    <row r="68" ht="12.75" customHeight="1">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row>
    <row r="69" ht="12.75" customHeight="1">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row>
    <row r="70" ht="12.75" customHeight="1">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row>
    <row r="71" ht="12.75" customHeight="1">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row>
    <row r="72" ht="12.75" customHeight="1">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row>
    <row r="73" ht="12.75" customHeight="1">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row>
    <row r="74" ht="12.75" customHeight="1">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row>
    <row r="75" ht="12.75" customHeight="1">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row>
    <row r="76" ht="12.75" customHeight="1">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row>
    <row r="77" ht="12.75" customHeight="1">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row>
    <row r="78" ht="12.75" customHeight="1">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row>
    <row r="79" ht="12.75" customHeight="1">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row>
    <row r="80" ht="12.75" customHeight="1">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row>
    <row r="81" ht="12.75" customHeight="1">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row>
    <row r="82" ht="12.75" customHeight="1">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row>
    <row r="83" ht="12.75" customHeight="1">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row>
    <row r="84" ht="12.75" customHeight="1">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row>
    <row r="85" ht="12.75" customHeight="1">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row>
    <row r="86" ht="12.75" customHeight="1">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row>
    <row r="87" ht="12.75" customHeight="1">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row>
    <row r="88" ht="12.75" customHeight="1">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row>
    <row r="89" ht="12.75" customHeight="1">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row>
    <row r="90" ht="12.75" customHeight="1">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row>
    <row r="91" ht="12.75" customHeight="1">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row>
    <row r="92" ht="12.75" customHeight="1">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row>
    <row r="93" ht="12.75" customHeight="1">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row>
    <row r="94" ht="12.75" customHeight="1">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row>
    <row r="95" ht="12.75" customHeight="1">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row>
    <row r="96" ht="12.75" customHeight="1">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row>
    <row r="97" ht="12.75" customHeight="1">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row>
    <row r="98" ht="12.75" customHeight="1">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row>
    <row r="99" ht="12.75" customHeight="1">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row>
    <row r="100" ht="12.75" customHeight="1">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row>
    <row r="101" ht="12.75" customHeight="1">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row>
    <row r="102" ht="12.75" customHeight="1">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row>
    <row r="103" ht="12.75" customHeight="1">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row>
    <row r="104" ht="12.75" customHeight="1">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row>
    <row r="105" ht="12.75" customHeight="1">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row>
    <row r="106" ht="12.75" customHeight="1">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row>
    <row r="107" ht="12.75" customHeight="1">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row>
    <row r="108" ht="12.75" customHeight="1">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row>
    <row r="109" ht="12.75" customHeight="1">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row>
    <row r="110" ht="12.75" customHeight="1">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row>
    <row r="111" ht="12.75" customHeight="1">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row>
    <row r="112" ht="12.75" customHeight="1">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row>
    <row r="113" ht="12.75" customHeight="1">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row>
    <row r="114" ht="12.75" customHeight="1">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row>
    <row r="115" ht="12.75" customHeight="1">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row>
    <row r="116" ht="12.75" customHeight="1">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row>
    <row r="117" ht="12.75" customHeight="1">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row>
    <row r="118" ht="12.75" customHeight="1">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row>
    <row r="119" ht="12.75" customHeight="1">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row>
    <row r="120" ht="12.75" customHeight="1">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row>
    <row r="121" ht="12.75" customHeight="1">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row>
    <row r="122" ht="12.75" customHeight="1">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row>
    <row r="123" ht="12.75" customHeight="1">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row>
    <row r="124" ht="12.75" customHeight="1">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row>
    <row r="125" ht="12.75" customHeight="1">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row>
    <row r="126" ht="12.75" customHeight="1">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row>
    <row r="127" ht="12.75" customHeight="1">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row>
    <row r="128" ht="12.75" customHeight="1">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row>
    <row r="129" ht="12.75" customHeight="1">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row>
    <row r="130" ht="12.75" customHeight="1">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row>
    <row r="131" ht="12.75" customHeight="1">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row>
    <row r="132" ht="12.75" customHeight="1">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row>
    <row r="133" ht="12.75" customHeight="1">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row>
    <row r="134" ht="12.75" customHeight="1">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row>
    <row r="135" ht="12.75" customHeight="1">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row>
    <row r="136" ht="12.75" customHeight="1">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row>
    <row r="137" ht="12.75" customHeight="1">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row>
    <row r="138" ht="12.75" customHeight="1">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row>
    <row r="139" ht="12.75" customHeight="1">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row>
    <row r="140" ht="12.75" customHeight="1">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row>
    <row r="141" ht="12.75" customHeight="1">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row>
    <row r="142" ht="12.75" customHeight="1">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row>
    <row r="143" ht="12.75" customHeight="1">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row>
    <row r="144" ht="12.75" customHeight="1">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row>
    <row r="145" ht="12.75" customHeight="1">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row>
    <row r="146" ht="12.75" customHeight="1">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row>
    <row r="147" ht="12.75" customHeight="1">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row>
    <row r="148" ht="12.75" customHeight="1">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row>
    <row r="149" ht="12.75" customHeigh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row>
    <row r="150" ht="12.75" customHeight="1">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row>
    <row r="151" ht="12.75" customHeight="1">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row>
    <row r="152" ht="12.75" customHeight="1">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row>
    <row r="153" ht="12.75" customHeight="1">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row>
    <row r="154" ht="12.75" customHeight="1">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row>
    <row r="155" ht="12.75" customHeight="1">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row>
    <row r="156" ht="12.75" customHeight="1">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row>
    <row r="157" ht="12.75" customHeight="1">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row>
    <row r="158" ht="12.75" customHeight="1">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row>
    <row r="159" ht="12.75" customHeight="1">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row>
    <row r="160" ht="12.75" customHeight="1">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row>
    <row r="161" ht="12.75" customHeight="1">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row>
    <row r="162" ht="12.75" customHeight="1">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row>
    <row r="163" ht="12.75" customHeight="1">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row>
    <row r="164" ht="12.75" customHeight="1">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row>
    <row r="165" ht="12.75" customHeight="1">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row>
    <row r="166" ht="12.75" customHeight="1">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row>
    <row r="167" ht="12.75" customHeight="1">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row>
    <row r="168" ht="12.75" customHeight="1">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row>
    <row r="169" ht="12.75" customHeight="1">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row>
    <row r="170" ht="12.75" customHeight="1">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row>
    <row r="171" ht="12.75" customHeight="1">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row>
    <row r="172" ht="12.75" customHeight="1">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ht="12.75" customHeight="1">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ht="12.75" customHeight="1">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ht="12.75" customHeight="1">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ht="12.75" customHeight="1">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ht="12.75" customHeight="1">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ht="12.75" customHeight="1">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ht="12.75" customHeight="1">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ht="12.75" customHeight="1">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ht="12.75" customHeight="1">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ht="12.75" customHeight="1">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ht="12.75" customHeight="1">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ht="12.75" customHeight="1">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ht="12.75" customHeight="1">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ht="12.75" customHeight="1">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ht="12.75" customHeight="1">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ht="12.75" customHeight="1">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ht="12.75" customHeight="1">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ht="12.75" customHeight="1">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ht="12.75" customHeight="1">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ht="12.75" customHeight="1">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ht="12.75" customHeight="1">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ht="12.75" customHeight="1">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ht="12.75" customHeight="1">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ht="12.75" customHeight="1">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ht="12.75" customHeight="1">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ht="12.75" customHeight="1">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ht="12.75" customHeight="1">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ht="12.75" customHeight="1">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ht="12.75" customHeight="1">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ht="12.75" customHeight="1">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ht="12.75" customHeight="1">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ht="12.75" customHeight="1">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ht="12.75" customHeight="1">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ht="12.75" customHeight="1">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ht="12.75" customHeight="1">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ht="12.75" customHeight="1">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ht="12.75" customHeight="1">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ht="12.75" customHeight="1">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ht="12.75" customHeight="1">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ht="12.75" customHeight="1">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ht="12.75" customHeight="1">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ht="12.75" customHeight="1">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ht="12.75" customHeight="1">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ht="12.75" customHeight="1">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ht="12.75" customHeight="1">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ht="12.75" customHeight="1">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ht="12.75" customHeight="1">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ht="12.75" customHeight="1">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ht="12.75" customHeight="1">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ht="12.75" customHeight="1">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ht="12.75" customHeight="1">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ht="12.75" customHeight="1">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ht="12.75" customHeight="1">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ht="12.75" customHeight="1">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ht="12.75" customHeight="1">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ht="12.75" customHeight="1">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ht="12.75" customHeight="1">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ht="12.75" customHeight="1">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ht="12.75" customHeight="1">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ht="12.75" customHeight="1">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ht="12.75" customHeight="1">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ht="12.75" customHeight="1">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ht="12.75" customHeight="1">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ht="12.75" customHeight="1">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ht="12.75" customHeight="1">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ht="12.75" customHeight="1">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ht="12.75" customHeight="1">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ht="12.75" customHeight="1">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ht="12.75" customHeight="1">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ht="12.75" customHeight="1">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ht="12.75" customHeight="1">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ht="12.75" customHeight="1">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ht="12.75" customHeight="1">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ht="12.75" customHeight="1">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ht="12.75" customHeight="1">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ht="12.75" customHeight="1">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ht="12.75" customHeight="1">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ht="12.75" customHeight="1">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ht="12.75" customHeight="1">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ht="12.75" customHeight="1">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ht="12.75" customHeight="1">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ht="12.75" customHeight="1">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ht="12.75" customHeight="1">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ht="12.75" customHeight="1">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ht="12.75" customHeight="1">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ht="12.75" customHeight="1">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ht="12.75" customHeight="1">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ht="12.75" customHeight="1">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ht="12.75" customHeight="1">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ht="12.75" customHeight="1">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ht="12.75" customHeight="1">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ht="12.75" customHeight="1">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ht="12.75" customHeight="1">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ht="12.75" customHeight="1">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ht="12.75" customHeight="1">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ht="12.75" customHeight="1">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ht="12.75" customHeight="1">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ht="12.75" customHeight="1">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ht="12.75" customHeight="1">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ht="12.75" customHeight="1">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ht="12.75" customHeight="1">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ht="12.75" customHeight="1">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ht="12.75" customHeight="1">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ht="12.75" customHeight="1">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ht="12.75" customHeight="1">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ht="12.75" customHeight="1">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ht="12.75" customHeight="1">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ht="12.75" customHeight="1">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ht="12.75" customHeight="1">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ht="12.75" customHeight="1">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ht="12.75" customHeight="1">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ht="12.75" customHeight="1">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ht="12.75" customHeight="1">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ht="12.75" customHeight="1">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ht="12.75" customHeight="1">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ht="12.75" customHeight="1">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ht="12.75" customHeight="1">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ht="12.75" customHeight="1">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ht="12.75" customHeight="1">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ht="12.75" customHeight="1">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ht="12.75" customHeight="1">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ht="12.75" customHeight="1">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ht="12.75" customHeight="1">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ht="12.75" customHeight="1">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ht="12.75" customHeight="1">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ht="12.75" customHeight="1">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ht="12.75" customHeight="1">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ht="12.75" customHeight="1">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ht="12.75" customHeight="1">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ht="12.75" customHeight="1">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ht="12.75" customHeight="1">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ht="12.75" customHeight="1">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ht="12.75" customHeight="1">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ht="12.75" customHeight="1">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ht="12.75" customHeight="1">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ht="12.75" customHeight="1">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ht="12.75" customHeight="1">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ht="12.75" customHeight="1">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ht="12.75" customHeight="1">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ht="12.75" customHeight="1">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ht="12.75" customHeight="1">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ht="12.75" customHeight="1">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ht="12.75" customHeight="1">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ht="12.75" customHeight="1">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ht="12.75" customHeight="1">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ht="12.75" customHeight="1">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ht="12.75" customHeight="1">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ht="12.75" customHeight="1">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ht="12.75" customHeight="1">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ht="12.75" customHeight="1">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ht="12.75" customHeight="1">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ht="12.75" customHeight="1">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ht="12.75" customHeight="1">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ht="12.75" customHeight="1">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ht="12.75" customHeight="1">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ht="12.75" customHeight="1">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ht="12.75" customHeight="1">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ht="12.75" customHeight="1">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ht="12.75" customHeight="1">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ht="12.75" customHeight="1">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ht="12.75" customHeight="1">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ht="12.75" customHeight="1">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ht="12.75" customHeight="1">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ht="12.75" customHeight="1">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ht="12.75" customHeight="1">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ht="12.75" customHeight="1">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ht="12.75" customHeight="1">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ht="12.75" customHeight="1">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ht="12.75" customHeight="1">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ht="12.75" customHeight="1">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ht="12.75" customHeight="1">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ht="12.75" customHeight="1">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ht="12.75" customHeight="1">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ht="12.75" customHeight="1">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ht="12.75" customHeight="1">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ht="12.75" customHeight="1">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ht="12.75" customHeight="1">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ht="12.75" customHeight="1">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ht="12.75" customHeight="1">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ht="12.75" customHeight="1">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ht="12.75" customHeight="1">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ht="12.75" customHeight="1">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ht="12.75" customHeight="1">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ht="12.75" customHeight="1">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ht="12.75" customHeight="1">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ht="12.75" customHeight="1">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ht="12.75" customHeight="1">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ht="12.75" customHeight="1">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ht="12.75" customHeight="1">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ht="12.75" customHeight="1">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ht="12.75" customHeight="1">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ht="12.75" customHeight="1">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ht="12.75" customHeight="1">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ht="12.75" customHeight="1">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ht="12.75" customHeight="1">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ht="12.75" customHeight="1">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ht="12.75" customHeight="1">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ht="12.75" customHeight="1">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ht="12.75" customHeight="1">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ht="12.75" customHeight="1">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ht="12.75" customHeight="1">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ht="12.75" customHeight="1">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ht="12.75" customHeight="1">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ht="12.75" customHeight="1">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ht="12.75" customHeight="1">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ht="12.75" customHeight="1">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ht="12.75" customHeight="1">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ht="12.75" customHeight="1">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ht="12.75" customHeight="1">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ht="12.75" customHeight="1">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ht="12.75" customHeight="1">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ht="12.75" customHeight="1">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ht="12.75" customHeight="1">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ht="12.75" customHeight="1">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ht="12.75" customHeight="1">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ht="12.75" customHeight="1">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ht="12.75" customHeight="1">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ht="12.75" customHeight="1">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ht="12.75" customHeight="1">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ht="12.75" customHeight="1">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ht="12.75" customHeight="1">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ht="12.75" customHeight="1">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ht="12.75" customHeight="1">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ht="12.75" customHeight="1">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ht="12.75" customHeight="1">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ht="12.75" customHeight="1">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ht="12.75" customHeight="1">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ht="12.75" customHeight="1">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ht="12.75" customHeight="1">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ht="12.75" customHeight="1">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ht="12.75" customHeight="1">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ht="12.75" customHeight="1">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ht="12.75" customHeight="1">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ht="12.75" customHeight="1">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ht="12.75" customHeight="1">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ht="12.75" customHeight="1">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ht="12.75" customHeight="1">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ht="12.75" customHeight="1">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ht="12.75" customHeight="1">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ht="12.75" customHeight="1">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ht="12.75" customHeight="1">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ht="12.75" customHeight="1">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ht="12.75" customHeight="1">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ht="12.75" customHeight="1">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ht="12.75" customHeight="1">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ht="12.75" customHeight="1">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ht="12.75" customHeight="1">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ht="12.75" customHeight="1">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ht="12.75" customHeight="1">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ht="12.75" customHeight="1">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ht="12.75" customHeight="1">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ht="12.75" customHeight="1">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ht="12.75" customHeight="1">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ht="12.75" customHeight="1">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ht="12.75" customHeight="1">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ht="12.75" customHeight="1">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ht="12.75" customHeight="1">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ht="12.75" customHeight="1">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ht="12.75" customHeight="1">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ht="12.75" customHeight="1">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ht="12.75" customHeight="1">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ht="12.75" customHeight="1">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ht="12.75" customHeight="1">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ht="12.75" customHeight="1">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ht="12.75" customHeight="1">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ht="12.75" customHeight="1">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ht="12.75" customHeight="1">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ht="12.75" customHeight="1">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ht="12.75" customHeight="1">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ht="12.75" customHeight="1">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ht="12.75" customHeight="1">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ht="12.75" customHeight="1">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ht="12.75" customHeight="1">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ht="12.75" customHeight="1">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ht="12.75" customHeight="1">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ht="12.75" customHeight="1">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ht="12.75" customHeight="1">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ht="12.75" customHeight="1">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ht="12.75" customHeight="1">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ht="12.75" customHeight="1">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ht="12.75" customHeight="1">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ht="12.75" customHeight="1">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ht="12.75" customHeight="1">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ht="12.75" customHeight="1">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ht="12.75" customHeight="1">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ht="12.75" customHeight="1">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ht="12.75" customHeight="1">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ht="12.75" customHeight="1">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ht="12.75" customHeight="1">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ht="12.75" customHeight="1">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ht="12.75" customHeight="1">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ht="12.75" customHeight="1">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ht="12.75" customHeight="1">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ht="12.75" customHeight="1">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ht="12.75" customHeight="1">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ht="12.75" customHeight="1">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ht="12.75" customHeight="1">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ht="12.75" customHeight="1">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ht="12.75" customHeight="1">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ht="12.75" customHeight="1">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ht="12.75" customHeight="1">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ht="12.75" customHeight="1">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ht="12.75" customHeight="1">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ht="12.75" customHeight="1">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ht="12.75" customHeight="1">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ht="12.75" customHeight="1">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ht="12.75" customHeight="1">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ht="12.75" customHeight="1">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ht="12.75" customHeight="1">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ht="12.75" customHeight="1">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ht="12.75" customHeight="1">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ht="12.75" customHeight="1">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ht="12.75" customHeight="1">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ht="12.75" customHeight="1">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ht="12.75" customHeight="1">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ht="12.75" customHeight="1">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ht="12.75" customHeight="1">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ht="12.75" customHeight="1">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ht="12.75" customHeight="1">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ht="12.75" customHeight="1">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ht="12.75" customHeight="1">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ht="12.75" customHeight="1">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ht="12.75" customHeight="1">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ht="12.75" customHeight="1">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ht="12.75" customHeight="1">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ht="12.75" customHeight="1">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ht="12.75" customHeight="1">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ht="12.75" customHeight="1">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ht="12.75" customHeight="1">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ht="12.75" customHeight="1">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ht="12.75" customHeight="1">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ht="12.75" customHeight="1">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ht="12.75" customHeight="1">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ht="12.75" customHeight="1">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ht="12.75" customHeight="1">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ht="12.75" customHeight="1">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ht="12.75" customHeight="1">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ht="12.75" customHeight="1">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ht="12.75" customHeight="1">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ht="12.75" customHeight="1">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ht="12.75" customHeight="1">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ht="12.75" customHeight="1">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ht="12.75" customHeight="1">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ht="12.75" customHeight="1">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ht="12.75" customHeight="1">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ht="12.75" customHeight="1">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ht="12.75" customHeight="1">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ht="12.75" customHeight="1">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ht="12.75" customHeight="1">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ht="12.75" customHeight="1">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ht="12.75" customHeight="1">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ht="12.75" customHeight="1">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ht="12.75" customHeight="1">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ht="12.75" customHeight="1">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ht="12.75" customHeight="1">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ht="12.75" customHeight="1">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ht="12.75" customHeight="1">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ht="12.75" customHeight="1">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ht="12.75" customHeight="1">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ht="12.75" customHeight="1">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ht="12.75" customHeight="1">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ht="12.75" customHeight="1">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ht="12.75" customHeight="1">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ht="12.75" customHeight="1">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ht="12.75" customHeight="1">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ht="12.75" customHeight="1">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ht="12.75" customHeight="1">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ht="12.75" customHeight="1">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ht="12.75" customHeight="1">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ht="12.75" customHeight="1">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ht="12.75" customHeight="1">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ht="12.75" customHeight="1">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ht="12.75" customHeight="1">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ht="12.75" customHeight="1">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ht="12.75" customHeight="1">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ht="12.75" customHeight="1">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ht="12.75" customHeight="1">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ht="12.75" customHeight="1">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ht="12.75" customHeight="1">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ht="12.75" customHeight="1">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ht="12.75" customHeight="1">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ht="12.75" customHeight="1">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ht="12.75" customHeight="1">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ht="12.75" customHeight="1">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ht="12.75" customHeight="1">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ht="12.75" customHeight="1">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ht="12.75" customHeight="1">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ht="12.75" customHeight="1">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ht="12.75" customHeight="1">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ht="12.75" customHeight="1">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ht="12.75" customHeight="1">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ht="12.75" customHeight="1">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ht="12.75" customHeight="1">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ht="12.75" customHeight="1">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ht="12.75" customHeight="1">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ht="12.75" customHeight="1">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ht="12.75" customHeight="1">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ht="12.75" customHeight="1">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ht="12.75" customHeight="1">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ht="12.75" customHeight="1">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ht="12.75" customHeight="1">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ht="12.75" customHeight="1">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ht="12.75" customHeight="1">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ht="12.75" customHeight="1">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ht="12.75" customHeight="1">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ht="12.75" customHeight="1">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ht="12.75" customHeight="1">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ht="12.75" customHeight="1">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ht="12.75" customHeight="1">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ht="12.75" customHeight="1">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ht="12.75" customHeight="1">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ht="12.75" customHeight="1">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ht="12.75" customHeight="1">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ht="12.75" customHeight="1">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ht="12.75" customHeight="1">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ht="12.75" customHeight="1">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ht="12.75" customHeight="1">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ht="12.75" customHeight="1">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ht="12.75" customHeight="1">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ht="12.75" customHeight="1">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ht="12.75" customHeight="1">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ht="12.75" customHeight="1">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ht="12.75" customHeight="1">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ht="12.75" customHeight="1">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ht="12.75" customHeight="1">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ht="12.75" customHeight="1">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ht="12.75" customHeight="1">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ht="12.75" customHeight="1">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ht="12.75" customHeight="1">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ht="12.75" customHeight="1">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ht="12.75" customHeight="1">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ht="12.75" customHeight="1">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ht="12.75" customHeight="1">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ht="12.75" customHeight="1">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ht="12.75" customHeight="1">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ht="12.75" customHeight="1">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ht="12.75" customHeight="1">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ht="12.75" customHeight="1">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ht="12.75" customHeight="1">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ht="12.75" customHeight="1">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ht="12.75" customHeight="1">
      <c r="A613" s="75"/>
      <c r="B613" s="75"/>
      <c r="C613" s="75"/>
      <c r="D613" s="75"/>
      <c r="E613" s="75"/>
      <c r="F613" s="75"/>
      <c r="G613" s="75"/>
      <c r="H613" s="75"/>
      <c r="I613" s="75"/>
      <c r="J613" s="75"/>
      <c r="K613" s="75"/>
      <c r="L613" s="75"/>
      <c r="M613" s="75"/>
      <c r="N613" s="75"/>
      <c r="O613" s="75"/>
      <c r="P613" s="182"/>
      <c r="Q613" s="182"/>
      <c r="R613" s="182"/>
      <c r="S613" s="182"/>
      <c r="T613" s="182"/>
      <c r="U613" s="182"/>
      <c r="V613" s="182"/>
      <c r="W613" s="182"/>
      <c r="X613" s="182"/>
      <c r="Y613" s="182"/>
      <c r="Z613" s="182"/>
    </row>
    <row r="614" ht="12.75" customHeight="1">
      <c r="A614" s="75"/>
      <c r="B614" s="75"/>
      <c r="C614" s="75"/>
      <c r="D614" s="75"/>
      <c r="E614" s="75"/>
      <c r="F614" s="75"/>
      <c r="G614" s="75"/>
      <c r="H614" s="75"/>
      <c r="I614" s="75"/>
      <c r="J614" s="75"/>
      <c r="K614" s="75"/>
      <c r="L614" s="75"/>
      <c r="M614" s="75"/>
      <c r="N614" s="75"/>
      <c r="O614" s="75"/>
      <c r="P614" s="182"/>
      <c r="Q614" s="182"/>
      <c r="R614" s="182"/>
      <c r="S614" s="182"/>
      <c r="T614" s="182"/>
      <c r="U614" s="182"/>
      <c r="V614" s="182"/>
      <c r="W614" s="182"/>
      <c r="X614" s="182"/>
      <c r="Y614" s="182"/>
      <c r="Z614" s="182"/>
    </row>
    <row r="615" ht="12.75" customHeight="1">
      <c r="A615" s="75"/>
      <c r="B615" s="75"/>
      <c r="C615" s="75"/>
      <c r="D615" s="75"/>
      <c r="E615" s="75"/>
      <c r="F615" s="75"/>
      <c r="G615" s="75"/>
      <c r="H615" s="75"/>
      <c r="I615" s="75"/>
      <c r="J615" s="75"/>
      <c r="K615" s="75"/>
      <c r="L615" s="75"/>
      <c r="M615" s="75"/>
      <c r="N615" s="75"/>
      <c r="O615" s="75"/>
      <c r="P615" s="182"/>
      <c r="Q615" s="182"/>
      <c r="R615" s="182"/>
      <c r="S615" s="182"/>
      <c r="T615" s="182"/>
      <c r="U615" s="182"/>
      <c r="V615" s="182"/>
      <c r="W615" s="182"/>
      <c r="X615" s="182"/>
      <c r="Y615" s="182"/>
      <c r="Z615" s="182"/>
    </row>
    <row r="616" ht="12.75" customHeight="1">
      <c r="A616" s="75"/>
      <c r="B616" s="75"/>
      <c r="C616" s="75"/>
      <c r="D616" s="75"/>
      <c r="E616" s="75"/>
      <c r="F616" s="75"/>
      <c r="G616" s="75"/>
      <c r="H616" s="75"/>
      <c r="I616" s="75"/>
      <c r="J616" s="75"/>
      <c r="K616" s="75"/>
      <c r="L616" s="75"/>
      <c r="M616" s="75"/>
      <c r="N616" s="75"/>
      <c r="O616" s="75"/>
      <c r="P616" s="182"/>
      <c r="Q616" s="182"/>
      <c r="R616" s="182"/>
      <c r="S616" s="182"/>
      <c r="T616" s="182"/>
      <c r="U616" s="182"/>
      <c r="V616" s="182"/>
      <c r="W616" s="182"/>
      <c r="X616" s="182"/>
      <c r="Y616" s="182"/>
      <c r="Z616" s="182"/>
    </row>
    <row r="617" ht="12.75" customHeight="1">
      <c r="A617" s="75"/>
      <c r="B617" s="75"/>
      <c r="C617" s="75"/>
      <c r="D617" s="75"/>
      <c r="E617" s="75"/>
      <c r="F617" s="75"/>
      <c r="G617" s="75"/>
      <c r="H617" s="75"/>
      <c r="I617" s="75"/>
      <c r="J617" s="75"/>
      <c r="K617" s="75"/>
      <c r="L617" s="75"/>
      <c r="M617" s="75"/>
      <c r="N617" s="75"/>
      <c r="O617" s="75"/>
      <c r="P617" s="182"/>
      <c r="Q617" s="182"/>
      <c r="R617" s="182"/>
      <c r="S617" s="182"/>
      <c r="T617" s="182"/>
      <c r="U617" s="182"/>
      <c r="V617" s="182"/>
      <c r="W617" s="182"/>
      <c r="X617" s="182"/>
      <c r="Y617" s="182"/>
      <c r="Z617" s="182"/>
    </row>
    <row r="618" ht="12.75" customHeight="1">
      <c r="A618" s="75"/>
      <c r="B618" s="75"/>
      <c r="C618" s="75"/>
      <c r="D618" s="75"/>
      <c r="E618" s="75"/>
      <c r="F618" s="75"/>
      <c r="G618" s="75"/>
      <c r="H618" s="75"/>
      <c r="I618" s="75"/>
      <c r="J618" s="75"/>
      <c r="K618" s="75"/>
      <c r="L618" s="75"/>
      <c r="M618" s="75"/>
      <c r="N618" s="75"/>
      <c r="O618" s="75"/>
      <c r="P618" s="182"/>
      <c r="Q618" s="182"/>
      <c r="R618" s="182"/>
      <c r="S618" s="182"/>
      <c r="T618" s="182"/>
      <c r="U618" s="182"/>
      <c r="V618" s="182"/>
      <c r="W618" s="182"/>
      <c r="X618" s="182"/>
      <c r="Y618" s="182"/>
      <c r="Z618" s="182"/>
    </row>
    <row r="619" ht="12.75" customHeight="1">
      <c r="A619" s="75"/>
      <c r="B619" s="75"/>
      <c r="C619" s="75"/>
      <c r="D619" s="75"/>
      <c r="E619" s="75"/>
      <c r="F619" s="75"/>
      <c r="G619" s="75"/>
      <c r="H619" s="75"/>
      <c r="I619" s="75"/>
      <c r="J619" s="75"/>
      <c r="K619" s="75"/>
      <c r="L619" s="75"/>
      <c r="M619" s="75"/>
      <c r="N619" s="75"/>
      <c r="O619" s="75"/>
      <c r="P619" s="182"/>
      <c r="Q619" s="182"/>
      <c r="R619" s="182"/>
      <c r="S619" s="182"/>
      <c r="T619" s="182"/>
      <c r="U619" s="182"/>
      <c r="V619" s="182"/>
      <c r="W619" s="182"/>
      <c r="X619" s="182"/>
      <c r="Y619" s="182"/>
      <c r="Z619" s="182"/>
    </row>
    <row r="620" ht="12.75" customHeight="1">
      <c r="A620" s="75"/>
      <c r="B620" s="75"/>
      <c r="C620" s="75"/>
      <c r="D620" s="75"/>
      <c r="E620" s="75"/>
      <c r="F620" s="75"/>
      <c r="G620" s="75"/>
      <c r="H620" s="75"/>
      <c r="I620" s="75"/>
      <c r="J620" s="75"/>
      <c r="K620" s="75"/>
      <c r="L620" s="75"/>
      <c r="M620" s="75"/>
      <c r="N620" s="75"/>
      <c r="O620" s="75"/>
      <c r="P620" s="182"/>
      <c r="Q620" s="182"/>
      <c r="R620" s="182"/>
      <c r="S620" s="182"/>
      <c r="T620" s="182"/>
      <c r="U620" s="182"/>
      <c r="V620" s="182"/>
      <c r="W620" s="182"/>
      <c r="X620" s="182"/>
      <c r="Y620" s="182"/>
      <c r="Z620" s="182"/>
    </row>
    <row r="621" ht="12.75" customHeight="1">
      <c r="A621" s="75"/>
      <c r="B621" s="75"/>
      <c r="C621" s="75"/>
      <c r="D621" s="75"/>
      <c r="E621" s="75"/>
      <c r="F621" s="75"/>
      <c r="G621" s="75"/>
      <c r="H621" s="75"/>
      <c r="I621" s="75"/>
      <c r="J621" s="75"/>
      <c r="K621" s="75"/>
      <c r="L621" s="75"/>
      <c r="M621" s="75"/>
      <c r="N621" s="75"/>
      <c r="O621" s="75"/>
      <c r="P621" s="182"/>
      <c r="Q621" s="182"/>
      <c r="R621" s="182"/>
      <c r="S621" s="182"/>
      <c r="T621" s="182"/>
      <c r="U621" s="182"/>
      <c r="V621" s="182"/>
      <c r="W621" s="182"/>
      <c r="X621" s="182"/>
      <c r="Y621" s="182"/>
      <c r="Z621" s="182"/>
    </row>
    <row r="622" ht="12.75" customHeight="1">
      <c r="A622" s="75"/>
      <c r="B622" s="75"/>
      <c r="C622" s="75"/>
      <c r="D622" s="75"/>
      <c r="E622" s="75"/>
      <c r="F622" s="75"/>
      <c r="G622" s="75"/>
      <c r="H622" s="75"/>
      <c r="I622" s="75"/>
      <c r="J622" s="75"/>
      <c r="K622" s="75"/>
      <c r="L622" s="75"/>
      <c r="M622" s="75"/>
      <c r="N622" s="75"/>
      <c r="O622" s="75"/>
      <c r="P622" s="182"/>
      <c r="Q622" s="182"/>
      <c r="R622" s="182"/>
      <c r="S622" s="182"/>
      <c r="T622" s="182"/>
      <c r="U622" s="182"/>
      <c r="V622" s="182"/>
      <c r="W622" s="182"/>
      <c r="X622" s="182"/>
      <c r="Y622" s="182"/>
      <c r="Z622" s="182"/>
    </row>
    <row r="623" ht="12.75" customHeight="1">
      <c r="A623" s="75"/>
      <c r="B623" s="75"/>
      <c r="C623" s="75"/>
      <c r="D623" s="75"/>
      <c r="E623" s="75"/>
      <c r="F623" s="75"/>
      <c r="G623" s="75"/>
      <c r="H623" s="75"/>
      <c r="I623" s="75"/>
      <c r="J623" s="75"/>
      <c r="K623" s="75"/>
      <c r="L623" s="75"/>
      <c r="M623" s="75"/>
      <c r="N623" s="75"/>
      <c r="O623" s="75"/>
      <c r="P623" s="182"/>
      <c r="Q623" s="182"/>
      <c r="R623" s="182"/>
      <c r="S623" s="182"/>
      <c r="T623" s="182"/>
      <c r="U623" s="182"/>
      <c r="V623" s="182"/>
      <c r="W623" s="182"/>
      <c r="X623" s="182"/>
      <c r="Y623" s="182"/>
      <c r="Z623" s="182"/>
    </row>
    <row r="624" ht="12.75" customHeight="1">
      <c r="A624" s="75"/>
      <c r="B624" s="75"/>
      <c r="C624" s="75"/>
      <c r="D624" s="75"/>
      <c r="E624" s="75"/>
      <c r="F624" s="75"/>
      <c r="G624" s="75"/>
      <c r="H624" s="75"/>
      <c r="I624" s="75"/>
      <c r="J624" s="75"/>
      <c r="K624" s="75"/>
      <c r="L624" s="75"/>
      <c r="M624" s="75"/>
      <c r="N624" s="75"/>
      <c r="O624" s="75"/>
      <c r="P624" s="182"/>
      <c r="Q624" s="182"/>
      <c r="R624" s="182"/>
      <c r="S624" s="182"/>
      <c r="T624" s="182"/>
      <c r="U624" s="182"/>
      <c r="V624" s="182"/>
      <c r="W624" s="182"/>
      <c r="X624" s="182"/>
      <c r="Y624" s="182"/>
      <c r="Z624" s="182"/>
    </row>
    <row r="625" ht="12.75" customHeight="1">
      <c r="A625" s="75"/>
      <c r="B625" s="75"/>
      <c r="C625" s="75"/>
      <c r="D625" s="75"/>
      <c r="E625" s="75"/>
      <c r="F625" s="75"/>
      <c r="G625" s="75"/>
      <c r="H625" s="75"/>
      <c r="I625" s="75"/>
      <c r="J625" s="75"/>
      <c r="K625" s="75"/>
      <c r="L625" s="75"/>
      <c r="M625" s="75"/>
      <c r="N625" s="75"/>
      <c r="O625" s="75"/>
      <c r="P625" s="182"/>
      <c r="Q625" s="182"/>
      <c r="R625" s="182"/>
      <c r="S625" s="182"/>
      <c r="T625" s="182"/>
      <c r="U625" s="182"/>
      <c r="V625" s="182"/>
      <c r="W625" s="182"/>
      <c r="X625" s="182"/>
      <c r="Y625" s="182"/>
      <c r="Z625" s="182"/>
    </row>
    <row r="626" ht="12.75" customHeight="1">
      <c r="A626" s="75"/>
      <c r="B626" s="75"/>
      <c r="C626" s="75"/>
      <c r="D626" s="75"/>
      <c r="E626" s="75"/>
      <c r="F626" s="75"/>
      <c r="G626" s="75"/>
      <c r="H626" s="75"/>
      <c r="I626" s="75"/>
      <c r="J626" s="75"/>
      <c r="K626" s="75"/>
      <c r="L626" s="75"/>
      <c r="M626" s="75"/>
      <c r="N626" s="75"/>
      <c r="O626" s="75"/>
      <c r="P626" s="182"/>
      <c r="Q626" s="182"/>
      <c r="R626" s="182"/>
      <c r="S626" s="182"/>
      <c r="T626" s="182"/>
      <c r="U626" s="182"/>
      <c r="V626" s="182"/>
      <c r="W626" s="182"/>
      <c r="X626" s="182"/>
      <c r="Y626" s="182"/>
      <c r="Z626" s="182"/>
    </row>
    <row r="627" ht="12.75" customHeight="1">
      <c r="A627" s="75"/>
      <c r="B627" s="75"/>
      <c r="C627" s="75"/>
      <c r="D627" s="75"/>
      <c r="E627" s="75"/>
      <c r="F627" s="75"/>
      <c r="G627" s="75"/>
      <c r="H627" s="75"/>
      <c r="I627" s="75"/>
      <c r="J627" s="75"/>
      <c r="K627" s="75"/>
      <c r="L627" s="75"/>
      <c r="M627" s="75"/>
      <c r="N627" s="75"/>
      <c r="O627" s="75"/>
      <c r="P627" s="182"/>
      <c r="Q627" s="182"/>
      <c r="R627" s="182"/>
      <c r="S627" s="182"/>
      <c r="T627" s="182"/>
      <c r="U627" s="182"/>
      <c r="V627" s="182"/>
      <c r="W627" s="182"/>
      <c r="X627" s="182"/>
      <c r="Y627" s="182"/>
      <c r="Z627" s="182"/>
    </row>
    <row r="628" ht="12.75" customHeight="1">
      <c r="A628" s="75"/>
      <c r="B628" s="75"/>
      <c r="C628" s="75"/>
      <c r="D628" s="75"/>
      <c r="E628" s="75"/>
      <c r="F628" s="75"/>
      <c r="G628" s="75"/>
      <c r="H628" s="75"/>
      <c r="I628" s="75"/>
      <c r="J628" s="75"/>
      <c r="K628" s="75"/>
      <c r="L628" s="75"/>
      <c r="M628" s="75"/>
      <c r="N628" s="75"/>
      <c r="O628" s="75"/>
      <c r="P628" s="182"/>
      <c r="Q628" s="182"/>
      <c r="R628" s="182"/>
      <c r="S628" s="182"/>
      <c r="T628" s="182"/>
      <c r="U628" s="182"/>
      <c r="V628" s="182"/>
      <c r="W628" s="182"/>
      <c r="X628" s="182"/>
      <c r="Y628" s="182"/>
      <c r="Z628" s="182"/>
    </row>
    <row r="629" ht="12.75" customHeight="1">
      <c r="A629" s="75"/>
      <c r="B629" s="75"/>
      <c r="C629" s="75"/>
      <c r="D629" s="75"/>
      <c r="E629" s="75"/>
      <c r="F629" s="75"/>
      <c r="G629" s="75"/>
      <c r="H629" s="75"/>
      <c r="I629" s="75"/>
      <c r="J629" s="75"/>
      <c r="K629" s="75"/>
      <c r="L629" s="75"/>
      <c r="M629" s="75"/>
      <c r="N629" s="75"/>
      <c r="O629" s="75"/>
      <c r="P629" s="182"/>
      <c r="Q629" s="182"/>
      <c r="R629" s="182"/>
      <c r="S629" s="182"/>
      <c r="T629" s="182"/>
      <c r="U629" s="182"/>
      <c r="V629" s="182"/>
      <c r="W629" s="182"/>
      <c r="X629" s="182"/>
      <c r="Y629" s="182"/>
      <c r="Z629" s="182"/>
    </row>
    <row r="630" ht="12.75" customHeight="1">
      <c r="A630" s="75"/>
      <c r="B630" s="75"/>
      <c r="C630" s="75"/>
      <c r="D630" s="75"/>
      <c r="E630" s="75"/>
      <c r="F630" s="75"/>
      <c r="G630" s="75"/>
      <c r="H630" s="75"/>
      <c r="I630" s="75"/>
      <c r="J630" s="75"/>
      <c r="K630" s="75"/>
      <c r="L630" s="75"/>
      <c r="M630" s="75"/>
      <c r="N630" s="75"/>
      <c r="O630" s="75"/>
      <c r="P630" s="182"/>
      <c r="Q630" s="182"/>
      <c r="R630" s="182"/>
      <c r="S630" s="182"/>
      <c r="T630" s="182"/>
      <c r="U630" s="182"/>
      <c r="V630" s="182"/>
      <c r="W630" s="182"/>
      <c r="X630" s="182"/>
      <c r="Y630" s="182"/>
      <c r="Z630" s="182"/>
    </row>
    <row r="631" ht="12.75" customHeight="1">
      <c r="A631" s="75"/>
      <c r="B631" s="75"/>
      <c r="C631" s="75"/>
      <c r="D631" s="75"/>
      <c r="E631" s="75"/>
      <c r="F631" s="75"/>
      <c r="G631" s="75"/>
      <c r="H631" s="75"/>
      <c r="I631" s="75"/>
      <c r="J631" s="75"/>
      <c r="K631" s="75"/>
      <c r="L631" s="75"/>
      <c r="M631" s="75"/>
      <c r="N631" s="75"/>
      <c r="O631" s="75"/>
      <c r="P631" s="182"/>
      <c r="Q631" s="182"/>
      <c r="R631" s="182"/>
      <c r="S631" s="182"/>
      <c r="T631" s="182"/>
      <c r="U631" s="182"/>
      <c r="V631" s="182"/>
      <c r="W631" s="182"/>
      <c r="X631" s="182"/>
      <c r="Y631" s="182"/>
      <c r="Z631" s="182"/>
    </row>
    <row r="632" ht="12.75" customHeight="1">
      <c r="A632" s="75"/>
      <c r="B632" s="75"/>
      <c r="C632" s="75"/>
      <c r="D632" s="75"/>
      <c r="E632" s="75"/>
      <c r="F632" s="75"/>
      <c r="G632" s="75"/>
      <c r="H632" s="75"/>
      <c r="I632" s="75"/>
      <c r="J632" s="75"/>
      <c r="K632" s="75"/>
      <c r="L632" s="75"/>
      <c r="M632" s="75"/>
      <c r="N632" s="75"/>
      <c r="O632" s="75"/>
      <c r="P632" s="182"/>
      <c r="Q632" s="182"/>
      <c r="R632" s="182"/>
      <c r="S632" s="182"/>
      <c r="T632" s="182"/>
      <c r="U632" s="182"/>
      <c r="V632" s="182"/>
      <c r="W632" s="182"/>
      <c r="X632" s="182"/>
      <c r="Y632" s="182"/>
      <c r="Z632" s="182"/>
    </row>
    <row r="633" ht="12.75" customHeight="1">
      <c r="A633" s="75"/>
      <c r="B633" s="75"/>
      <c r="C633" s="75"/>
      <c r="D633" s="75"/>
      <c r="E633" s="75"/>
      <c r="F633" s="75"/>
      <c r="G633" s="75"/>
      <c r="H633" s="75"/>
      <c r="I633" s="75"/>
      <c r="J633" s="75"/>
      <c r="K633" s="75"/>
      <c r="L633" s="75"/>
      <c r="M633" s="75"/>
      <c r="N633" s="75"/>
      <c r="O633" s="75"/>
      <c r="P633" s="182"/>
      <c r="Q633" s="182"/>
      <c r="R633" s="182"/>
      <c r="S633" s="182"/>
      <c r="T633" s="182"/>
      <c r="U633" s="182"/>
      <c r="V633" s="182"/>
      <c r="W633" s="182"/>
      <c r="X633" s="182"/>
      <c r="Y633" s="182"/>
      <c r="Z633" s="182"/>
    </row>
    <row r="634" ht="12.75" customHeight="1">
      <c r="A634" s="75"/>
      <c r="B634" s="75"/>
      <c r="C634" s="75"/>
      <c r="D634" s="75"/>
      <c r="E634" s="75"/>
      <c r="F634" s="75"/>
      <c r="G634" s="75"/>
      <c r="H634" s="75"/>
      <c r="I634" s="75"/>
      <c r="J634" s="75"/>
      <c r="K634" s="75"/>
      <c r="L634" s="75"/>
      <c r="M634" s="75"/>
      <c r="N634" s="75"/>
      <c r="O634" s="75"/>
      <c r="P634" s="182"/>
      <c r="Q634" s="182"/>
      <c r="R634" s="182"/>
      <c r="S634" s="182"/>
      <c r="T634" s="182"/>
      <c r="U634" s="182"/>
      <c r="V634" s="182"/>
      <c r="W634" s="182"/>
      <c r="X634" s="182"/>
      <c r="Y634" s="182"/>
      <c r="Z634" s="182"/>
    </row>
    <row r="635" ht="12.75" customHeight="1">
      <c r="A635" s="75"/>
      <c r="B635" s="75"/>
      <c r="C635" s="75"/>
      <c r="D635" s="75"/>
      <c r="E635" s="75"/>
      <c r="F635" s="75"/>
      <c r="G635" s="75"/>
      <c r="H635" s="75"/>
      <c r="I635" s="75"/>
      <c r="J635" s="75"/>
      <c r="K635" s="75"/>
      <c r="L635" s="75"/>
      <c r="M635" s="75"/>
      <c r="N635" s="75"/>
      <c r="O635" s="75"/>
      <c r="P635" s="182"/>
      <c r="Q635" s="182"/>
      <c r="R635" s="182"/>
      <c r="S635" s="182"/>
      <c r="T635" s="182"/>
      <c r="U635" s="182"/>
      <c r="V635" s="182"/>
      <c r="W635" s="182"/>
      <c r="X635" s="182"/>
      <c r="Y635" s="182"/>
      <c r="Z635" s="182"/>
    </row>
    <row r="636" ht="12.75" customHeight="1">
      <c r="A636" s="75"/>
      <c r="B636" s="75"/>
      <c r="C636" s="75"/>
      <c r="D636" s="75"/>
      <c r="E636" s="75"/>
      <c r="F636" s="75"/>
      <c r="G636" s="75"/>
      <c r="H636" s="75"/>
      <c r="I636" s="75"/>
      <c r="J636" s="75"/>
      <c r="K636" s="75"/>
      <c r="L636" s="75"/>
      <c r="M636" s="75"/>
      <c r="N636" s="75"/>
      <c r="O636" s="75"/>
      <c r="P636" s="182"/>
      <c r="Q636" s="182"/>
      <c r="R636" s="182"/>
      <c r="S636" s="182"/>
      <c r="T636" s="182"/>
      <c r="U636" s="182"/>
      <c r="V636" s="182"/>
      <c r="W636" s="182"/>
      <c r="X636" s="182"/>
      <c r="Y636" s="182"/>
      <c r="Z636" s="182"/>
    </row>
    <row r="637" ht="12.75" customHeight="1">
      <c r="A637" s="75"/>
      <c r="B637" s="75"/>
      <c r="C637" s="75"/>
      <c r="D637" s="75"/>
      <c r="E637" s="75"/>
      <c r="F637" s="75"/>
      <c r="G637" s="75"/>
      <c r="H637" s="75"/>
      <c r="I637" s="75"/>
      <c r="J637" s="75"/>
      <c r="K637" s="75"/>
      <c r="L637" s="75"/>
      <c r="M637" s="75"/>
      <c r="N637" s="75"/>
      <c r="O637" s="75"/>
      <c r="P637" s="182"/>
      <c r="Q637" s="182"/>
      <c r="R637" s="182"/>
      <c r="S637" s="182"/>
      <c r="T637" s="182"/>
      <c r="U637" s="182"/>
      <c r="V637" s="182"/>
      <c r="W637" s="182"/>
      <c r="X637" s="182"/>
      <c r="Y637" s="182"/>
      <c r="Z637" s="182"/>
    </row>
    <row r="638" ht="12.75" customHeight="1">
      <c r="A638" s="75"/>
      <c r="B638" s="75"/>
      <c r="C638" s="75"/>
      <c r="D638" s="75"/>
      <c r="E638" s="75"/>
      <c r="F638" s="75"/>
      <c r="G638" s="75"/>
      <c r="H638" s="75"/>
      <c r="I638" s="75"/>
      <c r="J638" s="75"/>
      <c r="K638" s="75"/>
      <c r="L638" s="75"/>
      <c r="M638" s="75"/>
      <c r="N638" s="75"/>
      <c r="O638" s="75"/>
      <c r="P638" s="182"/>
      <c r="Q638" s="182"/>
      <c r="R638" s="182"/>
      <c r="S638" s="182"/>
      <c r="T638" s="182"/>
      <c r="U638" s="182"/>
      <c r="V638" s="182"/>
      <c r="W638" s="182"/>
      <c r="X638" s="182"/>
      <c r="Y638" s="182"/>
      <c r="Z638" s="182"/>
    </row>
    <row r="639" ht="12.75" customHeight="1">
      <c r="A639" s="75"/>
      <c r="B639" s="75"/>
      <c r="C639" s="75"/>
      <c r="D639" s="75"/>
      <c r="E639" s="75"/>
      <c r="F639" s="75"/>
      <c r="G639" s="75"/>
      <c r="H639" s="75"/>
      <c r="I639" s="75"/>
      <c r="J639" s="75"/>
      <c r="K639" s="75"/>
      <c r="L639" s="75"/>
      <c r="M639" s="75"/>
      <c r="N639" s="75"/>
      <c r="O639" s="75"/>
      <c r="P639" s="182"/>
      <c r="Q639" s="182"/>
      <c r="R639" s="182"/>
      <c r="S639" s="182"/>
      <c r="T639" s="182"/>
      <c r="U639" s="182"/>
      <c r="V639" s="182"/>
      <c r="W639" s="182"/>
      <c r="X639" s="182"/>
      <c r="Y639" s="182"/>
      <c r="Z639" s="182"/>
    </row>
    <row r="640" ht="12.75" customHeight="1">
      <c r="A640" s="75"/>
      <c r="B640" s="75"/>
      <c r="C640" s="75"/>
      <c r="D640" s="75"/>
      <c r="E640" s="75"/>
      <c r="F640" s="75"/>
      <c r="G640" s="75"/>
      <c r="H640" s="75"/>
      <c r="I640" s="75"/>
      <c r="J640" s="75"/>
      <c r="K640" s="75"/>
      <c r="L640" s="75"/>
      <c r="M640" s="75"/>
      <c r="N640" s="75"/>
      <c r="O640" s="75"/>
      <c r="P640" s="182"/>
      <c r="Q640" s="182"/>
      <c r="R640" s="182"/>
      <c r="S640" s="182"/>
      <c r="T640" s="182"/>
      <c r="U640" s="182"/>
      <c r="V640" s="182"/>
      <c r="W640" s="182"/>
      <c r="X640" s="182"/>
      <c r="Y640" s="182"/>
      <c r="Z640" s="182"/>
    </row>
    <row r="641" ht="12.75" customHeight="1">
      <c r="A641" s="75"/>
      <c r="B641" s="75"/>
      <c r="C641" s="75"/>
      <c r="D641" s="75"/>
      <c r="E641" s="75"/>
      <c r="F641" s="75"/>
      <c r="G641" s="75"/>
      <c r="H641" s="75"/>
      <c r="I641" s="75"/>
      <c r="J641" s="75"/>
      <c r="K641" s="75"/>
      <c r="L641" s="75"/>
      <c r="M641" s="75"/>
      <c r="N641" s="75"/>
      <c r="O641" s="75"/>
      <c r="P641" s="182"/>
      <c r="Q641" s="182"/>
      <c r="R641" s="182"/>
      <c r="S641" s="182"/>
      <c r="T641" s="182"/>
      <c r="U641" s="182"/>
      <c r="V641" s="182"/>
      <c r="W641" s="182"/>
      <c r="X641" s="182"/>
      <c r="Y641" s="182"/>
      <c r="Z641" s="182"/>
    </row>
    <row r="642" ht="12.75" customHeight="1">
      <c r="A642" s="75"/>
      <c r="B642" s="75"/>
      <c r="C642" s="75"/>
      <c r="D642" s="75"/>
      <c r="E642" s="75"/>
      <c r="F642" s="75"/>
      <c r="G642" s="75"/>
      <c r="H642" s="75"/>
      <c r="I642" s="75"/>
      <c r="J642" s="75"/>
      <c r="K642" s="75"/>
      <c r="L642" s="75"/>
      <c r="M642" s="75"/>
      <c r="N642" s="75"/>
      <c r="O642" s="75"/>
      <c r="P642" s="182"/>
      <c r="Q642" s="182"/>
      <c r="R642" s="182"/>
      <c r="S642" s="182"/>
      <c r="T642" s="182"/>
      <c r="U642" s="182"/>
      <c r="V642" s="182"/>
      <c r="W642" s="182"/>
      <c r="X642" s="182"/>
      <c r="Y642" s="182"/>
      <c r="Z642" s="182"/>
    </row>
    <row r="643" ht="12.75" customHeight="1">
      <c r="A643" s="75"/>
      <c r="B643" s="75"/>
      <c r="C643" s="75"/>
      <c r="D643" s="75"/>
      <c r="E643" s="75"/>
      <c r="F643" s="75"/>
      <c r="G643" s="75"/>
      <c r="H643" s="75"/>
      <c r="I643" s="75"/>
      <c r="J643" s="75"/>
      <c r="K643" s="75"/>
      <c r="L643" s="75"/>
      <c r="M643" s="75"/>
      <c r="N643" s="75"/>
      <c r="O643" s="75"/>
      <c r="P643" s="182"/>
      <c r="Q643" s="182"/>
      <c r="R643" s="182"/>
      <c r="S643" s="182"/>
      <c r="T643" s="182"/>
      <c r="U643" s="182"/>
      <c r="V643" s="182"/>
      <c r="W643" s="182"/>
      <c r="X643" s="182"/>
      <c r="Y643" s="182"/>
      <c r="Z643" s="182"/>
    </row>
    <row r="644" ht="12.75" customHeight="1">
      <c r="A644" s="75"/>
      <c r="B644" s="75"/>
      <c r="C644" s="75"/>
      <c r="D644" s="75"/>
      <c r="E644" s="75"/>
      <c r="F644" s="75"/>
      <c r="G644" s="75"/>
      <c r="H644" s="75"/>
      <c r="I644" s="75"/>
      <c r="J644" s="75"/>
      <c r="K644" s="75"/>
      <c r="L644" s="75"/>
      <c r="M644" s="75"/>
      <c r="N644" s="75"/>
      <c r="O644" s="75"/>
      <c r="P644" s="182"/>
      <c r="Q644" s="182"/>
      <c r="R644" s="182"/>
      <c r="S644" s="182"/>
      <c r="T644" s="182"/>
      <c r="U644" s="182"/>
      <c r="V644" s="182"/>
      <c r="W644" s="182"/>
      <c r="X644" s="182"/>
      <c r="Y644" s="182"/>
      <c r="Z644" s="182"/>
    </row>
    <row r="645" ht="12.75" customHeight="1">
      <c r="A645" s="75"/>
      <c r="B645" s="75"/>
      <c r="C645" s="75"/>
      <c r="D645" s="75"/>
      <c r="E645" s="75"/>
      <c r="F645" s="75"/>
      <c r="G645" s="75"/>
      <c r="H645" s="75"/>
      <c r="I645" s="75"/>
      <c r="J645" s="75"/>
      <c r="K645" s="75"/>
      <c r="L645" s="75"/>
      <c r="M645" s="75"/>
      <c r="N645" s="75"/>
      <c r="O645" s="75"/>
      <c r="P645" s="182"/>
      <c r="Q645" s="182"/>
      <c r="R645" s="182"/>
      <c r="S645" s="182"/>
      <c r="T645" s="182"/>
      <c r="U645" s="182"/>
      <c r="V645" s="182"/>
      <c r="W645" s="182"/>
      <c r="X645" s="182"/>
      <c r="Y645" s="182"/>
      <c r="Z645" s="182"/>
    </row>
    <row r="646" ht="12.75" customHeight="1">
      <c r="A646" s="75"/>
      <c r="B646" s="75"/>
      <c r="C646" s="75"/>
      <c r="D646" s="75"/>
      <c r="E646" s="75"/>
      <c r="F646" s="75"/>
      <c r="G646" s="75"/>
      <c r="H646" s="75"/>
      <c r="I646" s="75"/>
      <c r="J646" s="75"/>
      <c r="K646" s="75"/>
      <c r="L646" s="75"/>
      <c r="M646" s="75"/>
      <c r="N646" s="75"/>
      <c r="O646" s="75"/>
      <c r="P646" s="182"/>
      <c r="Q646" s="182"/>
      <c r="R646" s="182"/>
      <c r="S646" s="182"/>
      <c r="T646" s="182"/>
      <c r="U646" s="182"/>
      <c r="V646" s="182"/>
      <c r="W646" s="182"/>
      <c r="X646" s="182"/>
      <c r="Y646" s="182"/>
      <c r="Z646" s="182"/>
    </row>
    <row r="647" ht="12.75" customHeight="1">
      <c r="A647" s="75"/>
      <c r="B647" s="75"/>
      <c r="C647" s="75"/>
      <c r="D647" s="75"/>
      <c r="E647" s="75"/>
      <c r="F647" s="75"/>
      <c r="G647" s="75"/>
      <c r="H647" s="75"/>
      <c r="I647" s="75"/>
      <c r="J647" s="75"/>
      <c r="K647" s="75"/>
      <c r="L647" s="75"/>
      <c r="M647" s="75"/>
      <c r="N647" s="75"/>
      <c r="O647" s="75"/>
      <c r="P647" s="182"/>
      <c r="Q647" s="182"/>
      <c r="R647" s="182"/>
      <c r="S647" s="182"/>
      <c r="T647" s="182"/>
      <c r="U647" s="182"/>
      <c r="V647" s="182"/>
      <c r="W647" s="182"/>
      <c r="X647" s="182"/>
      <c r="Y647" s="182"/>
      <c r="Z647" s="182"/>
    </row>
    <row r="648" ht="12.75" customHeight="1">
      <c r="A648" s="75"/>
      <c r="B648" s="75"/>
      <c r="C648" s="75"/>
      <c r="D648" s="75"/>
      <c r="E648" s="75"/>
      <c r="F648" s="75"/>
      <c r="G648" s="75"/>
      <c r="H648" s="75"/>
      <c r="I648" s="75"/>
      <c r="J648" s="75"/>
      <c r="K648" s="75"/>
      <c r="L648" s="75"/>
      <c r="M648" s="75"/>
      <c r="N648" s="75"/>
      <c r="O648" s="75"/>
      <c r="P648" s="182"/>
      <c r="Q648" s="182"/>
      <c r="R648" s="182"/>
      <c r="S648" s="182"/>
      <c r="T648" s="182"/>
      <c r="U648" s="182"/>
      <c r="V648" s="182"/>
      <c r="W648" s="182"/>
      <c r="X648" s="182"/>
      <c r="Y648" s="182"/>
      <c r="Z648" s="182"/>
    </row>
    <row r="649" ht="12.75" customHeight="1">
      <c r="A649" s="75"/>
      <c r="B649" s="75"/>
      <c r="C649" s="75"/>
      <c r="D649" s="75"/>
      <c r="E649" s="75"/>
      <c r="F649" s="75"/>
      <c r="G649" s="75"/>
      <c r="H649" s="75"/>
      <c r="I649" s="75"/>
      <c r="J649" s="75"/>
      <c r="K649" s="75"/>
      <c r="L649" s="75"/>
      <c r="M649" s="75"/>
      <c r="N649" s="75"/>
      <c r="O649" s="75"/>
      <c r="P649" s="182"/>
      <c r="Q649" s="182"/>
      <c r="R649" s="182"/>
      <c r="S649" s="182"/>
      <c r="T649" s="182"/>
      <c r="U649" s="182"/>
      <c r="V649" s="182"/>
      <c r="W649" s="182"/>
      <c r="X649" s="182"/>
      <c r="Y649" s="182"/>
      <c r="Z649" s="182"/>
    </row>
    <row r="650" ht="12.75" customHeight="1">
      <c r="A650" s="75"/>
      <c r="B650" s="75"/>
      <c r="C650" s="75"/>
      <c r="D650" s="75"/>
      <c r="E650" s="75"/>
      <c r="F650" s="75"/>
      <c r="G650" s="75"/>
      <c r="H650" s="75"/>
      <c r="I650" s="75"/>
      <c r="J650" s="75"/>
      <c r="K650" s="75"/>
      <c r="L650" s="75"/>
      <c r="M650" s="75"/>
      <c r="N650" s="75"/>
      <c r="O650" s="75"/>
      <c r="P650" s="182"/>
      <c r="Q650" s="182"/>
      <c r="R650" s="182"/>
      <c r="S650" s="182"/>
      <c r="T650" s="182"/>
      <c r="U650" s="182"/>
      <c r="V650" s="182"/>
      <c r="W650" s="182"/>
      <c r="X650" s="182"/>
      <c r="Y650" s="182"/>
      <c r="Z650" s="182"/>
    </row>
    <row r="651" ht="12.75" customHeight="1">
      <c r="A651" s="75"/>
      <c r="B651" s="75"/>
      <c r="C651" s="75"/>
      <c r="D651" s="75"/>
      <c r="E651" s="75"/>
      <c r="F651" s="75"/>
      <c r="G651" s="75"/>
      <c r="H651" s="75"/>
      <c r="I651" s="75"/>
      <c r="J651" s="75"/>
      <c r="K651" s="75"/>
      <c r="L651" s="75"/>
      <c r="M651" s="75"/>
      <c r="N651" s="75"/>
      <c r="O651" s="75"/>
      <c r="P651" s="182"/>
      <c r="Q651" s="182"/>
      <c r="R651" s="182"/>
      <c r="S651" s="182"/>
      <c r="T651" s="182"/>
      <c r="U651" s="182"/>
      <c r="V651" s="182"/>
      <c r="W651" s="182"/>
      <c r="X651" s="182"/>
      <c r="Y651" s="182"/>
      <c r="Z651" s="182"/>
    </row>
    <row r="652" ht="12.75" customHeight="1">
      <c r="A652" s="75"/>
      <c r="B652" s="75"/>
      <c r="C652" s="75"/>
      <c r="D652" s="75"/>
      <c r="E652" s="75"/>
      <c r="F652" s="75"/>
      <c r="G652" s="75"/>
      <c r="H652" s="75"/>
      <c r="I652" s="75"/>
      <c r="J652" s="75"/>
      <c r="K652" s="75"/>
      <c r="L652" s="75"/>
      <c r="M652" s="75"/>
      <c r="N652" s="75"/>
      <c r="O652" s="75"/>
      <c r="P652" s="182"/>
      <c r="Q652" s="182"/>
      <c r="R652" s="182"/>
      <c r="S652" s="182"/>
      <c r="T652" s="182"/>
      <c r="U652" s="182"/>
      <c r="V652" s="182"/>
      <c r="W652" s="182"/>
      <c r="X652" s="182"/>
      <c r="Y652" s="182"/>
      <c r="Z652" s="182"/>
    </row>
    <row r="653" ht="12.75" customHeight="1">
      <c r="A653" s="75"/>
      <c r="B653" s="75"/>
      <c r="C653" s="75"/>
      <c r="D653" s="75"/>
      <c r="E653" s="75"/>
      <c r="F653" s="75"/>
      <c r="G653" s="75"/>
      <c r="H653" s="75"/>
      <c r="I653" s="75"/>
      <c r="J653" s="75"/>
      <c r="K653" s="75"/>
      <c r="L653" s="75"/>
      <c r="M653" s="75"/>
      <c r="N653" s="75"/>
      <c r="O653" s="75"/>
      <c r="P653" s="182"/>
      <c r="Q653" s="182"/>
      <c r="R653" s="182"/>
      <c r="S653" s="182"/>
      <c r="T653" s="182"/>
      <c r="U653" s="182"/>
      <c r="V653" s="182"/>
      <c r="W653" s="182"/>
      <c r="X653" s="182"/>
      <c r="Y653" s="182"/>
      <c r="Z653" s="182"/>
    </row>
    <row r="654" ht="12.75" customHeight="1">
      <c r="A654" s="75"/>
      <c r="B654" s="75"/>
      <c r="C654" s="75"/>
      <c r="D654" s="75"/>
      <c r="E654" s="75"/>
      <c r="F654" s="75"/>
      <c r="G654" s="75"/>
      <c r="H654" s="75"/>
      <c r="I654" s="75"/>
      <c r="J654" s="75"/>
      <c r="K654" s="75"/>
      <c r="L654" s="75"/>
      <c r="M654" s="75"/>
      <c r="N654" s="75"/>
      <c r="O654" s="75"/>
      <c r="P654" s="182"/>
      <c r="Q654" s="182"/>
      <c r="R654" s="182"/>
      <c r="S654" s="182"/>
      <c r="T654" s="182"/>
      <c r="U654" s="182"/>
      <c r="V654" s="182"/>
      <c r="W654" s="182"/>
      <c r="X654" s="182"/>
      <c r="Y654" s="182"/>
      <c r="Z654" s="182"/>
    </row>
    <row r="655" ht="12.75" customHeight="1">
      <c r="A655" s="75"/>
      <c r="B655" s="75"/>
      <c r="C655" s="75"/>
      <c r="D655" s="75"/>
      <c r="E655" s="75"/>
      <c r="F655" s="75"/>
      <c r="G655" s="75"/>
      <c r="H655" s="75"/>
      <c r="I655" s="75"/>
      <c r="J655" s="75"/>
      <c r="K655" s="75"/>
      <c r="L655" s="75"/>
      <c r="M655" s="75"/>
      <c r="N655" s="75"/>
      <c r="O655" s="75"/>
      <c r="P655" s="182"/>
      <c r="Q655" s="182"/>
      <c r="R655" s="182"/>
      <c r="S655" s="182"/>
      <c r="T655" s="182"/>
      <c r="U655" s="182"/>
      <c r="V655" s="182"/>
      <c r="W655" s="182"/>
      <c r="X655" s="182"/>
      <c r="Y655" s="182"/>
      <c r="Z655" s="182"/>
    </row>
    <row r="656" ht="12.75" customHeight="1">
      <c r="A656" s="75"/>
      <c r="B656" s="75"/>
      <c r="C656" s="75"/>
      <c r="D656" s="75"/>
      <c r="E656" s="75"/>
      <c r="F656" s="75"/>
      <c r="G656" s="75"/>
      <c r="H656" s="75"/>
      <c r="I656" s="75"/>
      <c r="J656" s="75"/>
      <c r="K656" s="75"/>
      <c r="L656" s="75"/>
      <c r="M656" s="75"/>
      <c r="N656" s="75"/>
      <c r="O656" s="75"/>
      <c r="P656" s="182"/>
      <c r="Q656" s="182"/>
      <c r="R656" s="182"/>
      <c r="S656" s="182"/>
      <c r="T656" s="182"/>
      <c r="U656" s="182"/>
      <c r="V656" s="182"/>
      <c r="W656" s="182"/>
      <c r="X656" s="182"/>
      <c r="Y656" s="182"/>
      <c r="Z656" s="182"/>
    </row>
    <row r="657" ht="12.75" customHeight="1">
      <c r="A657" s="75"/>
      <c r="B657" s="75"/>
      <c r="C657" s="75"/>
      <c r="D657" s="75"/>
      <c r="E657" s="75"/>
      <c r="F657" s="75"/>
      <c r="G657" s="75"/>
      <c r="H657" s="75"/>
      <c r="I657" s="75"/>
      <c r="J657" s="75"/>
      <c r="K657" s="75"/>
      <c r="L657" s="75"/>
      <c r="M657" s="75"/>
      <c r="N657" s="75"/>
      <c r="O657" s="75"/>
      <c r="P657" s="182"/>
      <c r="Q657" s="182"/>
      <c r="R657" s="182"/>
      <c r="S657" s="182"/>
      <c r="T657" s="182"/>
      <c r="U657" s="182"/>
      <c r="V657" s="182"/>
      <c r="W657" s="182"/>
      <c r="X657" s="182"/>
      <c r="Y657" s="182"/>
      <c r="Z657" s="182"/>
    </row>
    <row r="658" ht="12.75" customHeight="1">
      <c r="A658" s="75"/>
      <c r="B658" s="75"/>
      <c r="C658" s="75"/>
      <c r="D658" s="75"/>
      <c r="E658" s="75"/>
      <c r="F658" s="75"/>
      <c r="G658" s="75"/>
      <c r="H658" s="75"/>
      <c r="I658" s="75"/>
      <c r="J658" s="75"/>
      <c r="K658" s="75"/>
      <c r="L658" s="75"/>
      <c r="M658" s="75"/>
      <c r="N658" s="75"/>
      <c r="O658" s="75"/>
      <c r="P658" s="182"/>
      <c r="Q658" s="182"/>
      <c r="R658" s="182"/>
      <c r="S658" s="182"/>
      <c r="T658" s="182"/>
      <c r="U658" s="182"/>
      <c r="V658" s="182"/>
      <c r="W658" s="182"/>
      <c r="X658" s="182"/>
      <c r="Y658" s="182"/>
      <c r="Z658" s="182"/>
    </row>
    <row r="659" ht="12.75" customHeight="1">
      <c r="A659" s="75"/>
      <c r="B659" s="75"/>
      <c r="C659" s="75"/>
      <c r="D659" s="75"/>
      <c r="E659" s="75"/>
      <c r="F659" s="75"/>
      <c r="G659" s="75"/>
      <c r="H659" s="75"/>
      <c r="I659" s="75"/>
      <c r="J659" s="75"/>
      <c r="K659" s="75"/>
      <c r="L659" s="75"/>
      <c r="M659" s="75"/>
      <c r="N659" s="75"/>
      <c r="O659" s="75"/>
      <c r="P659" s="182"/>
      <c r="Q659" s="182"/>
      <c r="R659" s="182"/>
      <c r="S659" s="182"/>
      <c r="T659" s="182"/>
      <c r="U659" s="182"/>
      <c r="V659" s="182"/>
      <c r="W659" s="182"/>
      <c r="X659" s="182"/>
      <c r="Y659" s="182"/>
      <c r="Z659" s="182"/>
    </row>
    <row r="660" ht="12.75" customHeight="1">
      <c r="A660" s="75"/>
      <c r="B660" s="75"/>
      <c r="C660" s="75"/>
      <c r="D660" s="75"/>
      <c r="E660" s="75"/>
      <c r="F660" s="75"/>
      <c r="G660" s="75"/>
      <c r="H660" s="75"/>
      <c r="I660" s="75"/>
      <c r="J660" s="75"/>
      <c r="K660" s="75"/>
      <c r="L660" s="75"/>
      <c r="M660" s="75"/>
      <c r="N660" s="75"/>
      <c r="O660" s="75"/>
      <c r="P660" s="182"/>
      <c r="Q660" s="182"/>
      <c r="R660" s="182"/>
      <c r="S660" s="182"/>
      <c r="T660" s="182"/>
      <c r="U660" s="182"/>
      <c r="V660" s="182"/>
      <c r="W660" s="182"/>
      <c r="X660" s="182"/>
      <c r="Y660" s="182"/>
      <c r="Z660" s="182"/>
    </row>
    <row r="661" ht="12.75" customHeight="1">
      <c r="A661" s="75"/>
      <c r="B661" s="75"/>
      <c r="C661" s="75"/>
      <c r="D661" s="75"/>
      <c r="E661" s="75"/>
      <c r="F661" s="75"/>
      <c r="G661" s="75"/>
      <c r="H661" s="75"/>
      <c r="I661" s="75"/>
      <c r="J661" s="75"/>
      <c r="K661" s="75"/>
      <c r="L661" s="75"/>
      <c r="M661" s="75"/>
      <c r="N661" s="75"/>
      <c r="O661" s="75"/>
      <c r="P661" s="182"/>
      <c r="Q661" s="182"/>
      <c r="R661" s="182"/>
      <c r="S661" s="182"/>
      <c r="T661" s="182"/>
      <c r="U661" s="182"/>
      <c r="V661" s="182"/>
      <c r="W661" s="182"/>
      <c r="X661" s="182"/>
      <c r="Y661" s="182"/>
      <c r="Z661" s="182"/>
    </row>
    <row r="662" ht="12.75" customHeight="1">
      <c r="A662" s="75"/>
      <c r="B662" s="75"/>
      <c r="C662" s="75"/>
      <c r="D662" s="75"/>
      <c r="E662" s="75"/>
      <c r="F662" s="75"/>
      <c r="G662" s="75"/>
      <c r="H662" s="75"/>
      <c r="I662" s="75"/>
      <c r="J662" s="75"/>
      <c r="K662" s="75"/>
      <c r="L662" s="75"/>
      <c r="M662" s="75"/>
      <c r="N662" s="75"/>
      <c r="O662" s="75"/>
      <c r="P662" s="182"/>
      <c r="Q662" s="182"/>
      <c r="R662" s="182"/>
      <c r="S662" s="182"/>
      <c r="T662" s="182"/>
      <c r="U662" s="182"/>
      <c r="V662" s="182"/>
      <c r="W662" s="182"/>
      <c r="X662" s="182"/>
      <c r="Y662" s="182"/>
      <c r="Z662" s="182"/>
    </row>
    <row r="663" ht="12.75" customHeight="1">
      <c r="A663" s="75"/>
      <c r="B663" s="75"/>
      <c r="C663" s="75"/>
      <c r="D663" s="75"/>
      <c r="E663" s="75"/>
      <c r="F663" s="75"/>
      <c r="G663" s="75"/>
      <c r="H663" s="75"/>
      <c r="I663" s="75"/>
      <c r="J663" s="75"/>
      <c r="K663" s="75"/>
      <c r="L663" s="75"/>
      <c r="M663" s="75"/>
      <c r="N663" s="75"/>
      <c r="O663" s="75"/>
      <c r="P663" s="182"/>
      <c r="Q663" s="182"/>
      <c r="R663" s="182"/>
      <c r="S663" s="182"/>
      <c r="T663" s="182"/>
      <c r="U663" s="182"/>
      <c r="V663" s="182"/>
      <c r="W663" s="182"/>
      <c r="X663" s="182"/>
      <c r="Y663" s="182"/>
      <c r="Z663" s="182"/>
    </row>
    <row r="664" ht="12.75" customHeight="1">
      <c r="A664" s="75"/>
      <c r="B664" s="75"/>
      <c r="C664" s="75"/>
      <c r="D664" s="75"/>
      <c r="E664" s="75"/>
      <c r="F664" s="75"/>
      <c r="G664" s="75"/>
      <c r="H664" s="75"/>
      <c r="I664" s="75"/>
      <c r="J664" s="75"/>
      <c r="K664" s="75"/>
      <c r="L664" s="75"/>
      <c r="M664" s="75"/>
      <c r="N664" s="75"/>
      <c r="O664" s="75"/>
      <c r="P664" s="182"/>
      <c r="Q664" s="182"/>
      <c r="R664" s="182"/>
      <c r="S664" s="182"/>
      <c r="T664" s="182"/>
      <c r="U664" s="182"/>
      <c r="V664" s="182"/>
      <c r="W664" s="182"/>
      <c r="X664" s="182"/>
      <c r="Y664" s="182"/>
      <c r="Z664" s="182"/>
    </row>
    <row r="665" ht="12.75" customHeight="1">
      <c r="A665" s="75"/>
      <c r="B665" s="75"/>
      <c r="C665" s="75"/>
      <c r="D665" s="75"/>
      <c r="E665" s="75"/>
      <c r="F665" s="75"/>
      <c r="G665" s="75"/>
      <c r="H665" s="75"/>
      <c r="I665" s="75"/>
      <c r="J665" s="75"/>
      <c r="K665" s="75"/>
      <c r="L665" s="75"/>
      <c r="M665" s="75"/>
      <c r="N665" s="75"/>
      <c r="O665" s="75"/>
      <c r="P665" s="182"/>
      <c r="Q665" s="182"/>
      <c r="R665" s="182"/>
      <c r="S665" s="182"/>
      <c r="T665" s="182"/>
      <c r="U665" s="182"/>
      <c r="V665" s="182"/>
      <c r="W665" s="182"/>
      <c r="X665" s="182"/>
      <c r="Y665" s="182"/>
      <c r="Z665" s="182"/>
    </row>
    <row r="666" ht="12.75" customHeight="1">
      <c r="A666" s="75"/>
      <c r="B666" s="75"/>
      <c r="C666" s="75"/>
      <c r="D666" s="75"/>
      <c r="E666" s="75"/>
      <c r="F666" s="75"/>
      <c r="G666" s="75"/>
      <c r="H666" s="75"/>
      <c r="I666" s="75"/>
      <c r="J666" s="75"/>
      <c r="K666" s="75"/>
      <c r="L666" s="75"/>
      <c r="M666" s="75"/>
      <c r="N666" s="75"/>
      <c r="O666" s="75"/>
      <c r="P666" s="182"/>
      <c r="Q666" s="182"/>
      <c r="R666" s="182"/>
      <c r="S666" s="182"/>
      <c r="T666" s="182"/>
      <c r="U666" s="182"/>
      <c r="V666" s="182"/>
      <c r="W666" s="182"/>
      <c r="X666" s="182"/>
      <c r="Y666" s="182"/>
      <c r="Z666" s="182"/>
    </row>
    <row r="667" ht="12.75" customHeight="1">
      <c r="A667" s="75"/>
      <c r="B667" s="75"/>
      <c r="C667" s="75"/>
      <c r="D667" s="75"/>
      <c r="E667" s="75"/>
      <c r="F667" s="75"/>
      <c r="G667" s="75"/>
      <c r="H667" s="75"/>
      <c r="I667" s="75"/>
      <c r="J667" s="75"/>
      <c r="K667" s="75"/>
      <c r="L667" s="75"/>
      <c r="M667" s="75"/>
      <c r="N667" s="75"/>
      <c r="O667" s="75"/>
      <c r="P667" s="182"/>
      <c r="Q667" s="182"/>
      <c r="R667" s="182"/>
      <c r="S667" s="182"/>
      <c r="T667" s="182"/>
      <c r="U667" s="182"/>
      <c r="V667" s="182"/>
      <c r="W667" s="182"/>
      <c r="X667" s="182"/>
      <c r="Y667" s="182"/>
      <c r="Z667" s="182"/>
    </row>
    <row r="668" ht="12.75" customHeight="1">
      <c r="A668" s="75"/>
      <c r="B668" s="75"/>
      <c r="C668" s="75"/>
      <c r="D668" s="75"/>
      <c r="E668" s="75"/>
      <c r="F668" s="75"/>
      <c r="G668" s="75"/>
      <c r="H668" s="75"/>
      <c r="I668" s="75"/>
      <c r="J668" s="75"/>
      <c r="K668" s="75"/>
      <c r="L668" s="75"/>
      <c r="M668" s="75"/>
      <c r="N668" s="75"/>
      <c r="O668" s="75"/>
      <c r="P668" s="182"/>
      <c r="Q668" s="182"/>
      <c r="R668" s="182"/>
      <c r="S668" s="182"/>
      <c r="T668" s="182"/>
      <c r="U668" s="182"/>
      <c r="V668" s="182"/>
      <c r="W668" s="182"/>
      <c r="X668" s="182"/>
      <c r="Y668" s="182"/>
      <c r="Z668" s="182"/>
    </row>
    <row r="669" ht="12.75" customHeight="1">
      <c r="A669" s="75"/>
      <c r="B669" s="75"/>
      <c r="C669" s="75"/>
      <c r="D669" s="75"/>
      <c r="E669" s="75"/>
      <c r="F669" s="75"/>
      <c r="G669" s="75"/>
      <c r="H669" s="75"/>
      <c r="I669" s="75"/>
      <c r="J669" s="75"/>
      <c r="K669" s="75"/>
      <c r="L669" s="75"/>
      <c r="M669" s="75"/>
      <c r="N669" s="75"/>
      <c r="O669" s="75"/>
      <c r="P669" s="182"/>
      <c r="Q669" s="182"/>
      <c r="R669" s="182"/>
      <c r="S669" s="182"/>
      <c r="T669" s="182"/>
      <c r="U669" s="182"/>
      <c r="V669" s="182"/>
      <c r="W669" s="182"/>
      <c r="X669" s="182"/>
      <c r="Y669" s="182"/>
      <c r="Z669" s="182"/>
    </row>
    <row r="670" ht="12.75" customHeight="1">
      <c r="A670" s="75"/>
      <c r="B670" s="75"/>
      <c r="C670" s="75"/>
      <c r="D670" s="75"/>
      <c r="E670" s="75"/>
      <c r="F670" s="75"/>
      <c r="G670" s="75"/>
      <c r="H670" s="75"/>
      <c r="I670" s="75"/>
      <c r="J670" s="75"/>
      <c r="K670" s="75"/>
      <c r="L670" s="75"/>
      <c r="M670" s="75"/>
      <c r="N670" s="75"/>
      <c r="O670" s="75"/>
      <c r="P670" s="182"/>
      <c r="Q670" s="182"/>
      <c r="R670" s="182"/>
      <c r="S670" s="182"/>
      <c r="T670" s="182"/>
      <c r="U670" s="182"/>
      <c r="V670" s="182"/>
      <c r="W670" s="182"/>
      <c r="X670" s="182"/>
      <c r="Y670" s="182"/>
      <c r="Z670" s="182"/>
    </row>
    <row r="671" ht="12.75" customHeight="1">
      <c r="A671" s="75"/>
      <c r="B671" s="75"/>
      <c r="C671" s="75"/>
      <c r="D671" s="75"/>
      <c r="E671" s="75"/>
      <c r="F671" s="75"/>
      <c r="G671" s="75"/>
      <c r="H671" s="75"/>
      <c r="I671" s="75"/>
      <c r="J671" s="75"/>
      <c r="K671" s="75"/>
      <c r="L671" s="75"/>
      <c r="M671" s="75"/>
      <c r="N671" s="75"/>
      <c r="O671" s="75"/>
      <c r="P671" s="182"/>
      <c r="Q671" s="182"/>
      <c r="R671" s="182"/>
      <c r="S671" s="182"/>
      <c r="T671" s="182"/>
      <c r="U671" s="182"/>
      <c r="V671" s="182"/>
      <c r="W671" s="182"/>
      <c r="X671" s="182"/>
      <c r="Y671" s="182"/>
      <c r="Z671" s="182"/>
    </row>
    <row r="672" ht="12.75" customHeight="1">
      <c r="A672" s="75"/>
      <c r="B672" s="75"/>
      <c r="C672" s="75"/>
      <c r="D672" s="75"/>
      <c r="E672" s="75"/>
      <c r="F672" s="75"/>
      <c r="G672" s="75"/>
      <c r="H672" s="75"/>
      <c r="I672" s="75"/>
      <c r="J672" s="75"/>
      <c r="K672" s="75"/>
      <c r="L672" s="75"/>
      <c r="M672" s="75"/>
      <c r="N672" s="75"/>
      <c r="O672" s="75"/>
      <c r="P672" s="182"/>
      <c r="Q672" s="182"/>
      <c r="R672" s="182"/>
      <c r="S672" s="182"/>
      <c r="T672" s="182"/>
      <c r="U672" s="182"/>
      <c r="V672" s="182"/>
      <c r="W672" s="182"/>
      <c r="X672" s="182"/>
      <c r="Y672" s="182"/>
      <c r="Z672" s="182"/>
    </row>
    <row r="673" ht="12.75" customHeight="1">
      <c r="A673" s="75"/>
      <c r="B673" s="75"/>
      <c r="C673" s="75"/>
      <c r="D673" s="75"/>
      <c r="E673" s="75"/>
      <c r="F673" s="75"/>
      <c r="G673" s="75"/>
      <c r="H673" s="75"/>
      <c r="I673" s="75"/>
      <c r="J673" s="75"/>
      <c r="K673" s="75"/>
      <c r="L673" s="75"/>
      <c r="M673" s="75"/>
      <c r="N673" s="75"/>
      <c r="O673" s="75"/>
      <c r="P673" s="182"/>
      <c r="Q673" s="182"/>
      <c r="R673" s="182"/>
      <c r="S673" s="182"/>
      <c r="T673" s="182"/>
      <c r="U673" s="182"/>
      <c r="V673" s="182"/>
      <c r="W673" s="182"/>
      <c r="X673" s="182"/>
      <c r="Y673" s="182"/>
      <c r="Z673" s="182"/>
    </row>
    <row r="674" ht="12.75" customHeight="1">
      <c r="A674" s="75"/>
      <c r="B674" s="75"/>
      <c r="C674" s="75"/>
      <c r="D674" s="75"/>
      <c r="E674" s="75"/>
      <c r="F674" s="75"/>
      <c r="G674" s="75"/>
      <c r="H674" s="75"/>
      <c r="I674" s="75"/>
      <c r="J674" s="75"/>
      <c r="K674" s="75"/>
      <c r="L674" s="75"/>
      <c r="M674" s="75"/>
      <c r="N674" s="75"/>
      <c r="O674" s="75"/>
      <c r="P674" s="182"/>
      <c r="Q674" s="182"/>
      <c r="R674" s="182"/>
      <c r="S674" s="182"/>
      <c r="T674" s="182"/>
      <c r="U674" s="182"/>
      <c r="V674" s="182"/>
      <c r="W674" s="182"/>
      <c r="X674" s="182"/>
      <c r="Y674" s="182"/>
      <c r="Z674" s="182"/>
    </row>
    <row r="675" ht="12.75" customHeight="1">
      <c r="A675" s="75"/>
      <c r="B675" s="75"/>
      <c r="C675" s="75"/>
      <c r="D675" s="75"/>
      <c r="E675" s="75"/>
      <c r="F675" s="75"/>
      <c r="G675" s="75"/>
      <c r="H675" s="75"/>
      <c r="I675" s="75"/>
      <c r="J675" s="75"/>
      <c r="K675" s="75"/>
      <c r="L675" s="75"/>
      <c r="M675" s="75"/>
      <c r="N675" s="75"/>
      <c r="O675" s="75"/>
      <c r="P675" s="182"/>
      <c r="Q675" s="182"/>
      <c r="R675" s="182"/>
      <c r="S675" s="182"/>
      <c r="T675" s="182"/>
      <c r="U675" s="182"/>
      <c r="V675" s="182"/>
      <c r="W675" s="182"/>
      <c r="X675" s="182"/>
      <c r="Y675" s="182"/>
      <c r="Z675" s="182"/>
    </row>
    <row r="676" ht="12.75" customHeight="1">
      <c r="A676" s="75"/>
      <c r="B676" s="75"/>
      <c r="C676" s="75"/>
      <c r="D676" s="75"/>
      <c r="E676" s="75"/>
      <c r="F676" s="75"/>
      <c r="G676" s="75"/>
      <c r="H676" s="75"/>
      <c r="I676" s="75"/>
      <c r="J676" s="75"/>
      <c r="K676" s="75"/>
      <c r="L676" s="75"/>
      <c r="M676" s="75"/>
      <c r="N676" s="75"/>
      <c r="O676" s="75"/>
      <c r="P676" s="182"/>
      <c r="Q676" s="182"/>
      <c r="R676" s="182"/>
      <c r="S676" s="182"/>
      <c r="T676" s="182"/>
      <c r="U676" s="182"/>
      <c r="V676" s="182"/>
      <c r="W676" s="182"/>
      <c r="X676" s="182"/>
      <c r="Y676" s="182"/>
      <c r="Z676" s="182"/>
    </row>
    <row r="677" ht="12.75" customHeight="1">
      <c r="A677" s="75"/>
      <c r="B677" s="75"/>
      <c r="C677" s="75"/>
      <c r="D677" s="75"/>
      <c r="E677" s="75"/>
      <c r="F677" s="75"/>
      <c r="G677" s="75"/>
      <c r="H677" s="75"/>
      <c r="I677" s="75"/>
      <c r="J677" s="75"/>
      <c r="K677" s="75"/>
      <c r="L677" s="75"/>
      <c r="M677" s="75"/>
      <c r="N677" s="75"/>
      <c r="O677" s="75"/>
      <c r="P677" s="182"/>
      <c r="Q677" s="182"/>
      <c r="R677" s="182"/>
      <c r="S677" s="182"/>
      <c r="T677" s="182"/>
      <c r="U677" s="182"/>
      <c r="V677" s="182"/>
      <c r="W677" s="182"/>
      <c r="X677" s="182"/>
      <c r="Y677" s="182"/>
      <c r="Z677" s="182"/>
    </row>
    <row r="678" ht="12.75" customHeight="1">
      <c r="A678" s="75"/>
      <c r="B678" s="75"/>
      <c r="C678" s="75"/>
      <c r="D678" s="75"/>
      <c r="E678" s="75"/>
      <c r="F678" s="75"/>
      <c r="G678" s="75"/>
      <c r="H678" s="75"/>
      <c r="I678" s="75"/>
      <c r="J678" s="75"/>
      <c r="K678" s="75"/>
      <c r="L678" s="75"/>
      <c r="M678" s="75"/>
      <c r="N678" s="75"/>
      <c r="O678" s="75"/>
      <c r="P678" s="182"/>
      <c r="Q678" s="182"/>
      <c r="R678" s="182"/>
      <c r="S678" s="182"/>
      <c r="T678" s="182"/>
      <c r="U678" s="182"/>
      <c r="V678" s="182"/>
      <c r="W678" s="182"/>
      <c r="X678" s="182"/>
      <c r="Y678" s="182"/>
      <c r="Z678" s="182"/>
    </row>
    <row r="679" ht="12.75" customHeight="1">
      <c r="A679" s="75"/>
      <c r="B679" s="75"/>
      <c r="C679" s="75"/>
      <c r="D679" s="75"/>
      <c r="E679" s="75"/>
      <c r="F679" s="75"/>
      <c r="G679" s="75"/>
      <c r="H679" s="75"/>
      <c r="I679" s="75"/>
      <c r="J679" s="75"/>
      <c r="K679" s="75"/>
      <c r="L679" s="75"/>
      <c r="M679" s="75"/>
      <c r="N679" s="75"/>
      <c r="O679" s="75"/>
      <c r="P679" s="182"/>
      <c r="Q679" s="182"/>
      <c r="R679" s="182"/>
      <c r="S679" s="182"/>
      <c r="T679" s="182"/>
      <c r="U679" s="182"/>
      <c r="V679" s="182"/>
      <c r="W679" s="182"/>
      <c r="X679" s="182"/>
      <c r="Y679" s="182"/>
      <c r="Z679" s="182"/>
    </row>
    <row r="680" ht="12.75" customHeight="1">
      <c r="A680" s="75"/>
      <c r="B680" s="75"/>
      <c r="C680" s="75"/>
      <c r="D680" s="75"/>
      <c r="E680" s="75"/>
      <c r="F680" s="75"/>
      <c r="G680" s="75"/>
      <c r="H680" s="75"/>
      <c r="I680" s="75"/>
      <c r="J680" s="75"/>
      <c r="K680" s="75"/>
      <c r="L680" s="75"/>
      <c r="M680" s="75"/>
      <c r="N680" s="75"/>
      <c r="O680" s="75"/>
      <c r="P680" s="182"/>
      <c r="Q680" s="182"/>
      <c r="R680" s="182"/>
      <c r="S680" s="182"/>
      <c r="T680" s="182"/>
      <c r="U680" s="182"/>
      <c r="V680" s="182"/>
      <c r="W680" s="182"/>
      <c r="X680" s="182"/>
      <c r="Y680" s="182"/>
      <c r="Z680" s="182"/>
    </row>
    <row r="681" ht="12.75" customHeight="1">
      <c r="A681" s="75"/>
      <c r="B681" s="75"/>
      <c r="C681" s="75"/>
      <c r="D681" s="75"/>
      <c r="E681" s="75"/>
      <c r="F681" s="75"/>
      <c r="G681" s="75"/>
      <c r="H681" s="75"/>
      <c r="I681" s="75"/>
      <c r="J681" s="75"/>
      <c r="K681" s="75"/>
      <c r="L681" s="75"/>
      <c r="M681" s="75"/>
      <c r="N681" s="75"/>
      <c r="O681" s="75"/>
      <c r="P681" s="182"/>
      <c r="Q681" s="182"/>
      <c r="R681" s="182"/>
      <c r="S681" s="182"/>
      <c r="T681" s="182"/>
      <c r="U681" s="182"/>
      <c r="V681" s="182"/>
      <c r="W681" s="182"/>
      <c r="X681" s="182"/>
      <c r="Y681" s="182"/>
      <c r="Z681" s="182"/>
    </row>
    <row r="682" ht="12.75" customHeight="1">
      <c r="A682" s="75"/>
      <c r="B682" s="75"/>
      <c r="C682" s="75"/>
      <c r="D682" s="75"/>
      <c r="E682" s="75"/>
      <c r="F682" s="75"/>
      <c r="G682" s="75"/>
      <c r="H682" s="75"/>
      <c r="I682" s="75"/>
      <c r="J682" s="75"/>
      <c r="K682" s="75"/>
      <c r="L682" s="75"/>
      <c r="M682" s="75"/>
      <c r="N682" s="75"/>
      <c r="O682" s="75"/>
      <c r="P682" s="182"/>
      <c r="Q682" s="182"/>
      <c r="R682" s="182"/>
      <c r="S682" s="182"/>
      <c r="T682" s="182"/>
      <c r="U682" s="182"/>
      <c r="V682" s="182"/>
      <c r="W682" s="182"/>
      <c r="X682" s="182"/>
      <c r="Y682" s="182"/>
      <c r="Z682" s="182"/>
    </row>
    <row r="683" ht="12.75" customHeight="1">
      <c r="A683" s="75"/>
      <c r="B683" s="75"/>
      <c r="C683" s="75"/>
      <c r="D683" s="75"/>
      <c r="E683" s="75"/>
      <c r="F683" s="75"/>
      <c r="G683" s="75"/>
      <c r="H683" s="75"/>
      <c r="I683" s="75"/>
      <c r="J683" s="75"/>
      <c r="K683" s="75"/>
      <c r="L683" s="75"/>
      <c r="M683" s="75"/>
      <c r="N683" s="75"/>
      <c r="O683" s="75"/>
      <c r="P683" s="182"/>
      <c r="Q683" s="182"/>
      <c r="R683" s="182"/>
      <c r="S683" s="182"/>
      <c r="T683" s="182"/>
      <c r="U683" s="182"/>
      <c r="V683" s="182"/>
      <c r="W683" s="182"/>
      <c r="X683" s="182"/>
      <c r="Y683" s="182"/>
      <c r="Z683" s="182"/>
    </row>
    <row r="684" ht="12.75" customHeight="1">
      <c r="A684" s="75"/>
      <c r="B684" s="75"/>
      <c r="C684" s="75"/>
      <c r="D684" s="75"/>
      <c r="E684" s="75"/>
      <c r="F684" s="75"/>
      <c r="G684" s="75"/>
      <c r="H684" s="75"/>
      <c r="I684" s="75"/>
      <c r="J684" s="75"/>
      <c r="K684" s="75"/>
      <c r="L684" s="75"/>
      <c r="M684" s="75"/>
      <c r="N684" s="75"/>
      <c r="O684" s="75"/>
      <c r="P684" s="182"/>
      <c r="Q684" s="182"/>
      <c r="R684" s="182"/>
      <c r="S684" s="182"/>
      <c r="T684" s="182"/>
      <c r="U684" s="182"/>
      <c r="V684" s="182"/>
      <c r="W684" s="182"/>
      <c r="X684" s="182"/>
      <c r="Y684" s="182"/>
      <c r="Z684" s="182"/>
    </row>
    <row r="685" ht="12.75" customHeight="1">
      <c r="A685" s="75"/>
      <c r="B685" s="75"/>
      <c r="C685" s="75"/>
      <c r="D685" s="75"/>
      <c r="E685" s="75"/>
      <c r="F685" s="75"/>
      <c r="G685" s="75"/>
      <c r="H685" s="75"/>
      <c r="I685" s="75"/>
      <c r="J685" s="75"/>
      <c r="K685" s="75"/>
      <c r="L685" s="75"/>
      <c r="M685" s="75"/>
      <c r="N685" s="75"/>
      <c r="O685" s="75"/>
      <c r="P685" s="182"/>
      <c r="Q685" s="182"/>
      <c r="R685" s="182"/>
      <c r="S685" s="182"/>
      <c r="T685" s="182"/>
      <c r="U685" s="182"/>
      <c r="V685" s="182"/>
      <c r="W685" s="182"/>
      <c r="X685" s="182"/>
      <c r="Y685" s="182"/>
      <c r="Z685" s="182"/>
    </row>
    <row r="686" ht="12.75" customHeight="1">
      <c r="A686" s="75"/>
      <c r="B686" s="75"/>
      <c r="C686" s="75"/>
      <c r="D686" s="75"/>
      <c r="E686" s="75"/>
      <c r="F686" s="75"/>
      <c r="G686" s="75"/>
      <c r="H686" s="75"/>
      <c r="I686" s="75"/>
      <c r="J686" s="75"/>
      <c r="K686" s="75"/>
      <c r="L686" s="75"/>
      <c r="M686" s="75"/>
      <c r="N686" s="75"/>
      <c r="O686" s="75"/>
      <c r="P686" s="182"/>
      <c r="Q686" s="182"/>
      <c r="R686" s="182"/>
      <c r="S686" s="182"/>
      <c r="T686" s="182"/>
      <c r="U686" s="182"/>
      <c r="V686" s="182"/>
      <c r="W686" s="182"/>
      <c r="X686" s="182"/>
      <c r="Y686" s="182"/>
      <c r="Z686" s="182"/>
    </row>
    <row r="687" ht="12.75" customHeight="1">
      <c r="A687" s="75"/>
      <c r="B687" s="75"/>
      <c r="C687" s="75"/>
      <c r="D687" s="75"/>
      <c r="E687" s="75"/>
      <c r="F687" s="75"/>
      <c r="G687" s="75"/>
      <c r="H687" s="75"/>
      <c r="I687" s="75"/>
      <c r="J687" s="75"/>
      <c r="K687" s="75"/>
      <c r="L687" s="75"/>
      <c r="M687" s="75"/>
      <c r="N687" s="75"/>
      <c r="O687" s="75"/>
      <c r="P687" s="182"/>
      <c r="Q687" s="182"/>
      <c r="R687" s="182"/>
      <c r="S687" s="182"/>
      <c r="T687" s="182"/>
      <c r="U687" s="182"/>
      <c r="V687" s="182"/>
      <c r="W687" s="182"/>
      <c r="X687" s="182"/>
      <c r="Y687" s="182"/>
      <c r="Z687" s="182"/>
    </row>
    <row r="688" ht="12.75" customHeight="1">
      <c r="A688" s="75"/>
      <c r="B688" s="75"/>
      <c r="C688" s="75"/>
      <c r="D688" s="75"/>
      <c r="E688" s="75"/>
      <c r="F688" s="75"/>
      <c r="G688" s="75"/>
      <c r="H688" s="75"/>
      <c r="I688" s="75"/>
      <c r="J688" s="75"/>
      <c r="K688" s="75"/>
      <c r="L688" s="75"/>
      <c r="M688" s="75"/>
      <c r="N688" s="75"/>
      <c r="O688" s="75"/>
      <c r="P688" s="182"/>
      <c r="Q688" s="182"/>
      <c r="R688" s="182"/>
      <c r="S688" s="182"/>
      <c r="T688" s="182"/>
      <c r="U688" s="182"/>
      <c r="V688" s="182"/>
      <c r="W688" s="182"/>
      <c r="X688" s="182"/>
      <c r="Y688" s="182"/>
      <c r="Z688" s="182"/>
    </row>
    <row r="689" ht="12.75" customHeight="1">
      <c r="A689" s="75"/>
      <c r="B689" s="75"/>
      <c r="C689" s="75"/>
      <c r="D689" s="75"/>
      <c r="E689" s="75"/>
      <c r="F689" s="75"/>
      <c r="G689" s="75"/>
      <c r="H689" s="75"/>
      <c r="I689" s="75"/>
      <c r="J689" s="75"/>
      <c r="K689" s="75"/>
      <c r="L689" s="75"/>
      <c r="M689" s="75"/>
      <c r="N689" s="75"/>
      <c r="O689" s="75"/>
      <c r="P689" s="182"/>
      <c r="Q689" s="182"/>
      <c r="R689" s="182"/>
      <c r="S689" s="182"/>
      <c r="T689" s="182"/>
      <c r="U689" s="182"/>
      <c r="V689" s="182"/>
      <c r="W689" s="182"/>
      <c r="X689" s="182"/>
      <c r="Y689" s="182"/>
      <c r="Z689" s="182"/>
    </row>
    <row r="690" ht="12.75" customHeight="1">
      <c r="A690" s="75"/>
      <c r="B690" s="75"/>
      <c r="C690" s="75"/>
      <c r="D690" s="75"/>
      <c r="E690" s="75"/>
      <c r="F690" s="75"/>
      <c r="G690" s="75"/>
      <c r="H690" s="75"/>
      <c r="I690" s="75"/>
      <c r="J690" s="75"/>
      <c r="K690" s="75"/>
      <c r="L690" s="75"/>
      <c r="M690" s="75"/>
      <c r="N690" s="75"/>
      <c r="O690" s="75"/>
      <c r="P690" s="182"/>
      <c r="Q690" s="182"/>
      <c r="R690" s="182"/>
      <c r="S690" s="182"/>
      <c r="T690" s="182"/>
      <c r="U690" s="182"/>
      <c r="V690" s="182"/>
      <c r="W690" s="182"/>
      <c r="X690" s="182"/>
      <c r="Y690" s="182"/>
      <c r="Z690" s="182"/>
    </row>
    <row r="691" ht="12.75" customHeight="1">
      <c r="A691" s="75"/>
      <c r="B691" s="75"/>
      <c r="C691" s="75"/>
      <c r="D691" s="75"/>
      <c r="E691" s="75"/>
      <c r="F691" s="75"/>
      <c r="G691" s="75"/>
      <c r="H691" s="75"/>
      <c r="I691" s="75"/>
      <c r="J691" s="75"/>
      <c r="K691" s="75"/>
      <c r="L691" s="75"/>
      <c r="M691" s="75"/>
      <c r="N691" s="75"/>
      <c r="O691" s="75"/>
      <c r="P691" s="182"/>
      <c r="Q691" s="182"/>
      <c r="R691" s="182"/>
      <c r="S691" s="182"/>
      <c r="T691" s="182"/>
      <c r="U691" s="182"/>
      <c r="V691" s="182"/>
      <c r="W691" s="182"/>
      <c r="X691" s="182"/>
      <c r="Y691" s="182"/>
      <c r="Z691" s="182"/>
    </row>
    <row r="692" ht="12.75" customHeight="1">
      <c r="A692" s="75"/>
      <c r="B692" s="75"/>
      <c r="C692" s="75"/>
      <c r="D692" s="75"/>
      <c r="E692" s="75"/>
      <c r="F692" s="75"/>
      <c r="G692" s="75"/>
      <c r="H692" s="75"/>
      <c r="I692" s="75"/>
      <c r="J692" s="75"/>
      <c r="K692" s="75"/>
      <c r="L692" s="75"/>
      <c r="M692" s="75"/>
      <c r="N692" s="75"/>
      <c r="O692" s="75"/>
      <c r="P692" s="182"/>
      <c r="Q692" s="182"/>
      <c r="R692" s="182"/>
      <c r="S692" s="182"/>
      <c r="T692" s="182"/>
      <c r="U692" s="182"/>
      <c r="V692" s="182"/>
      <c r="W692" s="182"/>
      <c r="X692" s="182"/>
      <c r="Y692" s="182"/>
      <c r="Z692" s="182"/>
    </row>
    <row r="693" ht="12.75" customHeight="1">
      <c r="A693" s="75"/>
      <c r="B693" s="75"/>
      <c r="C693" s="75"/>
      <c r="D693" s="75"/>
      <c r="E693" s="75"/>
      <c r="F693" s="75"/>
      <c r="G693" s="75"/>
      <c r="H693" s="75"/>
      <c r="I693" s="75"/>
      <c r="J693" s="75"/>
      <c r="K693" s="75"/>
      <c r="L693" s="75"/>
      <c r="M693" s="75"/>
      <c r="N693" s="75"/>
      <c r="O693" s="75"/>
      <c r="P693" s="182"/>
      <c r="Q693" s="182"/>
      <c r="R693" s="182"/>
      <c r="S693" s="182"/>
      <c r="T693" s="182"/>
      <c r="U693" s="182"/>
      <c r="V693" s="182"/>
      <c r="W693" s="182"/>
      <c r="X693" s="182"/>
      <c r="Y693" s="182"/>
      <c r="Z693" s="182"/>
    </row>
    <row r="694" ht="12.75" customHeight="1">
      <c r="A694" s="75"/>
      <c r="B694" s="75"/>
      <c r="C694" s="75"/>
      <c r="D694" s="75"/>
      <c r="E694" s="75"/>
      <c r="F694" s="75"/>
      <c r="G694" s="75"/>
      <c r="H694" s="75"/>
      <c r="I694" s="75"/>
      <c r="J694" s="75"/>
      <c r="K694" s="75"/>
      <c r="L694" s="75"/>
      <c r="M694" s="75"/>
      <c r="N694" s="75"/>
      <c r="O694" s="75"/>
      <c r="P694" s="182"/>
      <c r="Q694" s="182"/>
      <c r="R694" s="182"/>
      <c r="S694" s="182"/>
      <c r="T694" s="182"/>
      <c r="U694" s="182"/>
      <c r="V694" s="182"/>
      <c r="W694" s="182"/>
      <c r="X694" s="182"/>
      <c r="Y694" s="182"/>
      <c r="Z694" s="182"/>
    </row>
    <row r="695" ht="12.75" customHeight="1">
      <c r="A695" s="75"/>
      <c r="B695" s="75"/>
      <c r="C695" s="75"/>
      <c r="D695" s="75"/>
      <c r="E695" s="75"/>
      <c r="F695" s="75"/>
      <c r="G695" s="75"/>
      <c r="H695" s="75"/>
      <c r="I695" s="75"/>
      <c r="J695" s="75"/>
      <c r="K695" s="75"/>
      <c r="L695" s="75"/>
      <c r="M695" s="75"/>
      <c r="N695" s="75"/>
      <c r="O695" s="75"/>
      <c r="P695" s="182"/>
      <c r="Q695" s="182"/>
      <c r="R695" s="182"/>
      <c r="S695" s="182"/>
      <c r="T695" s="182"/>
      <c r="U695" s="182"/>
      <c r="V695" s="182"/>
      <c r="W695" s="182"/>
      <c r="X695" s="182"/>
      <c r="Y695" s="182"/>
      <c r="Z695" s="182"/>
    </row>
    <row r="696" ht="12.75" customHeight="1">
      <c r="A696" s="75"/>
      <c r="B696" s="75"/>
      <c r="C696" s="75"/>
      <c r="D696" s="75"/>
      <c r="E696" s="75"/>
      <c r="F696" s="75"/>
      <c r="G696" s="75"/>
      <c r="H696" s="75"/>
      <c r="I696" s="75"/>
      <c r="J696" s="75"/>
      <c r="K696" s="75"/>
      <c r="L696" s="75"/>
      <c r="M696" s="75"/>
      <c r="N696" s="75"/>
      <c r="O696" s="75"/>
      <c r="P696" s="182"/>
      <c r="Q696" s="182"/>
      <c r="R696" s="182"/>
      <c r="S696" s="182"/>
      <c r="T696" s="182"/>
      <c r="U696" s="182"/>
      <c r="V696" s="182"/>
      <c r="W696" s="182"/>
      <c r="X696" s="182"/>
      <c r="Y696" s="182"/>
      <c r="Z696" s="182"/>
    </row>
    <row r="697" ht="12.75" customHeight="1">
      <c r="A697" s="75"/>
      <c r="B697" s="75"/>
      <c r="C697" s="75"/>
      <c r="D697" s="75"/>
      <c r="E697" s="75"/>
      <c r="F697" s="75"/>
      <c r="G697" s="75"/>
      <c r="H697" s="75"/>
      <c r="I697" s="75"/>
      <c r="J697" s="75"/>
      <c r="K697" s="75"/>
      <c r="L697" s="75"/>
      <c r="M697" s="75"/>
      <c r="N697" s="75"/>
      <c r="O697" s="75"/>
      <c r="P697" s="182"/>
      <c r="Q697" s="182"/>
      <c r="R697" s="182"/>
      <c r="S697" s="182"/>
      <c r="T697" s="182"/>
      <c r="U697" s="182"/>
      <c r="V697" s="182"/>
      <c r="W697" s="182"/>
      <c r="X697" s="182"/>
      <c r="Y697" s="182"/>
      <c r="Z697" s="182"/>
    </row>
    <row r="698" ht="12.75" customHeight="1">
      <c r="A698" s="75"/>
      <c r="B698" s="75"/>
      <c r="C698" s="75"/>
      <c r="D698" s="75"/>
      <c r="E698" s="75"/>
      <c r="F698" s="75"/>
      <c r="G698" s="75"/>
      <c r="H698" s="75"/>
      <c r="I698" s="75"/>
      <c r="J698" s="75"/>
      <c r="K698" s="75"/>
      <c r="L698" s="75"/>
      <c r="M698" s="75"/>
      <c r="N698" s="75"/>
      <c r="O698" s="75"/>
      <c r="P698" s="182"/>
      <c r="Q698" s="182"/>
      <c r="R698" s="182"/>
      <c r="S698" s="182"/>
      <c r="T698" s="182"/>
      <c r="U698" s="182"/>
      <c r="V698" s="182"/>
      <c r="W698" s="182"/>
      <c r="X698" s="182"/>
      <c r="Y698" s="182"/>
      <c r="Z698" s="182"/>
    </row>
    <row r="699" ht="12.75" customHeight="1">
      <c r="A699" s="75"/>
      <c r="B699" s="75"/>
      <c r="C699" s="75"/>
      <c r="D699" s="75"/>
      <c r="E699" s="75"/>
      <c r="F699" s="75"/>
      <c r="G699" s="75"/>
      <c r="H699" s="75"/>
      <c r="I699" s="75"/>
      <c r="J699" s="75"/>
      <c r="K699" s="75"/>
      <c r="L699" s="75"/>
      <c r="M699" s="75"/>
      <c r="N699" s="75"/>
      <c r="O699" s="75"/>
      <c r="P699" s="182"/>
      <c r="Q699" s="182"/>
      <c r="R699" s="182"/>
      <c r="S699" s="182"/>
      <c r="T699" s="182"/>
      <c r="U699" s="182"/>
      <c r="V699" s="182"/>
      <c r="W699" s="182"/>
      <c r="X699" s="182"/>
      <c r="Y699" s="182"/>
      <c r="Z699" s="182"/>
    </row>
    <row r="700" ht="12.75" customHeight="1">
      <c r="A700" s="75"/>
      <c r="B700" s="75"/>
      <c r="C700" s="75"/>
      <c r="D700" s="75"/>
      <c r="E700" s="75"/>
      <c r="F700" s="75"/>
      <c r="G700" s="75"/>
      <c r="H700" s="75"/>
      <c r="I700" s="75"/>
      <c r="J700" s="75"/>
      <c r="K700" s="75"/>
      <c r="L700" s="75"/>
      <c r="M700" s="75"/>
      <c r="N700" s="75"/>
      <c r="O700" s="75"/>
      <c r="P700" s="182"/>
      <c r="Q700" s="182"/>
      <c r="R700" s="182"/>
      <c r="S700" s="182"/>
      <c r="T700" s="182"/>
      <c r="U700" s="182"/>
      <c r="V700" s="182"/>
      <c r="W700" s="182"/>
      <c r="X700" s="182"/>
      <c r="Y700" s="182"/>
      <c r="Z700" s="182"/>
    </row>
    <row r="701" ht="12.75" customHeight="1">
      <c r="A701" s="75"/>
      <c r="B701" s="75"/>
      <c r="C701" s="75"/>
      <c r="D701" s="75"/>
      <c r="E701" s="75"/>
      <c r="F701" s="75"/>
      <c r="G701" s="75"/>
      <c r="H701" s="75"/>
      <c r="I701" s="75"/>
      <c r="J701" s="75"/>
      <c r="K701" s="75"/>
      <c r="L701" s="75"/>
      <c r="M701" s="75"/>
      <c r="N701" s="75"/>
      <c r="O701" s="75"/>
      <c r="P701" s="182"/>
      <c r="Q701" s="182"/>
      <c r="R701" s="182"/>
      <c r="S701" s="182"/>
      <c r="T701" s="182"/>
      <c r="U701" s="182"/>
      <c r="V701" s="182"/>
      <c r="W701" s="182"/>
      <c r="X701" s="182"/>
      <c r="Y701" s="182"/>
      <c r="Z701" s="182"/>
    </row>
    <row r="702" ht="12.75" customHeight="1">
      <c r="A702" s="75"/>
      <c r="B702" s="75"/>
      <c r="C702" s="75"/>
      <c r="D702" s="75"/>
      <c r="E702" s="75"/>
      <c r="F702" s="75"/>
      <c r="G702" s="75"/>
      <c r="H702" s="75"/>
      <c r="I702" s="75"/>
      <c r="J702" s="75"/>
      <c r="K702" s="75"/>
      <c r="L702" s="75"/>
      <c r="M702" s="75"/>
      <c r="N702" s="75"/>
      <c r="O702" s="75"/>
      <c r="P702" s="182"/>
      <c r="Q702" s="182"/>
      <c r="R702" s="182"/>
      <c r="S702" s="182"/>
      <c r="T702" s="182"/>
      <c r="U702" s="182"/>
      <c r="V702" s="182"/>
      <c r="W702" s="182"/>
      <c r="X702" s="182"/>
      <c r="Y702" s="182"/>
      <c r="Z702" s="182"/>
    </row>
    <row r="703" ht="12.75" customHeight="1">
      <c r="A703" s="75"/>
      <c r="B703" s="75"/>
      <c r="C703" s="75"/>
      <c r="D703" s="75"/>
      <c r="E703" s="75"/>
      <c r="F703" s="75"/>
      <c r="G703" s="75"/>
      <c r="H703" s="75"/>
      <c r="I703" s="75"/>
      <c r="J703" s="75"/>
      <c r="K703" s="75"/>
      <c r="L703" s="75"/>
      <c r="M703" s="75"/>
      <c r="N703" s="75"/>
      <c r="O703" s="75"/>
      <c r="P703" s="182"/>
      <c r="Q703" s="182"/>
      <c r="R703" s="182"/>
      <c r="S703" s="182"/>
      <c r="T703" s="182"/>
      <c r="U703" s="182"/>
      <c r="V703" s="182"/>
      <c r="W703" s="182"/>
      <c r="X703" s="182"/>
      <c r="Y703" s="182"/>
      <c r="Z703" s="182"/>
    </row>
    <row r="704" ht="12.75" customHeight="1">
      <c r="A704" s="75"/>
      <c r="B704" s="75"/>
      <c r="C704" s="75"/>
      <c r="D704" s="75"/>
      <c r="E704" s="75"/>
      <c r="F704" s="75"/>
      <c r="G704" s="75"/>
      <c r="H704" s="75"/>
      <c r="I704" s="75"/>
      <c r="J704" s="75"/>
      <c r="K704" s="75"/>
      <c r="L704" s="75"/>
      <c r="M704" s="75"/>
      <c r="N704" s="75"/>
      <c r="O704" s="75"/>
      <c r="P704" s="182"/>
      <c r="Q704" s="182"/>
      <c r="R704" s="182"/>
      <c r="S704" s="182"/>
      <c r="T704" s="182"/>
      <c r="U704" s="182"/>
      <c r="V704" s="182"/>
      <c r="W704" s="182"/>
      <c r="X704" s="182"/>
      <c r="Y704" s="182"/>
      <c r="Z704" s="182"/>
    </row>
    <row r="705" ht="12.75" customHeight="1">
      <c r="A705" s="75"/>
      <c r="B705" s="75"/>
      <c r="C705" s="75"/>
      <c r="D705" s="75"/>
      <c r="E705" s="75"/>
      <c r="F705" s="75"/>
      <c r="G705" s="75"/>
      <c r="H705" s="75"/>
      <c r="I705" s="75"/>
      <c r="J705" s="75"/>
      <c r="K705" s="75"/>
      <c r="L705" s="75"/>
      <c r="M705" s="75"/>
      <c r="N705" s="75"/>
      <c r="O705" s="75"/>
      <c r="P705" s="182"/>
      <c r="Q705" s="182"/>
      <c r="R705" s="182"/>
      <c r="S705" s="182"/>
      <c r="T705" s="182"/>
      <c r="U705" s="182"/>
      <c r="V705" s="182"/>
      <c r="W705" s="182"/>
      <c r="X705" s="182"/>
      <c r="Y705" s="182"/>
      <c r="Z705" s="182"/>
    </row>
    <row r="706" ht="12.75" customHeight="1">
      <c r="A706" s="75"/>
      <c r="B706" s="75"/>
      <c r="C706" s="75"/>
      <c r="D706" s="75"/>
      <c r="E706" s="75"/>
      <c r="F706" s="75"/>
      <c r="G706" s="75"/>
      <c r="H706" s="75"/>
      <c r="I706" s="75"/>
      <c r="J706" s="75"/>
      <c r="K706" s="75"/>
      <c r="L706" s="75"/>
      <c r="M706" s="75"/>
      <c r="N706" s="75"/>
      <c r="O706" s="75"/>
      <c r="P706" s="182"/>
      <c r="Q706" s="182"/>
      <c r="R706" s="182"/>
      <c r="S706" s="182"/>
      <c r="T706" s="182"/>
      <c r="U706" s="182"/>
      <c r="V706" s="182"/>
      <c r="W706" s="182"/>
      <c r="X706" s="182"/>
      <c r="Y706" s="182"/>
      <c r="Z706" s="182"/>
    </row>
    <row r="707" ht="12.75" customHeight="1">
      <c r="A707" s="75"/>
      <c r="B707" s="75"/>
      <c r="C707" s="75"/>
      <c r="D707" s="75"/>
      <c r="E707" s="75"/>
      <c r="F707" s="75"/>
      <c r="G707" s="75"/>
      <c r="H707" s="75"/>
      <c r="I707" s="75"/>
      <c r="J707" s="75"/>
      <c r="K707" s="75"/>
      <c r="L707" s="75"/>
      <c r="M707" s="75"/>
      <c r="N707" s="75"/>
      <c r="O707" s="75"/>
      <c r="P707" s="182"/>
      <c r="Q707" s="182"/>
      <c r="R707" s="182"/>
      <c r="S707" s="182"/>
      <c r="T707" s="182"/>
      <c r="U707" s="182"/>
      <c r="V707" s="182"/>
      <c r="W707" s="182"/>
      <c r="X707" s="182"/>
      <c r="Y707" s="182"/>
      <c r="Z707" s="182"/>
    </row>
    <row r="708" ht="12.75" customHeight="1">
      <c r="A708" s="75"/>
      <c r="B708" s="75"/>
      <c r="C708" s="75"/>
      <c r="D708" s="75"/>
      <c r="E708" s="75"/>
      <c r="F708" s="75"/>
      <c r="G708" s="75"/>
      <c r="H708" s="75"/>
      <c r="I708" s="75"/>
      <c r="J708" s="75"/>
      <c r="K708" s="75"/>
      <c r="L708" s="75"/>
      <c r="M708" s="75"/>
      <c r="N708" s="75"/>
      <c r="O708" s="75"/>
      <c r="P708" s="182"/>
      <c r="Q708" s="182"/>
      <c r="R708" s="182"/>
      <c r="S708" s="182"/>
      <c r="T708" s="182"/>
      <c r="U708" s="182"/>
      <c r="V708" s="182"/>
      <c r="W708" s="182"/>
      <c r="X708" s="182"/>
      <c r="Y708" s="182"/>
      <c r="Z708" s="182"/>
    </row>
    <row r="709" ht="12.75" customHeight="1">
      <c r="A709" s="75"/>
      <c r="B709" s="75"/>
      <c r="C709" s="75"/>
      <c r="D709" s="75"/>
      <c r="E709" s="75"/>
      <c r="F709" s="75"/>
      <c r="G709" s="75"/>
      <c r="H709" s="75"/>
      <c r="I709" s="75"/>
      <c r="J709" s="75"/>
      <c r="K709" s="75"/>
      <c r="L709" s="75"/>
      <c r="M709" s="75"/>
      <c r="N709" s="75"/>
      <c r="O709" s="75"/>
      <c r="P709" s="182"/>
      <c r="Q709" s="182"/>
      <c r="R709" s="182"/>
      <c r="S709" s="182"/>
      <c r="T709" s="182"/>
      <c r="U709" s="182"/>
      <c r="V709" s="182"/>
      <c r="W709" s="182"/>
      <c r="X709" s="182"/>
      <c r="Y709" s="182"/>
      <c r="Z709" s="182"/>
    </row>
    <row r="710" ht="12.75" customHeight="1">
      <c r="A710" s="75"/>
      <c r="B710" s="75"/>
      <c r="C710" s="75"/>
      <c r="D710" s="75"/>
      <c r="E710" s="75"/>
      <c r="F710" s="75"/>
      <c r="G710" s="75"/>
      <c r="H710" s="75"/>
      <c r="I710" s="75"/>
      <c r="J710" s="75"/>
      <c r="K710" s="75"/>
      <c r="L710" s="75"/>
      <c r="M710" s="75"/>
      <c r="N710" s="75"/>
      <c r="O710" s="75"/>
      <c r="P710" s="182"/>
      <c r="Q710" s="182"/>
      <c r="R710" s="182"/>
      <c r="S710" s="182"/>
      <c r="T710" s="182"/>
      <c r="U710" s="182"/>
      <c r="V710" s="182"/>
      <c r="W710" s="182"/>
      <c r="X710" s="182"/>
      <c r="Y710" s="182"/>
      <c r="Z710" s="182"/>
    </row>
    <row r="711" ht="12.75" customHeight="1">
      <c r="A711" s="75"/>
      <c r="B711" s="75"/>
      <c r="C711" s="75"/>
      <c r="D711" s="75"/>
      <c r="E711" s="75"/>
      <c r="F711" s="75"/>
      <c r="G711" s="75"/>
      <c r="H711" s="75"/>
      <c r="I711" s="75"/>
      <c r="J711" s="75"/>
      <c r="K711" s="75"/>
      <c r="L711" s="75"/>
      <c r="M711" s="75"/>
      <c r="N711" s="75"/>
      <c r="O711" s="75"/>
      <c r="P711" s="182"/>
      <c r="Q711" s="182"/>
      <c r="R711" s="182"/>
      <c r="S711" s="182"/>
      <c r="T711" s="182"/>
      <c r="U711" s="182"/>
      <c r="V711" s="182"/>
      <c r="W711" s="182"/>
      <c r="X711" s="182"/>
      <c r="Y711" s="182"/>
      <c r="Z711" s="182"/>
    </row>
    <row r="712" ht="12.75" customHeight="1">
      <c r="A712" s="75"/>
      <c r="B712" s="75"/>
      <c r="C712" s="75"/>
      <c r="D712" s="75"/>
      <c r="E712" s="75"/>
      <c r="F712" s="75"/>
      <c r="G712" s="75"/>
      <c r="H712" s="75"/>
      <c r="I712" s="75"/>
      <c r="J712" s="75"/>
      <c r="K712" s="75"/>
      <c r="L712" s="75"/>
      <c r="M712" s="75"/>
      <c r="N712" s="75"/>
      <c r="O712" s="75"/>
      <c r="P712" s="182"/>
      <c r="Q712" s="182"/>
      <c r="R712" s="182"/>
      <c r="S712" s="182"/>
      <c r="T712" s="182"/>
      <c r="U712" s="182"/>
      <c r="V712" s="182"/>
      <c r="W712" s="182"/>
      <c r="X712" s="182"/>
      <c r="Y712" s="182"/>
      <c r="Z712" s="182"/>
    </row>
    <row r="713" ht="12.75" customHeight="1">
      <c r="A713" s="75"/>
      <c r="B713" s="75"/>
      <c r="C713" s="75"/>
      <c r="D713" s="75"/>
      <c r="E713" s="75"/>
      <c r="F713" s="75"/>
      <c r="G713" s="75"/>
      <c r="H713" s="75"/>
      <c r="I713" s="75"/>
      <c r="J713" s="75"/>
      <c r="K713" s="75"/>
      <c r="L713" s="75"/>
      <c r="M713" s="75"/>
      <c r="N713" s="75"/>
      <c r="O713" s="75"/>
      <c r="P713" s="182"/>
      <c r="Q713" s="182"/>
      <c r="R713" s="182"/>
      <c r="S713" s="182"/>
      <c r="T713" s="182"/>
      <c r="U713" s="182"/>
      <c r="V713" s="182"/>
      <c r="W713" s="182"/>
      <c r="X713" s="182"/>
      <c r="Y713" s="182"/>
      <c r="Z713" s="182"/>
    </row>
    <row r="714" ht="12.75" customHeight="1">
      <c r="A714" s="75"/>
      <c r="B714" s="75"/>
      <c r="C714" s="75"/>
      <c r="D714" s="75"/>
      <c r="E714" s="75"/>
      <c r="F714" s="75"/>
      <c r="G714" s="75"/>
      <c r="H714" s="75"/>
      <c r="I714" s="75"/>
      <c r="J714" s="75"/>
      <c r="K714" s="75"/>
      <c r="L714" s="75"/>
      <c r="M714" s="75"/>
      <c r="N714" s="75"/>
      <c r="O714" s="75"/>
      <c r="P714" s="182"/>
      <c r="Q714" s="182"/>
      <c r="R714" s="182"/>
      <c r="S714" s="182"/>
      <c r="T714" s="182"/>
      <c r="U714" s="182"/>
      <c r="V714" s="182"/>
      <c r="W714" s="182"/>
      <c r="X714" s="182"/>
      <c r="Y714" s="182"/>
      <c r="Z714" s="182"/>
    </row>
    <row r="715" ht="12.75" customHeight="1">
      <c r="A715" s="75"/>
      <c r="B715" s="75"/>
      <c r="C715" s="75"/>
      <c r="D715" s="75"/>
      <c r="E715" s="75"/>
      <c r="F715" s="75"/>
      <c r="G715" s="75"/>
      <c r="H715" s="75"/>
      <c r="I715" s="75"/>
      <c r="J715" s="75"/>
      <c r="K715" s="75"/>
      <c r="L715" s="75"/>
      <c r="M715" s="75"/>
      <c r="N715" s="75"/>
      <c r="O715" s="75"/>
      <c r="P715" s="182"/>
      <c r="Q715" s="182"/>
      <c r="R715" s="182"/>
      <c r="S715" s="182"/>
      <c r="T715" s="182"/>
      <c r="U715" s="182"/>
      <c r="V715" s="182"/>
      <c r="W715" s="182"/>
      <c r="X715" s="182"/>
      <c r="Y715" s="182"/>
      <c r="Z715" s="182"/>
    </row>
    <row r="716" ht="12.75" customHeight="1">
      <c r="A716" s="75"/>
      <c r="B716" s="75"/>
      <c r="C716" s="75"/>
      <c r="D716" s="75"/>
      <c r="E716" s="75"/>
      <c r="F716" s="75"/>
      <c r="G716" s="75"/>
      <c r="H716" s="75"/>
      <c r="I716" s="75"/>
      <c r="J716" s="75"/>
      <c r="K716" s="75"/>
      <c r="L716" s="75"/>
      <c r="M716" s="75"/>
      <c r="N716" s="75"/>
      <c r="O716" s="75"/>
      <c r="P716" s="182"/>
      <c r="Q716" s="182"/>
      <c r="R716" s="182"/>
      <c r="S716" s="182"/>
      <c r="T716" s="182"/>
      <c r="U716" s="182"/>
      <c r="V716" s="182"/>
      <c r="W716" s="182"/>
      <c r="X716" s="182"/>
      <c r="Y716" s="182"/>
      <c r="Z716" s="182"/>
    </row>
    <row r="717" ht="12.75" customHeight="1">
      <c r="A717" s="75"/>
      <c r="B717" s="75"/>
      <c r="C717" s="75"/>
      <c r="D717" s="75"/>
      <c r="E717" s="75"/>
      <c r="F717" s="75"/>
      <c r="G717" s="75"/>
      <c r="H717" s="75"/>
      <c r="I717" s="75"/>
      <c r="J717" s="75"/>
      <c r="K717" s="75"/>
      <c r="L717" s="75"/>
      <c r="M717" s="75"/>
      <c r="N717" s="75"/>
      <c r="O717" s="75"/>
      <c r="P717" s="182"/>
      <c r="Q717" s="182"/>
      <c r="R717" s="182"/>
      <c r="S717" s="182"/>
      <c r="T717" s="182"/>
      <c r="U717" s="182"/>
      <c r="V717" s="182"/>
      <c r="W717" s="182"/>
      <c r="X717" s="182"/>
      <c r="Y717" s="182"/>
      <c r="Z717" s="182"/>
    </row>
    <row r="718" ht="12.75" customHeight="1">
      <c r="A718" s="75"/>
      <c r="B718" s="75"/>
      <c r="C718" s="75"/>
      <c r="D718" s="75"/>
      <c r="E718" s="75"/>
      <c r="F718" s="75"/>
      <c r="G718" s="75"/>
      <c r="H718" s="75"/>
      <c r="I718" s="75"/>
      <c r="J718" s="75"/>
      <c r="K718" s="75"/>
      <c r="L718" s="75"/>
      <c r="M718" s="75"/>
      <c r="N718" s="75"/>
      <c r="O718" s="75"/>
      <c r="P718" s="182"/>
      <c r="Q718" s="182"/>
      <c r="R718" s="182"/>
      <c r="S718" s="182"/>
      <c r="T718" s="182"/>
      <c r="U718" s="182"/>
      <c r="V718" s="182"/>
      <c r="W718" s="182"/>
      <c r="X718" s="182"/>
      <c r="Y718" s="182"/>
      <c r="Z718" s="182"/>
    </row>
    <row r="719" ht="12.75" customHeight="1">
      <c r="A719" s="75"/>
      <c r="B719" s="75"/>
      <c r="C719" s="75"/>
      <c r="D719" s="75"/>
      <c r="E719" s="75"/>
      <c r="F719" s="75"/>
      <c r="G719" s="75"/>
      <c r="H719" s="75"/>
      <c r="I719" s="75"/>
      <c r="J719" s="75"/>
      <c r="K719" s="75"/>
      <c r="L719" s="75"/>
      <c r="M719" s="75"/>
      <c r="N719" s="75"/>
      <c r="O719" s="75"/>
      <c r="P719" s="182"/>
      <c r="Q719" s="182"/>
      <c r="R719" s="182"/>
      <c r="S719" s="182"/>
      <c r="T719" s="182"/>
      <c r="U719" s="182"/>
      <c r="V719" s="182"/>
      <c r="W719" s="182"/>
      <c r="X719" s="182"/>
      <c r="Y719" s="182"/>
      <c r="Z719" s="182"/>
    </row>
    <row r="720" ht="12.75" customHeight="1">
      <c r="A720" s="75"/>
      <c r="B720" s="75"/>
      <c r="C720" s="75"/>
      <c r="D720" s="75"/>
      <c r="E720" s="75"/>
      <c r="F720" s="75"/>
      <c r="G720" s="75"/>
      <c r="H720" s="75"/>
      <c r="I720" s="75"/>
      <c r="J720" s="75"/>
      <c r="K720" s="75"/>
      <c r="L720" s="75"/>
      <c r="M720" s="75"/>
      <c r="N720" s="75"/>
      <c r="O720" s="75"/>
      <c r="P720" s="182"/>
      <c r="Q720" s="182"/>
      <c r="R720" s="182"/>
      <c r="S720" s="182"/>
      <c r="T720" s="182"/>
      <c r="U720" s="182"/>
      <c r="V720" s="182"/>
      <c r="W720" s="182"/>
      <c r="X720" s="182"/>
      <c r="Y720" s="182"/>
      <c r="Z720" s="182"/>
    </row>
    <row r="721" ht="12.75" customHeight="1">
      <c r="A721" s="75"/>
      <c r="B721" s="75"/>
      <c r="C721" s="75"/>
      <c r="D721" s="75"/>
      <c r="E721" s="75"/>
      <c r="F721" s="75"/>
      <c r="G721" s="75"/>
      <c r="H721" s="75"/>
      <c r="I721" s="75"/>
      <c r="J721" s="75"/>
      <c r="K721" s="75"/>
      <c r="L721" s="75"/>
      <c r="M721" s="75"/>
      <c r="N721" s="75"/>
      <c r="O721" s="75"/>
      <c r="P721" s="182"/>
      <c r="Q721" s="182"/>
      <c r="R721" s="182"/>
      <c r="S721" s="182"/>
      <c r="T721" s="182"/>
      <c r="U721" s="182"/>
      <c r="V721" s="182"/>
      <c r="W721" s="182"/>
      <c r="X721" s="182"/>
      <c r="Y721" s="182"/>
      <c r="Z721" s="182"/>
    </row>
    <row r="722" ht="12.75" customHeight="1">
      <c r="A722" s="75"/>
      <c r="B722" s="75"/>
      <c r="C722" s="75"/>
      <c r="D722" s="75"/>
      <c r="E722" s="75"/>
      <c r="F722" s="75"/>
      <c r="G722" s="75"/>
      <c r="H722" s="75"/>
      <c r="I722" s="75"/>
      <c r="J722" s="75"/>
      <c r="K722" s="75"/>
      <c r="L722" s="75"/>
      <c r="M722" s="75"/>
      <c r="N722" s="75"/>
      <c r="O722" s="75"/>
      <c r="P722" s="182"/>
      <c r="Q722" s="182"/>
      <c r="R722" s="182"/>
      <c r="S722" s="182"/>
      <c r="T722" s="182"/>
      <c r="U722" s="182"/>
      <c r="V722" s="182"/>
      <c r="W722" s="182"/>
      <c r="X722" s="182"/>
      <c r="Y722" s="182"/>
      <c r="Z722" s="182"/>
    </row>
    <row r="723" ht="12.75" customHeight="1">
      <c r="A723" s="75"/>
      <c r="B723" s="75"/>
      <c r="C723" s="75"/>
      <c r="D723" s="75"/>
      <c r="E723" s="75"/>
      <c r="F723" s="75"/>
      <c r="G723" s="75"/>
      <c r="H723" s="75"/>
      <c r="I723" s="75"/>
      <c r="J723" s="75"/>
      <c r="K723" s="75"/>
      <c r="L723" s="75"/>
      <c r="M723" s="75"/>
      <c r="N723" s="75"/>
      <c r="O723" s="75"/>
      <c r="P723" s="182"/>
      <c r="Q723" s="182"/>
      <c r="R723" s="182"/>
      <c r="S723" s="182"/>
      <c r="T723" s="182"/>
      <c r="U723" s="182"/>
      <c r="V723" s="182"/>
      <c r="W723" s="182"/>
      <c r="X723" s="182"/>
      <c r="Y723" s="182"/>
      <c r="Z723" s="182"/>
    </row>
    <row r="724" ht="12.75" customHeight="1">
      <c r="A724" s="75"/>
      <c r="B724" s="75"/>
      <c r="C724" s="75"/>
      <c r="D724" s="75"/>
      <c r="E724" s="75"/>
      <c r="F724" s="75"/>
      <c r="G724" s="75"/>
      <c r="H724" s="75"/>
      <c r="I724" s="75"/>
      <c r="J724" s="75"/>
      <c r="K724" s="75"/>
      <c r="L724" s="75"/>
      <c r="M724" s="75"/>
      <c r="N724" s="75"/>
      <c r="O724" s="75"/>
      <c r="P724" s="182"/>
      <c r="Q724" s="182"/>
      <c r="R724" s="182"/>
      <c r="S724" s="182"/>
      <c r="T724" s="182"/>
      <c r="U724" s="182"/>
      <c r="V724" s="182"/>
      <c r="W724" s="182"/>
      <c r="X724" s="182"/>
      <c r="Y724" s="182"/>
      <c r="Z724" s="182"/>
    </row>
    <row r="725" ht="12.75" customHeight="1">
      <c r="A725" s="75"/>
      <c r="B725" s="75"/>
      <c r="C725" s="75"/>
      <c r="D725" s="75"/>
      <c r="E725" s="75"/>
      <c r="F725" s="75"/>
      <c r="G725" s="75"/>
      <c r="H725" s="75"/>
      <c r="I725" s="75"/>
      <c r="J725" s="75"/>
      <c r="K725" s="75"/>
      <c r="L725" s="75"/>
      <c r="M725" s="75"/>
      <c r="N725" s="75"/>
      <c r="O725" s="75"/>
      <c r="P725" s="182"/>
      <c r="Q725" s="182"/>
      <c r="R725" s="182"/>
      <c r="S725" s="182"/>
      <c r="T725" s="182"/>
      <c r="U725" s="182"/>
      <c r="V725" s="182"/>
      <c r="W725" s="182"/>
      <c r="X725" s="182"/>
      <c r="Y725" s="182"/>
      <c r="Z725" s="182"/>
    </row>
    <row r="726" ht="12.75" customHeight="1">
      <c r="A726" s="75"/>
      <c r="B726" s="75"/>
      <c r="C726" s="75"/>
      <c r="D726" s="75"/>
      <c r="E726" s="75"/>
      <c r="F726" s="75"/>
      <c r="G726" s="75"/>
      <c r="H726" s="75"/>
      <c r="I726" s="75"/>
      <c r="J726" s="75"/>
      <c r="K726" s="75"/>
      <c r="L726" s="75"/>
      <c r="M726" s="75"/>
      <c r="N726" s="75"/>
      <c r="O726" s="75"/>
      <c r="P726" s="182"/>
      <c r="Q726" s="182"/>
      <c r="R726" s="182"/>
      <c r="S726" s="182"/>
      <c r="T726" s="182"/>
      <c r="U726" s="182"/>
      <c r="V726" s="182"/>
      <c r="W726" s="182"/>
      <c r="X726" s="182"/>
      <c r="Y726" s="182"/>
      <c r="Z726" s="182"/>
    </row>
    <row r="727" ht="12.75" customHeight="1">
      <c r="A727" s="75"/>
      <c r="B727" s="75"/>
      <c r="C727" s="75"/>
      <c r="D727" s="75"/>
      <c r="E727" s="75"/>
      <c r="F727" s="75"/>
      <c r="G727" s="75"/>
      <c r="H727" s="75"/>
      <c r="I727" s="75"/>
      <c r="J727" s="75"/>
      <c r="K727" s="75"/>
      <c r="L727" s="75"/>
      <c r="M727" s="75"/>
      <c r="N727" s="75"/>
      <c r="O727" s="75"/>
      <c r="P727" s="182"/>
      <c r="Q727" s="182"/>
      <c r="R727" s="182"/>
      <c r="S727" s="182"/>
      <c r="T727" s="182"/>
      <c r="U727" s="182"/>
      <c r="V727" s="182"/>
      <c r="W727" s="182"/>
      <c r="X727" s="182"/>
      <c r="Y727" s="182"/>
      <c r="Z727" s="182"/>
    </row>
    <row r="728" ht="12.75" customHeight="1">
      <c r="A728" s="75"/>
      <c r="B728" s="75"/>
      <c r="C728" s="75"/>
      <c r="D728" s="75"/>
      <c r="E728" s="75"/>
      <c r="F728" s="75"/>
      <c r="G728" s="75"/>
      <c r="H728" s="75"/>
      <c r="I728" s="75"/>
      <c r="J728" s="75"/>
      <c r="K728" s="75"/>
      <c r="L728" s="75"/>
      <c r="M728" s="75"/>
      <c r="N728" s="75"/>
      <c r="O728" s="75"/>
      <c r="P728" s="182"/>
      <c r="Q728" s="182"/>
      <c r="R728" s="182"/>
      <c r="S728" s="182"/>
      <c r="T728" s="182"/>
      <c r="U728" s="182"/>
      <c r="V728" s="182"/>
      <c r="W728" s="182"/>
      <c r="X728" s="182"/>
      <c r="Y728" s="182"/>
      <c r="Z728" s="182"/>
    </row>
    <row r="729" ht="12.75" customHeight="1">
      <c r="A729" s="75"/>
      <c r="B729" s="75"/>
      <c r="C729" s="75"/>
      <c r="D729" s="75"/>
      <c r="E729" s="75"/>
      <c r="F729" s="75"/>
      <c r="G729" s="75"/>
      <c r="H729" s="75"/>
      <c r="I729" s="75"/>
      <c r="J729" s="75"/>
      <c r="K729" s="75"/>
      <c r="L729" s="75"/>
      <c r="M729" s="75"/>
      <c r="N729" s="75"/>
      <c r="O729" s="75"/>
      <c r="P729" s="182"/>
      <c r="Q729" s="182"/>
      <c r="R729" s="182"/>
      <c r="S729" s="182"/>
      <c r="T729" s="182"/>
      <c r="U729" s="182"/>
      <c r="V729" s="182"/>
      <c r="W729" s="182"/>
      <c r="X729" s="182"/>
      <c r="Y729" s="182"/>
      <c r="Z729" s="182"/>
    </row>
    <row r="730" ht="12.75" customHeight="1">
      <c r="A730" s="75"/>
      <c r="B730" s="75"/>
      <c r="C730" s="75"/>
      <c r="D730" s="75"/>
      <c r="E730" s="75"/>
      <c r="F730" s="75"/>
      <c r="G730" s="75"/>
      <c r="H730" s="75"/>
      <c r="I730" s="75"/>
      <c r="J730" s="75"/>
      <c r="K730" s="75"/>
      <c r="L730" s="75"/>
      <c r="M730" s="75"/>
      <c r="N730" s="75"/>
      <c r="O730" s="75"/>
      <c r="P730" s="182"/>
      <c r="Q730" s="182"/>
      <c r="R730" s="182"/>
      <c r="S730" s="182"/>
      <c r="T730" s="182"/>
      <c r="U730" s="182"/>
      <c r="V730" s="182"/>
      <c r="W730" s="182"/>
      <c r="X730" s="182"/>
      <c r="Y730" s="182"/>
      <c r="Z730" s="182"/>
    </row>
    <row r="731" ht="12.75" customHeight="1">
      <c r="A731" s="75"/>
      <c r="B731" s="75"/>
      <c r="C731" s="75"/>
      <c r="D731" s="75"/>
      <c r="E731" s="75"/>
      <c r="F731" s="75"/>
      <c r="G731" s="75"/>
      <c r="H731" s="75"/>
      <c r="I731" s="75"/>
      <c r="J731" s="75"/>
      <c r="K731" s="75"/>
      <c r="L731" s="75"/>
      <c r="M731" s="75"/>
      <c r="N731" s="75"/>
      <c r="O731" s="75"/>
      <c r="P731" s="182"/>
      <c r="Q731" s="182"/>
      <c r="R731" s="182"/>
      <c r="S731" s="182"/>
      <c r="T731" s="182"/>
      <c r="U731" s="182"/>
      <c r="V731" s="182"/>
      <c r="W731" s="182"/>
      <c r="X731" s="182"/>
      <c r="Y731" s="182"/>
      <c r="Z731" s="182"/>
    </row>
    <row r="732" ht="12.75" customHeight="1">
      <c r="A732" s="75"/>
      <c r="B732" s="75"/>
      <c r="C732" s="75"/>
      <c r="D732" s="75"/>
      <c r="E732" s="75"/>
      <c r="F732" s="75"/>
      <c r="G732" s="75"/>
      <c r="H732" s="75"/>
      <c r="I732" s="75"/>
      <c r="J732" s="75"/>
      <c r="K732" s="75"/>
      <c r="L732" s="75"/>
      <c r="M732" s="75"/>
      <c r="N732" s="75"/>
      <c r="O732" s="75"/>
      <c r="P732" s="182"/>
      <c r="Q732" s="182"/>
      <c r="R732" s="182"/>
      <c r="S732" s="182"/>
      <c r="T732" s="182"/>
      <c r="U732" s="182"/>
      <c r="V732" s="182"/>
      <c r="W732" s="182"/>
      <c r="X732" s="182"/>
      <c r="Y732" s="182"/>
      <c r="Z732" s="182"/>
    </row>
    <row r="733" ht="12.75" customHeight="1">
      <c r="A733" s="75"/>
      <c r="B733" s="75"/>
      <c r="C733" s="75"/>
      <c r="D733" s="75"/>
      <c r="E733" s="75"/>
      <c r="F733" s="75"/>
      <c r="G733" s="75"/>
      <c r="H733" s="75"/>
      <c r="I733" s="75"/>
      <c r="J733" s="75"/>
      <c r="K733" s="75"/>
      <c r="L733" s="75"/>
      <c r="M733" s="75"/>
      <c r="N733" s="75"/>
      <c r="O733" s="75"/>
      <c r="P733" s="182"/>
      <c r="Q733" s="182"/>
      <c r="R733" s="182"/>
      <c r="S733" s="182"/>
      <c r="T733" s="182"/>
      <c r="U733" s="182"/>
      <c r="V733" s="182"/>
      <c r="W733" s="182"/>
      <c r="X733" s="182"/>
      <c r="Y733" s="182"/>
      <c r="Z733" s="182"/>
    </row>
    <row r="734" ht="12.75" customHeight="1">
      <c r="A734" s="75"/>
      <c r="B734" s="75"/>
      <c r="C734" s="75"/>
      <c r="D734" s="75"/>
      <c r="E734" s="75"/>
      <c r="F734" s="75"/>
      <c r="G734" s="75"/>
      <c r="H734" s="75"/>
      <c r="I734" s="75"/>
      <c r="J734" s="75"/>
      <c r="K734" s="75"/>
      <c r="L734" s="75"/>
      <c r="M734" s="75"/>
      <c r="N734" s="75"/>
      <c r="O734" s="75"/>
      <c r="P734" s="182"/>
      <c r="Q734" s="182"/>
      <c r="R734" s="182"/>
      <c r="S734" s="182"/>
      <c r="T734" s="182"/>
      <c r="U734" s="182"/>
      <c r="V734" s="182"/>
      <c r="W734" s="182"/>
      <c r="X734" s="182"/>
      <c r="Y734" s="182"/>
      <c r="Z734" s="182"/>
    </row>
    <row r="735" ht="12.75" customHeight="1">
      <c r="A735" s="75"/>
      <c r="B735" s="75"/>
      <c r="C735" s="75"/>
      <c r="D735" s="75"/>
      <c r="E735" s="75"/>
      <c r="F735" s="75"/>
      <c r="G735" s="75"/>
      <c r="H735" s="75"/>
      <c r="I735" s="75"/>
      <c r="J735" s="75"/>
      <c r="K735" s="75"/>
      <c r="L735" s="75"/>
      <c r="M735" s="75"/>
      <c r="N735" s="75"/>
      <c r="O735" s="75"/>
      <c r="P735" s="182"/>
      <c r="Q735" s="182"/>
      <c r="R735" s="182"/>
      <c r="S735" s="182"/>
      <c r="T735" s="182"/>
      <c r="U735" s="182"/>
      <c r="V735" s="182"/>
      <c r="W735" s="182"/>
      <c r="X735" s="182"/>
      <c r="Y735" s="182"/>
      <c r="Z735" s="182"/>
    </row>
    <row r="736" ht="12.75" customHeight="1">
      <c r="A736" s="75"/>
      <c r="B736" s="75"/>
      <c r="C736" s="75"/>
      <c r="D736" s="75"/>
      <c r="E736" s="75"/>
      <c r="F736" s="75"/>
      <c r="G736" s="75"/>
      <c r="H736" s="75"/>
      <c r="I736" s="75"/>
      <c r="J736" s="75"/>
      <c r="K736" s="75"/>
      <c r="L736" s="75"/>
      <c r="M736" s="75"/>
      <c r="N736" s="75"/>
      <c r="O736" s="75"/>
      <c r="P736" s="182"/>
      <c r="Q736" s="182"/>
      <c r="R736" s="182"/>
      <c r="S736" s="182"/>
      <c r="T736" s="182"/>
      <c r="U736" s="182"/>
      <c r="V736" s="182"/>
      <c r="W736" s="182"/>
      <c r="X736" s="182"/>
      <c r="Y736" s="182"/>
      <c r="Z736" s="182"/>
    </row>
    <row r="737" ht="12.75" customHeight="1">
      <c r="A737" s="75"/>
      <c r="B737" s="75"/>
      <c r="C737" s="75"/>
      <c r="D737" s="75"/>
      <c r="E737" s="75"/>
      <c r="F737" s="75"/>
      <c r="G737" s="75"/>
      <c r="H737" s="75"/>
      <c r="I737" s="75"/>
      <c r="J737" s="75"/>
      <c r="K737" s="75"/>
      <c r="L737" s="75"/>
      <c r="M737" s="75"/>
      <c r="N737" s="75"/>
      <c r="O737" s="75"/>
      <c r="P737" s="182"/>
      <c r="Q737" s="182"/>
      <c r="R737" s="182"/>
      <c r="S737" s="182"/>
      <c r="T737" s="182"/>
      <c r="U737" s="182"/>
      <c r="V737" s="182"/>
      <c r="W737" s="182"/>
      <c r="X737" s="182"/>
      <c r="Y737" s="182"/>
      <c r="Z737" s="182"/>
    </row>
    <row r="738" ht="12.75" customHeight="1">
      <c r="A738" s="75"/>
      <c r="B738" s="75"/>
      <c r="C738" s="75"/>
      <c r="D738" s="75"/>
      <c r="E738" s="75"/>
      <c r="F738" s="75"/>
      <c r="G738" s="75"/>
      <c r="H738" s="75"/>
      <c r="I738" s="75"/>
      <c r="J738" s="75"/>
      <c r="K738" s="75"/>
      <c r="L738" s="75"/>
      <c r="M738" s="75"/>
      <c r="N738" s="75"/>
      <c r="O738" s="75"/>
      <c r="P738" s="182"/>
      <c r="Q738" s="182"/>
      <c r="R738" s="182"/>
      <c r="S738" s="182"/>
      <c r="T738" s="182"/>
      <c r="U738" s="182"/>
      <c r="V738" s="182"/>
      <c r="W738" s="182"/>
      <c r="X738" s="182"/>
      <c r="Y738" s="182"/>
      <c r="Z738" s="182"/>
    </row>
    <row r="739" ht="12.75" customHeight="1">
      <c r="A739" s="75"/>
      <c r="B739" s="75"/>
      <c r="C739" s="75"/>
      <c r="D739" s="75"/>
      <c r="E739" s="75"/>
      <c r="F739" s="75"/>
      <c r="G739" s="75"/>
      <c r="H739" s="75"/>
      <c r="I739" s="75"/>
      <c r="J739" s="75"/>
      <c r="K739" s="75"/>
      <c r="L739" s="75"/>
      <c r="M739" s="75"/>
      <c r="N739" s="75"/>
      <c r="O739" s="75"/>
      <c r="P739" s="182"/>
      <c r="Q739" s="182"/>
      <c r="R739" s="182"/>
      <c r="S739" s="182"/>
      <c r="T739" s="182"/>
      <c r="U739" s="182"/>
      <c r="V739" s="182"/>
      <c r="W739" s="182"/>
      <c r="X739" s="182"/>
      <c r="Y739" s="182"/>
      <c r="Z739" s="182"/>
    </row>
    <row r="740" ht="12.75" customHeight="1">
      <c r="A740" s="75"/>
      <c r="B740" s="75"/>
      <c r="C740" s="75"/>
      <c r="D740" s="75"/>
      <c r="E740" s="75"/>
      <c r="F740" s="75"/>
      <c r="G740" s="75"/>
      <c r="H740" s="75"/>
      <c r="I740" s="75"/>
      <c r="J740" s="75"/>
      <c r="K740" s="75"/>
      <c r="L740" s="75"/>
      <c r="M740" s="75"/>
      <c r="N740" s="75"/>
      <c r="O740" s="75"/>
      <c r="P740" s="182"/>
      <c r="Q740" s="182"/>
      <c r="R740" s="182"/>
      <c r="S740" s="182"/>
      <c r="T740" s="182"/>
      <c r="U740" s="182"/>
      <c r="V740" s="182"/>
      <c r="W740" s="182"/>
      <c r="X740" s="182"/>
      <c r="Y740" s="182"/>
      <c r="Z740" s="182"/>
    </row>
    <row r="741" ht="12.75" customHeight="1">
      <c r="A741" s="75"/>
      <c r="B741" s="75"/>
      <c r="C741" s="75"/>
      <c r="D741" s="75"/>
      <c r="E741" s="75"/>
      <c r="F741" s="75"/>
      <c r="G741" s="75"/>
      <c r="H741" s="75"/>
      <c r="I741" s="75"/>
      <c r="J741" s="75"/>
      <c r="K741" s="75"/>
      <c r="L741" s="75"/>
      <c r="M741" s="75"/>
      <c r="N741" s="75"/>
      <c r="O741" s="75"/>
      <c r="P741" s="182"/>
      <c r="Q741" s="182"/>
      <c r="R741" s="182"/>
      <c r="S741" s="182"/>
      <c r="T741" s="182"/>
      <c r="U741" s="182"/>
      <c r="V741" s="182"/>
      <c r="W741" s="182"/>
      <c r="X741" s="182"/>
      <c r="Y741" s="182"/>
      <c r="Z741" s="182"/>
    </row>
    <row r="742" ht="12.75" customHeight="1">
      <c r="A742" s="75"/>
      <c r="B742" s="75"/>
      <c r="C742" s="75"/>
      <c r="D742" s="75"/>
      <c r="E742" s="75"/>
      <c r="F742" s="75"/>
      <c r="G742" s="75"/>
      <c r="H742" s="75"/>
      <c r="I742" s="75"/>
      <c r="J742" s="75"/>
      <c r="K742" s="75"/>
      <c r="L742" s="75"/>
      <c r="M742" s="75"/>
      <c r="N742" s="75"/>
      <c r="O742" s="75"/>
      <c r="P742" s="182"/>
      <c r="Q742" s="182"/>
      <c r="R742" s="182"/>
      <c r="S742" s="182"/>
      <c r="T742" s="182"/>
      <c r="U742" s="182"/>
      <c r="V742" s="182"/>
      <c r="W742" s="182"/>
      <c r="X742" s="182"/>
      <c r="Y742" s="182"/>
      <c r="Z742" s="182"/>
    </row>
    <row r="743" ht="12.75" customHeight="1">
      <c r="A743" s="75"/>
      <c r="B743" s="75"/>
      <c r="C743" s="75"/>
      <c r="D743" s="75"/>
      <c r="E743" s="75"/>
      <c r="F743" s="75"/>
      <c r="G743" s="75"/>
      <c r="H743" s="75"/>
      <c r="I743" s="75"/>
      <c r="J743" s="75"/>
      <c r="K743" s="75"/>
      <c r="L743" s="75"/>
      <c r="M743" s="75"/>
      <c r="N743" s="75"/>
      <c r="O743" s="75"/>
      <c r="P743" s="182"/>
      <c r="Q743" s="182"/>
      <c r="R743" s="182"/>
      <c r="S743" s="182"/>
      <c r="T743" s="182"/>
      <c r="U743" s="182"/>
      <c r="V743" s="182"/>
      <c r="W743" s="182"/>
      <c r="X743" s="182"/>
      <c r="Y743" s="182"/>
      <c r="Z743" s="182"/>
    </row>
    <row r="744" ht="12.75" customHeight="1">
      <c r="A744" s="75"/>
      <c r="B744" s="75"/>
      <c r="C744" s="75"/>
      <c r="D744" s="75"/>
      <c r="E744" s="75"/>
      <c r="F744" s="75"/>
      <c r="G744" s="75"/>
      <c r="H744" s="75"/>
      <c r="I744" s="75"/>
      <c r="J744" s="75"/>
      <c r="K744" s="75"/>
      <c r="L744" s="75"/>
      <c r="M744" s="75"/>
      <c r="N744" s="75"/>
      <c r="O744" s="75"/>
      <c r="P744" s="182"/>
      <c r="Q744" s="182"/>
      <c r="R744" s="182"/>
      <c r="S744" s="182"/>
      <c r="T744" s="182"/>
      <c r="U744" s="182"/>
      <c r="V744" s="182"/>
      <c r="W744" s="182"/>
      <c r="X744" s="182"/>
      <c r="Y744" s="182"/>
      <c r="Z744" s="182"/>
    </row>
    <row r="745" ht="12.75" customHeight="1">
      <c r="A745" s="75"/>
      <c r="B745" s="75"/>
      <c r="C745" s="75"/>
      <c r="D745" s="75"/>
      <c r="E745" s="75"/>
      <c r="F745" s="75"/>
      <c r="G745" s="75"/>
      <c r="H745" s="75"/>
      <c r="I745" s="75"/>
      <c r="J745" s="75"/>
      <c r="K745" s="75"/>
      <c r="L745" s="75"/>
      <c r="M745" s="75"/>
      <c r="N745" s="75"/>
      <c r="O745" s="75"/>
      <c r="P745" s="182"/>
      <c r="Q745" s="182"/>
      <c r="R745" s="182"/>
      <c r="S745" s="182"/>
      <c r="T745" s="182"/>
      <c r="U745" s="182"/>
      <c r="V745" s="182"/>
      <c r="W745" s="182"/>
      <c r="X745" s="182"/>
      <c r="Y745" s="182"/>
      <c r="Z745" s="182"/>
    </row>
    <row r="746" ht="12.75" customHeight="1">
      <c r="A746" s="75"/>
      <c r="B746" s="75"/>
      <c r="C746" s="75"/>
      <c r="D746" s="75"/>
      <c r="E746" s="75"/>
      <c r="F746" s="75"/>
      <c r="G746" s="75"/>
      <c r="H746" s="75"/>
      <c r="I746" s="75"/>
      <c r="J746" s="75"/>
      <c r="K746" s="75"/>
      <c r="L746" s="75"/>
      <c r="M746" s="75"/>
      <c r="N746" s="75"/>
      <c r="O746" s="75"/>
      <c r="P746" s="182"/>
      <c r="Q746" s="182"/>
      <c r="R746" s="182"/>
      <c r="S746" s="182"/>
      <c r="T746" s="182"/>
      <c r="U746" s="182"/>
      <c r="V746" s="182"/>
      <c r="W746" s="182"/>
      <c r="X746" s="182"/>
      <c r="Y746" s="182"/>
      <c r="Z746" s="182"/>
    </row>
    <row r="747" ht="12.75" customHeight="1">
      <c r="A747" s="75"/>
      <c r="B747" s="75"/>
      <c r="C747" s="75"/>
      <c r="D747" s="75"/>
      <c r="E747" s="75"/>
      <c r="F747" s="75"/>
      <c r="G747" s="75"/>
      <c r="H747" s="75"/>
      <c r="I747" s="75"/>
      <c r="J747" s="75"/>
      <c r="K747" s="75"/>
      <c r="L747" s="75"/>
      <c r="M747" s="75"/>
      <c r="N747" s="75"/>
      <c r="O747" s="75"/>
      <c r="P747" s="182"/>
      <c r="Q747" s="182"/>
      <c r="R747" s="182"/>
      <c r="S747" s="182"/>
      <c r="T747" s="182"/>
      <c r="U747" s="182"/>
      <c r="V747" s="182"/>
      <c r="W747" s="182"/>
      <c r="X747" s="182"/>
      <c r="Y747" s="182"/>
      <c r="Z747" s="182"/>
    </row>
    <row r="748" ht="12.75" customHeight="1">
      <c r="A748" s="75"/>
      <c r="B748" s="75"/>
      <c r="C748" s="75"/>
      <c r="D748" s="75"/>
      <c r="E748" s="75"/>
      <c r="F748" s="75"/>
      <c r="G748" s="75"/>
      <c r="H748" s="75"/>
      <c r="I748" s="75"/>
      <c r="J748" s="75"/>
      <c r="K748" s="75"/>
      <c r="L748" s="75"/>
      <c r="M748" s="75"/>
      <c r="N748" s="75"/>
      <c r="O748" s="75"/>
      <c r="P748" s="182"/>
      <c r="Q748" s="182"/>
      <c r="R748" s="182"/>
      <c r="S748" s="182"/>
      <c r="T748" s="182"/>
      <c r="U748" s="182"/>
      <c r="V748" s="182"/>
      <c r="W748" s="182"/>
      <c r="X748" s="182"/>
      <c r="Y748" s="182"/>
      <c r="Z748" s="182"/>
    </row>
    <row r="749" ht="12.75" customHeight="1">
      <c r="A749" s="75"/>
      <c r="B749" s="75"/>
      <c r="C749" s="75"/>
      <c r="D749" s="75"/>
      <c r="E749" s="75"/>
      <c r="F749" s="75"/>
      <c r="G749" s="75"/>
      <c r="H749" s="75"/>
      <c r="I749" s="75"/>
      <c r="J749" s="75"/>
      <c r="K749" s="75"/>
      <c r="L749" s="75"/>
      <c r="M749" s="75"/>
      <c r="N749" s="75"/>
      <c r="O749" s="75"/>
      <c r="P749" s="182"/>
      <c r="Q749" s="182"/>
      <c r="R749" s="182"/>
      <c r="S749" s="182"/>
      <c r="T749" s="182"/>
      <c r="U749" s="182"/>
      <c r="V749" s="182"/>
      <c r="W749" s="182"/>
      <c r="X749" s="182"/>
      <c r="Y749" s="182"/>
      <c r="Z749" s="182"/>
    </row>
    <row r="750" ht="12.75" customHeight="1">
      <c r="A750" s="75"/>
      <c r="B750" s="75"/>
      <c r="C750" s="75"/>
      <c r="D750" s="75"/>
      <c r="E750" s="75"/>
      <c r="F750" s="75"/>
      <c r="G750" s="75"/>
      <c r="H750" s="75"/>
      <c r="I750" s="75"/>
      <c r="J750" s="75"/>
      <c r="K750" s="75"/>
      <c r="L750" s="75"/>
      <c r="M750" s="75"/>
      <c r="N750" s="75"/>
      <c r="O750" s="75"/>
      <c r="P750" s="182"/>
      <c r="Q750" s="182"/>
      <c r="R750" s="182"/>
      <c r="S750" s="182"/>
      <c r="T750" s="182"/>
      <c r="U750" s="182"/>
      <c r="V750" s="182"/>
      <c r="W750" s="182"/>
      <c r="X750" s="182"/>
      <c r="Y750" s="182"/>
      <c r="Z750" s="182"/>
    </row>
    <row r="751" ht="12.75" customHeight="1">
      <c r="A751" s="75"/>
      <c r="B751" s="75"/>
      <c r="C751" s="75"/>
      <c r="D751" s="75"/>
      <c r="E751" s="75"/>
      <c r="F751" s="75"/>
      <c r="G751" s="75"/>
      <c r="H751" s="75"/>
      <c r="I751" s="75"/>
      <c r="J751" s="75"/>
      <c r="K751" s="75"/>
      <c r="L751" s="75"/>
      <c r="M751" s="75"/>
      <c r="N751" s="75"/>
      <c r="O751" s="75"/>
      <c r="P751" s="182"/>
      <c r="Q751" s="182"/>
      <c r="R751" s="182"/>
      <c r="S751" s="182"/>
      <c r="T751" s="182"/>
      <c r="U751" s="182"/>
      <c r="V751" s="182"/>
      <c r="W751" s="182"/>
      <c r="X751" s="182"/>
      <c r="Y751" s="182"/>
      <c r="Z751" s="182"/>
    </row>
    <row r="752" ht="12.75" customHeight="1">
      <c r="A752" s="75"/>
      <c r="B752" s="75"/>
      <c r="C752" s="75"/>
      <c r="D752" s="75"/>
      <c r="E752" s="75"/>
      <c r="F752" s="75"/>
      <c r="G752" s="75"/>
      <c r="H752" s="75"/>
      <c r="I752" s="75"/>
      <c r="J752" s="75"/>
      <c r="K752" s="75"/>
      <c r="L752" s="75"/>
      <c r="M752" s="75"/>
      <c r="N752" s="75"/>
      <c r="O752" s="75"/>
      <c r="P752" s="182"/>
      <c r="Q752" s="182"/>
      <c r="R752" s="182"/>
      <c r="S752" s="182"/>
      <c r="T752" s="182"/>
      <c r="U752" s="182"/>
      <c r="V752" s="182"/>
      <c r="W752" s="182"/>
      <c r="X752" s="182"/>
      <c r="Y752" s="182"/>
      <c r="Z752" s="182"/>
    </row>
    <row r="753" ht="12.75" customHeight="1">
      <c r="A753" s="75"/>
      <c r="B753" s="75"/>
      <c r="C753" s="75"/>
      <c r="D753" s="75"/>
      <c r="E753" s="75"/>
      <c r="F753" s="75"/>
      <c r="G753" s="75"/>
      <c r="H753" s="75"/>
      <c r="I753" s="75"/>
      <c r="J753" s="75"/>
      <c r="K753" s="75"/>
      <c r="L753" s="75"/>
      <c r="M753" s="75"/>
      <c r="N753" s="75"/>
      <c r="O753" s="75"/>
      <c r="P753" s="182"/>
      <c r="Q753" s="182"/>
      <c r="R753" s="182"/>
      <c r="S753" s="182"/>
      <c r="T753" s="182"/>
      <c r="U753" s="182"/>
      <c r="V753" s="182"/>
      <c r="W753" s="182"/>
      <c r="X753" s="182"/>
      <c r="Y753" s="182"/>
      <c r="Z753" s="182"/>
    </row>
    <row r="754" ht="12.75" customHeight="1">
      <c r="A754" s="75"/>
      <c r="B754" s="75"/>
      <c r="C754" s="75"/>
      <c r="D754" s="75"/>
      <c r="E754" s="75"/>
      <c r="F754" s="75"/>
      <c r="G754" s="75"/>
      <c r="H754" s="75"/>
      <c r="I754" s="75"/>
      <c r="J754" s="75"/>
      <c r="K754" s="75"/>
      <c r="L754" s="75"/>
      <c r="M754" s="75"/>
      <c r="N754" s="75"/>
      <c r="O754" s="75"/>
      <c r="P754" s="182"/>
      <c r="Q754" s="182"/>
      <c r="R754" s="182"/>
      <c r="S754" s="182"/>
      <c r="T754" s="182"/>
      <c r="U754" s="182"/>
      <c r="V754" s="182"/>
      <c r="W754" s="182"/>
      <c r="X754" s="182"/>
      <c r="Y754" s="182"/>
      <c r="Z754" s="182"/>
    </row>
    <row r="755" ht="12.75" customHeight="1">
      <c r="A755" s="75"/>
      <c r="B755" s="75"/>
      <c r="C755" s="75"/>
      <c r="D755" s="75"/>
      <c r="E755" s="75"/>
      <c r="F755" s="75"/>
      <c r="G755" s="75"/>
      <c r="H755" s="75"/>
      <c r="I755" s="75"/>
      <c r="J755" s="75"/>
      <c r="K755" s="75"/>
      <c r="L755" s="75"/>
      <c r="M755" s="75"/>
      <c r="N755" s="75"/>
      <c r="O755" s="75"/>
      <c r="P755" s="182"/>
      <c r="Q755" s="182"/>
      <c r="R755" s="182"/>
      <c r="S755" s="182"/>
      <c r="T755" s="182"/>
      <c r="U755" s="182"/>
      <c r="V755" s="182"/>
      <c r="W755" s="182"/>
      <c r="X755" s="182"/>
      <c r="Y755" s="182"/>
      <c r="Z755" s="182"/>
    </row>
    <row r="756" ht="12.75" customHeight="1">
      <c r="A756" s="75"/>
      <c r="B756" s="75"/>
      <c r="C756" s="75"/>
      <c r="D756" s="75"/>
      <c r="E756" s="75"/>
      <c r="F756" s="75"/>
      <c r="G756" s="75"/>
      <c r="H756" s="75"/>
      <c r="I756" s="75"/>
      <c r="J756" s="75"/>
      <c r="K756" s="75"/>
      <c r="L756" s="75"/>
      <c r="M756" s="75"/>
      <c r="N756" s="75"/>
      <c r="O756" s="75"/>
      <c r="P756" s="182"/>
      <c r="Q756" s="182"/>
      <c r="R756" s="182"/>
      <c r="S756" s="182"/>
      <c r="T756" s="182"/>
      <c r="U756" s="182"/>
      <c r="V756" s="182"/>
      <c r="W756" s="182"/>
      <c r="X756" s="182"/>
      <c r="Y756" s="182"/>
      <c r="Z756" s="182"/>
    </row>
    <row r="757" ht="12.75" customHeight="1">
      <c r="A757" s="75"/>
      <c r="B757" s="75"/>
      <c r="C757" s="75"/>
      <c r="D757" s="75"/>
      <c r="E757" s="75"/>
      <c r="F757" s="75"/>
      <c r="G757" s="75"/>
      <c r="H757" s="75"/>
      <c r="I757" s="75"/>
      <c r="J757" s="75"/>
      <c r="K757" s="75"/>
      <c r="L757" s="75"/>
      <c r="M757" s="75"/>
      <c r="N757" s="75"/>
      <c r="O757" s="75"/>
      <c r="P757" s="182"/>
      <c r="Q757" s="182"/>
      <c r="R757" s="182"/>
      <c r="S757" s="182"/>
      <c r="T757" s="182"/>
      <c r="U757" s="182"/>
      <c r="V757" s="182"/>
      <c r="W757" s="182"/>
      <c r="X757" s="182"/>
      <c r="Y757" s="182"/>
      <c r="Z757" s="182"/>
    </row>
    <row r="758" ht="12.75" customHeight="1">
      <c r="A758" s="75"/>
      <c r="B758" s="75"/>
      <c r="C758" s="75"/>
      <c r="D758" s="75"/>
      <c r="E758" s="75"/>
      <c r="F758" s="75"/>
      <c r="G758" s="75"/>
      <c r="H758" s="75"/>
      <c r="I758" s="75"/>
      <c r="J758" s="75"/>
      <c r="K758" s="75"/>
      <c r="L758" s="75"/>
      <c r="M758" s="75"/>
      <c r="N758" s="75"/>
      <c r="O758" s="75"/>
      <c r="P758" s="182"/>
      <c r="Q758" s="182"/>
      <c r="R758" s="182"/>
      <c r="S758" s="182"/>
      <c r="T758" s="182"/>
      <c r="U758" s="182"/>
      <c r="V758" s="182"/>
      <c r="W758" s="182"/>
      <c r="X758" s="182"/>
      <c r="Y758" s="182"/>
      <c r="Z758" s="182"/>
    </row>
    <row r="759" ht="12.75" customHeight="1">
      <c r="A759" s="75"/>
      <c r="B759" s="75"/>
      <c r="C759" s="75"/>
      <c r="D759" s="75"/>
      <c r="E759" s="75"/>
      <c r="F759" s="75"/>
      <c r="G759" s="75"/>
      <c r="H759" s="75"/>
      <c r="I759" s="75"/>
      <c r="J759" s="75"/>
      <c r="K759" s="75"/>
      <c r="L759" s="75"/>
      <c r="M759" s="75"/>
      <c r="N759" s="75"/>
      <c r="O759" s="75"/>
      <c r="P759" s="182"/>
      <c r="Q759" s="182"/>
      <c r="R759" s="182"/>
      <c r="S759" s="182"/>
      <c r="T759" s="182"/>
      <c r="U759" s="182"/>
      <c r="V759" s="182"/>
      <c r="W759" s="182"/>
      <c r="X759" s="182"/>
      <c r="Y759" s="182"/>
      <c r="Z759" s="182"/>
    </row>
    <row r="760" ht="12.75" customHeight="1">
      <c r="A760" s="75"/>
      <c r="B760" s="75"/>
      <c r="C760" s="75"/>
      <c r="D760" s="75"/>
      <c r="E760" s="75"/>
      <c r="F760" s="75"/>
      <c r="G760" s="75"/>
      <c r="H760" s="75"/>
      <c r="I760" s="75"/>
      <c r="J760" s="75"/>
      <c r="K760" s="75"/>
      <c r="L760" s="75"/>
      <c r="M760" s="75"/>
      <c r="N760" s="75"/>
      <c r="O760" s="75"/>
      <c r="P760" s="182"/>
      <c r="Q760" s="182"/>
      <c r="R760" s="182"/>
      <c r="S760" s="182"/>
      <c r="T760" s="182"/>
      <c r="U760" s="182"/>
      <c r="V760" s="182"/>
      <c r="W760" s="182"/>
      <c r="X760" s="182"/>
      <c r="Y760" s="182"/>
      <c r="Z760" s="182"/>
    </row>
    <row r="761" ht="12.75" customHeight="1">
      <c r="A761" s="75"/>
      <c r="B761" s="75"/>
      <c r="C761" s="75"/>
      <c r="D761" s="75"/>
      <c r="E761" s="75"/>
      <c r="F761" s="75"/>
      <c r="G761" s="75"/>
      <c r="H761" s="75"/>
      <c r="I761" s="75"/>
      <c r="J761" s="75"/>
      <c r="K761" s="75"/>
      <c r="L761" s="75"/>
      <c r="M761" s="75"/>
      <c r="N761" s="75"/>
      <c r="O761" s="75"/>
      <c r="P761" s="182"/>
      <c r="Q761" s="182"/>
      <c r="R761" s="182"/>
      <c r="S761" s="182"/>
      <c r="T761" s="182"/>
      <c r="U761" s="182"/>
      <c r="V761" s="182"/>
      <c r="W761" s="182"/>
      <c r="X761" s="182"/>
      <c r="Y761" s="182"/>
      <c r="Z761" s="182"/>
    </row>
    <row r="762" ht="12.75" customHeight="1">
      <c r="A762" s="75"/>
      <c r="B762" s="75"/>
      <c r="C762" s="75"/>
      <c r="D762" s="75"/>
      <c r="E762" s="75"/>
      <c r="F762" s="75"/>
      <c r="G762" s="75"/>
      <c r="H762" s="75"/>
      <c r="I762" s="75"/>
      <c r="J762" s="75"/>
      <c r="K762" s="75"/>
      <c r="L762" s="75"/>
      <c r="M762" s="75"/>
      <c r="N762" s="75"/>
      <c r="O762" s="75"/>
      <c r="P762" s="182"/>
      <c r="Q762" s="182"/>
      <c r="R762" s="182"/>
      <c r="S762" s="182"/>
      <c r="T762" s="182"/>
      <c r="U762" s="182"/>
      <c r="V762" s="182"/>
      <c r="W762" s="182"/>
      <c r="X762" s="182"/>
      <c r="Y762" s="182"/>
      <c r="Z762" s="182"/>
    </row>
    <row r="763" ht="12.75" customHeight="1">
      <c r="A763" s="75"/>
      <c r="B763" s="75"/>
      <c r="C763" s="75"/>
      <c r="D763" s="75"/>
      <c r="E763" s="75"/>
      <c r="F763" s="75"/>
      <c r="G763" s="75"/>
      <c r="H763" s="75"/>
      <c r="I763" s="75"/>
      <c r="J763" s="75"/>
      <c r="K763" s="75"/>
      <c r="L763" s="75"/>
      <c r="M763" s="75"/>
      <c r="N763" s="75"/>
      <c r="O763" s="75"/>
      <c r="P763" s="182"/>
      <c r="Q763" s="182"/>
      <c r="R763" s="182"/>
      <c r="S763" s="182"/>
      <c r="T763" s="182"/>
      <c r="U763" s="182"/>
      <c r="V763" s="182"/>
      <c r="W763" s="182"/>
      <c r="X763" s="182"/>
      <c r="Y763" s="182"/>
      <c r="Z763" s="182"/>
    </row>
    <row r="764" ht="12.75" customHeight="1">
      <c r="A764" s="75"/>
      <c r="B764" s="75"/>
      <c r="C764" s="75"/>
      <c r="D764" s="75"/>
      <c r="E764" s="75"/>
      <c r="F764" s="75"/>
      <c r="G764" s="75"/>
      <c r="H764" s="75"/>
      <c r="I764" s="75"/>
      <c r="J764" s="75"/>
      <c r="K764" s="75"/>
      <c r="L764" s="75"/>
      <c r="M764" s="75"/>
      <c r="N764" s="75"/>
      <c r="O764" s="75"/>
      <c r="P764" s="182"/>
      <c r="Q764" s="182"/>
      <c r="R764" s="182"/>
      <c r="S764" s="182"/>
      <c r="T764" s="182"/>
      <c r="U764" s="182"/>
      <c r="V764" s="182"/>
      <c r="W764" s="182"/>
      <c r="X764" s="182"/>
      <c r="Y764" s="182"/>
      <c r="Z764" s="182"/>
    </row>
    <row r="765" ht="12.75" customHeight="1">
      <c r="A765" s="75"/>
      <c r="B765" s="75"/>
      <c r="C765" s="75"/>
      <c r="D765" s="75"/>
      <c r="E765" s="75"/>
      <c r="F765" s="75"/>
      <c r="G765" s="75"/>
      <c r="H765" s="75"/>
      <c r="I765" s="75"/>
      <c r="J765" s="75"/>
      <c r="K765" s="75"/>
      <c r="L765" s="75"/>
      <c r="M765" s="75"/>
      <c r="N765" s="75"/>
      <c r="O765" s="75"/>
      <c r="P765" s="182"/>
      <c r="Q765" s="182"/>
      <c r="R765" s="182"/>
      <c r="S765" s="182"/>
      <c r="T765" s="182"/>
      <c r="U765" s="182"/>
      <c r="V765" s="182"/>
      <c r="W765" s="182"/>
      <c r="X765" s="182"/>
      <c r="Y765" s="182"/>
      <c r="Z765" s="182"/>
    </row>
    <row r="766" ht="12.75" customHeight="1">
      <c r="A766" s="75"/>
      <c r="B766" s="75"/>
      <c r="C766" s="75"/>
      <c r="D766" s="75"/>
      <c r="E766" s="75"/>
      <c r="F766" s="75"/>
      <c r="G766" s="75"/>
      <c r="H766" s="75"/>
      <c r="I766" s="75"/>
      <c r="J766" s="75"/>
      <c r="K766" s="75"/>
      <c r="L766" s="75"/>
      <c r="M766" s="75"/>
      <c r="N766" s="75"/>
      <c r="O766" s="75"/>
      <c r="P766" s="182"/>
      <c r="Q766" s="182"/>
      <c r="R766" s="182"/>
      <c r="S766" s="182"/>
      <c r="T766" s="182"/>
      <c r="U766" s="182"/>
      <c r="V766" s="182"/>
      <c r="W766" s="182"/>
      <c r="X766" s="182"/>
      <c r="Y766" s="182"/>
      <c r="Z766" s="182"/>
    </row>
    <row r="767" ht="12.75" customHeight="1">
      <c r="A767" s="75"/>
      <c r="B767" s="75"/>
      <c r="C767" s="75"/>
      <c r="D767" s="75"/>
      <c r="E767" s="75"/>
      <c r="F767" s="75"/>
      <c r="G767" s="75"/>
      <c r="H767" s="75"/>
      <c r="I767" s="75"/>
      <c r="J767" s="75"/>
      <c r="K767" s="75"/>
      <c r="L767" s="75"/>
      <c r="M767" s="75"/>
      <c r="N767" s="75"/>
      <c r="O767" s="75"/>
      <c r="P767" s="182"/>
      <c r="Q767" s="182"/>
      <c r="R767" s="182"/>
      <c r="S767" s="182"/>
      <c r="T767" s="182"/>
      <c r="U767" s="182"/>
      <c r="V767" s="182"/>
      <c r="W767" s="182"/>
      <c r="X767" s="182"/>
      <c r="Y767" s="182"/>
      <c r="Z767" s="182"/>
    </row>
    <row r="768" ht="12.75" customHeight="1">
      <c r="A768" s="75"/>
      <c r="B768" s="75"/>
      <c r="C768" s="75"/>
      <c r="D768" s="75"/>
      <c r="E768" s="75"/>
      <c r="F768" s="75"/>
      <c r="G768" s="75"/>
      <c r="H768" s="75"/>
      <c r="I768" s="75"/>
      <c r="J768" s="75"/>
      <c r="K768" s="75"/>
      <c r="L768" s="75"/>
      <c r="M768" s="75"/>
      <c r="N768" s="75"/>
      <c r="O768" s="75"/>
      <c r="P768" s="182"/>
      <c r="Q768" s="182"/>
      <c r="R768" s="182"/>
      <c r="S768" s="182"/>
      <c r="T768" s="182"/>
      <c r="U768" s="182"/>
      <c r="V768" s="182"/>
      <c r="W768" s="182"/>
      <c r="X768" s="182"/>
      <c r="Y768" s="182"/>
      <c r="Z768" s="182"/>
    </row>
    <row r="769" ht="12.75" customHeight="1">
      <c r="A769" s="75"/>
      <c r="B769" s="75"/>
      <c r="C769" s="75"/>
      <c r="D769" s="75"/>
      <c r="E769" s="75"/>
      <c r="F769" s="75"/>
      <c r="G769" s="75"/>
      <c r="H769" s="75"/>
      <c r="I769" s="75"/>
      <c r="J769" s="75"/>
      <c r="K769" s="75"/>
      <c r="L769" s="75"/>
      <c r="M769" s="75"/>
      <c r="N769" s="75"/>
      <c r="O769" s="75"/>
      <c r="P769" s="182"/>
      <c r="Q769" s="182"/>
      <c r="R769" s="182"/>
      <c r="S769" s="182"/>
      <c r="T769" s="182"/>
      <c r="U769" s="182"/>
      <c r="V769" s="182"/>
      <c r="W769" s="182"/>
      <c r="X769" s="182"/>
      <c r="Y769" s="182"/>
      <c r="Z769" s="182"/>
    </row>
    <row r="770" ht="12.75" customHeight="1">
      <c r="A770" s="75"/>
      <c r="B770" s="75"/>
      <c r="C770" s="75"/>
      <c r="D770" s="75"/>
      <c r="E770" s="75"/>
      <c r="F770" s="75"/>
      <c r="G770" s="75"/>
      <c r="H770" s="75"/>
      <c r="I770" s="75"/>
      <c r="J770" s="75"/>
      <c r="K770" s="75"/>
      <c r="L770" s="75"/>
      <c r="M770" s="75"/>
      <c r="N770" s="75"/>
      <c r="O770" s="75"/>
      <c r="P770" s="182"/>
      <c r="Q770" s="182"/>
      <c r="R770" s="182"/>
      <c r="S770" s="182"/>
      <c r="T770" s="182"/>
      <c r="U770" s="182"/>
      <c r="V770" s="182"/>
      <c r="W770" s="182"/>
      <c r="X770" s="182"/>
      <c r="Y770" s="182"/>
      <c r="Z770" s="182"/>
    </row>
    <row r="771" ht="12.75" customHeight="1">
      <c r="A771" s="75"/>
      <c r="B771" s="75"/>
      <c r="C771" s="75"/>
      <c r="D771" s="75"/>
      <c r="E771" s="75"/>
      <c r="F771" s="75"/>
      <c r="G771" s="75"/>
      <c r="H771" s="75"/>
      <c r="I771" s="75"/>
      <c r="J771" s="75"/>
      <c r="K771" s="75"/>
      <c r="L771" s="75"/>
      <c r="M771" s="75"/>
      <c r="N771" s="75"/>
      <c r="O771" s="75"/>
      <c r="P771" s="182"/>
      <c r="Q771" s="182"/>
      <c r="R771" s="182"/>
      <c r="S771" s="182"/>
      <c r="T771" s="182"/>
      <c r="U771" s="182"/>
      <c r="V771" s="182"/>
      <c r="W771" s="182"/>
      <c r="X771" s="182"/>
      <c r="Y771" s="182"/>
      <c r="Z771" s="182"/>
    </row>
    <row r="772" ht="12.75" customHeight="1">
      <c r="A772" s="75"/>
      <c r="B772" s="75"/>
      <c r="C772" s="75"/>
      <c r="D772" s="75"/>
      <c r="E772" s="75"/>
      <c r="F772" s="75"/>
      <c r="G772" s="75"/>
      <c r="H772" s="75"/>
      <c r="I772" s="75"/>
      <c r="J772" s="75"/>
      <c r="K772" s="75"/>
      <c r="L772" s="75"/>
      <c r="M772" s="75"/>
      <c r="N772" s="75"/>
      <c r="O772" s="75"/>
      <c r="P772" s="182"/>
      <c r="Q772" s="182"/>
      <c r="R772" s="182"/>
      <c r="S772" s="182"/>
      <c r="T772" s="182"/>
      <c r="U772" s="182"/>
      <c r="V772" s="182"/>
      <c r="W772" s="182"/>
      <c r="X772" s="182"/>
      <c r="Y772" s="182"/>
      <c r="Z772" s="182"/>
    </row>
    <row r="773" ht="12.75" customHeight="1">
      <c r="A773" s="75"/>
      <c r="B773" s="75"/>
      <c r="C773" s="75"/>
      <c r="D773" s="75"/>
      <c r="E773" s="75"/>
      <c r="F773" s="75"/>
      <c r="G773" s="75"/>
      <c r="H773" s="75"/>
      <c r="I773" s="75"/>
      <c r="J773" s="75"/>
      <c r="K773" s="75"/>
      <c r="L773" s="75"/>
      <c r="M773" s="75"/>
      <c r="N773" s="75"/>
      <c r="O773" s="75"/>
      <c r="P773" s="182"/>
      <c r="Q773" s="182"/>
      <c r="R773" s="182"/>
      <c r="S773" s="182"/>
      <c r="T773" s="182"/>
      <c r="U773" s="182"/>
      <c r="V773" s="182"/>
      <c r="W773" s="182"/>
      <c r="X773" s="182"/>
      <c r="Y773" s="182"/>
      <c r="Z773" s="182"/>
    </row>
    <row r="774" ht="12.75" customHeight="1">
      <c r="A774" s="75"/>
      <c r="B774" s="75"/>
      <c r="C774" s="75"/>
      <c r="D774" s="75"/>
      <c r="E774" s="75"/>
      <c r="F774" s="75"/>
      <c r="G774" s="75"/>
      <c r="H774" s="75"/>
      <c r="I774" s="75"/>
      <c r="J774" s="75"/>
      <c r="K774" s="75"/>
      <c r="L774" s="75"/>
      <c r="M774" s="75"/>
      <c r="N774" s="75"/>
      <c r="O774" s="75"/>
      <c r="P774" s="182"/>
      <c r="Q774" s="182"/>
      <c r="R774" s="182"/>
      <c r="S774" s="182"/>
      <c r="T774" s="182"/>
      <c r="U774" s="182"/>
      <c r="V774" s="182"/>
      <c r="W774" s="182"/>
      <c r="X774" s="182"/>
      <c r="Y774" s="182"/>
      <c r="Z774" s="182"/>
    </row>
    <row r="775" ht="12.75" customHeight="1">
      <c r="A775" s="75"/>
      <c r="B775" s="75"/>
      <c r="C775" s="75"/>
      <c r="D775" s="75"/>
      <c r="E775" s="75"/>
      <c r="F775" s="75"/>
      <c r="G775" s="75"/>
      <c r="H775" s="75"/>
      <c r="I775" s="75"/>
      <c r="J775" s="75"/>
      <c r="K775" s="75"/>
      <c r="L775" s="75"/>
      <c r="M775" s="75"/>
      <c r="N775" s="75"/>
      <c r="O775" s="75"/>
      <c r="P775" s="182"/>
      <c r="Q775" s="182"/>
      <c r="R775" s="182"/>
      <c r="S775" s="182"/>
      <c r="T775" s="182"/>
      <c r="U775" s="182"/>
      <c r="V775" s="182"/>
      <c r="W775" s="182"/>
      <c r="X775" s="182"/>
      <c r="Y775" s="182"/>
      <c r="Z775" s="182"/>
    </row>
    <row r="776" ht="12.75" customHeight="1">
      <c r="A776" s="75"/>
      <c r="B776" s="75"/>
      <c r="C776" s="75"/>
      <c r="D776" s="75"/>
      <c r="E776" s="75"/>
      <c r="F776" s="75"/>
      <c r="G776" s="75"/>
      <c r="H776" s="75"/>
      <c r="I776" s="75"/>
      <c r="J776" s="75"/>
      <c r="K776" s="75"/>
      <c r="L776" s="75"/>
      <c r="M776" s="75"/>
      <c r="N776" s="75"/>
      <c r="O776" s="75"/>
      <c r="P776" s="182"/>
      <c r="Q776" s="182"/>
      <c r="R776" s="182"/>
      <c r="S776" s="182"/>
      <c r="T776" s="182"/>
      <c r="U776" s="182"/>
      <c r="V776" s="182"/>
      <c r="W776" s="182"/>
      <c r="X776" s="182"/>
      <c r="Y776" s="182"/>
      <c r="Z776" s="182"/>
    </row>
    <row r="777" ht="12.75" customHeight="1">
      <c r="A777" s="75"/>
      <c r="B777" s="75"/>
      <c r="C777" s="75"/>
      <c r="D777" s="75"/>
      <c r="E777" s="75"/>
      <c r="F777" s="75"/>
      <c r="G777" s="75"/>
      <c r="H777" s="75"/>
      <c r="I777" s="75"/>
      <c r="J777" s="75"/>
      <c r="K777" s="75"/>
      <c r="L777" s="75"/>
      <c r="M777" s="75"/>
      <c r="N777" s="75"/>
      <c r="O777" s="75"/>
      <c r="P777" s="182"/>
      <c r="Q777" s="182"/>
      <c r="R777" s="182"/>
      <c r="S777" s="182"/>
      <c r="T777" s="182"/>
      <c r="U777" s="182"/>
      <c r="V777" s="182"/>
      <c r="W777" s="182"/>
      <c r="X777" s="182"/>
      <c r="Y777" s="182"/>
      <c r="Z777" s="182"/>
    </row>
    <row r="778" ht="12.75" customHeight="1">
      <c r="A778" s="75"/>
      <c r="B778" s="75"/>
      <c r="C778" s="75"/>
      <c r="D778" s="75"/>
      <c r="E778" s="75"/>
      <c r="F778" s="75"/>
      <c r="G778" s="75"/>
      <c r="H778" s="75"/>
      <c r="I778" s="75"/>
      <c r="J778" s="75"/>
      <c r="K778" s="75"/>
      <c r="L778" s="75"/>
      <c r="M778" s="75"/>
      <c r="N778" s="75"/>
      <c r="O778" s="75"/>
      <c r="P778" s="182"/>
      <c r="Q778" s="182"/>
      <c r="R778" s="182"/>
      <c r="S778" s="182"/>
      <c r="T778" s="182"/>
      <c r="U778" s="182"/>
      <c r="V778" s="182"/>
      <c r="W778" s="182"/>
      <c r="X778" s="182"/>
      <c r="Y778" s="182"/>
      <c r="Z778" s="182"/>
    </row>
    <row r="779" ht="12.75" customHeight="1">
      <c r="A779" s="75"/>
      <c r="B779" s="75"/>
      <c r="C779" s="75"/>
      <c r="D779" s="75"/>
      <c r="E779" s="75"/>
      <c r="F779" s="75"/>
      <c r="G779" s="75"/>
      <c r="H779" s="75"/>
      <c r="I779" s="75"/>
      <c r="J779" s="75"/>
      <c r="K779" s="75"/>
      <c r="L779" s="75"/>
      <c r="M779" s="75"/>
      <c r="N779" s="75"/>
      <c r="O779" s="75"/>
      <c r="P779" s="182"/>
      <c r="Q779" s="182"/>
      <c r="R779" s="182"/>
      <c r="S779" s="182"/>
      <c r="T779" s="182"/>
      <c r="U779" s="182"/>
      <c r="V779" s="182"/>
      <c r="W779" s="182"/>
      <c r="X779" s="182"/>
      <c r="Y779" s="182"/>
      <c r="Z779" s="182"/>
    </row>
    <row r="780" ht="12.75" customHeight="1">
      <c r="A780" s="75"/>
      <c r="B780" s="75"/>
      <c r="C780" s="75"/>
      <c r="D780" s="75"/>
      <c r="E780" s="75"/>
      <c r="F780" s="75"/>
      <c r="G780" s="75"/>
      <c r="H780" s="75"/>
      <c r="I780" s="75"/>
      <c r="J780" s="75"/>
      <c r="K780" s="75"/>
      <c r="L780" s="75"/>
      <c r="M780" s="75"/>
      <c r="N780" s="75"/>
      <c r="O780" s="75"/>
      <c r="P780" s="182"/>
      <c r="Q780" s="182"/>
      <c r="R780" s="182"/>
      <c r="S780" s="182"/>
      <c r="T780" s="182"/>
      <c r="U780" s="182"/>
      <c r="V780" s="182"/>
      <c r="W780" s="182"/>
      <c r="X780" s="182"/>
      <c r="Y780" s="182"/>
      <c r="Z780" s="182"/>
    </row>
    <row r="781" ht="12.75" customHeight="1">
      <c r="A781" s="75"/>
      <c r="B781" s="75"/>
      <c r="C781" s="75"/>
      <c r="D781" s="75"/>
      <c r="E781" s="75"/>
      <c r="F781" s="75"/>
      <c r="G781" s="75"/>
      <c r="H781" s="75"/>
      <c r="I781" s="75"/>
      <c r="J781" s="75"/>
      <c r="K781" s="75"/>
      <c r="L781" s="75"/>
      <c r="M781" s="75"/>
      <c r="N781" s="75"/>
      <c r="O781" s="75"/>
      <c r="P781" s="182"/>
      <c r="Q781" s="182"/>
      <c r="R781" s="182"/>
      <c r="S781" s="182"/>
      <c r="T781" s="182"/>
      <c r="U781" s="182"/>
      <c r="V781" s="182"/>
      <c r="W781" s="182"/>
      <c r="X781" s="182"/>
      <c r="Y781" s="182"/>
      <c r="Z781" s="182"/>
    </row>
    <row r="782" ht="12.75" customHeight="1">
      <c r="A782" s="75"/>
      <c r="B782" s="75"/>
      <c r="C782" s="75"/>
      <c r="D782" s="75"/>
      <c r="E782" s="75"/>
      <c r="F782" s="75"/>
      <c r="G782" s="75"/>
      <c r="H782" s="75"/>
      <c r="I782" s="75"/>
      <c r="J782" s="75"/>
      <c r="K782" s="75"/>
      <c r="L782" s="75"/>
      <c r="M782" s="75"/>
      <c r="N782" s="75"/>
      <c r="O782" s="75"/>
      <c r="P782" s="182"/>
      <c r="Q782" s="182"/>
      <c r="R782" s="182"/>
      <c r="S782" s="182"/>
      <c r="T782" s="182"/>
      <c r="U782" s="182"/>
      <c r="V782" s="182"/>
      <c r="W782" s="182"/>
      <c r="X782" s="182"/>
      <c r="Y782" s="182"/>
      <c r="Z782" s="182"/>
    </row>
    <row r="783" ht="12.75" customHeight="1">
      <c r="A783" s="75"/>
      <c r="B783" s="75"/>
      <c r="C783" s="75"/>
      <c r="D783" s="75"/>
      <c r="E783" s="75"/>
      <c r="F783" s="75"/>
      <c r="G783" s="75"/>
      <c r="H783" s="75"/>
      <c r="I783" s="75"/>
      <c r="J783" s="75"/>
      <c r="K783" s="75"/>
      <c r="L783" s="75"/>
      <c r="M783" s="75"/>
      <c r="N783" s="75"/>
      <c r="O783" s="75"/>
      <c r="P783" s="182"/>
      <c r="Q783" s="182"/>
      <c r="R783" s="182"/>
      <c r="S783" s="182"/>
      <c r="T783" s="182"/>
      <c r="U783" s="182"/>
      <c r="V783" s="182"/>
      <c r="W783" s="182"/>
      <c r="X783" s="182"/>
      <c r="Y783" s="182"/>
      <c r="Z783" s="182"/>
    </row>
    <row r="784" ht="12.75" customHeight="1">
      <c r="A784" s="75"/>
      <c r="B784" s="75"/>
      <c r="C784" s="75"/>
      <c r="D784" s="75"/>
      <c r="E784" s="75"/>
      <c r="F784" s="75"/>
      <c r="G784" s="75"/>
      <c r="H784" s="75"/>
      <c r="I784" s="75"/>
      <c r="J784" s="75"/>
      <c r="K784" s="75"/>
      <c r="L784" s="75"/>
      <c r="M784" s="75"/>
      <c r="N784" s="75"/>
      <c r="O784" s="75"/>
      <c r="P784" s="182"/>
      <c r="Q784" s="182"/>
      <c r="R784" s="182"/>
      <c r="S784" s="182"/>
      <c r="T784" s="182"/>
      <c r="U784" s="182"/>
      <c r="V784" s="182"/>
      <c r="W784" s="182"/>
      <c r="X784" s="182"/>
      <c r="Y784" s="182"/>
      <c r="Z784" s="182"/>
    </row>
    <row r="785" ht="12.75" customHeight="1">
      <c r="A785" s="75"/>
      <c r="B785" s="75"/>
      <c r="C785" s="75"/>
      <c r="D785" s="75"/>
      <c r="E785" s="75"/>
      <c r="F785" s="75"/>
      <c r="G785" s="75"/>
      <c r="H785" s="75"/>
      <c r="I785" s="75"/>
      <c r="J785" s="75"/>
      <c r="K785" s="75"/>
      <c r="L785" s="75"/>
      <c r="M785" s="75"/>
      <c r="N785" s="75"/>
      <c r="O785" s="75"/>
      <c r="P785" s="182"/>
      <c r="Q785" s="182"/>
      <c r="R785" s="182"/>
      <c r="S785" s="182"/>
      <c r="T785" s="182"/>
      <c r="U785" s="182"/>
      <c r="V785" s="182"/>
      <c r="W785" s="182"/>
      <c r="X785" s="182"/>
      <c r="Y785" s="182"/>
      <c r="Z785" s="182"/>
    </row>
    <row r="786" ht="12.75" customHeight="1">
      <c r="A786" s="75"/>
      <c r="B786" s="75"/>
      <c r="C786" s="75"/>
      <c r="D786" s="75"/>
      <c r="E786" s="75"/>
      <c r="F786" s="75"/>
      <c r="G786" s="75"/>
      <c r="H786" s="75"/>
      <c r="I786" s="75"/>
      <c r="J786" s="75"/>
      <c r="K786" s="75"/>
      <c r="L786" s="75"/>
      <c r="M786" s="75"/>
      <c r="N786" s="75"/>
      <c r="O786" s="75"/>
      <c r="P786" s="182"/>
      <c r="Q786" s="182"/>
      <c r="R786" s="182"/>
      <c r="S786" s="182"/>
      <c r="T786" s="182"/>
      <c r="U786" s="182"/>
      <c r="V786" s="182"/>
      <c r="W786" s="182"/>
      <c r="X786" s="182"/>
      <c r="Y786" s="182"/>
      <c r="Z786" s="182"/>
    </row>
    <row r="787" ht="12.75" customHeight="1">
      <c r="A787" s="75"/>
      <c r="B787" s="75"/>
      <c r="C787" s="75"/>
      <c r="D787" s="75"/>
      <c r="E787" s="75"/>
      <c r="F787" s="75"/>
      <c r="G787" s="75"/>
      <c r="H787" s="75"/>
      <c r="I787" s="75"/>
      <c r="J787" s="75"/>
      <c r="K787" s="75"/>
      <c r="L787" s="75"/>
      <c r="M787" s="75"/>
      <c r="N787" s="75"/>
      <c r="O787" s="75"/>
      <c r="P787" s="182"/>
      <c r="Q787" s="182"/>
      <c r="R787" s="182"/>
      <c r="S787" s="182"/>
      <c r="T787" s="182"/>
      <c r="U787" s="182"/>
      <c r="V787" s="182"/>
      <c r="W787" s="182"/>
      <c r="X787" s="182"/>
      <c r="Y787" s="182"/>
      <c r="Z787" s="182"/>
    </row>
    <row r="788" ht="12.75" customHeight="1">
      <c r="A788" s="75"/>
      <c r="B788" s="75"/>
      <c r="C788" s="75"/>
      <c r="D788" s="75"/>
      <c r="E788" s="75"/>
      <c r="F788" s="75"/>
      <c r="G788" s="75"/>
      <c r="H788" s="75"/>
      <c r="I788" s="75"/>
      <c r="J788" s="75"/>
      <c r="K788" s="75"/>
      <c r="L788" s="75"/>
      <c r="M788" s="75"/>
      <c r="N788" s="75"/>
      <c r="O788" s="75"/>
      <c r="P788" s="182"/>
      <c r="Q788" s="182"/>
      <c r="R788" s="182"/>
      <c r="S788" s="182"/>
      <c r="T788" s="182"/>
      <c r="U788" s="182"/>
      <c r="V788" s="182"/>
      <c r="W788" s="182"/>
      <c r="X788" s="182"/>
      <c r="Y788" s="182"/>
      <c r="Z788" s="182"/>
    </row>
    <row r="789" ht="12.75" customHeight="1">
      <c r="A789" s="75"/>
      <c r="B789" s="75"/>
      <c r="C789" s="75"/>
      <c r="D789" s="75"/>
      <c r="E789" s="75"/>
      <c r="F789" s="75"/>
      <c r="G789" s="75"/>
      <c r="H789" s="75"/>
      <c r="I789" s="75"/>
      <c r="J789" s="75"/>
      <c r="K789" s="75"/>
      <c r="L789" s="75"/>
      <c r="M789" s="75"/>
      <c r="N789" s="75"/>
      <c r="O789" s="75"/>
      <c r="P789" s="182"/>
      <c r="Q789" s="182"/>
      <c r="R789" s="182"/>
      <c r="S789" s="182"/>
      <c r="T789" s="182"/>
      <c r="U789" s="182"/>
      <c r="V789" s="182"/>
      <c r="W789" s="182"/>
      <c r="X789" s="182"/>
      <c r="Y789" s="182"/>
      <c r="Z789" s="182"/>
    </row>
    <row r="790" ht="12.75" customHeight="1">
      <c r="A790" s="75"/>
      <c r="B790" s="75"/>
      <c r="C790" s="75"/>
      <c r="D790" s="75"/>
      <c r="E790" s="75"/>
      <c r="F790" s="75"/>
      <c r="G790" s="75"/>
      <c r="H790" s="75"/>
      <c r="I790" s="75"/>
      <c r="J790" s="75"/>
      <c r="K790" s="75"/>
      <c r="L790" s="75"/>
      <c r="M790" s="75"/>
      <c r="N790" s="75"/>
      <c r="O790" s="75"/>
      <c r="P790" s="182"/>
      <c r="Q790" s="182"/>
      <c r="R790" s="182"/>
      <c r="S790" s="182"/>
      <c r="T790" s="182"/>
      <c r="U790" s="182"/>
      <c r="V790" s="182"/>
      <c r="W790" s="182"/>
      <c r="X790" s="182"/>
      <c r="Y790" s="182"/>
      <c r="Z790" s="182"/>
    </row>
    <row r="791" ht="12.75" customHeight="1">
      <c r="A791" s="75"/>
      <c r="B791" s="75"/>
      <c r="C791" s="75"/>
      <c r="D791" s="75"/>
      <c r="E791" s="75"/>
      <c r="F791" s="75"/>
      <c r="G791" s="75"/>
      <c r="H791" s="75"/>
      <c r="I791" s="75"/>
      <c r="J791" s="75"/>
      <c r="K791" s="75"/>
      <c r="L791" s="75"/>
      <c r="M791" s="75"/>
      <c r="N791" s="75"/>
      <c r="O791" s="75"/>
      <c r="P791" s="182"/>
      <c r="Q791" s="182"/>
      <c r="R791" s="182"/>
      <c r="S791" s="182"/>
      <c r="T791" s="182"/>
      <c r="U791" s="182"/>
      <c r="V791" s="182"/>
      <c r="W791" s="182"/>
      <c r="X791" s="182"/>
      <c r="Y791" s="182"/>
      <c r="Z791" s="182"/>
    </row>
    <row r="792" ht="12.75" customHeight="1">
      <c r="A792" s="75"/>
      <c r="B792" s="75"/>
      <c r="C792" s="75"/>
      <c r="D792" s="75"/>
      <c r="E792" s="75"/>
      <c r="F792" s="75"/>
      <c r="G792" s="75"/>
      <c r="H792" s="75"/>
      <c r="I792" s="75"/>
      <c r="J792" s="75"/>
      <c r="K792" s="75"/>
      <c r="L792" s="75"/>
      <c r="M792" s="75"/>
      <c r="N792" s="75"/>
      <c r="O792" s="75"/>
      <c r="P792" s="182"/>
      <c r="Q792" s="182"/>
      <c r="R792" s="182"/>
      <c r="S792" s="182"/>
      <c r="T792" s="182"/>
      <c r="U792" s="182"/>
      <c r="V792" s="182"/>
      <c r="W792" s="182"/>
      <c r="X792" s="182"/>
      <c r="Y792" s="182"/>
      <c r="Z792" s="182"/>
    </row>
    <row r="793" ht="12.75" customHeight="1">
      <c r="A793" s="75"/>
      <c r="B793" s="75"/>
      <c r="C793" s="75"/>
      <c r="D793" s="75"/>
      <c r="E793" s="75"/>
      <c r="F793" s="75"/>
      <c r="G793" s="75"/>
      <c r="H793" s="75"/>
      <c r="I793" s="75"/>
      <c r="J793" s="75"/>
      <c r="K793" s="75"/>
      <c r="L793" s="75"/>
      <c r="M793" s="75"/>
      <c r="N793" s="75"/>
      <c r="O793" s="75"/>
      <c r="P793" s="182"/>
      <c r="Q793" s="182"/>
      <c r="R793" s="182"/>
      <c r="S793" s="182"/>
      <c r="T793" s="182"/>
      <c r="U793" s="182"/>
      <c r="V793" s="182"/>
      <c r="W793" s="182"/>
      <c r="X793" s="182"/>
      <c r="Y793" s="182"/>
      <c r="Z793" s="182"/>
    </row>
    <row r="794" ht="12.75" customHeight="1">
      <c r="A794" s="75"/>
      <c r="B794" s="75"/>
      <c r="C794" s="75"/>
      <c r="D794" s="75"/>
      <c r="E794" s="75"/>
      <c r="F794" s="75"/>
      <c r="G794" s="75"/>
      <c r="H794" s="75"/>
      <c r="I794" s="75"/>
      <c r="J794" s="75"/>
      <c r="K794" s="75"/>
      <c r="L794" s="75"/>
      <c r="M794" s="75"/>
      <c r="N794" s="75"/>
      <c r="O794" s="75"/>
      <c r="P794" s="182"/>
      <c r="Q794" s="182"/>
      <c r="R794" s="182"/>
      <c r="S794" s="182"/>
      <c r="T794" s="182"/>
      <c r="U794" s="182"/>
      <c r="V794" s="182"/>
      <c r="W794" s="182"/>
      <c r="X794" s="182"/>
      <c r="Y794" s="182"/>
      <c r="Z794" s="182"/>
    </row>
    <row r="795" ht="12.75" customHeight="1">
      <c r="A795" s="75"/>
      <c r="B795" s="75"/>
      <c r="C795" s="75"/>
      <c r="D795" s="75"/>
      <c r="E795" s="75"/>
      <c r="F795" s="75"/>
      <c r="G795" s="75"/>
      <c r="H795" s="75"/>
      <c r="I795" s="75"/>
      <c r="J795" s="75"/>
      <c r="K795" s="75"/>
      <c r="L795" s="75"/>
      <c r="M795" s="75"/>
      <c r="N795" s="75"/>
      <c r="O795" s="75"/>
      <c r="P795" s="182"/>
      <c r="Q795" s="182"/>
      <c r="R795" s="182"/>
      <c r="S795" s="182"/>
      <c r="T795" s="182"/>
      <c r="U795" s="182"/>
      <c r="V795" s="182"/>
      <c r="W795" s="182"/>
      <c r="X795" s="182"/>
      <c r="Y795" s="182"/>
      <c r="Z795" s="182"/>
    </row>
    <row r="796" ht="12.75" customHeight="1">
      <c r="A796" s="75"/>
      <c r="B796" s="75"/>
      <c r="C796" s="75"/>
      <c r="D796" s="75"/>
      <c r="E796" s="75"/>
      <c r="F796" s="75"/>
      <c r="G796" s="75"/>
      <c r="H796" s="75"/>
      <c r="I796" s="75"/>
      <c r="J796" s="75"/>
      <c r="K796" s="75"/>
      <c r="L796" s="75"/>
      <c r="M796" s="75"/>
      <c r="N796" s="75"/>
      <c r="O796" s="75"/>
      <c r="P796" s="182"/>
      <c r="Q796" s="182"/>
      <c r="R796" s="182"/>
      <c r="S796" s="182"/>
      <c r="T796" s="182"/>
      <c r="U796" s="182"/>
      <c r="V796" s="182"/>
      <c r="W796" s="182"/>
      <c r="X796" s="182"/>
      <c r="Y796" s="182"/>
      <c r="Z796" s="182"/>
    </row>
    <row r="797" ht="12.75" customHeight="1">
      <c r="A797" s="75"/>
      <c r="B797" s="75"/>
      <c r="C797" s="75"/>
      <c r="D797" s="75"/>
      <c r="E797" s="75"/>
      <c r="F797" s="75"/>
      <c r="G797" s="75"/>
      <c r="H797" s="75"/>
      <c r="I797" s="75"/>
      <c r="J797" s="75"/>
      <c r="K797" s="75"/>
      <c r="L797" s="75"/>
      <c r="M797" s="75"/>
      <c r="N797" s="75"/>
      <c r="O797" s="75"/>
      <c r="P797" s="182"/>
      <c r="Q797" s="182"/>
      <c r="R797" s="182"/>
      <c r="S797" s="182"/>
      <c r="T797" s="182"/>
      <c r="U797" s="182"/>
      <c r="V797" s="182"/>
      <c r="W797" s="182"/>
      <c r="X797" s="182"/>
      <c r="Y797" s="182"/>
      <c r="Z797" s="182"/>
    </row>
    <row r="798" ht="12.75" customHeight="1">
      <c r="A798" s="75"/>
      <c r="B798" s="75"/>
      <c r="C798" s="75"/>
      <c r="D798" s="75"/>
      <c r="E798" s="75"/>
      <c r="F798" s="75"/>
      <c r="G798" s="75"/>
      <c r="H798" s="75"/>
      <c r="I798" s="75"/>
      <c r="J798" s="75"/>
      <c r="K798" s="75"/>
      <c r="L798" s="75"/>
      <c r="M798" s="75"/>
      <c r="N798" s="75"/>
      <c r="O798" s="75"/>
      <c r="P798" s="182"/>
      <c r="Q798" s="182"/>
      <c r="R798" s="182"/>
      <c r="S798" s="182"/>
      <c r="T798" s="182"/>
      <c r="U798" s="182"/>
      <c r="V798" s="182"/>
      <c r="W798" s="182"/>
      <c r="X798" s="182"/>
      <c r="Y798" s="182"/>
      <c r="Z798" s="182"/>
    </row>
    <row r="799" ht="12.75" customHeight="1">
      <c r="A799" s="75"/>
      <c r="B799" s="75"/>
      <c r="C799" s="75"/>
      <c r="D799" s="75"/>
      <c r="E799" s="75"/>
      <c r="F799" s="75"/>
      <c r="G799" s="75"/>
      <c r="H799" s="75"/>
      <c r="I799" s="75"/>
      <c r="J799" s="75"/>
      <c r="K799" s="75"/>
      <c r="L799" s="75"/>
      <c r="M799" s="75"/>
      <c r="N799" s="75"/>
      <c r="O799" s="75"/>
      <c r="P799" s="182"/>
      <c r="Q799" s="182"/>
      <c r="R799" s="182"/>
      <c r="S799" s="182"/>
      <c r="T799" s="182"/>
      <c r="U799" s="182"/>
      <c r="V799" s="182"/>
      <c r="W799" s="182"/>
      <c r="X799" s="182"/>
      <c r="Y799" s="182"/>
      <c r="Z799" s="182"/>
    </row>
    <row r="800" ht="12.75" customHeight="1">
      <c r="A800" s="75"/>
      <c r="B800" s="75"/>
      <c r="C800" s="75"/>
      <c r="D800" s="75"/>
      <c r="E800" s="75"/>
      <c r="F800" s="75"/>
      <c r="G800" s="75"/>
      <c r="H800" s="75"/>
      <c r="I800" s="75"/>
      <c r="J800" s="75"/>
      <c r="K800" s="75"/>
      <c r="L800" s="75"/>
      <c r="M800" s="75"/>
      <c r="N800" s="75"/>
      <c r="O800" s="75"/>
      <c r="P800" s="182"/>
      <c r="Q800" s="182"/>
      <c r="R800" s="182"/>
      <c r="S800" s="182"/>
      <c r="T800" s="182"/>
      <c r="U800" s="182"/>
      <c r="V800" s="182"/>
      <c r="W800" s="182"/>
      <c r="X800" s="182"/>
      <c r="Y800" s="182"/>
      <c r="Z800" s="182"/>
    </row>
    <row r="801" ht="12.75" customHeight="1">
      <c r="A801" s="75"/>
      <c r="B801" s="75"/>
      <c r="C801" s="75"/>
      <c r="D801" s="75"/>
      <c r="E801" s="75"/>
      <c r="F801" s="75"/>
      <c r="G801" s="75"/>
      <c r="H801" s="75"/>
      <c r="I801" s="75"/>
      <c r="J801" s="75"/>
      <c r="K801" s="75"/>
      <c r="L801" s="75"/>
      <c r="M801" s="75"/>
      <c r="N801" s="75"/>
      <c r="O801" s="75"/>
      <c r="P801" s="182"/>
      <c r="Q801" s="182"/>
      <c r="R801" s="182"/>
      <c r="S801" s="182"/>
      <c r="T801" s="182"/>
      <c r="U801" s="182"/>
      <c r="V801" s="182"/>
      <c r="W801" s="182"/>
      <c r="X801" s="182"/>
      <c r="Y801" s="182"/>
      <c r="Z801" s="182"/>
    </row>
    <row r="802" ht="12.75" customHeight="1">
      <c r="A802" s="75"/>
      <c r="B802" s="75"/>
      <c r="C802" s="75"/>
      <c r="D802" s="75"/>
      <c r="E802" s="75"/>
      <c r="F802" s="75"/>
      <c r="G802" s="75"/>
      <c r="H802" s="75"/>
      <c r="I802" s="75"/>
      <c r="J802" s="75"/>
      <c r="K802" s="75"/>
      <c r="L802" s="75"/>
      <c r="M802" s="75"/>
      <c r="N802" s="75"/>
      <c r="O802" s="75"/>
      <c r="P802" s="182"/>
      <c r="Q802" s="182"/>
      <c r="R802" s="182"/>
      <c r="S802" s="182"/>
      <c r="T802" s="182"/>
      <c r="U802" s="182"/>
      <c r="V802" s="182"/>
      <c r="W802" s="182"/>
      <c r="X802" s="182"/>
      <c r="Y802" s="182"/>
      <c r="Z802" s="182"/>
    </row>
    <row r="803" ht="12.75" customHeight="1">
      <c r="A803" s="75"/>
      <c r="B803" s="75"/>
      <c r="C803" s="75"/>
      <c r="D803" s="75"/>
      <c r="E803" s="75"/>
      <c r="F803" s="75"/>
      <c r="G803" s="75"/>
      <c r="H803" s="75"/>
      <c r="I803" s="75"/>
      <c r="J803" s="75"/>
      <c r="K803" s="75"/>
      <c r="L803" s="75"/>
      <c r="M803" s="75"/>
      <c r="N803" s="75"/>
      <c r="O803" s="75"/>
      <c r="P803" s="182"/>
      <c r="Q803" s="182"/>
      <c r="R803" s="182"/>
      <c r="S803" s="182"/>
      <c r="T803" s="182"/>
      <c r="U803" s="182"/>
      <c r="V803" s="182"/>
      <c r="W803" s="182"/>
      <c r="X803" s="182"/>
      <c r="Y803" s="182"/>
      <c r="Z803" s="182"/>
    </row>
    <row r="804" ht="12.75" customHeight="1">
      <c r="A804" s="75"/>
      <c r="B804" s="75"/>
      <c r="C804" s="75"/>
      <c r="D804" s="75"/>
      <c r="E804" s="75"/>
      <c r="F804" s="75"/>
      <c r="G804" s="75"/>
      <c r="H804" s="75"/>
      <c r="I804" s="75"/>
      <c r="J804" s="75"/>
      <c r="K804" s="75"/>
      <c r="L804" s="75"/>
      <c r="M804" s="75"/>
      <c r="N804" s="75"/>
      <c r="O804" s="75"/>
      <c r="P804" s="182"/>
      <c r="Q804" s="182"/>
      <c r="R804" s="182"/>
      <c r="S804" s="182"/>
      <c r="T804" s="182"/>
      <c r="U804" s="182"/>
      <c r="V804" s="182"/>
      <c r="W804" s="182"/>
      <c r="X804" s="182"/>
      <c r="Y804" s="182"/>
      <c r="Z804" s="182"/>
    </row>
    <row r="805" ht="12.75" customHeight="1">
      <c r="A805" s="75"/>
      <c r="B805" s="75"/>
      <c r="C805" s="75"/>
      <c r="D805" s="75"/>
      <c r="E805" s="75"/>
      <c r="F805" s="75"/>
      <c r="G805" s="75"/>
      <c r="H805" s="75"/>
      <c r="I805" s="75"/>
      <c r="J805" s="75"/>
      <c r="K805" s="75"/>
      <c r="L805" s="75"/>
      <c r="M805" s="75"/>
      <c r="N805" s="75"/>
      <c r="O805" s="75"/>
      <c r="P805" s="182"/>
      <c r="Q805" s="182"/>
      <c r="R805" s="182"/>
      <c r="S805" s="182"/>
      <c r="T805" s="182"/>
      <c r="U805" s="182"/>
      <c r="V805" s="182"/>
      <c r="W805" s="182"/>
      <c r="X805" s="182"/>
      <c r="Y805" s="182"/>
      <c r="Z805" s="182"/>
    </row>
    <row r="806" ht="12.75" customHeight="1">
      <c r="A806" s="75"/>
      <c r="B806" s="75"/>
      <c r="C806" s="75"/>
      <c r="D806" s="75"/>
      <c r="E806" s="75"/>
      <c r="F806" s="75"/>
      <c r="G806" s="75"/>
      <c r="H806" s="75"/>
      <c r="I806" s="75"/>
      <c r="J806" s="75"/>
      <c r="K806" s="75"/>
      <c r="L806" s="75"/>
      <c r="M806" s="75"/>
      <c r="N806" s="75"/>
      <c r="O806" s="75"/>
      <c r="P806" s="182"/>
      <c r="Q806" s="182"/>
      <c r="R806" s="182"/>
      <c r="S806" s="182"/>
      <c r="T806" s="182"/>
      <c r="U806" s="182"/>
      <c r="V806" s="182"/>
      <c r="W806" s="182"/>
      <c r="X806" s="182"/>
      <c r="Y806" s="182"/>
      <c r="Z806" s="182"/>
    </row>
    <row r="807" ht="12.75" customHeight="1">
      <c r="A807" s="75"/>
      <c r="B807" s="75"/>
      <c r="C807" s="75"/>
      <c r="D807" s="75"/>
      <c r="E807" s="75"/>
      <c r="F807" s="75"/>
      <c r="G807" s="75"/>
      <c r="H807" s="75"/>
      <c r="I807" s="75"/>
      <c r="J807" s="75"/>
      <c r="K807" s="75"/>
      <c r="L807" s="75"/>
      <c r="M807" s="75"/>
      <c r="N807" s="75"/>
      <c r="O807" s="75"/>
      <c r="P807" s="182"/>
      <c r="Q807" s="182"/>
      <c r="R807" s="182"/>
      <c r="S807" s="182"/>
      <c r="T807" s="182"/>
      <c r="U807" s="182"/>
      <c r="V807" s="182"/>
      <c r="W807" s="182"/>
      <c r="X807" s="182"/>
      <c r="Y807" s="182"/>
      <c r="Z807" s="182"/>
    </row>
    <row r="808" ht="12.75" customHeight="1">
      <c r="A808" s="75"/>
      <c r="B808" s="75"/>
      <c r="C808" s="75"/>
      <c r="D808" s="75"/>
      <c r="E808" s="75"/>
      <c r="F808" s="75"/>
      <c r="G808" s="75"/>
      <c r="H808" s="75"/>
      <c r="I808" s="75"/>
      <c r="J808" s="75"/>
      <c r="K808" s="75"/>
      <c r="L808" s="75"/>
      <c r="M808" s="75"/>
      <c r="N808" s="75"/>
      <c r="O808" s="75"/>
      <c r="P808" s="182"/>
      <c r="Q808" s="182"/>
      <c r="R808" s="182"/>
      <c r="S808" s="182"/>
      <c r="T808" s="182"/>
      <c r="U808" s="182"/>
      <c r="V808" s="182"/>
      <c r="W808" s="182"/>
      <c r="X808" s="182"/>
      <c r="Y808" s="182"/>
      <c r="Z808" s="182"/>
    </row>
    <row r="809" ht="12.75" customHeight="1">
      <c r="A809" s="75"/>
      <c r="B809" s="75"/>
      <c r="C809" s="75"/>
      <c r="D809" s="75"/>
      <c r="E809" s="75"/>
      <c r="F809" s="75"/>
      <c r="G809" s="75"/>
      <c r="H809" s="75"/>
      <c r="I809" s="75"/>
      <c r="J809" s="75"/>
      <c r="K809" s="75"/>
      <c r="L809" s="75"/>
      <c r="M809" s="75"/>
      <c r="N809" s="75"/>
      <c r="O809" s="75"/>
      <c r="P809" s="182"/>
      <c r="Q809" s="182"/>
      <c r="R809" s="182"/>
      <c r="S809" s="182"/>
      <c r="T809" s="182"/>
      <c r="U809" s="182"/>
      <c r="V809" s="182"/>
      <c r="W809" s="182"/>
      <c r="X809" s="182"/>
      <c r="Y809" s="182"/>
      <c r="Z809" s="182"/>
    </row>
    <row r="810" ht="12.75" customHeight="1">
      <c r="A810" s="75"/>
      <c r="B810" s="75"/>
      <c r="C810" s="75"/>
      <c r="D810" s="75"/>
      <c r="E810" s="75"/>
      <c r="F810" s="75"/>
      <c r="G810" s="75"/>
      <c r="H810" s="75"/>
      <c r="I810" s="75"/>
      <c r="J810" s="75"/>
      <c r="K810" s="75"/>
      <c r="L810" s="75"/>
      <c r="M810" s="75"/>
      <c r="N810" s="75"/>
      <c r="O810" s="75"/>
      <c r="P810" s="182"/>
      <c r="Q810" s="182"/>
      <c r="R810" s="182"/>
      <c r="S810" s="182"/>
      <c r="T810" s="182"/>
      <c r="U810" s="182"/>
      <c r="V810" s="182"/>
      <c r="W810" s="182"/>
      <c r="X810" s="182"/>
      <c r="Y810" s="182"/>
      <c r="Z810" s="182"/>
    </row>
    <row r="811" ht="12.75" customHeight="1">
      <c r="A811" s="75"/>
      <c r="B811" s="75"/>
      <c r="C811" s="75"/>
      <c r="D811" s="75"/>
      <c r="E811" s="75"/>
      <c r="F811" s="75"/>
      <c r="G811" s="75"/>
      <c r="H811" s="75"/>
      <c r="I811" s="75"/>
      <c r="J811" s="75"/>
      <c r="K811" s="75"/>
      <c r="L811" s="75"/>
      <c r="M811" s="75"/>
      <c r="N811" s="75"/>
      <c r="O811" s="75"/>
      <c r="P811" s="182"/>
      <c r="Q811" s="182"/>
      <c r="R811" s="182"/>
      <c r="S811" s="182"/>
      <c r="T811" s="182"/>
      <c r="U811" s="182"/>
      <c r="V811" s="182"/>
      <c r="W811" s="182"/>
      <c r="X811" s="182"/>
      <c r="Y811" s="182"/>
      <c r="Z811" s="182"/>
    </row>
    <row r="812" ht="12.75" customHeight="1">
      <c r="A812" s="75"/>
      <c r="B812" s="75"/>
      <c r="C812" s="75"/>
      <c r="D812" s="75"/>
      <c r="E812" s="75"/>
      <c r="F812" s="75"/>
      <c r="G812" s="75"/>
      <c r="H812" s="75"/>
      <c r="I812" s="75"/>
      <c r="J812" s="75"/>
      <c r="K812" s="75"/>
      <c r="L812" s="75"/>
      <c r="M812" s="75"/>
      <c r="N812" s="75"/>
      <c r="O812" s="75"/>
      <c r="P812" s="182"/>
      <c r="Q812" s="182"/>
      <c r="R812" s="182"/>
      <c r="S812" s="182"/>
      <c r="T812" s="182"/>
      <c r="U812" s="182"/>
      <c r="V812" s="182"/>
      <c r="W812" s="182"/>
      <c r="X812" s="182"/>
      <c r="Y812" s="182"/>
      <c r="Z812" s="182"/>
    </row>
    <row r="813" ht="12.75" customHeight="1">
      <c r="A813" s="75"/>
      <c r="B813" s="75"/>
      <c r="C813" s="75"/>
      <c r="D813" s="75"/>
      <c r="E813" s="75"/>
      <c r="F813" s="75"/>
      <c r="G813" s="75"/>
      <c r="H813" s="75"/>
      <c r="I813" s="75"/>
      <c r="J813" s="75"/>
      <c r="K813" s="75"/>
      <c r="L813" s="75"/>
      <c r="M813" s="75"/>
      <c r="N813" s="75"/>
      <c r="O813" s="75"/>
      <c r="P813" s="182"/>
      <c r="Q813" s="182"/>
      <c r="R813" s="182"/>
      <c r="S813" s="182"/>
      <c r="T813" s="182"/>
      <c r="U813" s="182"/>
      <c r="V813" s="182"/>
      <c r="W813" s="182"/>
      <c r="X813" s="182"/>
      <c r="Y813" s="182"/>
      <c r="Z813" s="182"/>
    </row>
    <row r="814" ht="12.75" customHeight="1">
      <c r="A814" s="75"/>
      <c r="B814" s="75"/>
      <c r="C814" s="75"/>
      <c r="D814" s="75"/>
      <c r="E814" s="75"/>
      <c r="F814" s="75"/>
      <c r="G814" s="75"/>
      <c r="H814" s="75"/>
      <c r="I814" s="75"/>
      <c r="J814" s="75"/>
      <c r="K814" s="75"/>
      <c r="L814" s="75"/>
      <c r="M814" s="75"/>
      <c r="N814" s="75"/>
      <c r="O814" s="75"/>
      <c r="P814" s="182"/>
      <c r="Q814" s="182"/>
      <c r="R814" s="182"/>
      <c r="S814" s="182"/>
      <c r="T814" s="182"/>
      <c r="U814" s="182"/>
      <c r="V814" s="182"/>
      <c r="W814" s="182"/>
      <c r="X814" s="182"/>
      <c r="Y814" s="182"/>
      <c r="Z814" s="182"/>
    </row>
    <row r="815" ht="12.75" customHeight="1">
      <c r="A815" s="75"/>
      <c r="B815" s="75"/>
      <c r="C815" s="75"/>
      <c r="D815" s="75"/>
      <c r="E815" s="75"/>
      <c r="F815" s="75"/>
      <c r="G815" s="75"/>
      <c r="H815" s="75"/>
      <c r="I815" s="75"/>
      <c r="J815" s="75"/>
      <c r="K815" s="75"/>
      <c r="L815" s="75"/>
      <c r="M815" s="75"/>
      <c r="N815" s="75"/>
      <c r="O815" s="75"/>
      <c r="P815" s="182"/>
      <c r="Q815" s="182"/>
      <c r="R815" s="182"/>
      <c r="S815" s="182"/>
      <c r="T815" s="182"/>
      <c r="U815" s="182"/>
      <c r="V815" s="182"/>
      <c r="W815" s="182"/>
      <c r="X815" s="182"/>
      <c r="Y815" s="182"/>
      <c r="Z815" s="182"/>
    </row>
    <row r="816" ht="12.75" customHeight="1">
      <c r="A816" s="75"/>
      <c r="B816" s="75"/>
      <c r="C816" s="75"/>
      <c r="D816" s="75"/>
      <c r="E816" s="75"/>
      <c r="F816" s="75"/>
      <c r="G816" s="75"/>
      <c r="H816" s="75"/>
      <c r="I816" s="75"/>
      <c r="J816" s="75"/>
      <c r="K816" s="75"/>
      <c r="L816" s="75"/>
      <c r="M816" s="75"/>
      <c r="N816" s="75"/>
      <c r="O816" s="75"/>
      <c r="P816" s="182"/>
      <c r="Q816" s="182"/>
      <c r="R816" s="182"/>
      <c r="S816" s="182"/>
      <c r="T816" s="182"/>
      <c r="U816" s="182"/>
      <c r="V816" s="182"/>
      <c r="W816" s="182"/>
      <c r="X816" s="182"/>
      <c r="Y816" s="182"/>
      <c r="Z816" s="182"/>
    </row>
    <row r="817" ht="12.75" customHeight="1">
      <c r="A817" s="75"/>
      <c r="B817" s="75"/>
      <c r="C817" s="75"/>
      <c r="D817" s="75"/>
      <c r="E817" s="75"/>
      <c r="F817" s="75"/>
      <c r="G817" s="75"/>
      <c r="H817" s="75"/>
      <c r="I817" s="75"/>
      <c r="J817" s="75"/>
      <c r="K817" s="75"/>
      <c r="L817" s="75"/>
      <c r="M817" s="75"/>
      <c r="N817" s="75"/>
      <c r="O817" s="75"/>
      <c r="P817" s="182"/>
      <c r="Q817" s="182"/>
      <c r="R817" s="182"/>
      <c r="S817" s="182"/>
      <c r="T817" s="182"/>
      <c r="U817" s="182"/>
      <c r="V817" s="182"/>
      <c r="W817" s="182"/>
      <c r="X817" s="182"/>
      <c r="Y817" s="182"/>
      <c r="Z817" s="182"/>
    </row>
    <row r="818" ht="12.75" customHeight="1">
      <c r="A818" s="75"/>
      <c r="B818" s="75"/>
      <c r="C818" s="75"/>
      <c r="D818" s="75"/>
      <c r="E818" s="75"/>
      <c r="F818" s="75"/>
      <c r="G818" s="75"/>
      <c r="H818" s="75"/>
      <c r="I818" s="75"/>
      <c r="J818" s="75"/>
      <c r="K818" s="75"/>
      <c r="L818" s="75"/>
      <c r="M818" s="75"/>
      <c r="N818" s="75"/>
      <c r="O818" s="75"/>
      <c r="P818" s="182"/>
      <c r="Q818" s="182"/>
      <c r="R818" s="182"/>
      <c r="S818" s="182"/>
      <c r="T818" s="182"/>
      <c r="U818" s="182"/>
      <c r="V818" s="182"/>
      <c r="W818" s="182"/>
      <c r="X818" s="182"/>
      <c r="Y818" s="182"/>
      <c r="Z818" s="182"/>
    </row>
    <row r="819" ht="12.75" customHeight="1">
      <c r="A819" s="75"/>
      <c r="B819" s="75"/>
      <c r="C819" s="75"/>
      <c r="D819" s="75"/>
      <c r="E819" s="75"/>
      <c r="F819" s="75"/>
      <c r="G819" s="75"/>
      <c r="H819" s="75"/>
      <c r="I819" s="75"/>
      <c r="J819" s="75"/>
      <c r="K819" s="75"/>
      <c r="L819" s="75"/>
      <c r="M819" s="75"/>
      <c r="N819" s="75"/>
      <c r="O819" s="75"/>
      <c r="P819" s="182"/>
      <c r="Q819" s="182"/>
      <c r="R819" s="182"/>
      <c r="S819" s="182"/>
      <c r="T819" s="182"/>
      <c r="U819" s="182"/>
      <c r="V819" s="182"/>
      <c r="W819" s="182"/>
      <c r="X819" s="182"/>
      <c r="Y819" s="182"/>
      <c r="Z819" s="182"/>
    </row>
    <row r="820" ht="12.75" customHeight="1">
      <c r="A820" s="75"/>
      <c r="B820" s="75"/>
      <c r="C820" s="75"/>
      <c r="D820" s="75"/>
      <c r="E820" s="75"/>
      <c r="F820" s="75"/>
      <c r="G820" s="75"/>
      <c r="H820" s="75"/>
      <c r="I820" s="75"/>
      <c r="J820" s="75"/>
      <c r="K820" s="75"/>
      <c r="L820" s="75"/>
      <c r="M820" s="75"/>
      <c r="N820" s="75"/>
      <c r="O820" s="75"/>
      <c r="P820" s="182"/>
      <c r="Q820" s="182"/>
      <c r="R820" s="182"/>
      <c r="S820" s="182"/>
      <c r="T820" s="182"/>
      <c r="U820" s="182"/>
      <c r="V820" s="182"/>
      <c r="W820" s="182"/>
      <c r="X820" s="182"/>
      <c r="Y820" s="182"/>
      <c r="Z820" s="182"/>
    </row>
    <row r="821" ht="12.75" customHeight="1">
      <c r="A821" s="75"/>
      <c r="B821" s="75"/>
      <c r="C821" s="75"/>
      <c r="D821" s="75"/>
      <c r="E821" s="75"/>
      <c r="F821" s="75"/>
      <c r="G821" s="75"/>
      <c r="H821" s="75"/>
      <c r="I821" s="75"/>
      <c r="J821" s="75"/>
      <c r="K821" s="75"/>
      <c r="L821" s="75"/>
      <c r="M821" s="75"/>
      <c r="N821" s="75"/>
      <c r="O821" s="75"/>
      <c r="P821" s="182"/>
      <c r="Q821" s="182"/>
      <c r="R821" s="182"/>
      <c r="S821" s="182"/>
      <c r="T821" s="182"/>
      <c r="U821" s="182"/>
      <c r="V821" s="182"/>
      <c r="W821" s="182"/>
      <c r="X821" s="182"/>
      <c r="Y821" s="182"/>
      <c r="Z821" s="182"/>
    </row>
    <row r="822" ht="12.75" customHeight="1">
      <c r="A822" s="75"/>
      <c r="B822" s="75"/>
      <c r="C822" s="75"/>
      <c r="D822" s="75"/>
      <c r="E822" s="75"/>
      <c r="F822" s="75"/>
      <c r="G822" s="75"/>
      <c r="H822" s="75"/>
      <c r="I822" s="75"/>
      <c r="J822" s="75"/>
      <c r="K822" s="75"/>
      <c r="L822" s="75"/>
      <c r="M822" s="75"/>
      <c r="N822" s="75"/>
      <c r="O822" s="75"/>
      <c r="P822" s="182"/>
      <c r="Q822" s="182"/>
      <c r="R822" s="182"/>
      <c r="S822" s="182"/>
      <c r="T822" s="182"/>
      <c r="U822" s="182"/>
      <c r="V822" s="182"/>
      <c r="W822" s="182"/>
      <c r="X822" s="182"/>
      <c r="Y822" s="182"/>
      <c r="Z822" s="182"/>
    </row>
    <row r="823" ht="12.75" customHeight="1">
      <c r="A823" s="75"/>
      <c r="B823" s="75"/>
      <c r="C823" s="75"/>
      <c r="D823" s="75"/>
      <c r="E823" s="75"/>
      <c r="F823" s="75"/>
      <c r="G823" s="75"/>
      <c r="H823" s="75"/>
      <c r="I823" s="75"/>
      <c r="J823" s="75"/>
      <c r="K823" s="75"/>
      <c r="L823" s="75"/>
      <c r="M823" s="75"/>
      <c r="N823" s="75"/>
      <c r="O823" s="75"/>
      <c r="P823" s="182"/>
      <c r="Q823" s="182"/>
      <c r="R823" s="182"/>
      <c r="S823" s="182"/>
      <c r="T823" s="182"/>
      <c r="U823" s="182"/>
      <c r="V823" s="182"/>
      <c r="W823" s="182"/>
      <c r="X823" s="182"/>
      <c r="Y823" s="182"/>
      <c r="Z823" s="182"/>
    </row>
    <row r="824" ht="12.75" customHeight="1">
      <c r="A824" s="75"/>
      <c r="B824" s="75"/>
      <c r="C824" s="75"/>
      <c r="D824" s="75"/>
      <c r="E824" s="75"/>
      <c r="F824" s="75"/>
      <c r="G824" s="75"/>
      <c r="H824" s="75"/>
      <c r="I824" s="75"/>
      <c r="J824" s="75"/>
      <c r="K824" s="75"/>
      <c r="L824" s="75"/>
      <c r="M824" s="75"/>
      <c r="N824" s="75"/>
      <c r="O824" s="75"/>
      <c r="P824" s="182"/>
      <c r="Q824" s="182"/>
      <c r="R824" s="182"/>
      <c r="S824" s="182"/>
      <c r="T824" s="182"/>
      <c r="U824" s="182"/>
      <c r="V824" s="182"/>
      <c r="W824" s="182"/>
      <c r="X824" s="182"/>
      <c r="Y824" s="182"/>
      <c r="Z824" s="182"/>
    </row>
    <row r="825" ht="12.75" customHeight="1">
      <c r="A825" s="75"/>
      <c r="B825" s="75"/>
      <c r="C825" s="75"/>
      <c r="D825" s="75"/>
      <c r="E825" s="75"/>
      <c r="F825" s="75"/>
      <c r="G825" s="75"/>
      <c r="H825" s="75"/>
      <c r="I825" s="75"/>
      <c r="J825" s="75"/>
      <c r="K825" s="75"/>
      <c r="L825" s="75"/>
      <c r="M825" s="75"/>
      <c r="N825" s="75"/>
      <c r="O825" s="75"/>
      <c r="P825" s="182"/>
      <c r="Q825" s="182"/>
      <c r="R825" s="182"/>
      <c r="S825" s="182"/>
      <c r="T825" s="182"/>
      <c r="U825" s="182"/>
      <c r="V825" s="182"/>
      <c r="W825" s="182"/>
      <c r="X825" s="182"/>
      <c r="Y825" s="182"/>
      <c r="Z825" s="182"/>
    </row>
    <row r="826" ht="12.75" customHeight="1">
      <c r="A826" s="75"/>
      <c r="B826" s="75"/>
      <c r="C826" s="75"/>
      <c r="D826" s="75"/>
      <c r="E826" s="75"/>
      <c r="F826" s="75"/>
      <c r="G826" s="75"/>
      <c r="H826" s="75"/>
      <c r="I826" s="75"/>
      <c r="J826" s="75"/>
      <c r="K826" s="75"/>
      <c r="L826" s="75"/>
      <c r="M826" s="75"/>
      <c r="N826" s="75"/>
      <c r="O826" s="75"/>
      <c r="P826" s="182"/>
      <c r="Q826" s="182"/>
      <c r="R826" s="182"/>
      <c r="S826" s="182"/>
      <c r="T826" s="182"/>
      <c r="U826" s="182"/>
      <c r="V826" s="182"/>
      <c r="W826" s="182"/>
      <c r="X826" s="182"/>
      <c r="Y826" s="182"/>
      <c r="Z826" s="182"/>
    </row>
    <row r="827" ht="12.75" customHeight="1">
      <c r="A827" s="75"/>
      <c r="B827" s="75"/>
      <c r="C827" s="75"/>
      <c r="D827" s="75"/>
      <c r="E827" s="75"/>
      <c r="F827" s="75"/>
      <c r="G827" s="75"/>
      <c r="H827" s="75"/>
      <c r="I827" s="75"/>
      <c r="J827" s="75"/>
      <c r="K827" s="75"/>
      <c r="L827" s="75"/>
      <c r="M827" s="75"/>
      <c r="N827" s="75"/>
      <c r="O827" s="75"/>
      <c r="P827" s="182"/>
      <c r="Q827" s="182"/>
      <c r="R827" s="182"/>
      <c r="S827" s="182"/>
      <c r="T827" s="182"/>
      <c r="U827" s="182"/>
      <c r="V827" s="182"/>
      <c r="W827" s="182"/>
      <c r="X827" s="182"/>
      <c r="Y827" s="182"/>
      <c r="Z827" s="182"/>
    </row>
    <row r="828" ht="12.75" customHeight="1">
      <c r="A828" s="75"/>
      <c r="B828" s="75"/>
      <c r="C828" s="75"/>
      <c r="D828" s="75"/>
      <c r="E828" s="75"/>
      <c r="F828" s="75"/>
      <c r="G828" s="75"/>
      <c r="H828" s="75"/>
      <c r="I828" s="75"/>
      <c r="J828" s="75"/>
      <c r="K828" s="75"/>
      <c r="L828" s="75"/>
      <c r="M828" s="75"/>
      <c r="N828" s="75"/>
      <c r="O828" s="75"/>
      <c r="P828" s="182"/>
      <c r="Q828" s="182"/>
      <c r="R828" s="182"/>
      <c r="S828" s="182"/>
      <c r="T828" s="182"/>
      <c r="U828" s="182"/>
      <c r="V828" s="182"/>
      <c r="W828" s="182"/>
      <c r="X828" s="182"/>
      <c r="Y828" s="182"/>
      <c r="Z828" s="182"/>
    </row>
    <row r="829" ht="12.75" customHeight="1">
      <c r="A829" s="75"/>
      <c r="B829" s="75"/>
      <c r="C829" s="75"/>
      <c r="D829" s="75"/>
      <c r="E829" s="75"/>
      <c r="F829" s="75"/>
      <c r="G829" s="75"/>
      <c r="H829" s="75"/>
      <c r="I829" s="75"/>
      <c r="J829" s="75"/>
      <c r="K829" s="75"/>
      <c r="L829" s="75"/>
      <c r="M829" s="75"/>
      <c r="N829" s="75"/>
      <c r="O829" s="75"/>
      <c r="P829" s="182"/>
      <c r="Q829" s="182"/>
      <c r="R829" s="182"/>
      <c r="S829" s="182"/>
      <c r="T829" s="182"/>
      <c r="U829" s="182"/>
      <c r="V829" s="182"/>
      <c r="W829" s="182"/>
      <c r="X829" s="182"/>
      <c r="Y829" s="182"/>
      <c r="Z829" s="182"/>
    </row>
    <row r="830" ht="12.75" customHeight="1">
      <c r="A830" s="75"/>
      <c r="B830" s="75"/>
      <c r="C830" s="75"/>
      <c r="D830" s="75"/>
      <c r="E830" s="75"/>
      <c r="F830" s="75"/>
      <c r="G830" s="75"/>
      <c r="H830" s="75"/>
      <c r="I830" s="75"/>
      <c r="J830" s="75"/>
      <c r="K830" s="75"/>
      <c r="L830" s="75"/>
      <c r="M830" s="75"/>
      <c r="N830" s="75"/>
      <c r="O830" s="75"/>
      <c r="P830" s="182"/>
      <c r="Q830" s="182"/>
      <c r="R830" s="182"/>
      <c r="S830" s="182"/>
      <c r="T830" s="182"/>
      <c r="U830" s="182"/>
      <c r="V830" s="182"/>
      <c r="W830" s="182"/>
      <c r="X830" s="182"/>
      <c r="Y830" s="182"/>
      <c r="Z830" s="182"/>
    </row>
    <row r="831" ht="12.75" customHeight="1">
      <c r="A831" s="75"/>
      <c r="B831" s="75"/>
      <c r="C831" s="75"/>
      <c r="D831" s="75"/>
      <c r="E831" s="75"/>
      <c r="F831" s="75"/>
      <c r="G831" s="75"/>
      <c r="H831" s="75"/>
      <c r="I831" s="75"/>
      <c r="J831" s="75"/>
      <c r="K831" s="75"/>
      <c r="L831" s="75"/>
      <c r="M831" s="75"/>
      <c r="N831" s="75"/>
      <c r="O831" s="75"/>
      <c r="P831" s="182"/>
      <c r="Q831" s="182"/>
      <c r="R831" s="182"/>
      <c r="S831" s="182"/>
      <c r="T831" s="182"/>
      <c r="U831" s="182"/>
      <c r="V831" s="182"/>
      <c r="W831" s="182"/>
      <c r="X831" s="182"/>
      <c r="Y831" s="182"/>
      <c r="Z831" s="182"/>
    </row>
    <row r="832" ht="12.75" customHeight="1">
      <c r="A832" s="75"/>
      <c r="B832" s="75"/>
      <c r="C832" s="75"/>
      <c r="D832" s="75"/>
      <c r="E832" s="75"/>
      <c r="F832" s="75"/>
      <c r="G832" s="75"/>
      <c r="H832" s="75"/>
      <c r="I832" s="75"/>
      <c r="J832" s="75"/>
      <c r="K832" s="75"/>
      <c r="L832" s="75"/>
      <c r="M832" s="75"/>
      <c r="N832" s="75"/>
      <c r="O832" s="75"/>
      <c r="P832" s="182"/>
      <c r="Q832" s="182"/>
      <c r="R832" s="182"/>
      <c r="S832" s="182"/>
      <c r="T832" s="182"/>
      <c r="U832" s="182"/>
      <c r="V832" s="182"/>
      <c r="W832" s="182"/>
      <c r="X832" s="182"/>
      <c r="Y832" s="182"/>
      <c r="Z832" s="182"/>
    </row>
    <row r="833" ht="12.75" customHeight="1">
      <c r="A833" s="75"/>
      <c r="B833" s="75"/>
      <c r="C833" s="75"/>
      <c r="D833" s="75"/>
      <c r="E833" s="75"/>
      <c r="F833" s="75"/>
      <c r="G833" s="75"/>
      <c r="H833" s="75"/>
      <c r="I833" s="75"/>
      <c r="J833" s="75"/>
      <c r="K833" s="75"/>
      <c r="L833" s="75"/>
      <c r="M833" s="75"/>
      <c r="N833" s="75"/>
      <c r="O833" s="75"/>
      <c r="P833" s="182"/>
      <c r="Q833" s="182"/>
      <c r="R833" s="182"/>
      <c r="S833" s="182"/>
      <c r="T833" s="182"/>
      <c r="U833" s="182"/>
      <c r="V833" s="182"/>
      <c r="W833" s="182"/>
      <c r="X833" s="182"/>
      <c r="Y833" s="182"/>
      <c r="Z833" s="182"/>
    </row>
    <row r="834" ht="12.75" customHeight="1">
      <c r="A834" s="75"/>
      <c r="B834" s="75"/>
      <c r="C834" s="75"/>
      <c r="D834" s="75"/>
      <c r="E834" s="75"/>
      <c r="F834" s="75"/>
      <c r="G834" s="75"/>
      <c r="H834" s="75"/>
      <c r="I834" s="75"/>
      <c r="J834" s="75"/>
      <c r="K834" s="75"/>
      <c r="L834" s="75"/>
      <c r="M834" s="75"/>
      <c r="N834" s="75"/>
      <c r="O834" s="75"/>
      <c r="P834" s="182"/>
      <c r="Q834" s="182"/>
      <c r="R834" s="182"/>
      <c r="S834" s="182"/>
      <c r="T834" s="182"/>
      <c r="U834" s="182"/>
      <c r="V834" s="182"/>
      <c r="W834" s="182"/>
      <c r="X834" s="182"/>
      <c r="Y834" s="182"/>
      <c r="Z834" s="182"/>
    </row>
    <row r="835" ht="12.75" customHeight="1">
      <c r="A835" s="75"/>
      <c r="B835" s="75"/>
      <c r="C835" s="75"/>
      <c r="D835" s="75"/>
      <c r="E835" s="75"/>
      <c r="F835" s="75"/>
      <c r="G835" s="75"/>
      <c r="H835" s="75"/>
      <c r="I835" s="75"/>
      <c r="J835" s="75"/>
      <c r="K835" s="75"/>
      <c r="L835" s="75"/>
      <c r="M835" s="75"/>
      <c r="N835" s="75"/>
      <c r="O835" s="75"/>
      <c r="P835" s="182"/>
      <c r="Q835" s="182"/>
      <c r="R835" s="182"/>
      <c r="S835" s="182"/>
      <c r="T835" s="182"/>
      <c r="U835" s="182"/>
      <c r="V835" s="182"/>
      <c r="W835" s="182"/>
      <c r="X835" s="182"/>
      <c r="Y835" s="182"/>
      <c r="Z835" s="182"/>
    </row>
    <row r="836" ht="12.75" customHeight="1">
      <c r="A836" s="75"/>
      <c r="B836" s="75"/>
      <c r="C836" s="75"/>
      <c r="D836" s="75"/>
      <c r="E836" s="75"/>
      <c r="F836" s="75"/>
      <c r="G836" s="75"/>
      <c r="H836" s="75"/>
      <c r="I836" s="75"/>
      <c r="J836" s="75"/>
      <c r="K836" s="75"/>
      <c r="L836" s="75"/>
      <c r="M836" s="75"/>
      <c r="N836" s="75"/>
      <c r="O836" s="75"/>
      <c r="P836" s="182"/>
      <c r="Q836" s="182"/>
      <c r="R836" s="182"/>
      <c r="S836" s="182"/>
      <c r="T836" s="182"/>
      <c r="U836" s="182"/>
      <c r="V836" s="182"/>
      <c r="W836" s="182"/>
      <c r="X836" s="182"/>
      <c r="Y836" s="182"/>
      <c r="Z836" s="182"/>
    </row>
    <row r="837" ht="12.75" customHeight="1">
      <c r="A837" s="75"/>
      <c r="B837" s="75"/>
      <c r="C837" s="75"/>
      <c r="D837" s="75"/>
      <c r="E837" s="75"/>
      <c r="F837" s="75"/>
      <c r="G837" s="75"/>
      <c r="H837" s="75"/>
      <c r="I837" s="75"/>
      <c r="J837" s="75"/>
      <c r="K837" s="75"/>
      <c r="L837" s="75"/>
      <c r="M837" s="75"/>
      <c r="N837" s="75"/>
      <c r="O837" s="75"/>
      <c r="P837" s="182"/>
      <c r="Q837" s="182"/>
      <c r="R837" s="182"/>
      <c r="S837" s="182"/>
      <c r="T837" s="182"/>
      <c r="U837" s="182"/>
      <c r="V837" s="182"/>
      <c r="W837" s="182"/>
      <c r="X837" s="182"/>
      <c r="Y837" s="182"/>
      <c r="Z837" s="182"/>
    </row>
    <row r="838" ht="12.75" customHeight="1">
      <c r="A838" s="75"/>
      <c r="B838" s="75"/>
      <c r="C838" s="75"/>
      <c r="D838" s="75"/>
      <c r="E838" s="75"/>
      <c r="F838" s="75"/>
      <c r="G838" s="75"/>
      <c r="H838" s="75"/>
      <c r="I838" s="75"/>
      <c r="J838" s="75"/>
      <c r="K838" s="75"/>
      <c r="L838" s="75"/>
      <c r="M838" s="75"/>
      <c r="N838" s="75"/>
      <c r="O838" s="75"/>
      <c r="P838" s="182"/>
      <c r="Q838" s="182"/>
      <c r="R838" s="182"/>
      <c r="S838" s="182"/>
      <c r="T838" s="182"/>
      <c r="U838" s="182"/>
      <c r="V838" s="182"/>
      <c r="W838" s="182"/>
      <c r="X838" s="182"/>
      <c r="Y838" s="182"/>
      <c r="Z838" s="182"/>
    </row>
    <row r="839" ht="12.75" customHeight="1">
      <c r="A839" s="75"/>
      <c r="B839" s="75"/>
      <c r="C839" s="75"/>
      <c r="D839" s="75"/>
      <c r="E839" s="75"/>
      <c r="F839" s="75"/>
      <c r="G839" s="75"/>
      <c r="H839" s="75"/>
      <c r="I839" s="75"/>
      <c r="J839" s="75"/>
      <c r="K839" s="75"/>
      <c r="L839" s="75"/>
      <c r="M839" s="75"/>
      <c r="N839" s="75"/>
      <c r="O839" s="75"/>
      <c r="P839" s="182"/>
      <c r="Q839" s="182"/>
      <c r="R839" s="182"/>
      <c r="S839" s="182"/>
      <c r="T839" s="182"/>
      <c r="U839" s="182"/>
      <c r="V839" s="182"/>
      <c r="W839" s="182"/>
      <c r="X839" s="182"/>
      <c r="Y839" s="182"/>
      <c r="Z839" s="182"/>
    </row>
    <row r="840" ht="12.75" customHeight="1">
      <c r="A840" s="75"/>
      <c r="B840" s="75"/>
      <c r="C840" s="75"/>
      <c r="D840" s="75"/>
      <c r="E840" s="75"/>
      <c r="F840" s="75"/>
      <c r="G840" s="75"/>
      <c r="H840" s="75"/>
      <c r="I840" s="75"/>
      <c r="J840" s="75"/>
      <c r="K840" s="75"/>
      <c r="L840" s="75"/>
      <c r="M840" s="75"/>
      <c r="N840" s="75"/>
      <c r="O840" s="75"/>
      <c r="P840" s="182"/>
      <c r="Q840" s="182"/>
      <c r="R840" s="182"/>
      <c r="S840" s="182"/>
      <c r="T840" s="182"/>
      <c r="U840" s="182"/>
      <c r="V840" s="182"/>
      <c r="W840" s="182"/>
      <c r="X840" s="182"/>
      <c r="Y840" s="182"/>
      <c r="Z840" s="182"/>
    </row>
    <row r="841" ht="12.75" customHeight="1">
      <c r="A841" s="75"/>
      <c r="B841" s="75"/>
      <c r="C841" s="75"/>
      <c r="D841" s="75"/>
      <c r="E841" s="75"/>
      <c r="F841" s="75"/>
      <c r="G841" s="75"/>
      <c r="H841" s="75"/>
      <c r="I841" s="75"/>
      <c r="J841" s="75"/>
      <c r="K841" s="75"/>
      <c r="L841" s="75"/>
      <c r="M841" s="75"/>
      <c r="N841" s="75"/>
      <c r="O841" s="75"/>
      <c r="P841" s="182"/>
      <c r="Q841" s="182"/>
      <c r="R841" s="182"/>
      <c r="S841" s="182"/>
      <c r="T841" s="182"/>
      <c r="U841" s="182"/>
      <c r="V841" s="182"/>
      <c r="W841" s="182"/>
      <c r="X841" s="182"/>
      <c r="Y841" s="182"/>
      <c r="Z841" s="182"/>
    </row>
    <row r="842" ht="12.75" customHeight="1">
      <c r="A842" s="75"/>
      <c r="B842" s="75"/>
      <c r="C842" s="75"/>
      <c r="D842" s="75"/>
      <c r="E842" s="75"/>
      <c r="F842" s="75"/>
      <c r="G842" s="75"/>
      <c r="H842" s="75"/>
      <c r="I842" s="75"/>
      <c r="J842" s="75"/>
      <c r="K842" s="75"/>
      <c r="L842" s="75"/>
      <c r="M842" s="75"/>
      <c r="N842" s="75"/>
      <c r="O842" s="75"/>
      <c r="P842" s="182"/>
      <c r="Q842" s="182"/>
      <c r="R842" s="182"/>
      <c r="S842" s="182"/>
      <c r="T842" s="182"/>
      <c r="U842" s="182"/>
      <c r="V842" s="182"/>
      <c r="W842" s="182"/>
      <c r="X842" s="182"/>
      <c r="Y842" s="182"/>
      <c r="Z842" s="182"/>
    </row>
    <row r="843" ht="12.75" customHeight="1">
      <c r="A843" s="75"/>
      <c r="B843" s="75"/>
      <c r="C843" s="75"/>
      <c r="D843" s="75"/>
      <c r="E843" s="75"/>
      <c r="F843" s="75"/>
      <c r="G843" s="75"/>
      <c r="H843" s="75"/>
      <c r="I843" s="75"/>
      <c r="J843" s="75"/>
      <c r="K843" s="75"/>
      <c r="L843" s="75"/>
      <c r="M843" s="75"/>
      <c r="N843" s="75"/>
      <c r="O843" s="75"/>
      <c r="P843" s="182"/>
      <c r="Q843" s="182"/>
      <c r="R843" s="182"/>
      <c r="S843" s="182"/>
      <c r="T843" s="182"/>
      <c r="U843" s="182"/>
      <c r="V843" s="182"/>
      <c r="W843" s="182"/>
      <c r="X843" s="182"/>
      <c r="Y843" s="182"/>
      <c r="Z843" s="182"/>
    </row>
    <row r="844" ht="12.75" customHeight="1">
      <c r="A844" s="75"/>
      <c r="B844" s="75"/>
      <c r="C844" s="75"/>
      <c r="D844" s="75"/>
      <c r="E844" s="75"/>
      <c r="F844" s="75"/>
      <c r="G844" s="75"/>
      <c r="H844" s="75"/>
      <c r="I844" s="75"/>
      <c r="J844" s="75"/>
      <c r="K844" s="75"/>
      <c r="L844" s="75"/>
      <c r="M844" s="75"/>
      <c r="N844" s="75"/>
      <c r="O844" s="75"/>
      <c r="P844" s="182"/>
      <c r="Q844" s="182"/>
      <c r="R844" s="182"/>
      <c r="S844" s="182"/>
      <c r="T844" s="182"/>
      <c r="U844" s="182"/>
      <c r="V844" s="182"/>
      <c r="W844" s="182"/>
      <c r="X844" s="182"/>
      <c r="Y844" s="182"/>
      <c r="Z844" s="182"/>
    </row>
    <row r="845" ht="12.75" customHeight="1">
      <c r="A845" s="75"/>
      <c r="B845" s="75"/>
      <c r="C845" s="75"/>
      <c r="D845" s="75"/>
      <c r="E845" s="75"/>
      <c r="F845" s="75"/>
      <c r="G845" s="75"/>
      <c r="H845" s="75"/>
      <c r="I845" s="75"/>
      <c r="J845" s="75"/>
      <c r="K845" s="75"/>
      <c r="L845" s="75"/>
      <c r="M845" s="75"/>
      <c r="N845" s="75"/>
      <c r="O845" s="75"/>
      <c r="P845" s="182"/>
      <c r="Q845" s="182"/>
      <c r="R845" s="182"/>
      <c r="S845" s="182"/>
      <c r="T845" s="182"/>
      <c r="U845" s="182"/>
      <c r="V845" s="182"/>
      <c r="W845" s="182"/>
      <c r="X845" s="182"/>
      <c r="Y845" s="182"/>
      <c r="Z845" s="182"/>
    </row>
    <row r="846" ht="12.75" customHeight="1">
      <c r="A846" s="75"/>
      <c r="B846" s="75"/>
      <c r="C846" s="75"/>
      <c r="D846" s="75"/>
      <c r="E846" s="75"/>
      <c r="F846" s="75"/>
      <c r="G846" s="75"/>
      <c r="H846" s="75"/>
      <c r="I846" s="75"/>
      <c r="J846" s="75"/>
      <c r="K846" s="75"/>
      <c r="L846" s="75"/>
      <c r="M846" s="75"/>
      <c r="N846" s="75"/>
      <c r="O846" s="75"/>
      <c r="P846" s="182"/>
      <c r="Q846" s="182"/>
      <c r="R846" s="182"/>
      <c r="S846" s="182"/>
      <c r="T846" s="182"/>
      <c r="U846" s="182"/>
      <c r="V846" s="182"/>
      <c r="W846" s="182"/>
      <c r="X846" s="182"/>
      <c r="Y846" s="182"/>
      <c r="Z846" s="182"/>
    </row>
    <row r="847" ht="12.75" customHeight="1">
      <c r="A847" s="75"/>
      <c r="B847" s="75"/>
      <c r="C847" s="75"/>
      <c r="D847" s="75"/>
      <c r="E847" s="75"/>
      <c r="F847" s="75"/>
      <c r="G847" s="75"/>
      <c r="H847" s="75"/>
      <c r="I847" s="75"/>
      <c r="J847" s="75"/>
      <c r="K847" s="75"/>
      <c r="L847" s="75"/>
      <c r="M847" s="75"/>
      <c r="N847" s="75"/>
      <c r="O847" s="75"/>
      <c r="P847" s="182"/>
      <c r="Q847" s="182"/>
      <c r="R847" s="182"/>
      <c r="S847" s="182"/>
      <c r="T847" s="182"/>
      <c r="U847" s="182"/>
      <c r="V847" s="182"/>
      <c r="W847" s="182"/>
      <c r="X847" s="182"/>
      <c r="Y847" s="182"/>
      <c r="Z847" s="182"/>
    </row>
    <row r="848" ht="12.75" customHeight="1">
      <c r="A848" s="75"/>
      <c r="B848" s="75"/>
      <c r="C848" s="75"/>
      <c r="D848" s="75"/>
      <c r="E848" s="75"/>
      <c r="F848" s="75"/>
      <c r="G848" s="75"/>
      <c r="H848" s="75"/>
      <c r="I848" s="75"/>
      <c r="J848" s="75"/>
      <c r="K848" s="75"/>
      <c r="L848" s="75"/>
      <c r="M848" s="75"/>
      <c r="N848" s="75"/>
      <c r="O848" s="75"/>
      <c r="P848" s="182"/>
      <c r="Q848" s="182"/>
      <c r="R848" s="182"/>
      <c r="S848" s="182"/>
      <c r="T848" s="182"/>
      <c r="U848" s="182"/>
      <c r="V848" s="182"/>
      <c r="W848" s="182"/>
      <c r="X848" s="182"/>
      <c r="Y848" s="182"/>
      <c r="Z848" s="182"/>
    </row>
    <row r="849" ht="12.75" customHeight="1">
      <c r="A849" s="75"/>
      <c r="B849" s="75"/>
      <c r="C849" s="75"/>
      <c r="D849" s="75"/>
      <c r="E849" s="75"/>
      <c r="F849" s="75"/>
      <c r="G849" s="75"/>
      <c r="H849" s="75"/>
      <c r="I849" s="75"/>
      <c r="J849" s="75"/>
      <c r="K849" s="75"/>
      <c r="L849" s="75"/>
      <c r="M849" s="75"/>
      <c r="N849" s="75"/>
      <c r="O849" s="75"/>
      <c r="P849" s="182"/>
      <c r="Q849" s="182"/>
      <c r="R849" s="182"/>
      <c r="S849" s="182"/>
      <c r="T849" s="182"/>
      <c r="U849" s="182"/>
      <c r="V849" s="182"/>
      <c r="W849" s="182"/>
      <c r="X849" s="182"/>
      <c r="Y849" s="182"/>
      <c r="Z849" s="182"/>
    </row>
    <row r="850" ht="12.75" customHeight="1">
      <c r="A850" s="75"/>
      <c r="B850" s="75"/>
      <c r="C850" s="75"/>
      <c r="D850" s="75"/>
      <c r="E850" s="75"/>
      <c r="F850" s="75"/>
      <c r="G850" s="75"/>
      <c r="H850" s="75"/>
      <c r="I850" s="75"/>
      <c r="J850" s="75"/>
      <c r="K850" s="75"/>
      <c r="L850" s="75"/>
      <c r="M850" s="75"/>
      <c r="N850" s="75"/>
      <c r="O850" s="75"/>
      <c r="P850" s="182"/>
      <c r="Q850" s="182"/>
      <c r="R850" s="182"/>
      <c r="S850" s="182"/>
      <c r="T850" s="182"/>
      <c r="U850" s="182"/>
      <c r="V850" s="182"/>
      <c r="W850" s="182"/>
      <c r="X850" s="182"/>
      <c r="Y850" s="182"/>
      <c r="Z850" s="182"/>
    </row>
    <row r="851" ht="12.75" customHeight="1">
      <c r="A851" s="75"/>
      <c r="B851" s="75"/>
      <c r="C851" s="75"/>
      <c r="D851" s="75"/>
      <c r="E851" s="75"/>
      <c r="F851" s="75"/>
      <c r="G851" s="75"/>
      <c r="H851" s="75"/>
      <c r="I851" s="75"/>
      <c r="J851" s="75"/>
      <c r="K851" s="75"/>
      <c r="L851" s="75"/>
      <c r="M851" s="75"/>
      <c r="N851" s="75"/>
      <c r="O851" s="75"/>
      <c r="P851" s="182"/>
      <c r="Q851" s="182"/>
      <c r="R851" s="182"/>
      <c r="S851" s="182"/>
      <c r="T851" s="182"/>
      <c r="U851" s="182"/>
      <c r="V851" s="182"/>
      <c r="W851" s="182"/>
      <c r="X851" s="182"/>
      <c r="Y851" s="182"/>
      <c r="Z851" s="182"/>
    </row>
    <row r="852" ht="12.75" customHeight="1">
      <c r="A852" s="75"/>
      <c r="B852" s="75"/>
      <c r="C852" s="75"/>
      <c r="D852" s="75"/>
      <c r="E852" s="75"/>
      <c r="F852" s="75"/>
      <c r="G852" s="75"/>
      <c r="H852" s="75"/>
      <c r="I852" s="75"/>
      <c r="J852" s="75"/>
      <c r="K852" s="75"/>
      <c r="L852" s="75"/>
      <c r="M852" s="75"/>
      <c r="N852" s="75"/>
      <c r="O852" s="75"/>
      <c r="P852" s="182"/>
      <c r="Q852" s="182"/>
      <c r="R852" s="182"/>
      <c r="S852" s="182"/>
      <c r="T852" s="182"/>
      <c r="U852" s="182"/>
      <c r="V852" s="182"/>
      <c r="W852" s="182"/>
      <c r="X852" s="182"/>
      <c r="Y852" s="182"/>
      <c r="Z852" s="182"/>
    </row>
    <row r="853" ht="12.75" customHeight="1">
      <c r="A853" s="75"/>
      <c r="B853" s="75"/>
      <c r="C853" s="75"/>
      <c r="D853" s="75"/>
      <c r="E853" s="75"/>
      <c r="F853" s="75"/>
      <c r="G853" s="75"/>
      <c r="H853" s="75"/>
      <c r="I853" s="75"/>
      <c r="J853" s="75"/>
      <c r="K853" s="75"/>
      <c r="L853" s="75"/>
      <c r="M853" s="75"/>
      <c r="N853" s="75"/>
      <c r="O853" s="75"/>
      <c r="P853" s="182"/>
      <c r="Q853" s="182"/>
      <c r="R853" s="182"/>
      <c r="S853" s="182"/>
      <c r="T853" s="182"/>
      <c r="U853" s="182"/>
      <c r="V853" s="182"/>
      <c r="W853" s="182"/>
      <c r="X853" s="182"/>
      <c r="Y853" s="182"/>
      <c r="Z853" s="182"/>
    </row>
    <row r="854" ht="12.75" customHeight="1">
      <c r="A854" s="75"/>
      <c r="B854" s="75"/>
      <c r="C854" s="75"/>
      <c r="D854" s="75"/>
      <c r="E854" s="75"/>
      <c r="F854" s="75"/>
      <c r="G854" s="75"/>
      <c r="H854" s="75"/>
      <c r="I854" s="75"/>
      <c r="J854" s="75"/>
      <c r="K854" s="75"/>
      <c r="L854" s="75"/>
      <c r="M854" s="75"/>
      <c r="N854" s="75"/>
      <c r="O854" s="75"/>
      <c r="P854" s="182"/>
      <c r="Q854" s="182"/>
      <c r="R854" s="182"/>
      <c r="S854" s="182"/>
      <c r="T854" s="182"/>
      <c r="U854" s="182"/>
      <c r="V854" s="182"/>
      <c r="W854" s="182"/>
      <c r="X854" s="182"/>
      <c r="Y854" s="182"/>
      <c r="Z854" s="182"/>
    </row>
    <row r="855" ht="12.75" customHeight="1">
      <c r="A855" s="75"/>
      <c r="B855" s="75"/>
      <c r="C855" s="75"/>
      <c r="D855" s="75"/>
      <c r="E855" s="75"/>
      <c r="F855" s="75"/>
      <c r="G855" s="75"/>
      <c r="H855" s="75"/>
      <c r="I855" s="75"/>
      <c r="J855" s="75"/>
      <c r="K855" s="75"/>
      <c r="L855" s="75"/>
      <c r="M855" s="75"/>
      <c r="N855" s="75"/>
      <c r="O855" s="75"/>
      <c r="P855" s="182"/>
      <c r="Q855" s="182"/>
      <c r="R855" s="182"/>
      <c r="S855" s="182"/>
      <c r="T855" s="182"/>
      <c r="U855" s="182"/>
      <c r="V855" s="182"/>
      <c r="W855" s="182"/>
      <c r="X855" s="182"/>
      <c r="Y855" s="182"/>
      <c r="Z855" s="182"/>
    </row>
    <row r="856" ht="12.75" customHeight="1">
      <c r="A856" s="75"/>
      <c r="B856" s="75"/>
      <c r="C856" s="75"/>
      <c r="D856" s="75"/>
      <c r="E856" s="75"/>
      <c r="F856" s="75"/>
      <c r="G856" s="75"/>
      <c r="H856" s="75"/>
      <c r="I856" s="75"/>
      <c r="J856" s="75"/>
      <c r="K856" s="75"/>
      <c r="L856" s="75"/>
      <c r="M856" s="75"/>
      <c r="N856" s="75"/>
      <c r="O856" s="75"/>
      <c r="P856" s="182"/>
      <c r="Q856" s="182"/>
      <c r="R856" s="182"/>
      <c r="S856" s="182"/>
      <c r="T856" s="182"/>
      <c r="U856" s="182"/>
      <c r="V856" s="182"/>
      <c r="W856" s="182"/>
      <c r="X856" s="182"/>
      <c r="Y856" s="182"/>
      <c r="Z856" s="182"/>
    </row>
    <row r="857" ht="12.75" customHeight="1">
      <c r="A857" s="75"/>
      <c r="B857" s="75"/>
      <c r="C857" s="75"/>
      <c r="D857" s="75"/>
      <c r="E857" s="75"/>
      <c r="F857" s="75"/>
      <c r="G857" s="75"/>
      <c r="H857" s="75"/>
      <c r="I857" s="75"/>
      <c r="J857" s="75"/>
      <c r="K857" s="75"/>
      <c r="L857" s="75"/>
      <c r="M857" s="75"/>
      <c r="N857" s="75"/>
      <c r="O857" s="75"/>
      <c r="P857" s="182"/>
      <c r="Q857" s="182"/>
      <c r="R857" s="182"/>
      <c r="S857" s="182"/>
      <c r="T857" s="182"/>
      <c r="U857" s="182"/>
      <c r="V857" s="182"/>
      <c r="W857" s="182"/>
      <c r="X857" s="182"/>
      <c r="Y857" s="182"/>
      <c r="Z857" s="182"/>
    </row>
    <row r="858" ht="12.75" customHeight="1">
      <c r="A858" s="75"/>
      <c r="B858" s="75"/>
      <c r="C858" s="75"/>
      <c r="D858" s="75"/>
      <c r="E858" s="75"/>
      <c r="F858" s="75"/>
      <c r="G858" s="75"/>
      <c r="H858" s="75"/>
      <c r="I858" s="75"/>
      <c r="J858" s="75"/>
      <c r="K858" s="75"/>
      <c r="L858" s="75"/>
      <c r="M858" s="75"/>
      <c r="N858" s="75"/>
      <c r="O858" s="75"/>
      <c r="P858" s="182"/>
      <c r="Q858" s="182"/>
      <c r="R858" s="182"/>
      <c r="S858" s="182"/>
      <c r="T858" s="182"/>
      <c r="U858" s="182"/>
      <c r="V858" s="182"/>
      <c r="W858" s="182"/>
      <c r="X858" s="182"/>
      <c r="Y858" s="182"/>
      <c r="Z858" s="182"/>
    </row>
    <row r="859" ht="12.75" customHeight="1">
      <c r="A859" s="75"/>
      <c r="B859" s="75"/>
      <c r="C859" s="75"/>
      <c r="D859" s="75"/>
      <c r="E859" s="75"/>
      <c r="F859" s="75"/>
      <c r="G859" s="75"/>
      <c r="H859" s="75"/>
      <c r="I859" s="75"/>
      <c r="J859" s="75"/>
      <c r="K859" s="75"/>
      <c r="L859" s="75"/>
      <c r="M859" s="75"/>
      <c r="N859" s="75"/>
      <c r="O859" s="75"/>
      <c r="P859" s="182"/>
      <c r="Q859" s="182"/>
      <c r="R859" s="182"/>
      <c r="S859" s="182"/>
      <c r="T859" s="182"/>
      <c r="U859" s="182"/>
      <c r="V859" s="182"/>
      <c r="W859" s="182"/>
      <c r="X859" s="182"/>
      <c r="Y859" s="182"/>
      <c r="Z859" s="182"/>
    </row>
    <row r="860" ht="12.75" customHeight="1">
      <c r="A860" s="75"/>
      <c r="B860" s="75"/>
      <c r="C860" s="75"/>
      <c r="D860" s="75"/>
      <c r="E860" s="75"/>
      <c r="F860" s="75"/>
      <c r="G860" s="75"/>
      <c r="H860" s="75"/>
      <c r="I860" s="75"/>
      <c r="J860" s="75"/>
      <c r="K860" s="75"/>
      <c r="L860" s="75"/>
      <c r="M860" s="75"/>
      <c r="N860" s="75"/>
      <c r="O860" s="75"/>
      <c r="P860" s="182"/>
      <c r="Q860" s="182"/>
      <c r="R860" s="182"/>
      <c r="S860" s="182"/>
      <c r="T860" s="182"/>
      <c r="U860" s="182"/>
      <c r="V860" s="182"/>
      <c r="W860" s="182"/>
      <c r="X860" s="182"/>
      <c r="Y860" s="182"/>
      <c r="Z860" s="182"/>
    </row>
    <row r="861" ht="12.75" customHeight="1">
      <c r="A861" s="75"/>
      <c r="B861" s="75"/>
      <c r="C861" s="75"/>
      <c r="D861" s="75"/>
      <c r="E861" s="75"/>
      <c r="F861" s="75"/>
      <c r="G861" s="75"/>
      <c r="H861" s="75"/>
      <c r="I861" s="75"/>
      <c r="J861" s="75"/>
      <c r="K861" s="75"/>
      <c r="L861" s="75"/>
      <c r="M861" s="75"/>
      <c r="N861" s="75"/>
      <c r="O861" s="75"/>
      <c r="P861" s="182"/>
      <c r="Q861" s="182"/>
      <c r="R861" s="182"/>
      <c r="S861" s="182"/>
      <c r="T861" s="182"/>
      <c r="U861" s="182"/>
      <c r="V861" s="182"/>
      <c r="W861" s="182"/>
      <c r="X861" s="182"/>
      <c r="Y861" s="182"/>
      <c r="Z861" s="182"/>
    </row>
    <row r="862" ht="12.75" customHeight="1">
      <c r="A862" s="75"/>
      <c r="B862" s="75"/>
      <c r="C862" s="75"/>
      <c r="D862" s="75"/>
      <c r="E862" s="75"/>
      <c r="F862" s="75"/>
      <c r="G862" s="75"/>
      <c r="H862" s="75"/>
      <c r="I862" s="75"/>
      <c r="J862" s="75"/>
      <c r="K862" s="75"/>
      <c r="L862" s="75"/>
      <c r="M862" s="75"/>
      <c r="N862" s="75"/>
      <c r="O862" s="75"/>
      <c r="P862" s="182"/>
      <c r="Q862" s="182"/>
      <c r="R862" s="182"/>
      <c r="S862" s="182"/>
      <c r="T862" s="182"/>
      <c r="U862" s="182"/>
      <c r="V862" s="182"/>
      <c r="W862" s="182"/>
      <c r="X862" s="182"/>
      <c r="Y862" s="182"/>
      <c r="Z862" s="182"/>
    </row>
    <row r="863" ht="12.75" customHeight="1">
      <c r="A863" s="75"/>
      <c r="B863" s="75"/>
      <c r="C863" s="75"/>
      <c r="D863" s="75"/>
      <c r="E863" s="75"/>
      <c r="F863" s="75"/>
      <c r="G863" s="75"/>
      <c r="H863" s="75"/>
      <c r="I863" s="75"/>
      <c r="J863" s="75"/>
      <c r="K863" s="75"/>
      <c r="L863" s="75"/>
      <c r="M863" s="75"/>
      <c r="N863" s="75"/>
      <c r="O863" s="75"/>
      <c r="P863" s="182"/>
      <c r="Q863" s="182"/>
      <c r="R863" s="182"/>
      <c r="S863" s="182"/>
      <c r="T863" s="182"/>
      <c r="U863" s="182"/>
      <c r="V863" s="182"/>
      <c r="W863" s="182"/>
      <c r="X863" s="182"/>
      <c r="Y863" s="182"/>
      <c r="Z863" s="182"/>
    </row>
    <row r="864" ht="12.75" customHeight="1">
      <c r="A864" s="75"/>
      <c r="B864" s="75"/>
      <c r="C864" s="75"/>
      <c r="D864" s="75"/>
      <c r="E864" s="75"/>
      <c r="F864" s="75"/>
      <c r="G864" s="75"/>
      <c r="H864" s="75"/>
      <c r="I864" s="75"/>
      <c r="J864" s="75"/>
      <c r="K864" s="75"/>
      <c r="L864" s="75"/>
      <c r="M864" s="75"/>
      <c r="N864" s="75"/>
      <c r="O864" s="75"/>
      <c r="P864" s="182"/>
      <c r="Q864" s="182"/>
      <c r="R864" s="182"/>
      <c r="S864" s="182"/>
      <c r="T864" s="182"/>
      <c r="U864" s="182"/>
      <c r="V864" s="182"/>
      <c r="W864" s="182"/>
      <c r="X864" s="182"/>
      <c r="Y864" s="182"/>
      <c r="Z864" s="182"/>
    </row>
    <row r="865" ht="12.75" customHeight="1">
      <c r="A865" s="75"/>
      <c r="B865" s="75"/>
      <c r="C865" s="75"/>
      <c r="D865" s="75"/>
      <c r="E865" s="75"/>
      <c r="F865" s="75"/>
      <c r="G865" s="75"/>
      <c r="H865" s="75"/>
      <c r="I865" s="75"/>
      <c r="J865" s="75"/>
      <c r="K865" s="75"/>
      <c r="L865" s="75"/>
      <c r="M865" s="75"/>
      <c r="N865" s="75"/>
      <c r="O865" s="75"/>
      <c r="P865" s="182"/>
      <c r="Q865" s="182"/>
      <c r="R865" s="182"/>
      <c r="S865" s="182"/>
      <c r="T865" s="182"/>
      <c r="U865" s="182"/>
      <c r="V865" s="182"/>
      <c r="W865" s="182"/>
      <c r="X865" s="182"/>
      <c r="Y865" s="182"/>
      <c r="Z865" s="182"/>
    </row>
    <row r="866" ht="12.75" customHeight="1">
      <c r="A866" s="75"/>
      <c r="B866" s="75"/>
      <c r="C866" s="75"/>
      <c r="D866" s="75"/>
      <c r="E866" s="75"/>
      <c r="F866" s="75"/>
      <c r="G866" s="75"/>
      <c r="H866" s="75"/>
      <c r="I866" s="75"/>
      <c r="J866" s="75"/>
      <c r="K866" s="75"/>
      <c r="L866" s="75"/>
      <c r="M866" s="75"/>
      <c r="N866" s="75"/>
      <c r="O866" s="75"/>
      <c r="P866" s="182"/>
      <c r="Q866" s="182"/>
      <c r="R866" s="182"/>
      <c r="S866" s="182"/>
      <c r="T866" s="182"/>
      <c r="U866" s="182"/>
      <c r="V866" s="182"/>
      <c r="W866" s="182"/>
      <c r="X866" s="182"/>
      <c r="Y866" s="182"/>
      <c r="Z866" s="182"/>
    </row>
    <row r="867" ht="12.75" customHeight="1">
      <c r="A867" s="75"/>
      <c r="B867" s="75"/>
      <c r="C867" s="75"/>
      <c r="D867" s="75"/>
      <c r="E867" s="75"/>
      <c r="F867" s="75"/>
      <c r="G867" s="75"/>
      <c r="H867" s="75"/>
      <c r="I867" s="75"/>
      <c r="J867" s="75"/>
      <c r="K867" s="75"/>
      <c r="L867" s="75"/>
      <c r="M867" s="75"/>
      <c r="N867" s="75"/>
      <c r="O867" s="75"/>
      <c r="P867" s="182"/>
      <c r="Q867" s="182"/>
      <c r="R867" s="182"/>
      <c r="S867" s="182"/>
      <c r="T867" s="182"/>
      <c r="U867" s="182"/>
      <c r="V867" s="182"/>
      <c r="W867" s="182"/>
      <c r="X867" s="182"/>
      <c r="Y867" s="182"/>
      <c r="Z867" s="182"/>
    </row>
    <row r="868" ht="12.75" customHeight="1">
      <c r="A868" s="75"/>
      <c r="B868" s="75"/>
      <c r="C868" s="75"/>
      <c r="D868" s="75"/>
      <c r="E868" s="75"/>
      <c r="F868" s="75"/>
      <c r="G868" s="75"/>
      <c r="H868" s="75"/>
      <c r="I868" s="75"/>
      <c r="J868" s="75"/>
      <c r="K868" s="75"/>
      <c r="L868" s="75"/>
      <c r="M868" s="75"/>
      <c r="N868" s="75"/>
      <c r="O868" s="75"/>
      <c r="P868" s="182"/>
      <c r="Q868" s="182"/>
      <c r="R868" s="182"/>
      <c r="S868" s="182"/>
      <c r="T868" s="182"/>
      <c r="U868" s="182"/>
      <c r="V868" s="182"/>
      <c r="W868" s="182"/>
      <c r="X868" s="182"/>
      <c r="Y868" s="182"/>
      <c r="Z868" s="182"/>
    </row>
    <row r="869" ht="12.75" customHeight="1">
      <c r="A869" s="75"/>
      <c r="B869" s="75"/>
      <c r="C869" s="75"/>
      <c r="D869" s="75"/>
      <c r="E869" s="75"/>
      <c r="F869" s="75"/>
      <c r="G869" s="75"/>
      <c r="H869" s="75"/>
      <c r="I869" s="75"/>
      <c r="J869" s="75"/>
      <c r="K869" s="75"/>
      <c r="L869" s="75"/>
      <c r="M869" s="75"/>
      <c r="N869" s="75"/>
      <c r="O869" s="75"/>
      <c r="P869" s="182"/>
      <c r="Q869" s="182"/>
      <c r="R869" s="182"/>
      <c r="S869" s="182"/>
      <c r="T869" s="182"/>
      <c r="U869" s="182"/>
      <c r="V869" s="182"/>
      <c r="W869" s="182"/>
      <c r="X869" s="182"/>
      <c r="Y869" s="182"/>
      <c r="Z869" s="182"/>
    </row>
    <row r="870" ht="12.75" customHeight="1">
      <c r="A870" s="75"/>
      <c r="B870" s="75"/>
      <c r="C870" s="75"/>
      <c r="D870" s="75"/>
      <c r="E870" s="75"/>
      <c r="F870" s="75"/>
      <c r="G870" s="75"/>
      <c r="H870" s="75"/>
      <c r="I870" s="75"/>
      <c r="J870" s="75"/>
      <c r="K870" s="75"/>
      <c r="L870" s="75"/>
      <c r="M870" s="75"/>
      <c r="N870" s="75"/>
      <c r="O870" s="75"/>
      <c r="P870" s="182"/>
      <c r="Q870" s="182"/>
      <c r="R870" s="182"/>
      <c r="S870" s="182"/>
      <c r="T870" s="182"/>
      <c r="U870" s="182"/>
      <c r="V870" s="182"/>
      <c r="W870" s="182"/>
      <c r="X870" s="182"/>
      <c r="Y870" s="182"/>
      <c r="Z870" s="182"/>
    </row>
    <row r="871" ht="12.75" customHeight="1">
      <c r="A871" s="75"/>
      <c r="B871" s="75"/>
      <c r="C871" s="75"/>
      <c r="D871" s="75"/>
      <c r="E871" s="75"/>
      <c r="F871" s="75"/>
      <c r="G871" s="75"/>
      <c r="H871" s="75"/>
      <c r="I871" s="75"/>
      <c r="J871" s="75"/>
      <c r="K871" s="75"/>
      <c r="L871" s="75"/>
      <c r="M871" s="75"/>
      <c r="N871" s="75"/>
      <c r="O871" s="75"/>
      <c r="P871" s="182"/>
      <c r="Q871" s="182"/>
      <c r="R871" s="182"/>
      <c r="S871" s="182"/>
      <c r="T871" s="182"/>
      <c r="U871" s="182"/>
      <c r="V871" s="182"/>
      <c r="W871" s="182"/>
      <c r="X871" s="182"/>
      <c r="Y871" s="182"/>
      <c r="Z871" s="182"/>
    </row>
    <row r="872" ht="12.75" customHeight="1">
      <c r="A872" s="75"/>
      <c r="B872" s="75"/>
      <c r="C872" s="75"/>
      <c r="D872" s="75"/>
      <c r="E872" s="75"/>
      <c r="F872" s="75"/>
      <c r="G872" s="75"/>
      <c r="H872" s="75"/>
      <c r="I872" s="75"/>
      <c r="J872" s="75"/>
      <c r="K872" s="75"/>
      <c r="L872" s="75"/>
      <c r="M872" s="75"/>
      <c r="N872" s="75"/>
      <c r="O872" s="75"/>
      <c r="P872" s="182"/>
      <c r="Q872" s="182"/>
      <c r="R872" s="182"/>
      <c r="S872" s="182"/>
      <c r="T872" s="182"/>
      <c r="U872" s="182"/>
      <c r="V872" s="182"/>
      <c r="W872" s="182"/>
      <c r="X872" s="182"/>
      <c r="Y872" s="182"/>
      <c r="Z872" s="182"/>
    </row>
    <row r="873" ht="12.75" customHeight="1">
      <c r="A873" s="75"/>
      <c r="B873" s="75"/>
      <c r="C873" s="75"/>
      <c r="D873" s="75"/>
      <c r="E873" s="75"/>
      <c r="F873" s="75"/>
      <c r="G873" s="75"/>
      <c r="H873" s="75"/>
      <c r="I873" s="75"/>
      <c r="J873" s="75"/>
      <c r="K873" s="75"/>
      <c r="L873" s="75"/>
      <c r="M873" s="75"/>
      <c r="N873" s="75"/>
      <c r="O873" s="75"/>
      <c r="P873" s="182"/>
      <c r="Q873" s="182"/>
      <c r="R873" s="182"/>
      <c r="S873" s="182"/>
      <c r="T873" s="182"/>
      <c r="U873" s="182"/>
      <c r="V873" s="182"/>
      <c r="W873" s="182"/>
      <c r="X873" s="182"/>
      <c r="Y873" s="182"/>
      <c r="Z873" s="182"/>
    </row>
    <row r="874" ht="12.75" customHeight="1">
      <c r="A874" s="75"/>
      <c r="B874" s="75"/>
      <c r="C874" s="75"/>
      <c r="D874" s="75"/>
      <c r="E874" s="75"/>
      <c r="F874" s="75"/>
      <c r="G874" s="75"/>
      <c r="H874" s="75"/>
      <c r="I874" s="75"/>
      <c r="J874" s="75"/>
      <c r="K874" s="75"/>
      <c r="L874" s="75"/>
      <c r="M874" s="75"/>
      <c r="N874" s="75"/>
      <c r="O874" s="75"/>
      <c r="P874" s="182"/>
      <c r="Q874" s="182"/>
      <c r="R874" s="182"/>
      <c r="S874" s="182"/>
      <c r="T874" s="182"/>
      <c r="U874" s="182"/>
      <c r="V874" s="182"/>
      <c r="W874" s="182"/>
      <c r="X874" s="182"/>
      <c r="Y874" s="182"/>
      <c r="Z874" s="182"/>
    </row>
    <row r="875" ht="12.75" customHeight="1">
      <c r="A875" s="75"/>
      <c r="B875" s="75"/>
      <c r="C875" s="75"/>
      <c r="D875" s="75"/>
      <c r="E875" s="75"/>
      <c r="F875" s="75"/>
      <c r="G875" s="75"/>
      <c r="H875" s="75"/>
      <c r="I875" s="75"/>
      <c r="J875" s="75"/>
      <c r="K875" s="75"/>
      <c r="L875" s="75"/>
      <c r="M875" s="75"/>
      <c r="N875" s="75"/>
      <c r="O875" s="75"/>
      <c r="P875" s="182"/>
      <c r="Q875" s="182"/>
      <c r="R875" s="182"/>
      <c r="S875" s="182"/>
      <c r="T875" s="182"/>
      <c r="U875" s="182"/>
      <c r="V875" s="182"/>
      <c r="W875" s="182"/>
      <c r="X875" s="182"/>
      <c r="Y875" s="182"/>
      <c r="Z875" s="182"/>
    </row>
    <row r="876" ht="12.75" customHeight="1">
      <c r="A876" s="75"/>
      <c r="B876" s="75"/>
      <c r="C876" s="75"/>
      <c r="D876" s="75"/>
      <c r="E876" s="75"/>
      <c r="F876" s="75"/>
      <c r="G876" s="75"/>
      <c r="H876" s="75"/>
      <c r="I876" s="75"/>
      <c r="J876" s="75"/>
      <c r="K876" s="75"/>
      <c r="L876" s="75"/>
      <c r="M876" s="75"/>
      <c r="N876" s="75"/>
      <c r="O876" s="75"/>
      <c r="P876" s="182"/>
      <c r="Q876" s="182"/>
      <c r="R876" s="182"/>
      <c r="S876" s="182"/>
      <c r="T876" s="182"/>
      <c r="U876" s="182"/>
      <c r="V876" s="182"/>
      <c r="W876" s="182"/>
      <c r="X876" s="182"/>
      <c r="Y876" s="182"/>
      <c r="Z876" s="182"/>
    </row>
    <row r="877" ht="12.75" customHeight="1">
      <c r="A877" s="75"/>
      <c r="B877" s="75"/>
      <c r="C877" s="75"/>
      <c r="D877" s="75"/>
      <c r="E877" s="75"/>
      <c r="F877" s="75"/>
      <c r="G877" s="75"/>
      <c r="H877" s="75"/>
      <c r="I877" s="75"/>
      <c r="J877" s="75"/>
      <c r="K877" s="75"/>
      <c r="L877" s="75"/>
      <c r="M877" s="75"/>
      <c r="N877" s="75"/>
      <c r="O877" s="75"/>
      <c r="P877" s="182"/>
      <c r="Q877" s="182"/>
      <c r="R877" s="182"/>
      <c r="S877" s="182"/>
      <c r="T877" s="182"/>
      <c r="U877" s="182"/>
      <c r="V877" s="182"/>
      <c r="W877" s="182"/>
      <c r="X877" s="182"/>
      <c r="Y877" s="182"/>
      <c r="Z877" s="182"/>
    </row>
    <row r="878" ht="12.75" customHeight="1">
      <c r="A878" s="75"/>
      <c r="B878" s="75"/>
      <c r="C878" s="75"/>
      <c r="D878" s="75"/>
      <c r="E878" s="75"/>
      <c r="F878" s="75"/>
      <c r="G878" s="75"/>
      <c r="H878" s="75"/>
      <c r="I878" s="75"/>
      <c r="J878" s="75"/>
      <c r="K878" s="75"/>
      <c r="L878" s="75"/>
      <c r="M878" s="75"/>
      <c r="N878" s="75"/>
      <c r="O878" s="75"/>
      <c r="P878" s="182"/>
      <c r="Q878" s="182"/>
      <c r="R878" s="182"/>
      <c r="S878" s="182"/>
      <c r="T878" s="182"/>
      <c r="U878" s="182"/>
      <c r="V878" s="182"/>
      <c r="W878" s="182"/>
      <c r="X878" s="182"/>
      <c r="Y878" s="182"/>
      <c r="Z878" s="182"/>
    </row>
    <row r="879" ht="12.75" customHeight="1">
      <c r="A879" s="75"/>
      <c r="B879" s="75"/>
      <c r="C879" s="75"/>
      <c r="D879" s="75"/>
      <c r="E879" s="75"/>
      <c r="F879" s="75"/>
      <c r="G879" s="75"/>
      <c r="H879" s="75"/>
      <c r="I879" s="75"/>
      <c r="J879" s="75"/>
      <c r="K879" s="75"/>
      <c r="L879" s="75"/>
      <c r="M879" s="75"/>
      <c r="N879" s="75"/>
      <c r="O879" s="75"/>
      <c r="P879" s="182"/>
      <c r="Q879" s="182"/>
      <c r="R879" s="182"/>
      <c r="S879" s="182"/>
      <c r="T879" s="182"/>
      <c r="U879" s="182"/>
      <c r="V879" s="182"/>
      <c r="W879" s="182"/>
      <c r="X879" s="182"/>
      <c r="Y879" s="182"/>
      <c r="Z879" s="182"/>
    </row>
    <row r="880" ht="12.75" customHeight="1">
      <c r="A880" s="75"/>
      <c r="B880" s="75"/>
      <c r="C880" s="75"/>
      <c r="D880" s="75"/>
      <c r="E880" s="75"/>
      <c r="F880" s="75"/>
      <c r="G880" s="75"/>
      <c r="H880" s="75"/>
      <c r="I880" s="75"/>
      <c r="J880" s="75"/>
      <c r="K880" s="75"/>
      <c r="L880" s="75"/>
      <c r="M880" s="75"/>
      <c r="N880" s="75"/>
      <c r="O880" s="75"/>
      <c r="P880" s="182"/>
      <c r="Q880" s="182"/>
      <c r="R880" s="182"/>
      <c r="S880" s="182"/>
      <c r="T880" s="182"/>
      <c r="U880" s="182"/>
      <c r="V880" s="182"/>
      <c r="W880" s="182"/>
      <c r="X880" s="182"/>
      <c r="Y880" s="182"/>
      <c r="Z880" s="182"/>
    </row>
    <row r="881" ht="12.75" customHeight="1">
      <c r="A881" s="75"/>
      <c r="B881" s="75"/>
      <c r="C881" s="75"/>
      <c r="D881" s="75"/>
      <c r="E881" s="75"/>
      <c r="F881" s="75"/>
      <c r="G881" s="75"/>
      <c r="H881" s="75"/>
      <c r="I881" s="75"/>
      <c r="J881" s="75"/>
      <c r="K881" s="75"/>
      <c r="L881" s="75"/>
      <c r="M881" s="75"/>
      <c r="N881" s="75"/>
      <c r="O881" s="75"/>
      <c r="P881" s="182"/>
      <c r="Q881" s="182"/>
      <c r="R881" s="182"/>
      <c r="S881" s="182"/>
      <c r="T881" s="182"/>
      <c r="U881" s="182"/>
      <c r="V881" s="182"/>
      <c r="W881" s="182"/>
      <c r="X881" s="182"/>
      <c r="Y881" s="182"/>
      <c r="Z881" s="182"/>
    </row>
    <row r="882" ht="12.75" customHeight="1">
      <c r="A882" s="75"/>
      <c r="B882" s="75"/>
      <c r="C882" s="75"/>
      <c r="D882" s="75"/>
      <c r="E882" s="75"/>
      <c r="F882" s="75"/>
      <c r="G882" s="75"/>
      <c r="H882" s="75"/>
      <c r="I882" s="75"/>
      <c r="J882" s="75"/>
      <c r="K882" s="75"/>
      <c r="L882" s="75"/>
      <c r="M882" s="75"/>
      <c r="N882" s="75"/>
      <c r="O882" s="75"/>
      <c r="P882" s="182"/>
      <c r="Q882" s="182"/>
      <c r="R882" s="182"/>
      <c r="S882" s="182"/>
      <c r="T882" s="182"/>
      <c r="U882" s="182"/>
      <c r="V882" s="182"/>
      <c r="W882" s="182"/>
      <c r="X882" s="182"/>
      <c r="Y882" s="182"/>
      <c r="Z882" s="182"/>
    </row>
    <row r="883" ht="12.75" customHeight="1">
      <c r="A883" s="75"/>
      <c r="B883" s="75"/>
      <c r="C883" s="75"/>
      <c r="D883" s="75"/>
      <c r="E883" s="75"/>
      <c r="F883" s="75"/>
      <c r="G883" s="75"/>
      <c r="H883" s="75"/>
      <c r="I883" s="75"/>
      <c r="J883" s="75"/>
      <c r="K883" s="75"/>
      <c r="L883" s="75"/>
      <c r="M883" s="75"/>
      <c r="N883" s="75"/>
      <c r="O883" s="75"/>
      <c r="P883" s="182"/>
      <c r="Q883" s="182"/>
      <c r="R883" s="182"/>
      <c r="S883" s="182"/>
      <c r="T883" s="182"/>
      <c r="U883" s="182"/>
      <c r="V883" s="182"/>
      <c r="W883" s="182"/>
      <c r="X883" s="182"/>
      <c r="Y883" s="182"/>
      <c r="Z883" s="182"/>
    </row>
    <row r="884" ht="12.75" customHeight="1">
      <c r="A884" s="75"/>
      <c r="B884" s="75"/>
      <c r="C884" s="75"/>
      <c r="D884" s="75"/>
      <c r="E884" s="75"/>
      <c r="F884" s="75"/>
      <c r="G884" s="75"/>
      <c r="H884" s="75"/>
      <c r="I884" s="75"/>
      <c r="J884" s="75"/>
      <c r="K884" s="75"/>
      <c r="L884" s="75"/>
      <c r="M884" s="75"/>
      <c r="N884" s="75"/>
      <c r="O884" s="75"/>
      <c r="P884" s="182"/>
      <c r="Q884" s="182"/>
      <c r="R884" s="182"/>
      <c r="S884" s="182"/>
      <c r="T884" s="182"/>
      <c r="U884" s="182"/>
      <c r="V884" s="182"/>
      <c r="W884" s="182"/>
      <c r="X884" s="182"/>
      <c r="Y884" s="182"/>
      <c r="Z884" s="182"/>
    </row>
    <row r="885" ht="12.75" customHeight="1">
      <c r="A885" s="75"/>
      <c r="B885" s="75"/>
      <c r="C885" s="75"/>
      <c r="D885" s="75"/>
      <c r="E885" s="75"/>
      <c r="F885" s="75"/>
      <c r="G885" s="75"/>
      <c r="H885" s="75"/>
      <c r="I885" s="75"/>
      <c r="J885" s="75"/>
      <c r="K885" s="75"/>
      <c r="L885" s="75"/>
      <c r="M885" s="75"/>
      <c r="N885" s="75"/>
      <c r="O885" s="75"/>
      <c r="P885" s="182"/>
      <c r="Q885" s="182"/>
      <c r="R885" s="182"/>
      <c r="S885" s="182"/>
      <c r="T885" s="182"/>
      <c r="U885" s="182"/>
      <c r="V885" s="182"/>
      <c r="W885" s="182"/>
      <c r="X885" s="182"/>
      <c r="Y885" s="182"/>
      <c r="Z885" s="182"/>
    </row>
    <row r="886" ht="12.75" customHeight="1">
      <c r="A886" s="75"/>
      <c r="B886" s="75"/>
      <c r="C886" s="75"/>
      <c r="D886" s="75"/>
      <c r="E886" s="75"/>
      <c r="F886" s="75"/>
      <c r="G886" s="75"/>
      <c r="H886" s="75"/>
      <c r="I886" s="75"/>
      <c r="J886" s="75"/>
      <c r="K886" s="75"/>
      <c r="L886" s="75"/>
      <c r="M886" s="75"/>
      <c r="N886" s="75"/>
      <c r="O886" s="75"/>
      <c r="P886" s="182"/>
      <c r="Q886" s="182"/>
      <c r="R886" s="182"/>
      <c r="S886" s="182"/>
      <c r="T886" s="182"/>
      <c r="U886" s="182"/>
      <c r="V886" s="182"/>
      <c r="W886" s="182"/>
      <c r="X886" s="182"/>
      <c r="Y886" s="182"/>
      <c r="Z886" s="182"/>
    </row>
    <row r="887" ht="12.75" customHeight="1">
      <c r="A887" s="75"/>
      <c r="B887" s="75"/>
      <c r="C887" s="75"/>
      <c r="D887" s="75"/>
      <c r="E887" s="75"/>
      <c r="F887" s="75"/>
      <c r="G887" s="75"/>
      <c r="H887" s="75"/>
      <c r="I887" s="75"/>
      <c r="J887" s="75"/>
      <c r="K887" s="75"/>
      <c r="L887" s="75"/>
      <c r="M887" s="75"/>
      <c r="N887" s="75"/>
      <c r="O887" s="75"/>
      <c r="P887" s="182"/>
      <c r="Q887" s="182"/>
      <c r="R887" s="182"/>
      <c r="S887" s="182"/>
      <c r="T887" s="182"/>
      <c r="U887" s="182"/>
      <c r="V887" s="182"/>
      <c r="W887" s="182"/>
      <c r="X887" s="182"/>
      <c r="Y887" s="182"/>
      <c r="Z887" s="182"/>
    </row>
    <row r="888" ht="12.75" customHeight="1">
      <c r="A888" s="75"/>
      <c r="B888" s="75"/>
      <c r="C888" s="75"/>
      <c r="D888" s="75"/>
      <c r="E888" s="75"/>
      <c r="F888" s="75"/>
      <c r="G888" s="75"/>
      <c r="H888" s="75"/>
      <c r="I888" s="75"/>
      <c r="J888" s="75"/>
      <c r="K888" s="75"/>
      <c r="L888" s="75"/>
      <c r="M888" s="75"/>
      <c r="N888" s="75"/>
      <c r="O888" s="75"/>
      <c r="P888" s="182"/>
      <c r="Q888" s="182"/>
      <c r="R888" s="182"/>
      <c r="S888" s="182"/>
      <c r="T888" s="182"/>
      <c r="U888" s="182"/>
      <c r="V888" s="182"/>
      <c r="W888" s="182"/>
      <c r="X888" s="182"/>
      <c r="Y888" s="182"/>
      <c r="Z888" s="182"/>
    </row>
    <row r="889" ht="12.75" customHeight="1">
      <c r="A889" s="75"/>
      <c r="B889" s="75"/>
      <c r="C889" s="75"/>
      <c r="D889" s="75"/>
      <c r="E889" s="75"/>
      <c r="F889" s="75"/>
      <c r="G889" s="75"/>
      <c r="H889" s="75"/>
      <c r="I889" s="75"/>
      <c r="J889" s="75"/>
      <c r="K889" s="75"/>
      <c r="L889" s="75"/>
      <c r="M889" s="75"/>
      <c r="N889" s="75"/>
      <c r="O889" s="75"/>
      <c r="P889" s="182"/>
      <c r="Q889" s="182"/>
      <c r="R889" s="182"/>
      <c r="S889" s="182"/>
      <c r="T889" s="182"/>
      <c r="U889" s="182"/>
      <c r="V889" s="182"/>
      <c r="W889" s="182"/>
      <c r="X889" s="182"/>
      <c r="Y889" s="182"/>
      <c r="Z889" s="182"/>
    </row>
    <row r="890" ht="12.75" customHeight="1">
      <c r="A890" s="75"/>
      <c r="B890" s="75"/>
      <c r="C890" s="75"/>
      <c r="D890" s="75"/>
      <c r="E890" s="75"/>
      <c r="F890" s="75"/>
      <c r="G890" s="75"/>
      <c r="H890" s="75"/>
      <c r="I890" s="75"/>
      <c r="J890" s="75"/>
      <c r="K890" s="75"/>
      <c r="L890" s="75"/>
      <c r="M890" s="75"/>
      <c r="N890" s="75"/>
      <c r="O890" s="75"/>
      <c r="P890" s="182"/>
      <c r="Q890" s="182"/>
      <c r="R890" s="182"/>
      <c r="S890" s="182"/>
      <c r="T890" s="182"/>
      <c r="U890" s="182"/>
      <c r="V890" s="182"/>
      <c r="W890" s="182"/>
      <c r="X890" s="182"/>
      <c r="Y890" s="182"/>
      <c r="Z890" s="182"/>
    </row>
    <row r="891" ht="12.75" customHeight="1">
      <c r="A891" s="75"/>
      <c r="B891" s="75"/>
      <c r="C891" s="75"/>
      <c r="D891" s="75"/>
      <c r="E891" s="75"/>
      <c r="F891" s="75"/>
      <c r="G891" s="75"/>
      <c r="H891" s="75"/>
      <c r="I891" s="75"/>
      <c r="J891" s="75"/>
      <c r="K891" s="75"/>
      <c r="L891" s="75"/>
      <c r="M891" s="75"/>
      <c r="N891" s="75"/>
      <c r="O891" s="75"/>
      <c r="P891" s="182"/>
      <c r="Q891" s="182"/>
      <c r="R891" s="182"/>
      <c r="S891" s="182"/>
      <c r="T891" s="182"/>
      <c r="U891" s="182"/>
      <c r="V891" s="182"/>
      <c r="W891" s="182"/>
      <c r="X891" s="182"/>
      <c r="Y891" s="182"/>
      <c r="Z891" s="182"/>
    </row>
    <row r="892" ht="12.75" customHeight="1">
      <c r="A892" s="75"/>
      <c r="B892" s="75"/>
      <c r="C892" s="75"/>
      <c r="D892" s="75"/>
      <c r="E892" s="75"/>
      <c r="F892" s="75"/>
      <c r="G892" s="75"/>
      <c r="H892" s="75"/>
      <c r="I892" s="75"/>
      <c r="J892" s="75"/>
      <c r="K892" s="75"/>
      <c r="L892" s="75"/>
      <c r="M892" s="75"/>
      <c r="N892" s="75"/>
      <c r="O892" s="75"/>
      <c r="P892" s="182"/>
      <c r="Q892" s="182"/>
      <c r="R892" s="182"/>
      <c r="S892" s="182"/>
      <c r="T892" s="182"/>
      <c r="U892" s="182"/>
      <c r="V892" s="182"/>
      <c r="W892" s="182"/>
      <c r="X892" s="182"/>
      <c r="Y892" s="182"/>
      <c r="Z892" s="182"/>
    </row>
    <row r="893" ht="12.75" customHeight="1">
      <c r="A893" s="75"/>
      <c r="B893" s="75"/>
      <c r="C893" s="75"/>
      <c r="D893" s="75"/>
      <c r="E893" s="75"/>
      <c r="F893" s="75"/>
      <c r="G893" s="75"/>
      <c r="H893" s="75"/>
      <c r="I893" s="75"/>
      <c r="J893" s="75"/>
      <c r="K893" s="75"/>
      <c r="L893" s="75"/>
      <c r="M893" s="75"/>
      <c r="N893" s="75"/>
      <c r="O893" s="75"/>
      <c r="P893" s="182"/>
      <c r="Q893" s="182"/>
      <c r="R893" s="182"/>
      <c r="S893" s="182"/>
      <c r="T893" s="182"/>
      <c r="U893" s="182"/>
      <c r="V893" s="182"/>
      <c r="W893" s="182"/>
      <c r="X893" s="182"/>
      <c r="Y893" s="182"/>
      <c r="Z893" s="182"/>
    </row>
    <row r="894" ht="12.75" customHeight="1">
      <c r="A894" s="75"/>
      <c r="B894" s="75"/>
      <c r="C894" s="75"/>
      <c r="D894" s="75"/>
      <c r="E894" s="75"/>
      <c r="F894" s="75"/>
      <c r="G894" s="75"/>
      <c r="H894" s="75"/>
      <c r="I894" s="75"/>
      <c r="J894" s="75"/>
      <c r="K894" s="75"/>
      <c r="L894" s="75"/>
      <c r="M894" s="75"/>
      <c r="N894" s="75"/>
      <c r="O894" s="75"/>
      <c r="P894" s="182"/>
      <c r="Q894" s="182"/>
      <c r="R894" s="182"/>
      <c r="S894" s="182"/>
      <c r="T894" s="182"/>
      <c r="U894" s="182"/>
      <c r="V894" s="182"/>
      <c r="W894" s="182"/>
      <c r="X894" s="182"/>
      <c r="Y894" s="182"/>
      <c r="Z894" s="182"/>
    </row>
    <row r="895" ht="12.75" customHeight="1">
      <c r="A895" s="75"/>
      <c r="B895" s="75"/>
      <c r="C895" s="75"/>
      <c r="D895" s="75"/>
      <c r="E895" s="75"/>
      <c r="F895" s="75"/>
      <c r="G895" s="75"/>
      <c r="H895" s="75"/>
      <c r="I895" s="75"/>
      <c r="J895" s="75"/>
      <c r="K895" s="75"/>
      <c r="L895" s="75"/>
      <c r="M895" s="75"/>
      <c r="N895" s="75"/>
      <c r="O895" s="75"/>
      <c r="P895" s="182"/>
      <c r="Q895" s="182"/>
      <c r="R895" s="182"/>
      <c r="S895" s="182"/>
      <c r="T895" s="182"/>
      <c r="U895" s="182"/>
      <c r="V895" s="182"/>
      <c r="W895" s="182"/>
      <c r="X895" s="182"/>
      <c r="Y895" s="182"/>
      <c r="Z895" s="182"/>
    </row>
    <row r="896" ht="12.75" customHeight="1">
      <c r="A896" s="75"/>
      <c r="B896" s="75"/>
      <c r="C896" s="75"/>
      <c r="D896" s="75"/>
      <c r="E896" s="75"/>
      <c r="F896" s="75"/>
      <c r="G896" s="75"/>
      <c r="H896" s="75"/>
      <c r="I896" s="75"/>
      <c r="J896" s="75"/>
      <c r="K896" s="75"/>
      <c r="L896" s="75"/>
      <c r="M896" s="75"/>
      <c r="N896" s="75"/>
      <c r="O896" s="75"/>
      <c r="P896" s="182"/>
      <c r="Q896" s="182"/>
      <c r="R896" s="182"/>
      <c r="S896" s="182"/>
      <c r="T896" s="182"/>
      <c r="U896" s="182"/>
      <c r="V896" s="182"/>
      <c r="W896" s="182"/>
      <c r="X896" s="182"/>
      <c r="Y896" s="182"/>
      <c r="Z896" s="182"/>
    </row>
    <row r="897" ht="12.75" customHeight="1">
      <c r="A897" s="75"/>
      <c r="B897" s="75"/>
      <c r="C897" s="75"/>
      <c r="D897" s="75"/>
      <c r="E897" s="75"/>
      <c r="F897" s="75"/>
      <c r="G897" s="75"/>
      <c r="H897" s="75"/>
      <c r="I897" s="75"/>
      <c r="J897" s="75"/>
      <c r="K897" s="75"/>
      <c r="L897" s="75"/>
      <c r="M897" s="75"/>
      <c r="N897" s="75"/>
      <c r="O897" s="75"/>
      <c r="P897" s="182"/>
      <c r="Q897" s="182"/>
      <c r="R897" s="182"/>
      <c r="S897" s="182"/>
      <c r="T897" s="182"/>
      <c r="U897" s="182"/>
      <c r="V897" s="182"/>
      <c r="W897" s="182"/>
      <c r="X897" s="182"/>
      <c r="Y897" s="182"/>
      <c r="Z897" s="182"/>
    </row>
    <row r="898" ht="12.75" customHeight="1">
      <c r="A898" s="75"/>
      <c r="B898" s="75"/>
      <c r="C898" s="75"/>
      <c r="D898" s="75"/>
      <c r="E898" s="75"/>
      <c r="F898" s="75"/>
      <c r="G898" s="75"/>
      <c r="H898" s="75"/>
      <c r="I898" s="75"/>
      <c r="J898" s="75"/>
      <c r="K898" s="75"/>
      <c r="L898" s="75"/>
      <c r="M898" s="75"/>
      <c r="N898" s="75"/>
      <c r="O898" s="75"/>
      <c r="P898" s="182"/>
      <c r="Q898" s="182"/>
      <c r="R898" s="182"/>
      <c r="S898" s="182"/>
      <c r="T898" s="182"/>
      <c r="U898" s="182"/>
      <c r="V898" s="182"/>
      <c r="W898" s="182"/>
      <c r="X898" s="182"/>
      <c r="Y898" s="182"/>
      <c r="Z898" s="182"/>
    </row>
    <row r="899" ht="12.75" customHeight="1">
      <c r="A899" s="75"/>
      <c r="B899" s="75"/>
      <c r="C899" s="75"/>
      <c r="D899" s="75"/>
      <c r="E899" s="75"/>
      <c r="F899" s="75"/>
      <c r="G899" s="75"/>
      <c r="H899" s="75"/>
      <c r="I899" s="75"/>
      <c r="J899" s="75"/>
      <c r="K899" s="75"/>
      <c r="L899" s="75"/>
      <c r="M899" s="75"/>
      <c r="N899" s="75"/>
      <c r="O899" s="75"/>
      <c r="P899" s="182"/>
      <c r="Q899" s="182"/>
      <c r="R899" s="182"/>
      <c r="S899" s="182"/>
      <c r="T899" s="182"/>
      <c r="U899" s="182"/>
      <c r="V899" s="182"/>
      <c r="W899" s="182"/>
      <c r="X899" s="182"/>
      <c r="Y899" s="182"/>
      <c r="Z899" s="182"/>
    </row>
    <row r="900" ht="12.75" customHeight="1">
      <c r="A900" s="75"/>
      <c r="B900" s="75"/>
      <c r="C900" s="75"/>
      <c r="D900" s="75"/>
      <c r="E900" s="75"/>
      <c r="F900" s="75"/>
      <c r="G900" s="75"/>
      <c r="H900" s="75"/>
      <c r="I900" s="75"/>
      <c r="J900" s="75"/>
      <c r="K900" s="75"/>
      <c r="L900" s="75"/>
      <c r="M900" s="75"/>
      <c r="N900" s="75"/>
      <c r="O900" s="75"/>
      <c r="P900" s="182"/>
      <c r="Q900" s="182"/>
      <c r="R900" s="182"/>
      <c r="S900" s="182"/>
      <c r="T900" s="182"/>
      <c r="U900" s="182"/>
      <c r="V900" s="182"/>
      <c r="W900" s="182"/>
      <c r="X900" s="182"/>
      <c r="Y900" s="182"/>
      <c r="Z900" s="182"/>
    </row>
    <row r="901" ht="12.75" customHeight="1">
      <c r="A901" s="75"/>
      <c r="B901" s="75"/>
      <c r="C901" s="75"/>
      <c r="D901" s="75"/>
      <c r="E901" s="75"/>
      <c r="F901" s="75"/>
      <c r="G901" s="75"/>
      <c r="H901" s="75"/>
      <c r="I901" s="75"/>
      <c r="J901" s="75"/>
      <c r="K901" s="75"/>
      <c r="L901" s="75"/>
      <c r="M901" s="75"/>
      <c r="N901" s="75"/>
      <c r="O901" s="75"/>
      <c r="P901" s="182"/>
      <c r="Q901" s="182"/>
      <c r="R901" s="182"/>
      <c r="S901" s="182"/>
      <c r="T901" s="182"/>
      <c r="U901" s="182"/>
      <c r="V901" s="182"/>
      <c r="W901" s="182"/>
      <c r="X901" s="182"/>
      <c r="Y901" s="182"/>
      <c r="Z901" s="182"/>
    </row>
    <row r="902" ht="12.75" customHeight="1">
      <c r="A902" s="75"/>
      <c r="B902" s="75"/>
      <c r="C902" s="75"/>
      <c r="D902" s="75"/>
      <c r="E902" s="75"/>
      <c r="F902" s="75"/>
      <c r="G902" s="75"/>
      <c r="H902" s="75"/>
      <c r="I902" s="75"/>
      <c r="J902" s="75"/>
      <c r="K902" s="75"/>
      <c r="L902" s="75"/>
      <c r="M902" s="75"/>
      <c r="N902" s="75"/>
      <c r="O902" s="75"/>
      <c r="P902" s="182"/>
      <c r="Q902" s="182"/>
      <c r="R902" s="182"/>
      <c r="S902" s="182"/>
      <c r="T902" s="182"/>
      <c r="U902" s="182"/>
      <c r="V902" s="182"/>
      <c r="W902" s="182"/>
      <c r="X902" s="182"/>
      <c r="Y902" s="182"/>
      <c r="Z902" s="182"/>
    </row>
    <row r="903" ht="12.75" customHeight="1">
      <c r="A903" s="75"/>
      <c r="B903" s="75"/>
      <c r="C903" s="75"/>
      <c r="D903" s="75"/>
      <c r="E903" s="75"/>
      <c r="F903" s="75"/>
      <c r="G903" s="75"/>
      <c r="H903" s="75"/>
      <c r="I903" s="75"/>
      <c r="J903" s="75"/>
      <c r="K903" s="75"/>
      <c r="L903" s="75"/>
      <c r="M903" s="75"/>
      <c r="N903" s="75"/>
      <c r="O903" s="75"/>
      <c r="P903" s="182"/>
      <c r="Q903" s="182"/>
      <c r="R903" s="182"/>
      <c r="S903" s="182"/>
      <c r="T903" s="182"/>
      <c r="U903" s="182"/>
      <c r="V903" s="182"/>
      <c r="W903" s="182"/>
      <c r="X903" s="182"/>
      <c r="Y903" s="182"/>
      <c r="Z903" s="182"/>
    </row>
    <row r="904" ht="12.75" customHeight="1">
      <c r="A904" s="75"/>
      <c r="B904" s="75"/>
      <c r="C904" s="75"/>
      <c r="D904" s="75"/>
      <c r="E904" s="75"/>
      <c r="F904" s="75"/>
      <c r="G904" s="75"/>
      <c r="H904" s="75"/>
      <c r="I904" s="75"/>
      <c r="J904" s="75"/>
      <c r="K904" s="75"/>
      <c r="L904" s="75"/>
      <c r="M904" s="75"/>
      <c r="N904" s="75"/>
      <c r="O904" s="75"/>
      <c r="P904" s="182"/>
      <c r="Q904" s="182"/>
      <c r="R904" s="182"/>
      <c r="S904" s="182"/>
      <c r="T904" s="182"/>
      <c r="U904" s="182"/>
      <c r="V904" s="182"/>
      <c r="W904" s="182"/>
      <c r="X904" s="182"/>
      <c r="Y904" s="182"/>
      <c r="Z904" s="182"/>
    </row>
    <row r="905" ht="12.75" customHeight="1">
      <c r="A905" s="75"/>
      <c r="B905" s="75"/>
      <c r="C905" s="75"/>
      <c r="D905" s="75"/>
      <c r="E905" s="75"/>
      <c r="F905" s="75"/>
      <c r="G905" s="75"/>
      <c r="H905" s="75"/>
      <c r="I905" s="75"/>
      <c r="J905" s="75"/>
      <c r="K905" s="75"/>
      <c r="L905" s="75"/>
      <c r="M905" s="75"/>
      <c r="N905" s="75"/>
      <c r="O905" s="75"/>
      <c r="P905" s="182"/>
      <c r="Q905" s="182"/>
      <c r="R905" s="182"/>
      <c r="S905" s="182"/>
      <c r="T905" s="182"/>
      <c r="U905" s="182"/>
      <c r="V905" s="182"/>
      <c r="W905" s="182"/>
      <c r="X905" s="182"/>
      <c r="Y905" s="182"/>
      <c r="Z905" s="182"/>
    </row>
    <row r="906" ht="12.75" customHeight="1">
      <c r="A906" s="75"/>
      <c r="B906" s="75"/>
      <c r="C906" s="75"/>
      <c r="D906" s="75"/>
      <c r="E906" s="75"/>
      <c r="F906" s="75"/>
      <c r="G906" s="75"/>
      <c r="H906" s="75"/>
      <c r="I906" s="75"/>
      <c r="J906" s="75"/>
      <c r="K906" s="75"/>
      <c r="L906" s="75"/>
      <c r="M906" s="75"/>
      <c r="N906" s="75"/>
      <c r="O906" s="75"/>
      <c r="P906" s="182"/>
      <c r="Q906" s="182"/>
      <c r="R906" s="182"/>
      <c r="S906" s="182"/>
      <c r="T906" s="182"/>
      <c r="U906" s="182"/>
      <c r="V906" s="182"/>
      <c r="W906" s="182"/>
      <c r="X906" s="182"/>
      <c r="Y906" s="182"/>
      <c r="Z906" s="182"/>
    </row>
    <row r="907" ht="12.75" customHeight="1">
      <c r="A907" s="75"/>
      <c r="B907" s="75"/>
      <c r="C907" s="75"/>
      <c r="D907" s="75"/>
      <c r="E907" s="75"/>
      <c r="F907" s="75"/>
      <c r="G907" s="75"/>
      <c r="H907" s="75"/>
      <c r="I907" s="75"/>
      <c r="J907" s="75"/>
      <c r="K907" s="75"/>
      <c r="L907" s="75"/>
      <c r="M907" s="75"/>
      <c r="N907" s="75"/>
      <c r="O907" s="75"/>
      <c r="P907" s="182"/>
      <c r="Q907" s="182"/>
      <c r="R907" s="182"/>
      <c r="S907" s="182"/>
      <c r="T907" s="182"/>
      <c r="U907" s="182"/>
      <c r="V907" s="182"/>
      <c r="W907" s="182"/>
      <c r="X907" s="182"/>
      <c r="Y907" s="182"/>
      <c r="Z907" s="182"/>
    </row>
    <row r="908" ht="12.75" customHeight="1">
      <c r="A908" s="75"/>
      <c r="B908" s="75"/>
      <c r="C908" s="75"/>
      <c r="D908" s="75"/>
      <c r="E908" s="75"/>
      <c r="F908" s="75"/>
      <c r="G908" s="75"/>
      <c r="H908" s="75"/>
      <c r="I908" s="75"/>
      <c r="J908" s="75"/>
      <c r="K908" s="75"/>
      <c r="L908" s="75"/>
      <c r="M908" s="75"/>
      <c r="N908" s="75"/>
      <c r="O908" s="75"/>
      <c r="P908" s="182"/>
      <c r="Q908" s="182"/>
      <c r="R908" s="182"/>
      <c r="S908" s="182"/>
      <c r="T908" s="182"/>
      <c r="U908" s="182"/>
      <c r="V908" s="182"/>
      <c r="W908" s="182"/>
      <c r="X908" s="182"/>
      <c r="Y908" s="182"/>
      <c r="Z908" s="182"/>
    </row>
    <row r="909" ht="12.75" customHeight="1">
      <c r="A909" s="75"/>
      <c r="B909" s="75"/>
      <c r="C909" s="75"/>
      <c r="D909" s="75"/>
      <c r="E909" s="75"/>
      <c r="F909" s="75"/>
      <c r="G909" s="75"/>
      <c r="H909" s="75"/>
      <c r="I909" s="75"/>
      <c r="J909" s="75"/>
      <c r="K909" s="75"/>
      <c r="L909" s="75"/>
      <c r="M909" s="75"/>
      <c r="N909" s="75"/>
      <c r="O909" s="75"/>
      <c r="P909" s="182"/>
      <c r="Q909" s="182"/>
      <c r="R909" s="182"/>
      <c r="S909" s="182"/>
      <c r="T909" s="182"/>
      <c r="U909" s="182"/>
      <c r="V909" s="182"/>
      <c r="W909" s="182"/>
      <c r="X909" s="182"/>
      <c r="Y909" s="182"/>
      <c r="Z909" s="182"/>
    </row>
    <row r="910" ht="12.75" customHeight="1">
      <c r="A910" s="75"/>
      <c r="B910" s="75"/>
      <c r="C910" s="75"/>
      <c r="D910" s="75"/>
      <c r="E910" s="75"/>
      <c r="F910" s="75"/>
      <c r="G910" s="75"/>
      <c r="H910" s="75"/>
      <c r="I910" s="75"/>
      <c r="J910" s="75"/>
      <c r="K910" s="75"/>
      <c r="L910" s="75"/>
      <c r="M910" s="75"/>
      <c r="N910" s="75"/>
      <c r="O910" s="75"/>
      <c r="P910" s="182"/>
      <c r="Q910" s="182"/>
      <c r="R910" s="182"/>
      <c r="S910" s="182"/>
      <c r="T910" s="182"/>
      <c r="U910" s="182"/>
      <c r="V910" s="182"/>
      <c r="W910" s="182"/>
      <c r="X910" s="182"/>
      <c r="Y910" s="182"/>
      <c r="Z910" s="182"/>
    </row>
    <row r="911" ht="12.75" customHeight="1">
      <c r="A911" s="75"/>
      <c r="B911" s="75"/>
      <c r="C911" s="75"/>
      <c r="D911" s="75"/>
      <c r="E911" s="75"/>
      <c r="F911" s="75"/>
      <c r="G911" s="75"/>
      <c r="H911" s="75"/>
      <c r="I911" s="75"/>
      <c r="J911" s="75"/>
      <c r="K911" s="75"/>
      <c r="L911" s="75"/>
      <c r="M911" s="75"/>
      <c r="N911" s="75"/>
      <c r="O911" s="75"/>
      <c r="P911" s="182"/>
      <c r="Q911" s="182"/>
      <c r="R911" s="182"/>
      <c r="S911" s="182"/>
      <c r="T911" s="182"/>
      <c r="U911" s="182"/>
      <c r="V911" s="182"/>
      <c r="W911" s="182"/>
      <c r="X911" s="182"/>
      <c r="Y911" s="182"/>
      <c r="Z911" s="182"/>
    </row>
    <row r="912" ht="12.75" customHeight="1">
      <c r="A912" s="75"/>
      <c r="B912" s="75"/>
      <c r="C912" s="75"/>
      <c r="D912" s="75"/>
      <c r="E912" s="75"/>
      <c r="F912" s="75"/>
      <c r="G912" s="75"/>
      <c r="H912" s="75"/>
      <c r="I912" s="75"/>
      <c r="J912" s="75"/>
      <c r="K912" s="75"/>
      <c r="L912" s="75"/>
      <c r="M912" s="75"/>
      <c r="N912" s="75"/>
      <c r="O912" s="75"/>
      <c r="P912" s="182"/>
      <c r="Q912" s="182"/>
      <c r="R912" s="182"/>
      <c r="S912" s="182"/>
      <c r="T912" s="182"/>
      <c r="U912" s="182"/>
      <c r="V912" s="182"/>
      <c r="W912" s="182"/>
      <c r="X912" s="182"/>
      <c r="Y912" s="182"/>
      <c r="Z912" s="182"/>
    </row>
    <row r="913" ht="12.75" customHeight="1">
      <c r="A913" s="75"/>
      <c r="B913" s="75"/>
      <c r="C913" s="75"/>
      <c r="D913" s="75"/>
      <c r="E913" s="75"/>
      <c r="F913" s="75"/>
      <c r="G913" s="75"/>
      <c r="H913" s="75"/>
      <c r="I913" s="75"/>
      <c r="J913" s="75"/>
      <c r="K913" s="75"/>
      <c r="L913" s="75"/>
      <c r="M913" s="75"/>
      <c r="N913" s="75"/>
      <c r="O913" s="75"/>
      <c r="P913" s="182"/>
      <c r="Q913" s="182"/>
      <c r="R913" s="182"/>
      <c r="S913" s="182"/>
      <c r="T913" s="182"/>
      <c r="U913" s="182"/>
      <c r="V913" s="182"/>
      <c r="W913" s="182"/>
      <c r="X913" s="182"/>
      <c r="Y913" s="182"/>
      <c r="Z913" s="182"/>
    </row>
    <row r="914" ht="12.75" customHeight="1">
      <c r="A914" s="75"/>
      <c r="B914" s="75"/>
      <c r="C914" s="75"/>
      <c r="D914" s="75"/>
      <c r="E914" s="75"/>
      <c r="F914" s="75"/>
      <c r="G914" s="75"/>
      <c r="H914" s="75"/>
      <c r="I914" s="75"/>
      <c r="J914" s="75"/>
      <c r="K914" s="75"/>
      <c r="L914" s="75"/>
      <c r="M914" s="75"/>
      <c r="N914" s="75"/>
      <c r="O914" s="75"/>
      <c r="P914" s="182"/>
      <c r="Q914" s="182"/>
      <c r="R914" s="182"/>
      <c r="S914" s="182"/>
      <c r="T914" s="182"/>
      <c r="U914" s="182"/>
      <c r="V914" s="182"/>
      <c r="W914" s="182"/>
      <c r="X914" s="182"/>
      <c r="Y914" s="182"/>
      <c r="Z914" s="182"/>
    </row>
    <row r="915" ht="12.75" customHeight="1">
      <c r="A915" s="75"/>
      <c r="B915" s="75"/>
      <c r="C915" s="75"/>
      <c r="D915" s="75"/>
      <c r="E915" s="75"/>
      <c r="F915" s="75"/>
      <c r="G915" s="75"/>
      <c r="H915" s="75"/>
      <c r="I915" s="75"/>
      <c r="J915" s="75"/>
      <c r="K915" s="75"/>
      <c r="L915" s="75"/>
      <c r="M915" s="75"/>
      <c r="N915" s="75"/>
      <c r="O915" s="75"/>
      <c r="P915" s="182"/>
      <c r="Q915" s="182"/>
      <c r="R915" s="182"/>
      <c r="S915" s="182"/>
      <c r="T915" s="182"/>
      <c r="U915" s="182"/>
      <c r="V915" s="182"/>
      <c r="W915" s="182"/>
      <c r="X915" s="182"/>
      <c r="Y915" s="182"/>
      <c r="Z915" s="182"/>
    </row>
    <row r="916" ht="12.75" customHeight="1">
      <c r="A916" s="75"/>
      <c r="B916" s="75"/>
      <c r="C916" s="75"/>
      <c r="D916" s="75"/>
      <c r="E916" s="75"/>
      <c r="F916" s="75"/>
      <c r="G916" s="75"/>
      <c r="H916" s="75"/>
      <c r="I916" s="75"/>
      <c r="J916" s="75"/>
      <c r="K916" s="75"/>
      <c r="L916" s="75"/>
      <c r="M916" s="75"/>
      <c r="N916" s="75"/>
      <c r="O916" s="75"/>
      <c r="P916" s="182"/>
      <c r="Q916" s="182"/>
      <c r="R916" s="182"/>
      <c r="S916" s="182"/>
      <c r="T916" s="182"/>
      <c r="U916" s="182"/>
      <c r="V916" s="182"/>
      <c r="W916" s="182"/>
      <c r="X916" s="182"/>
      <c r="Y916" s="182"/>
      <c r="Z916" s="182"/>
    </row>
    <row r="917" ht="12.75" customHeight="1">
      <c r="A917" s="75"/>
      <c r="B917" s="75"/>
      <c r="C917" s="75"/>
      <c r="D917" s="75"/>
      <c r="E917" s="75"/>
      <c r="F917" s="75"/>
      <c r="G917" s="75"/>
      <c r="H917" s="75"/>
      <c r="I917" s="75"/>
      <c r="J917" s="75"/>
      <c r="K917" s="75"/>
      <c r="L917" s="75"/>
      <c r="M917" s="75"/>
      <c r="N917" s="75"/>
      <c r="O917" s="75"/>
      <c r="P917" s="182"/>
      <c r="Q917" s="182"/>
      <c r="R917" s="182"/>
      <c r="S917" s="182"/>
      <c r="T917" s="182"/>
      <c r="U917" s="182"/>
      <c r="V917" s="182"/>
      <c r="W917" s="182"/>
      <c r="X917" s="182"/>
      <c r="Y917" s="182"/>
      <c r="Z917" s="182"/>
    </row>
    <row r="918" ht="12.75" customHeight="1">
      <c r="A918" s="75"/>
      <c r="B918" s="75"/>
      <c r="C918" s="75"/>
      <c r="D918" s="75"/>
      <c r="E918" s="75"/>
      <c r="F918" s="75"/>
      <c r="G918" s="75"/>
      <c r="H918" s="75"/>
      <c r="I918" s="75"/>
      <c r="J918" s="75"/>
      <c r="K918" s="75"/>
      <c r="L918" s="75"/>
      <c r="M918" s="75"/>
      <c r="N918" s="75"/>
      <c r="O918" s="75"/>
      <c r="P918" s="182"/>
      <c r="Q918" s="182"/>
      <c r="R918" s="182"/>
      <c r="S918" s="182"/>
      <c r="T918" s="182"/>
      <c r="U918" s="182"/>
      <c r="V918" s="182"/>
      <c r="W918" s="182"/>
      <c r="X918" s="182"/>
      <c r="Y918" s="182"/>
      <c r="Z918" s="182"/>
    </row>
    <row r="919" ht="12.75" customHeight="1">
      <c r="A919" s="75"/>
      <c r="B919" s="75"/>
      <c r="C919" s="75"/>
      <c r="D919" s="75"/>
      <c r="E919" s="75"/>
      <c r="F919" s="75"/>
      <c r="G919" s="75"/>
      <c r="H919" s="75"/>
      <c r="I919" s="75"/>
      <c r="J919" s="75"/>
      <c r="K919" s="75"/>
      <c r="L919" s="75"/>
      <c r="M919" s="75"/>
      <c r="N919" s="75"/>
      <c r="O919" s="75"/>
      <c r="P919" s="182"/>
      <c r="Q919" s="182"/>
      <c r="R919" s="182"/>
      <c r="S919" s="182"/>
      <c r="T919" s="182"/>
      <c r="U919" s="182"/>
      <c r="V919" s="182"/>
      <c r="W919" s="182"/>
      <c r="X919" s="182"/>
      <c r="Y919" s="182"/>
      <c r="Z919" s="182"/>
    </row>
    <row r="920" ht="12.75" customHeight="1">
      <c r="A920" s="75"/>
      <c r="B920" s="75"/>
      <c r="C920" s="75"/>
      <c r="D920" s="75"/>
      <c r="E920" s="75"/>
      <c r="F920" s="75"/>
      <c r="G920" s="75"/>
      <c r="H920" s="75"/>
      <c r="I920" s="75"/>
      <c r="J920" s="75"/>
      <c r="K920" s="75"/>
      <c r="L920" s="75"/>
      <c r="M920" s="75"/>
      <c r="N920" s="75"/>
      <c r="O920" s="75"/>
      <c r="P920" s="182"/>
      <c r="Q920" s="182"/>
      <c r="R920" s="182"/>
      <c r="S920" s="182"/>
      <c r="T920" s="182"/>
      <c r="U920" s="182"/>
      <c r="V920" s="182"/>
      <c r="W920" s="182"/>
      <c r="X920" s="182"/>
      <c r="Y920" s="182"/>
      <c r="Z920" s="182"/>
    </row>
    <row r="921" ht="12.75" customHeight="1">
      <c r="A921" s="75"/>
      <c r="B921" s="75"/>
      <c r="C921" s="75"/>
      <c r="D921" s="75"/>
      <c r="E921" s="75"/>
      <c r="F921" s="75"/>
      <c r="G921" s="75"/>
      <c r="H921" s="75"/>
      <c r="I921" s="75"/>
      <c r="J921" s="75"/>
      <c r="K921" s="75"/>
      <c r="L921" s="75"/>
      <c r="M921" s="75"/>
      <c r="N921" s="75"/>
      <c r="O921" s="75"/>
      <c r="P921" s="182"/>
      <c r="Q921" s="182"/>
      <c r="R921" s="182"/>
      <c r="S921" s="182"/>
      <c r="T921" s="182"/>
      <c r="U921" s="182"/>
      <c r="V921" s="182"/>
      <c r="W921" s="182"/>
      <c r="X921" s="182"/>
      <c r="Y921" s="182"/>
      <c r="Z921" s="182"/>
    </row>
    <row r="922" ht="12.75" customHeight="1">
      <c r="A922" s="75"/>
      <c r="B922" s="75"/>
      <c r="C922" s="75"/>
      <c r="D922" s="75"/>
      <c r="E922" s="75"/>
      <c r="F922" s="75"/>
      <c r="G922" s="75"/>
      <c r="H922" s="75"/>
      <c r="I922" s="75"/>
      <c r="J922" s="75"/>
      <c r="K922" s="75"/>
      <c r="L922" s="75"/>
      <c r="M922" s="75"/>
      <c r="N922" s="75"/>
      <c r="O922" s="75"/>
      <c r="P922" s="182"/>
      <c r="Q922" s="182"/>
      <c r="R922" s="182"/>
      <c r="S922" s="182"/>
      <c r="T922" s="182"/>
      <c r="U922" s="182"/>
      <c r="V922" s="182"/>
      <c r="W922" s="182"/>
      <c r="X922" s="182"/>
      <c r="Y922" s="182"/>
      <c r="Z922" s="182"/>
    </row>
    <row r="923" ht="12.75" customHeight="1">
      <c r="A923" s="75"/>
      <c r="B923" s="75"/>
      <c r="C923" s="75"/>
      <c r="D923" s="75"/>
      <c r="E923" s="75"/>
      <c r="F923" s="75"/>
      <c r="G923" s="75"/>
      <c r="H923" s="75"/>
      <c r="I923" s="75"/>
      <c r="J923" s="75"/>
      <c r="K923" s="75"/>
      <c r="L923" s="75"/>
      <c r="M923" s="75"/>
      <c r="N923" s="75"/>
      <c r="O923" s="75"/>
      <c r="P923" s="182"/>
      <c r="Q923" s="182"/>
      <c r="R923" s="182"/>
      <c r="S923" s="182"/>
      <c r="T923" s="182"/>
      <c r="U923" s="182"/>
      <c r="V923" s="182"/>
      <c r="W923" s="182"/>
      <c r="X923" s="182"/>
      <c r="Y923" s="182"/>
      <c r="Z923" s="182"/>
    </row>
    <row r="924" ht="12.75" customHeight="1">
      <c r="A924" s="75"/>
      <c r="B924" s="75"/>
      <c r="C924" s="75"/>
      <c r="D924" s="75"/>
      <c r="E924" s="75"/>
      <c r="F924" s="75"/>
      <c r="G924" s="75"/>
      <c r="H924" s="75"/>
      <c r="I924" s="75"/>
      <c r="J924" s="75"/>
      <c r="K924" s="75"/>
      <c r="L924" s="75"/>
      <c r="M924" s="75"/>
      <c r="N924" s="75"/>
      <c r="O924" s="75"/>
      <c r="P924" s="182"/>
      <c r="Q924" s="182"/>
      <c r="R924" s="182"/>
      <c r="S924" s="182"/>
      <c r="T924" s="182"/>
      <c r="U924" s="182"/>
      <c r="V924" s="182"/>
      <c r="W924" s="182"/>
      <c r="X924" s="182"/>
      <c r="Y924" s="182"/>
      <c r="Z924" s="182"/>
    </row>
    <row r="925" ht="12.75" customHeight="1">
      <c r="A925" s="75"/>
      <c r="B925" s="75"/>
      <c r="C925" s="75"/>
      <c r="D925" s="75"/>
      <c r="E925" s="75"/>
      <c r="F925" s="75"/>
      <c r="G925" s="75"/>
      <c r="H925" s="75"/>
      <c r="I925" s="75"/>
      <c r="J925" s="75"/>
      <c r="K925" s="75"/>
      <c r="L925" s="75"/>
      <c r="M925" s="75"/>
      <c r="N925" s="75"/>
      <c r="O925" s="75"/>
      <c r="P925" s="182"/>
      <c r="Q925" s="182"/>
      <c r="R925" s="182"/>
      <c r="S925" s="182"/>
      <c r="T925" s="182"/>
      <c r="U925" s="182"/>
      <c r="V925" s="182"/>
      <c r="W925" s="182"/>
      <c r="X925" s="182"/>
      <c r="Y925" s="182"/>
      <c r="Z925" s="182"/>
    </row>
    <row r="926" ht="12.75" customHeight="1">
      <c r="A926" s="75"/>
      <c r="B926" s="75"/>
      <c r="C926" s="75"/>
      <c r="D926" s="75"/>
      <c r="E926" s="75"/>
      <c r="F926" s="75"/>
      <c r="G926" s="75"/>
      <c r="H926" s="75"/>
      <c r="I926" s="75"/>
      <c r="J926" s="75"/>
      <c r="K926" s="75"/>
      <c r="L926" s="75"/>
      <c r="M926" s="75"/>
      <c r="N926" s="75"/>
      <c r="O926" s="75"/>
      <c r="P926" s="182"/>
      <c r="Q926" s="182"/>
      <c r="R926" s="182"/>
      <c r="S926" s="182"/>
      <c r="T926" s="182"/>
      <c r="U926" s="182"/>
      <c r="V926" s="182"/>
      <c r="W926" s="182"/>
      <c r="X926" s="182"/>
      <c r="Y926" s="182"/>
      <c r="Z926" s="182"/>
    </row>
    <row r="927" ht="12.75" customHeight="1">
      <c r="A927" s="75"/>
      <c r="B927" s="75"/>
      <c r="C927" s="75"/>
      <c r="D927" s="75"/>
      <c r="E927" s="75"/>
      <c r="F927" s="75"/>
      <c r="G927" s="75"/>
      <c r="H927" s="75"/>
      <c r="I927" s="75"/>
      <c r="J927" s="75"/>
      <c r="K927" s="75"/>
      <c r="L927" s="75"/>
      <c r="M927" s="75"/>
      <c r="N927" s="75"/>
      <c r="O927" s="75"/>
      <c r="P927" s="182"/>
      <c r="Q927" s="182"/>
      <c r="R927" s="182"/>
      <c r="S927" s="182"/>
      <c r="T927" s="182"/>
      <c r="U927" s="182"/>
      <c r="V927" s="182"/>
      <c r="W927" s="182"/>
      <c r="X927" s="182"/>
      <c r="Y927" s="182"/>
      <c r="Z927" s="182"/>
    </row>
    <row r="928" ht="12.75" customHeight="1">
      <c r="A928" s="75"/>
      <c r="B928" s="75"/>
      <c r="C928" s="75"/>
      <c r="D928" s="75"/>
      <c r="E928" s="75"/>
      <c r="F928" s="75"/>
      <c r="G928" s="75"/>
      <c r="H928" s="75"/>
      <c r="I928" s="75"/>
      <c r="J928" s="75"/>
      <c r="K928" s="75"/>
      <c r="L928" s="75"/>
      <c r="M928" s="75"/>
      <c r="N928" s="75"/>
      <c r="O928" s="75"/>
      <c r="P928" s="182"/>
      <c r="Q928" s="182"/>
      <c r="R928" s="182"/>
      <c r="S928" s="182"/>
      <c r="T928" s="182"/>
      <c r="U928" s="182"/>
      <c r="V928" s="182"/>
      <c r="W928" s="182"/>
      <c r="X928" s="182"/>
      <c r="Y928" s="182"/>
      <c r="Z928" s="182"/>
    </row>
    <row r="929" ht="12.75" customHeight="1">
      <c r="A929" s="75"/>
      <c r="B929" s="75"/>
      <c r="C929" s="75"/>
      <c r="D929" s="75"/>
      <c r="E929" s="75"/>
      <c r="F929" s="75"/>
      <c r="G929" s="75"/>
      <c r="H929" s="75"/>
      <c r="I929" s="75"/>
      <c r="J929" s="75"/>
      <c r="K929" s="75"/>
      <c r="L929" s="75"/>
      <c r="M929" s="75"/>
      <c r="N929" s="75"/>
      <c r="O929" s="75"/>
      <c r="P929" s="182"/>
      <c r="Q929" s="182"/>
      <c r="R929" s="182"/>
      <c r="S929" s="182"/>
      <c r="T929" s="182"/>
      <c r="U929" s="182"/>
      <c r="V929" s="182"/>
      <c r="W929" s="182"/>
      <c r="X929" s="182"/>
      <c r="Y929" s="182"/>
      <c r="Z929" s="182"/>
    </row>
    <row r="930" ht="12.75" customHeight="1">
      <c r="A930" s="75"/>
      <c r="B930" s="75"/>
      <c r="C930" s="75"/>
      <c r="D930" s="75"/>
      <c r="E930" s="75"/>
      <c r="F930" s="75"/>
      <c r="G930" s="75"/>
      <c r="H930" s="75"/>
      <c r="I930" s="75"/>
      <c r="J930" s="75"/>
      <c r="K930" s="75"/>
      <c r="L930" s="75"/>
      <c r="M930" s="75"/>
      <c r="N930" s="75"/>
      <c r="O930" s="75"/>
      <c r="P930" s="182"/>
      <c r="Q930" s="182"/>
      <c r="R930" s="182"/>
      <c r="S930" s="182"/>
      <c r="T930" s="182"/>
      <c r="U930" s="182"/>
      <c r="V930" s="182"/>
      <c r="W930" s="182"/>
      <c r="X930" s="182"/>
      <c r="Y930" s="182"/>
      <c r="Z930" s="182"/>
    </row>
    <row r="931" ht="12.75" customHeight="1">
      <c r="A931" s="75"/>
      <c r="B931" s="75"/>
      <c r="C931" s="75"/>
      <c r="D931" s="75"/>
      <c r="E931" s="75"/>
      <c r="F931" s="75"/>
      <c r="G931" s="75"/>
      <c r="H931" s="75"/>
      <c r="I931" s="75"/>
      <c r="J931" s="75"/>
      <c r="K931" s="75"/>
      <c r="L931" s="75"/>
      <c r="M931" s="75"/>
      <c r="N931" s="75"/>
      <c r="O931" s="75"/>
      <c r="P931" s="182"/>
      <c r="Q931" s="182"/>
      <c r="R931" s="182"/>
      <c r="S931" s="182"/>
      <c r="T931" s="182"/>
      <c r="U931" s="182"/>
      <c r="V931" s="182"/>
      <c r="W931" s="182"/>
      <c r="X931" s="182"/>
      <c r="Y931" s="182"/>
      <c r="Z931" s="182"/>
    </row>
    <row r="932" ht="12.75" customHeight="1">
      <c r="A932" s="75"/>
      <c r="B932" s="75"/>
      <c r="C932" s="75"/>
      <c r="D932" s="75"/>
      <c r="E932" s="75"/>
      <c r="F932" s="75"/>
      <c r="G932" s="75"/>
      <c r="H932" s="75"/>
      <c r="I932" s="75"/>
      <c r="J932" s="75"/>
      <c r="K932" s="75"/>
      <c r="L932" s="75"/>
      <c r="M932" s="75"/>
      <c r="N932" s="75"/>
      <c r="O932" s="75"/>
      <c r="P932" s="182"/>
      <c r="Q932" s="182"/>
      <c r="R932" s="182"/>
      <c r="S932" s="182"/>
      <c r="T932" s="182"/>
      <c r="U932" s="182"/>
      <c r="V932" s="182"/>
      <c r="W932" s="182"/>
      <c r="X932" s="182"/>
      <c r="Y932" s="182"/>
      <c r="Z932" s="182"/>
    </row>
    <row r="933" ht="12.75" customHeight="1">
      <c r="A933" s="75"/>
      <c r="B933" s="75"/>
      <c r="C933" s="75"/>
      <c r="D933" s="75"/>
      <c r="E933" s="75"/>
      <c r="F933" s="75"/>
      <c r="G933" s="75"/>
      <c r="H933" s="75"/>
      <c r="I933" s="75"/>
      <c r="J933" s="75"/>
      <c r="K933" s="75"/>
      <c r="L933" s="75"/>
      <c r="M933" s="75"/>
      <c r="N933" s="75"/>
      <c r="O933" s="75"/>
      <c r="P933" s="182"/>
      <c r="Q933" s="182"/>
      <c r="R933" s="182"/>
      <c r="S933" s="182"/>
      <c r="T933" s="182"/>
      <c r="U933" s="182"/>
      <c r="V933" s="182"/>
      <c r="W933" s="182"/>
      <c r="X933" s="182"/>
      <c r="Y933" s="182"/>
      <c r="Z933" s="182"/>
    </row>
    <row r="934" ht="12.75" customHeight="1">
      <c r="A934" s="75"/>
      <c r="B934" s="75"/>
      <c r="C934" s="75"/>
      <c r="D934" s="75"/>
      <c r="E934" s="75"/>
      <c r="F934" s="75"/>
      <c r="G934" s="75"/>
      <c r="H934" s="75"/>
      <c r="I934" s="75"/>
      <c r="J934" s="75"/>
      <c r="K934" s="75"/>
      <c r="L934" s="75"/>
      <c r="M934" s="75"/>
      <c r="N934" s="75"/>
      <c r="O934" s="75"/>
      <c r="P934" s="182"/>
      <c r="Q934" s="182"/>
      <c r="R934" s="182"/>
      <c r="S934" s="182"/>
      <c r="T934" s="182"/>
      <c r="U934" s="182"/>
      <c r="V934" s="182"/>
      <c r="W934" s="182"/>
      <c r="X934" s="182"/>
      <c r="Y934" s="182"/>
      <c r="Z934" s="182"/>
    </row>
    <row r="935" ht="12.75" customHeight="1">
      <c r="A935" s="75"/>
      <c r="B935" s="75"/>
      <c r="C935" s="75"/>
      <c r="D935" s="75"/>
      <c r="E935" s="75"/>
      <c r="F935" s="75"/>
      <c r="G935" s="75"/>
      <c r="H935" s="75"/>
      <c r="I935" s="75"/>
      <c r="J935" s="75"/>
      <c r="K935" s="75"/>
      <c r="L935" s="75"/>
      <c r="M935" s="75"/>
      <c r="N935" s="75"/>
      <c r="O935" s="75"/>
      <c r="P935" s="182"/>
      <c r="Q935" s="182"/>
      <c r="R935" s="182"/>
      <c r="S935" s="182"/>
      <c r="T935" s="182"/>
      <c r="U935" s="182"/>
      <c r="V935" s="182"/>
      <c r="W935" s="182"/>
      <c r="X935" s="182"/>
      <c r="Y935" s="182"/>
      <c r="Z935" s="182"/>
    </row>
    <row r="936" ht="12.75" customHeight="1">
      <c r="A936" s="75"/>
      <c r="B936" s="75"/>
      <c r="C936" s="75"/>
      <c r="D936" s="75"/>
      <c r="E936" s="75"/>
      <c r="F936" s="75"/>
      <c r="G936" s="75"/>
      <c r="H936" s="75"/>
      <c r="I936" s="75"/>
      <c r="J936" s="75"/>
      <c r="K936" s="75"/>
      <c r="L936" s="75"/>
      <c r="M936" s="75"/>
      <c r="N936" s="75"/>
      <c r="O936" s="75"/>
      <c r="P936" s="182"/>
      <c r="Q936" s="182"/>
      <c r="R936" s="182"/>
      <c r="S936" s="182"/>
      <c r="T936" s="182"/>
      <c r="U936" s="182"/>
      <c r="V936" s="182"/>
      <c r="W936" s="182"/>
      <c r="X936" s="182"/>
      <c r="Y936" s="182"/>
      <c r="Z936" s="182"/>
    </row>
    <row r="937" ht="12.75" customHeight="1">
      <c r="A937" s="75"/>
      <c r="B937" s="75"/>
      <c r="C937" s="75"/>
      <c r="D937" s="75"/>
      <c r="E937" s="75"/>
      <c r="F937" s="75"/>
      <c r="G937" s="75"/>
      <c r="H937" s="75"/>
      <c r="I937" s="75"/>
      <c r="J937" s="75"/>
      <c r="K937" s="75"/>
      <c r="L937" s="75"/>
      <c r="M937" s="75"/>
      <c r="N937" s="75"/>
      <c r="O937" s="75"/>
      <c r="P937" s="182"/>
      <c r="Q937" s="182"/>
      <c r="R937" s="182"/>
      <c r="S937" s="182"/>
      <c r="T937" s="182"/>
      <c r="U937" s="182"/>
      <c r="V937" s="182"/>
      <c r="W937" s="182"/>
      <c r="X937" s="182"/>
      <c r="Y937" s="182"/>
      <c r="Z937" s="182"/>
    </row>
    <row r="938" ht="12.75" customHeight="1">
      <c r="A938" s="75"/>
      <c r="B938" s="75"/>
      <c r="C938" s="75"/>
      <c r="D938" s="75"/>
      <c r="E938" s="75"/>
      <c r="F938" s="75"/>
      <c r="G938" s="75"/>
      <c r="H938" s="75"/>
      <c r="I938" s="75"/>
      <c r="J938" s="75"/>
      <c r="K938" s="75"/>
      <c r="L938" s="75"/>
      <c r="M938" s="75"/>
      <c r="N938" s="75"/>
      <c r="O938" s="75"/>
      <c r="P938" s="182"/>
      <c r="Q938" s="182"/>
      <c r="R938" s="182"/>
      <c r="S938" s="182"/>
      <c r="T938" s="182"/>
      <c r="U938" s="182"/>
      <c r="V938" s="182"/>
      <c r="W938" s="182"/>
      <c r="X938" s="182"/>
      <c r="Y938" s="182"/>
      <c r="Z938" s="182"/>
    </row>
    <row r="939" ht="12.75" customHeight="1">
      <c r="A939" s="75"/>
      <c r="B939" s="75"/>
      <c r="C939" s="75"/>
      <c r="D939" s="75"/>
      <c r="E939" s="75"/>
      <c r="F939" s="75"/>
      <c r="G939" s="75"/>
      <c r="H939" s="75"/>
      <c r="I939" s="75"/>
      <c r="J939" s="75"/>
      <c r="K939" s="75"/>
      <c r="L939" s="75"/>
      <c r="M939" s="75"/>
      <c r="N939" s="75"/>
      <c r="O939" s="75"/>
      <c r="P939" s="182"/>
      <c r="Q939" s="182"/>
      <c r="R939" s="182"/>
      <c r="S939" s="182"/>
      <c r="T939" s="182"/>
      <c r="U939" s="182"/>
      <c r="V939" s="182"/>
      <c r="W939" s="182"/>
      <c r="X939" s="182"/>
      <c r="Y939" s="182"/>
      <c r="Z939" s="182"/>
    </row>
    <row r="940" ht="12.75" customHeight="1">
      <c r="A940" s="75"/>
      <c r="B940" s="75"/>
      <c r="C940" s="75"/>
      <c r="D940" s="75"/>
      <c r="E940" s="75"/>
      <c r="F940" s="75"/>
      <c r="G940" s="75"/>
      <c r="H940" s="75"/>
      <c r="I940" s="75"/>
      <c r="J940" s="75"/>
      <c r="K940" s="75"/>
      <c r="L940" s="75"/>
      <c r="M940" s="75"/>
      <c r="N940" s="75"/>
      <c r="O940" s="75"/>
      <c r="P940" s="182"/>
      <c r="Q940" s="182"/>
      <c r="R940" s="182"/>
      <c r="S940" s="182"/>
      <c r="T940" s="182"/>
      <c r="U940" s="182"/>
      <c r="V940" s="182"/>
      <c r="W940" s="182"/>
      <c r="X940" s="182"/>
      <c r="Y940" s="182"/>
      <c r="Z940" s="182"/>
    </row>
    <row r="941" ht="12.75" customHeight="1">
      <c r="A941" s="75"/>
      <c r="B941" s="75"/>
      <c r="C941" s="75"/>
      <c r="D941" s="75"/>
      <c r="E941" s="75"/>
      <c r="F941" s="75"/>
      <c r="G941" s="75"/>
      <c r="H941" s="75"/>
      <c r="I941" s="75"/>
      <c r="J941" s="75"/>
      <c r="K941" s="75"/>
      <c r="L941" s="75"/>
      <c r="M941" s="75"/>
      <c r="N941" s="75"/>
      <c r="O941" s="75"/>
      <c r="P941" s="182"/>
      <c r="Q941" s="182"/>
      <c r="R941" s="182"/>
      <c r="S941" s="182"/>
      <c r="T941" s="182"/>
      <c r="U941" s="182"/>
      <c r="V941" s="182"/>
      <c r="W941" s="182"/>
      <c r="X941" s="182"/>
      <c r="Y941" s="182"/>
      <c r="Z941" s="182"/>
    </row>
    <row r="942" ht="12.75" customHeight="1">
      <c r="A942" s="75"/>
      <c r="B942" s="75"/>
      <c r="C942" s="75"/>
      <c r="D942" s="75"/>
      <c r="E942" s="75"/>
      <c r="F942" s="75"/>
      <c r="G942" s="75"/>
      <c r="H942" s="75"/>
      <c r="I942" s="75"/>
      <c r="J942" s="75"/>
      <c r="K942" s="75"/>
      <c r="L942" s="75"/>
      <c r="M942" s="75"/>
      <c r="N942" s="75"/>
      <c r="O942" s="75"/>
      <c r="P942" s="182"/>
      <c r="Q942" s="182"/>
      <c r="R942" s="182"/>
      <c r="S942" s="182"/>
      <c r="T942" s="182"/>
      <c r="U942" s="182"/>
      <c r="V942" s="182"/>
      <c r="W942" s="182"/>
      <c r="X942" s="182"/>
      <c r="Y942" s="182"/>
      <c r="Z942" s="182"/>
    </row>
    <row r="943" ht="12.75" customHeight="1">
      <c r="A943" s="75"/>
      <c r="B943" s="75"/>
      <c r="C943" s="75"/>
      <c r="D943" s="75"/>
      <c r="E943" s="75"/>
      <c r="F943" s="75"/>
      <c r="G943" s="75"/>
      <c r="H943" s="75"/>
      <c r="I943" s="75"/>
      <c r="J943" s="75"/>
      <c r="K943" s="75"/>
      <c r="L943" s="75"/>
      <c r="M943" s="75"/>
      <c r="N943" s="75"/>
      <c r="O943" s="75"/>
      <c r="P943" s="182"/>
      <c r="Q943" s="182"/>
      <c r="R943" s="182"/>
      <c r="S943" s="182"/>
      <c r="T943" s="182"/>
      <c r="U943" s="182"/>
      <c r="V943" s="182"/>
      <c r="W943" s="182"/>
      <c r="X943" s="182"/>
      <c r="Y943" s="182"/>
      <c r="Z943" s="182"/>
    </row>
    <row r="944" ht="12.75" customHeight="1">
      <c r="A944" s="75"/>
      <c r="B944" s="75"/>
      <c r="C944" s="75"/>
      <c r="D944" s="75"/>
      <c r="E944" s="75"/>
      <c r="F944" s="75"/>
      <c r="G944" s="75"/>
      <c r="H944" s="75"/>
      <c r="I944" s="75"/>
      <c r="J944" s="75"/>
      <c r="K944" s="75"/>
      <c r="L944" s="75"/>
      <c r="M944" s="75"/>
      <c r="N944" s="75"/>
      <c r="O944" s="75"/>
      <c r="P944" s="182"/>
      <c r="Q944" s="182"/>
      <c r="R944" s="182"/>
      <c r="S944" s="182"/>
      <c r="T944" s="182"/>
      <c r="U944" s="182"/>
      <c r="V944" s="182"/>
      <c r="W944" s="182"/>
      <c r="X944" s="182"/>
      <c r="Y944" s="182"/>
      <c r="Z944" s="182"/>
    </row>
    <row r="945" ht="12.75" customHeight="1">
      <c r="A945" s="75"/>
      <c r="B945" s="75"/>
      <c r="C945" s="75"/>
      <c r="D945" s="75"/>
      <c r="E945" s="75"/>
      <c r="F945" s="75"/>
      <c r="G945" s="75"/>
      <c r="H945" s="75"/>
      <c r="I945" s="75"/>
      <c r="J945" s="75"/>
      <c r="K945" s="75"/>
      <c r="L945" s="75"/>
      <c r="M945" s="75"/>
      <c r="N945" s="75"/>
      <c r="O945" s="75"/>
      <c r="P945" s="182"/>
      <c r="Q945" s="182"/>
      <c r="R945" s="182"/>
      <c r="S945" s="182"/>
      <c r="T945" s="182"/>
      <c r="U945" s="182"/>
      <c r="V945" s="182"/>
      <c r="W945" s="182"/>
      <c r="X945" s="182"/>
      <c r="Y945" s="182"/>
      <c r="Z945" s="182"/>
    </row>
    <row r="946" ht="12.75" customHeight="1">
      <c r="A946" s="75"/>
      <c r="B946" s="75"/>
      <c r="C946" s="75"/>
      <c r="D946" s="75"/>
      <c r="E946" s="75"/>
      <c r="F946" s="75"/>
      <c r="G946" s="75"/>
      <c r="H946" s="75"/>
      <c r="I946" s="75"/>
      <c r="J946" s="75"/>
      <c r="K946" s="75"/>
      <c r="L946" s="75"/>
      <c r="M946" s="75"/>
      <c r="N946" s="75"/>
      <c r="O946" s="75"/>
      <c r="P946" s="182"/>
      <c r="Q946" s="182"/>
      <c r="R946" s="182"/>
      <c r="S946" s="182"/>
      <c r="T946" s="182"/>
      <c r="U946" s="182"/>
      <c r="V946" s="182"/>
      <c r="W946" s="182"/>
      <c r="X946" s="182"/>
      <c r="Y946" s="182"/>
      <c r="Z946" s="182"/>
    </row>
    <row r="947" ht="12.75" customHeight="1">
      <c r="A947" s="75"/>
      <c r="B947" s="75"/>
      <c r="C947" s="75"/>
      <c r="D947" s="75"/>
      <c r="E947" s="75"/>
      <c r="F947" s="75"/>
      <c r="G947" s="75"/>
      <c r="H947" s="75"/>
      <c r="I947" s="75"/>
      <c r="J947" s="75"/>
      <c r="K947" s="75"/>
      <c r="L947" s="75"/>
      <c r="M947" s="75"/>
      <c r="N947" s="75"/>
      <c r="O947" s="75"/>
      <c r="P947" s="182"/>
      <c r="Q947" s="182"/>
      <c r="R947" s="182"/>
      <c r="S947" s="182"/>
      <c r="T947" s="182"/>
      <c r="U947" s="182"/>
      <c r="V947" s="182"/>
      <c r="W947" s="182"/>
      <c r="X947" s="182"/>
      <c r="Y947" s="182"/>
      <c r="Z947" s="182"/>
    </row>
    <row r="948" ht="12.75" customHeight="1">
      <c r="A948" s="75"/>
      <c r="B948" s="75"/>
      <c r="C948" s="75"/>
      <c r="D948" s="75"/>
      <c r="E948" s="75"/>
      <c r="F948" s="75"/>
      <c r="G948" s="75"/>
      <c r="H948" s="75"/>
      <c r="I948" s="75"/>
      <c r="J948" s="75"/>
      <c r="K948" s="75"/>
      <c r="L948" s="75"/>
      <c r="M948" s="75"/>
      <c r="N948" s="75"/>
      <c r="O948" s="75"/>
      <c r="P948" s="182"/>
      <c r="Q948" s="182"/>
      <c r="R948" s="182"/>
      <c r="S948" s="182"/>
      <c r="T948" s="182"/>
      <c r="U948" s="182"/>
      <c r="V948" s="182"/>
      <c r="W948" s="182"/>
      <c r="X948" s="182"/>
      <c r="Y948" s="182"/>
      <c r="Z948" s="182"/>
    </row>
    <row r="949" ht="12.75" customHeight="1">
      <c r="A949" s="75"/>
      <c r="B949" s="75"/>
      <c r="C949" s="75"/>
      <c r="D949" s="75"/>
      <c r="E949" s="75"/>
      <c r="F949" s="75"/>
      <c r="G949" s="75"/>
      <c r="H949" s="75"/>
      <c r="I949" s="75"/>
      <c r="J949" s="75"/>
      <c r="K949" s="75"/>
      <c r="L949" s="75"/>
      <c r="M949" s="75"/>
      <c r="N949" s="75"/>
      <c r="O949" s="75"/>
      <c r="P949" s="182"/>
      <c r="Q949" s="182"/>
      <c r="R949" s="182"/>
      <c r="S949" s="182"/>
      <c r="T949" s="182"/>
      <c r="U949" s="182"/>
      <c r="V949" s="182"/>
      <c r="W949" s="182"/>
      <c r="X949" s="182"/>
      <c r="Y949" s="182"/>
      <c r="Z949" s="182"/>
    </row>
    <row r="950" ht="12.75" customHeight="1">
      <c r="A950" s="75"/>
      <c r="B950" s="75"/>
      <c r="C950" s="75"/>
      <c r="D950" s="75"/>
      <c r="E950" s="75"/>
      <c r="F950" s="75"/>
      <c r="G950" s="75"/>
      <c r="H950" s="75"/>
      <c r="I950" s="75"/>
      <c r="J950" s="75"/>
      <c r="K950" s="75"/>
      <c r="L950" s="75"/>
      <c r="M950" s="75"/>
      <c r="N950" s="75"/>
      <c r="O950" s="75"/>
      <c r="P950" s="182"/>
      <c r="Q950" s="182"/>
      <c r="R950" s="182"/>
      <c r="S950" s="182"/>
      <c r="T950" s="182"/>
      <c r="U950" s="182"/>
      <c r="V950" s="182"/>
      <c r="W950" s="182"/>
      <c r="X950" s="182"/>
      <c r="Y950" s="182"/>
      <c r="Z950" s="182"/>
    </row>
    <row r="951" ht="12.75" customHeight="1">
      <c r="A951" s="75"/>
      <c r="B951" s="75"/>
      <c r="C951" s="75"/>
      <c r="D951" s="75"/>
      <c r="E951" s="75"/>
      <c r="F951" s="75"/>
      <c r="G951" s="75"/>
      <c r="H951" s="75"/>
      <c r="I951" s="75"/>
      <c r="J951" s="75"/>
      <c r="K951" s="75"/>
      <c r="L951" s="75"/>
      <c r="M951" s="75"/>
      <c r="N951" s="75"/>
      <c r="O951" s="75"/>
      <c r="P951" s="182"/>
      <c r="Q951" s="182"/>
      <c r="R951" s="182"/>
      <c r="S951" s="182"/>
      <c r="T951" s="182"/>
      <c r="U951" s="182"/>
      <c r="V951" s="182"/>
      <c r="W951" s="182"/>
      <c r="X951" s="182"/>
      <c r="Y951" s="182"/>
      <c r="Z951" s="182"/>
    </row>
    <row r="952" ht="12.75" customHeight="1">
      <c r="A952" s="75"/>
      <c r="B952" s="75"/>
      <c r="C952" s="75"/>
      <c r="D952" s="75"/>
      <c r="E952" s="75"/>
      <c r="F952" s="75"/>
      <c r="G952" s="75"/>
      <c r="H952" s="75"/>
      <c r="I952" s="75"/>
      <c r="J952" s="75"/>
      <c r="K952" s="75"/>
      <c r="L952" s="75"/>
      <c r="M952" s="75"/>
      <c r="N952" s="75"/>
      <c r="O952" s="75"/>
      <c r="P952" s="182"/>
      <c r="Q952" s="182"/>
      <c r="R952" s="182"/>
      <c r="S952" s="182"/>
      <c r="T952" s="182"/>
      <c r="U952" s="182"/>
      <c r="V952" s="182"/>
      <c r="W952" s="182"/>
      <c r="X952" s="182"/>
      <c r="Y952" s="182"/>
      <c r="Z952" s="182"/>
    </row>
    <row r="953" ht="12.75" customHeight="1">
      <c r="A953" s="75"/>
      <c r="B953" s="75"/>
      <c r="C953" s="75"/>
      <c r="D953" s="75"/>
      <c r="E953" s="75"/>
      <c r="F953" s="75"/>
      <c r="G953" s="75"/>
      <c r="H953" s="75"/>
      <c r="I953" s="75"/>
      <c r="J953" s="75"/>
      <c r="K953" s="75"/>
      <c r="L953" s="75"/>
      <c r="M953" s="75"/>
      <c r="N953" s="75"/>
      <c r="O953" s="75"/>
      <c r="P953" s="182"/>
      <c r="Q953" s="182"/>
      <c r="R953" s="182"/>
      <c r="S953" s="182"/>
      <c r="T953" s="182"/>
      <c r="U953" s="182"/>
      <c r="V953" s="182"/>
      <c r="W953" s="182"/>
      <c r="X953" s="182"/>
      <c r="Y953" s="182"/>
      <c r="Z953" s="182"/>
    </row>
    <row r="954" ht="12.75" customHeight="1">
      <c r="A954" s="75"/>
      <c r="B954" s="75"/>
      <c r="C954" s="75"/>
      <c r="D954" s="75"/>
      <c r="E954" s="75"/>
      <c r="F954" s="75"/>
      <c r="G954" s="75"/>
      <c r="H954" s="75"/>
      <c r="I954" s="75"/>
      <c r="J954" s="75"/>
      <c r="K954" s="75"/>
      <c r="L954" s="75"/>
      <c r="M954" s="75"/>
      <c r="N954" s="75"/>
      <c r="O954" s="75"/>
      <c r="P954" s="182"/>
      <c r="Q954" s="182"/>
      <c r="R954" s="182"/>
      <c r="S954" s="182"/>
      <c r="T954" s="182"/>
      <c r="U954" s="182"/>
      <c r="V954" s="182"/>
      <c r="W954" s="182"/>
      <c r="X954" s="182"/>
      <c r="Y954" s="182"/>
      <c r="Z954" s="182"/>
    </row>
    <row r="955" ht="12.75" customHeight="1">
      <c r="A955" s="75"/>
      <c r="B955" s="75"/>
      <c r="C955" s="75"/>
      <c r="D955" s="75"/>
      <c r="E955" s="75"/>
      <c r="F955" s="75"/>
      <c r="G955" s="75"/>
      <c r="H955" s="75"/>
      <c r="I955" s="75"/>
      <c r="J955" s="75"/>
      <c r="K955" s="75"/>
      <c r="L955" s="75"/>
      <c r="M955" s="75"/>
      <c r="N955" s="75"/>
      <c r="O955" s="75"/>
      <c r="P955" s="182"/>
      <c r="Q955" s="182"/>
      <c r="R955" s="182"/>
      <c r="S955" s="182"/>
      <c r="T955" s="182"/>
      <c r="U955" s="182"/>
      <c r="V955" s="182"/>
      <c r="W955" s="182"/>
      <c r="X955" s="182"/>
      <c r="Y955" s="182"/>
      <c r="Z955" s="182"/>
    </row>
    <row r="956" ht="12.75" customHeight="1">
      <c r="A956" s="75"/>
      <c r="B956" s="75"/>
      <c r="C956" s="75"/>
      <c r="D956" s="75"/>
      <c r="E956" s="75"/>
      <c r="F956" s="75"/>
      <c r="G956" s="75"/>
      <c r="H956" s="75"/>
      <c r="I956" s="75"/>
      <c r="J956" s="75"/>
      <c r="K956" s="75"/>
      <c r="L956" s="75"/>
      <c r="M956" s="75"/>
      <c r="N956" s="75"/>
      <c r="O956" s="75"/>
      <c r="P956" s="182"/>
      <c r="Q956" s="182"/>
      <c r="R956" s="182"/>
      <c r="S956" s="182"/>
      <c r="T956" s="182"/>
      <c r="U956" s="182"/>
      <c r="V956" s="182"/>
      <c r="W956" s="182"/>
      <c r="X956" s="182"/>
      <c r="Y956" s="182"/>
      <c r="Z956" s="182"/>
    </row>
    <row r="957" ht="12.75" customHeight="1">
      <c r="A957" s="75"/>
      <c r="B957" s="75"/>
      <c r="C957" s="75"/>
      <c r="D957" s="75"/>
      <c r="E957" s="75"/>
      <c r="F957" s="75"/>
      <c r="G957" s="75"/>
      <c r="H957" s="75"/>
      <c r="I957" s="75"/>
      <c r="J957" s="75"/>
      <c r="K957" s="75"/>
      <c r="L957" s="75"/>
      <c r="M957" s="75"/>
      <c r="N957" s="75"/>
      <c r="O957" s="75"/>
      <c r="P957" s="182"/>
      <c r="Q957" s="182"/>
      <c r="R957" s="182"/>
      <c r="S957" s="182"/>
      <c r="T957" s="182"/>
      <c r="U957" s="182"/>
      <c r="V957" s="182"/>
      <c r="W957" s="182"/>
      <c r="X957" s="182"/>
      <c r="Y957" s="182"/>
      <c r="Z957" s="182"/>
    </row>
    <row r="958" ht="12.75" customHeight="1">
      <c r="A958" s="75"/>
      <c r="B958" s="75"/>
      <c r="C958" s="75"/>
      <c r="D958" s="75"/>
      <c r="E958" s="75"/>
      <c r="F958" s="75"/>
      <c r="G958" s="75"/>
      <c r="H958" s="75"/>
      <c r="I958" s="75"/>
      <c r="J958" s="75"/>
      <c r="K958" s="75"/>
      <c r="L958" s="75"/>
      <c r="M958" s="75"/>
      <c r="N958" s="75"/>
      <c r="O958" s="75"/>
      <c r="P958" s="182"/>
      <c r="Q958" s="182"/>
      <c r="R958" s="182"/>
      <c r="S958" s="182"/>
      <c r="T958" s="182"/>
      <c r="U958" s="182"/>
      <c r="V958" s="182"/>
      <c r="W958" s="182"/>
      <c r="X958" s="182"/>
      <c r="Y958" s="182"/>
      <c r="Z958" s="182"/>
    </row>
    <row r="959" ht="12.75" customHeight="1">
      <c r="A959" s="75"/>
      <c r="B959" s="75"/>
      <c r="C959" s="75"/>
      <c r="D959" s="75"/>
      <c r="E959" s="75"/>
      <c r="F959" s="75"/>
      <c r="G959" s="75"/>
      <c r="H959" s="75"/>
      <c r="I959" s="75"/>
      <c r="J959" s="75"/>
      <c r="K959" s="75"/>
      <c r="L959" s="75"/>
      <c r="M959" s="75"/>
      <c r="N959" s="75"/>
      <c r="O959" s="75"/>
      <c r="P959" s="182"/>
      <c r="Q959" s="182"/>
      <c r="R959" s="182"/>
      <c r="S959" s="182"/>
      <c r="T959" s="182"/>
      <c r="U959" s="182"/>
      <c r="V959" s="182"/>
      <c r="W959" s="182"/>
      <c r="X959" s="182"/>
      <c r="Y959" s="182"/>
      <c r="Z959" s="182"/>
    </row>
    <row r="960" ht="12.75" customHeight="1">
      <c r="A960" s="75"/>
      <c r="B960" s="75"/>
      <c r="C960" s="75"/>
      <c r="D960" s="75"/>
      <c r="E960" s="75"/>
      <c r="F960" s="75"/>
      <c r="G960" s="75"/>
      <c r="H960" s="75"/>
      <c r="I960" s="75"/>
      <c r="J960" s="75"/>
      <c r="K960" s="75"/>
      <c r="L960" s="75"/>
      <c r="M960" s="75"/>
      <c r="N960" s="75"/>
      <c r="O960" s="75"/>
      <c r="P960" s="182"/>
      <c r="Q960" s="182"/>
      <c r="R960" s="182"/>
      <c r="S960" s="182"/>
      <c r="T960" s="182"/>
      <c r="U960" s="182"/>
      <c r="V960" s="182"/>
      <c r="W960" s="182"/>
      <c r="X960" s="182"/>
      <c r="Y960" s="182"/>
      <c r="Z960" s="182"/>
    </row>
    <row r="961" ht="12.75" customHeight="1">
      <c r="A961" s="75"/>
      <c r="B961" s="75"/>
      <c r="C961" s="75"/>
      <c r="D961" s="75"/>
      <c r="E961" s="75"/>
      <c r="F961" s="75"/>
      <c r="G961" s="75"/>
      <c r="H961" s="75"/>
      <c r="I961" s="75"/>
      <c r="J961" s="75"/>
      <c r="K961" s="75"/>
      <c r="L961" s="75"/>
      <c r="M961" s="75"/>
      <c r="N961" s="75"/>
      <c r="O961" s="75"/>
      <c r="P961" s="182"/>
      <c r="Q961" s="182"/>
      <c r="R961" s="182"/>
      <c r="S961" s="182"/>
      <c r="T961" s="182"/>
      <c r="U961" s="182"/>
      <c r="V961" s="182"/>
      <c r="W961" s="182"/>
      <c r="X961" s="182"/>
      <c r="Y961" s="182"/>
      <c r="Z961" s="182"/>
    </row>
    <row r="962" ht="12.75" customHeight="1">
      <c r="A962" s="75"/>
      <c r="B962" s="75"/>
      <c r="C962" s="75"/>
      <c r="D962" s="75"/>
      <c r="E962" s="75"/>
      <c r="F962" s="75"/>
      <c r="G962" s="75"/>
      <c r="H962" s="75"/>
      <c r="I962" s="75"/>
      <c r="J962" s="75"/>
      <c r="K962" s="75"/>
      <c r="L962" s="75"/>
      <c r="M962" s="75"/>
      <c r="N962" s="75"/>
      <c r="O962" s="75"/>
      <c r="P962" s="182"/>
      <c r="Q962" s="182"/>
      <c r="R962" s="182"/>
      <c r="S962" s="182"/>
      <c r="T962" s="182"/>
      <c r="U962" s="182"/>
      <c r="V962" s="182"/>
      <c r="W962" s="182"/>
      <c r="X962" s="182"/>
      <c r="Y962" s="182"/>
      <c r="Z962" s="182"/>
    </row>
    <row r="963" ht="12.75" customHeight="1">
      <c r="A963" s="75"/>
      <c r="B963" s="75"/>
      <c r="C963" s="75"/>
      <c r="D963" s="75"/>
      <c r="E963" s="75"/>
      <c r="F963" s="75"/>
      <c r="G963" s="75"/>
      <c r="H963" s="75"/>
      <c r="I963" s="75"/>
      <c r="J963" s="75"/>
      <c r="K963" s="75"/>
      <c r="L963" s="75"/>
      <c r="M963" s="75"/>
      <c r="N963" s="75"/>
      <c r="O963" s="75"/>
      <c r="P963" s="182"/>
      <c r="Q963" s="182"/>
      <c r="R963" s="182"/>
      <c r="S963" s="182"/>
      <c r="T963" s="182"/>
      <c r="U963" s="182"/>
      <c r="V963" s="182"/>
      <c r="W963" s="182"/>
      <c r="X963" s="182"/>
      <c r="Y963" s="182"/>
      <c r="Z963" s="182"/>
    </row>
    <row r="964" ht="12.75" customHeight="1">
      <c r="A964" s="75"/>
      <c r="B964" s="75"/>
      <c r="C964" s="75"/>
      <c r="D964" s="75"/>
      <c r="E964" s="75"/>
      <c r="F964" s="75"/>
      <c r="G964" s="75"/>
      <c r="H964" s="75"/>
      <c r="I964" s="75"/>
      <c r="J964" s="75"/>
      <c r="K964" s="75"/>
      <c r="L964" s="75"/>
      <c r="M964" s="75"/>
      <c r="N964" s="75"/>
      <c r="O964" s="75"/>
      <c r="P964" s="182"/>
      <c r="Q964" s="182"/>
      <c r="R964" s="182"/>
      <c r="S964" s="182"/>
      <c r="T964" s="182"/>
      <c r="U964" s="182"/>
      <c r="V964" s="182"/>
      <c r="W964" s="182"/>
      <c r="X964" s="182"/>
      <c r="Y964" s="182"/>
      <c r="Z964" s="182"/>
    </row>
    <row r="965" ht="12.75" customHeight="1">
      <c r="A965" s="75"/>
      <c r="B965" s="75"/>
      <c r="C965" s="75"/>
      <c r="D965" s="75"/>
      <c r="E965" s="75"/>
      <c r="F965" s="75"/>
      <c r="G965" s="75"/>
      <c r="H965" s="75"/>
      <c r="I965" s="75"/>
      <c r="J965" s="75"/>
      <c r="K965" s="75"/>
      <c r="L965" s="75"/>
      <c r="M965" s="75"/>
      <c r="N965" s="75"/>
      <c r="O965" s="75"/>
      <c r="P965" s="182"/>
      <c r="Q965" s="182"/>
      <c r="R965" s="182"/>
      <c r="S965" s="182"/>
      <c r="T965" s="182"/>
      <c r="U965" s="182"/>
      <c r="V965" s="182"/>
      <c r="W965" s="182"/>
      <c r="X965" s="182"/>
      <c r="Y965" s="182"/>
      <c r="Z965" s="182"/>
    </row>
    <row r="966" ht="12.75" customHeight="1">
      <c r="A966" s="75"/>
      <c r="B966" s="75"/>
      <c r="C966" s="75"/>
      <c r="D966" s="75"/>
      <c r="E966" s="75"/>
      <c r="F966" s="75"/>
      <c r="G966" s="75"/>
      <c r="H966" s="75"/>
      <c r="I966" s="75"/>
      <c r="J966" s="75"/>
      <c r="K966" s="75"/>
      <c r="L966" s="75"/>
      <c r="M966" s="75"/>
      <c r="N966" s="75"/>
      <c r="O966" s="75"/>
      <c r="P966" s="182"/>
      <c r="Q966" s="182"/>
      <c r="R966" s="182"/>
      <c r="S966" s="182"/>
      <c r="T966" s="182"/>
      <c r="U966" s="182"/>
      <c r="V966" s="182"/>
      <c r="W966" s="182"/>
      <c r="X966" s="182"/>
      <c r="Y966" s="182"/>
      <c r="Z966" s="182"/>
    </row>
    <row r="967" ht="12.75" customHeight="1">
      <c r="A967" s="75"/>
      <c r="B967" s="75"/>
      <c r="C967" s="75"/>
      <c r="D967" s="75"/>
      <c r="E967" s="75"/>
      <c r="F967" s="75"/>
      <c r="G967" s="75"/>
      <c r="H967" s="75"/>
      <c r="I967" s="75"/>
      <c r="J967" s="75"/>
      <c r="K967" s="75"/>
      <c r="L967" s="75"/>
      <c r="M967" s="75"/>
      <c r="N967" s="75"/>
      <c r="O967" s="75"/>
      <c r="P967" s="182"/>
      <c r="Q967" s="182"/>
      <c r="R967" s="182"/>
      <c r="S967" s="182"/>
      <c r="T967" s="182"/>
      <c r="U967" s="182"/>
      <c r="V967" s="182"/>
      <c r="W967" s="182"/>
      <c r="X967" s="182"/>
      <c r="Y967" s="182"/>
      <c r="Z967" s="182"/>
    </row>
    <row r="968" ht="12.75" customHeight="1">
      <c r="A968" s="75"/>
      <c r="B968" s="75"/>
      <c r="C968" s="75"/>
      <c r="D968" s="75"/>
      <c r="E968" s="75"/>
      <c r="F968" s="75"/>
      <c r="G968" s="75"/>
      <c r="H968" s="75"/>
      <c r="I968" s="75"/>
      <c r="J968" s="75"/>
      <c r="K968" s="75"/>
      <c r="L968" s="75"/>
      <c r="M968" s="75"/>
      <c r="N968" s="75"/>
      <c r="O968" s="75"/>
      <c r="P968" s="182"/>
      <c r="Q968" s="182"/>
      <c r="R968" s="182"/>
      <c r="S968" s="182"/>
      <c r="T968" s="182"/>
      <c r="U968" s="182"/>
      <c r="V968" s="182"/>
      <c r="W968" s="182"/>
      <c r="X968" s="182"/>
      <c r="Y968" s="182"/>
      <c r="Z968" s="182"/>
    </row>
    <row r="969" ht="12.75" customHeight="1">
      <c r="A969" s="75"/>
      <c r="B969" s="75"/>
      <c r="C969" s="75"/>
      <c r="D969" s="75"/>
      <c r="E969" s="75"/>
      <c r="F969" s="75"/>
      <c r="G969" s="75"/>
      <c r="H969" s="75"/>
      <c r="I969" s="75"/>
      <c r="J969" s="75"/>
      <c r="K969" s="75"/>
      <c r="L969" s="75"/>
      <c r="M969" s="75"/>
      <c r="N969" s="75"/>
      <c r="O969" s="75"/>
      <c r="P969" s="182"/>
      <c r="Q969" s="182"/>
      <c r="R969" s="182"/>
      <c r="S969" s="182"/>
      <c r="T969" s="182"/>
      <c r="U969" s="182"/>
      <c r="V969" s="182"/>
      <c r="W969" s="182"/>
      <c r="X969" s="182"/>
      <c r="Y969" s="182"/>
      <c r="Z969" s="182"/>
    </row>
    <row r="970" ht="12.75" customHeight="1">
      <c r="A970" s="75"/>
      <c r="B970" s="75"/>
      <c r="C970" s="75"/>
      <c r="D970" s="75"/>
      <c r="E970" s="75"/>
      <c r="F970" s="75"/>
      <c r="G970" s="75"/>
      <c r="H970" s="75"/>
      <c r="I970" s="75"/>
      <c r="J970" s="75"/>
      <c r="K970" s="75"/>
      <c r="L970" s="75"/>
      <c r="M970" s="75"/>
      <c r="N970" s="75"/>
      <c r="O970" s="75"/>
      <c r="P970" s="182"/>
      <c r="Q970" s="182"/>
      <c r="R970" s="182"/>
      <c r="S970" s="182"/>
      <c r="T970" s="182"/>
      <c r="U970" s="182"/>
      <c r="V970" s="182"/>
      <c r="W970" s="182"/>
      <c r="X970" s="182"/>
      <c r="Y970" s="182"/>
      <c r="Z970" s="182"/>
    </row>
    <row r="971" ht="12.75" customHeight="1">
      <c r="A971" s="75"/>
      <c r="B971" s="75"/>
      <c r="C971" s="75"/>
      <c r="D971" s="75"/>
      <c r="E971" s="75"/>
      <c r="F971" s="75"/>
      <c r="G971" s="75"/>
      <c r="H971" s="75"/>
      <c r="I971" s="75"/>
      <c r="J971" s="75"/>
      <c r="K971" s="75"/>
      <c r="L971" s="75"/>
      <c r="M971" s="75"/>
      <c r="N971" s="75"/>
      <c r="O971" s="75"/>
      <c r="P971" s="182"/>
      <c r="Q971" s="182"/>
      <c r="R971" s="182"/>
      <c r="S971" s="182"/>
      <c r="T971" s="182"/>
      <c r="U971" s="182"/>
      <c r="V971" s="182"/>
      <c r="W971" s="182"/>
      <c r="X971" s="182"/>
      <c r="Y971" s="182"/>
      <c r="Z971" s="182"/>
    </row>
    <row r="972" ht="12.75" customHeight="1">
      <c r="A972" s="75"/>
      <c r="B972" s="75"/>
      <c r="C972" s="75"/>
      <c r="D972" s="75"/>
      <c r="E972" s="75"/>
      <c r="F972" s="75"/>
      <c r="G972" s="75"/>
      <c r="H972" s="75"/>
      <c r="I972" s="75"/>
      <c r="J972" s="75"/>
      <c r="K972" s="75"/>
      <c r="L972" s="75"/>
      <c r="M972" s="75"/>
      <c r="N972" s="75"/>
      <c r="O972" s="75"/>
      <c r="P972" s="182"/>
      <c r="Q972" s="182"/>
      <c r="R972" s="182"/>
      <c r="S972" s="182"/>
      <c r="T972" s="182"/>
      <c r="U972" s="182"/>
      <c r="V972" s="182"/>
      <c r="W972" s="182"/>
      <c r="X972" s="182"/>
      <c r="Y972" s="182"/>
      <c r="Z972" s="182"/>
    </row>
    <row r="973" ht="12.75" customHeight="1">
      <c r="A973" s="75"/>
      <c r="B973" s="75"/>
      <c r="C973" s="75"/>
      <c r="D973" s="75"/>
      <c r="E973" s="75"/>
      <c r="F973" s="75"/>
      <c r="G973" s="75"/>
      <c r="H973" s="75"/>
      <c r="I973" s="75"/>
      <c r="J973" s="75"/>
      <c r="K973" s="75"/>
      <c r="L973" s="75"/>
      <c r="M973" s="75"/>
      <c r="N973" s="75"/>
      <c r="O973" s="75"/>
      <c r="P973" s="182"/>
      <c r="Q973" s="182"/>
      <c r="R973" s="182"/>
      <c r="S973" s="182"/>
      <c r="T973" s="182"/>
      <c r="U973" s="182"/>
      <c r="V973" s="182"/>
      <c r="W973" s="182"/>
      <c r="X973" s="182"/>
      <c r="Y973" s="182"/>
      <c r="Z973" s="182"/>
    </row>
    <row r="974" ht="12.75" customHeight="1">
      <c r="A974" s="75"/>
      <c r="B974" s="75"/>
      <c r="C974" s="75"/>
      <c r="D974" s="75"/>
      <c r="E974" s="75"/>
      <c r="F974" s="75"/>
      <c r="G974" s="75"/>
      <c r="H974" s="75"/>
      <c r="I974" s="75"/>
      <c r="J974" s="75"/>
      <c r="K974" s="75"/>
      <c r="L974" s="75"/>
      <c r="M974" s="75"/>
      <c r="N974" s="75"/>
      <c r="O974" s="75"/>
      <c r="P974" s="182"/>
      <c r="Q974" s="182"/>
      <c r="R974" s="182"/>
      <c r="S974" s="182"/>
      <c r="T974" s="182"/>
      <c r="U974" s="182"/>
      <c r="V974" s="182"/>
      <c r="W974" s="182"/>
      <c r="X974" s="182"/>
      <c r="Y974" s="182"/>
      <c r="Z974" s="182"/>
    </row>
    <row r="975" ht="12.75" customHeight="1">
      <c r="A975" s="75"/>
      <c r="B975" s="75"/>
      <c r="C975" s="75"/>
      <c r="D975" s="75"/>
      <c r="E975" s="75"/>
      <c r="F975" s="75"/>
      <c r="G975" s="75"/>
      <c r="H975" s="75"/>
      <c r="I975" s="75"/>
      <c r="J975" s="75"/>
      <c r="K975" s="75"/>
      <c r="L975" s="75"/>
      <c r="M975" s="75"/>
      <c r="N975" s="75"/>
      <c r="O975" s="75"/>
      <c r="P975" s="182"/>
      <c r="Q975" s="182"/>
      <c r="R975" s="182"/>
      <c r="S975" s="182"/>
      <c r="T975" s="182"/>
      <c r="U975" s="182"/>
      <c r="V975" s="182"/>
      <c r="W975" s="182"/>
      <c r="X975" s="182"/>
      <c r="Y975" s="182"/>
      <c r="Z975" s="182"/>
    </row>
    <row r="976" ht="12.75" customHeight="1">
      <c r="A976" s="75"/>
      <c r="B976" s="75"/>
      <c r="C976" s="75"/>
      <c r="D976" s="75"/>
      <c r="E976" s="75"/>
      <c r="F976" s="75"/>
      <c r="G976" s="75"/>
      <c r="H976" s="75"/>
      <c r="I976" s="75"/>
      <c r="J976" s="75"/>
      <c r="K976" s="75"/>
      <c r="L976" s="75"/>
      <c r="M976" s="75"/>
      <c r="N976" s="75"/>
      <c r="O976" s="75"/>
      <c r="P976" s="182"/>
      <c r="Q976" s="182"/>
      <c r="R976" s="182"/>
      <c r="S976" s="182"/>
      <c r="T976" s="182"/>
      <c r="U976" s="182"/>
      <c r="V976" s="182"/>
      <c r="W976" s="182"/>
      <c r="X976" s="182"/>
      <c r="Y976" s="182"/>
      <c r="Z976" s="182"/>
    </row>
    <row r="977" ht="12.75" customHeight="1">
      <c r="A977" s="75"/>
      <c r="B977" s="75"/>
      <c r="C977" s="75"/>
      <c r="D977" s="75"/>
      <c r="E977" s="75"/>
      <c r="F977" s="75"/>
      <c r="G977" s="75"/>
      <c r="H977" s="75"/>
      <c r="I977" s="75"/>
      <c r="J977" s="75"/>
      <c r="K977" s="75"/>
      <c r="L977" s="75"/>
      <c r="M977" s="75"/>
      <c r="N977" s="75"/>
      <c r="O977" s="75"/>
      <c r="P977" s="182"/>
      <c r="Q977" s="182"/>
      <c r="R977" s="182"/>
      <c r="S977" s="182"/>
      <c r="T977" s="182"/>
      <c r="U977" s="182"/>
      <c r="V977" s="182"/>
      <c r="W977" s="182"/>
      <c r="X977" s="182"/>
      <c r="Y977" s="182"/>
      <c r="Z977" s="182"/>
    </row>
    <row r="978" ht="12.75" customHeight="1">
      <c r="A978" s="75"/>
      <c r="B978" s="75"/>
      <c r="C978" s="75"/>
      <c r="D978" s="75"/>
      <c r="E978" s="75"/>
      <c r="F978" s="75"/>
      <c r="G978" s="75"/>
      <c r="H978" s="75"/>
      <c r="I978" s="75"/>
      <c r="J978" s="75"/>
      <c r="K978" s="75"/>
      <c r="L978" s="75"/>
      <c r="M978" s="75"/>
      <c r="N978" s="75"/>
      <c r="O978" s="75"/>
      <c r="P978" s="182"/>
      <c r="Q978" s="182"/>
      <c r="R978" s="182"/>
      <c r="S978" s="182"/>
      <c r="T978" s="182"/>
      <c r="U978" s="182"/>
      <c r="V978" s="182"/>
      <c r="W978" s="182"/>
      <c r="X978" s="182"/>
      <c r="Y978" s="182"/>
      <c r="Z978" s="182"/>
    </row>
    <row r="979" ht="12.75" customHeight="1">
      <c r="A979" s="75"/>
      <c r="B979" s="75"/>
      <c r="C979" s="75"/>
      <c r="D979" s="75"/>
      <c r="E979" s="75"/>
      <c r="F979" s="75"/>
      <c r="G979" s="75"/>
      <c r="H979" s="75"/>
      <c r="I979" s="75"/>
      <c r="J979" s="75"/>
      <c r="K979" s="75"/>
      <c r="L979" s="75"/>
      <c r="M979" s="75"/>
      <c r="N979" s="75"/>
      <c r="O979" s="75"/>
      <c r="P979" s="182"/>
      <c r="Q979" s="182"/>
      <c r="R979" s="182"/>
      <c r="S979" s="182"/>
      <c r="T979" s="182"/>
      <c r="U979" s="182"/>
      <c r="V979" s="182"/>
      <c r="W979" s="182"/>
      <c r="X979" s="182"/>
      <c r="Y979" s="182"/>
      <c r="Z979" s="182"/>
    </row>
    <row r="980" ht="12.75" customHeight="1">
      <c r="A980" s="75"/>
      <c r="B980" s="75"/>
      <c r="C980" s="75"/>
      <c r="D980" s="75"/>
      <c r="E980" s="75"/>
      <c r="F980" s="75"/>
      <c r="G980" s="75"/>
      <c r="H980" s="75"/>
      <c r="I980" s="75"/>
      <c r="J980" s="75"/>
      <c r="K980" s="75"/>
      <c r="L980" s="75"/>
      <c r="M980" s="75"/>
      <c r="N980" s="75"/>
      <c r="O980" s="75"/>
      <c r="P980" s="182"/>
      <c r="Q980" s="182"/>
      <c r="R980" s="182"/>
      <c r="S980" s="182"/>
      <c r="T980" s="182"/>
      <c r="U980" s="182"/>
      <c r="V980" s="182"/>
      <c r="W980" s="182"/>
      <c r="X980" s="182"/>
      <c r="Y980" s="182"/>
      <c r="Z980" s="182"/>
    </row>
    <row r="981" ht="12.75" customHeight="1">
      <c r="A981" s="75"/>
      <c r="B981" s="75"/>
      <c r="C981" s="75"/>
      <c r="D981" s="75"/>
      <c r="E981" s="75"/>
      <c r="F981" s="75"/>
      <c r="G981" s="75"/>
      <c r="H981" s="75"/>
      <c r="I981" s="75"/>
      <c r="J981" s="75"/>
      <c r="K981" s="75"/>
      <c r="L981" s="75"/>
      <c r="M981" s="75"/>
      <c r="N981" s="75"/>
      <c r="O981" s="75"/>
      <c r="P981" s="182"/>
      <c r="Q981" s="182"/>
      <c r="R981" s="182"/>
      <c r="S981" s="182"/>
      <c r="T981" s="182"/>
      <c r="U981" s="182"/>
      <c r="V981" s="182"/>
      <c r="W981" s="182"/>
      <c r="X981" s="182"/>
      <c r="Y981" s="182"/>
      <c r="Z981" s="182"/>
    </row>
    <row r="982" ht="12.75" customHeight="1">
      <c r="A982" s="75"/>
      <c r="B982" s="75"/>
      <c r="C982" s="75"/>
      <c r="D982" s="75"/>
      <c r="E982" s="75"/>
      <c r="F982" s="75"/>
      <c r="G982" s="75"/>
      <c r="H982" s="75"/>
      <c r="I982" s="75"/>
      <c r="J982" s="75"/>
      <c r="K982" s="75"/>
      <c r="L982" s="75"/>
      <c r="M982" s="75"/>
      <c r="N982" s="75"/>
      <c r="O982" s="75"/>
      <c r="P982" s="182"/>
      <c r="Q982" s="182"/>
      <c r="R982" s="182"/>
      <c r="S982" s="182"/>
      <c r="T982" s="182"/>
      <c r="U982" s="182"/>
      <c r="V982" s="182"/>
      <c r="W982" s="182"/>
      <c r="X982" s="182"/>
      <c r="Y982" s="182"/>
      <c r="Z982" s="182"/>
    </row>
    <row r="983" ht="12.75" customHeight="1">
      <c r="A983" s="75"/>
      <c r="B983" s="75"/>
      <c r="C983" s="75"/>
      <c r="D983" s="75"/>
      <c r="E983" s="75"/>
      <c r="F983" s="75"/>
      <c r="G983" s="75"/>
      <c r="H983" s="75"/>
      <c r="I983" s="75"/>
      <c r="J983" s="75"/>
      <c r="K983" s="75"/>
      <c r="L983" s="75"/>
      <c r="M983" s="75"/>
      <c r="N983" s="75"/>
      <c r="O983" s="75"/>
      <c r="P983" s="182"/>
      <c r="Q983" s="182"/>
      <c r="R983" s="182"/>
      <c r="S983" s="182"/>
      <c r="T983" s="182"/>
      <c r="U983" s="182"/>
      <c r="V983" s="182"/>
      <c r="W983" s="182"/>
      <c r="X983" s="182"/>
      <c r="Y983" s="182"/>
      <c r="Z983" s="182"/>
    </row>
    <row r="984" ht="12.75" customHeight="1">
      <c r="A984" s="75"/>
      <c r="B984" s="75"/>
      <c r="C984" s="75"/>
      <c r="D984" s="75"/>
      <c r="E984" s="75"/>
      <c r="F984" s="75"/>
      <c r="G984" s="75"/>
      <c r="H984" s="75"/>
      <c r="I984" s="75"/>
      <c r="J984" s="75"/>
      <c r="K984" s="75"/>
      <c r="L984" s="75"/>
      <c r="M984" s="75"/>
      <c r="N984" s="75"/>
      <c r="O984" s="75"/>
      <c r="P984" s="182"/>
      <c r="Q984" s="182"/>
      <c r="R984" s="182"/>
      <c r="S984" s="182"/>
      <c r="T984" s="182"/>
      <c r="U984" s="182"/>
      <c r="V984" s="182"/>
      <c r="W984" s="182"/>
      <c r="X984" s="182"/>
      <c r="Y984" s="182"/>
      <c r="Z984" s="182"/>
    </row>
    <row r="985" ht="12.75" customHeight="1">
      <c r="A985" s="75"/>
      <c r="B985" s="75"/>
      <c r="C985" s="75"/>
      <c r="D985" s="75"/>
      <c r="E985" s="75"/>
      <c r="F985" s="75"/>
      <c r="G985" s="75"/>
      <c r="H985" s="75"/>
      <c r="I985" s="75"/>
      <c r="J985" s="75"/>
      <c r="K985" s="75"/>
      <c r="L985" s="75"/>
      <c r="M985" s="75"/>
      <c r="N985" s="75"/>
      <c r="O985" s="75"/>
      <c r="P985" s="182"/>
      <c r="Q985" s="182"/>
      <c r="R985" s="182"/>
      <c r="S985" s="182"/>
      <c r="T985" s="182"/>
      <c r="U985" s="182"/>
      <c r="V985" s="182"/>
      <c r="W985" s="182"/>
      <c r="X985" s="182"/>
      <c r="Y985" s="182"/>
      <c r="Z985" s="182"/>
    </row>
    <row r="986" ht="12.75" customHeight="1">
      <c r="A986" s="75"/>
      <c r="B986" s="75"/>
      <c r="C986" s="75"/>
      <c r="D986" s="75"/>
      <c r="E986" s="75"/>
      <c r="F986" s="75"/>
      <c r="G986" s="75"/>
      <c r="H986" s="75"/>
      <c r="I986" s="75"/>
      <c r="J986" s="75"/>
      <c r="K986" s="75"/>
      <c r="L986" s="75"/>
      <c r="M986" s="75"/>
      <c r="N986" s="75"/>
      <c r="O986" s="75"/>
      <c r="P986" s="182"/>
      <c r="Q986" s="182"/>
      <c r="R986" s="182"/>
      <c r="S986" s="182"/>
      <c r="T986" s="182"/>
      <c r="U986" s="182"/>
      <c r="V986" s="182"/>
      <c r="W986" s="182"/>
      <c r="X986" s="182"/>
      <c r="Y986" s="182"/>
      <c r="Z986" s="182"/>
    </row>
    <row r="987" ht="12.75" customHeight="1">
      <c r="A987" s="75"/>
      <c r="B987" s="75"/>
      <c r="C987" s="75"/>
      <c r="D987" s="75"/>
      <c r="E987" s="75"/>
      <c r="F987" s="75"/>
      <c r="G987" s="75"/>
      <c r="H987" s="75"/>
      <c r="I987" s="75"/>
      <c r="J987" s="75"/>
      <c r="K987" s="75"/>
      <c r="L987" s="75"/>
      <c r="M987" s="75"/>
      <c r="N987" s="75"/>
      <c r="O987" s="75"/>
      <c r="P987" s="182"/>
      <c r="Q987" s="182"/>
      <c r="R987" s="182"/>
      <c r="S987" s="182"/>
      <c r="T987" s="182"/>
      <c r="U987" s="182"/>
      <c r="V987" s="182"/>
      <c r="W987" s="182"/>
      <c r="X987" s="182"/>
      <c r="Y987" s="182"/>
      <c r="Z987" s="182"/>
    </row>
    <row r="988" ht="12.75" customHeight="1">
      <c r="A988" s="75"/>
      <c r="B988" s="75"/>
      <c r="C988" s="75"/>
      <c r="D988" s="75"/>
      <c r="E988" s="75"/>
      <c r="F988" s="75"/>
      <c r="G988" s="75"/>
      <c r="H988" s="75"/>
      <c r="I988" s="75"/>
      <c r="J988" s="75"/>
      <c r="K988" s="75"/>
      <c r="L988" s="75"/>
      <c r="M988" s="75"/>
      <c r="N988" s="75"/>
      <c r="O988" s="75"/>
      <c r="P988" s="182"/>
      <c r="Q988" s="182"/>
      <c r="R988" s="182"/>
      <c r="S988" s="182"/>
      <c r="T988" s="182"/>
      <c r="U988" s="182"/>
      <c r="V988" s="182"/>
      <c r="W988" s="182"/>
      <c r="X988" s="182"/>
      <c r="Y988" s="182"/>
      <c r="Z988" s="182"/>
    </row>
    <row r="989" ht="12.75" customHeight="1">
      <c r="A989" s="75"/>
      <c r="B989" s="75"/>
      <c r="C989" s="75"/>
      <c r="D989" s="75"/>
      <c r="E989" s="75"/>
      <c r="F989" s="75"/>
      <c r="G989" s="75"/>
      <c r="H989" s="75"/>
      <c r="I989" s="75"/>
      <c r="J989" s="75"/>
      <c r="K989" s="75"/>
      <c r="L989" s="75"/>
      <c r="M989" s="75"/>
      <c r="N989" s="75"/>
      <c r="O989" s="75"/>
      <c r="P989" s="182"/>
      <c r="Q989" s="182"/>
      <c r="R989" s="182"/>
      <c r="S989" s="182"/>
      <c r="T989" s="182"/>
      <c r="U989" s="182"/>
      <c r="V989" s="182"/>
      <c r="W989" s="182"/>
      <c r="X989" s="182"/>
      <c r="Y989" s="182"/>
      <c r="Z989" s="182"/>
    </row>
    <row r="990" ht="12.75" customHeight="1">
      <c r="A990" s="75"/>
      <c r="B990" s="75"/>
      <c r="C990" s="75"/>
      <c r="D990" s="75"/>
      <c r="E990" s="75"/>
      <c r="F990" s="75"/>
      <c r="G990" s="75"/>
      <c r="H990" s="75"/>
      <c r="I990" s="75"/>
      <c r="J990" s="75"/>
      <c r="K990" s="75"/>
      <c r="L990" s="75"/>
      <c r="M990" s="75"/>
      <c r="N990" s="75"/>
      <c r="O990" s="75"/>
      <c r="P990" s="182"/>
      <c r="Q990" s="182"/>
      <c r="R990" s="182"/>
      <c r="S990" s="182"/>
      <c r="T990" s="182"/>
      <c r="U990" s="182"/>
      <c r="V990" s="182"/>
      <c r="W990" s="182"/>
      <c r="X990" s="182"/>
      <c r="Y990" s="182"/>
      <c r="Z990" s="182"/>
    </row>
    <row r="991" ht="12.75" customHeight="1">
      <c r="A991" s="75"/>
      <c r="B991" s="75"/>
      <c r="C991" s="75"/>
      <c r="D991" s="75"/>
      <c r="E991" s="75"/>
      <c r="F991" s="75"/>
      <c r="G991" s="75"/>
      <c r="H991" s="75"/>
      <c r="I991" s="75"/>
      <c r="J991" s="75"/>
      <c r="K991" s="75"/>
      <c r="L991" s="75"/>
      <c r="M991" s="75"/>
      <c r="N991" s="75"/>
      <c r="O991" s="75"/>
      <c r="P991" s="182"/>
      <c r="Q991" s="182"/>
      <c r="R991" s="182"/>
      <c r="S991" s="182"/>
      <c r="T991" s="182"/>
      <c r="U991" s="182"/>
      <c r="V991" s="182"/>
      <c r="W991" s="182"/>
      <c r="X991" s="182"/>
      <c r="Y991" s="182"/>
      <c r="Z991" s="182"/>
    </row>
    <row r="992" ht="12.75" customHeight="1">
      <c r="A992" s="75"/>
      <c r="B992" s="75"/>
      <c r="C992" s="75"/>
      <c r="D992" s="75"/>
      <c r="E992" s="75"/>
      <c r="F992" s="75"/>
      <c r="G992" s="75"/>
      <c r="H992" s="75"/>
      <c r="I992" s="75"/>
      <c r="J992" s="75"/>
      <c r="K992" s="75"/>
      <c r="L992" s="75"/>
      <c r="M992" s="75"/>
      <c r="N992" s="75"/>
      <c r="O992" s="75"/>
      <c r="P992" s="182"/>
      <c r="Q992" s="182"/>
      <c r="R992" s="182"/>
      <c r="S992" s="182"/>
      <c r="T992" s="182"/>
      <c r="U992" s="182"/>
      <c r="V992" s="182"/>
      <c r="W992" s="182"/>
      <c r="X992" s="182"/>
      <c r="Y992" s="182"/>
      <c r="Z992" s="182"/>
    </row>
    <row r="993" ht="12.75" customHeight="1">
      <c r="A993" s="75"/>
      <c r="B993" s="75"/>
      <c r="C993" s="75"/>
      <c r="D993" s="75"/>
      <c r="E993" s="75"/>
      <c r="F993" s="75"/>
      <c r="G993" s="75"/>
      <c r="H993" s="75"/>
      <c r="I993" s="75"/>
      <c r="J993" s="75"/>
      <c r="K993" s="75"/>
      <c r="L993" s="75"/>
      <c r="M993" s="75"/>
      <c r="N993" s="75"/>
      <c r="O993" s="75"/>
      <c r="P993" s="182"/>
      <c r="Q993" s="182"/>
      <c r="R993" s="182"/>
      <c r="S993" s="182"/>
      <c r="T993" s="182"/>
      <c r="U993" s="182"/>
      <c r="V993" s="182"/>
      <c r="W993" s="182"/>
      <c r="X993" s="182"/>
      <c r="Y993" s="182"/>
      <c r="Z993" s="182"/>
    </row>
    <row r="994" ht="12.75" customHeight="1">
      <c r="A994" s="75"/>
      <c r="B994" s="75"/>
      <c r="C994" s="75"/>
      <c r="D994" s="75"/>
      <c r="E994" s="75"/>
      <c r="F994" s="75"/>
      <c r="G994" s="75"/>
      <c r="H994" s="75"/>
      <c r="I994" s="75"/>
      <c r="J994" s="75"/>
      <c r="K994" s="75"/>
      <c r="L994" s="75"/>
      <c r="M994" s="75"/>
      <c r="N994" s="75"/>
      <c r="O994" s="75"/>
      <c r="P994" s="182"/>
      <c r="Q994" s="182"/>
      <c r="R994" s="182"/>
      <c r="S994" s="182"/>
      <c r="T994" s="182"/>
      <c r="U994" s="182"/>
      <c r="V994" s="182"/>
      <c r="W994" s="182"/>
      <c r="X994" s="182"/>
      <c r="Y994" s="182"/>
      <c r="Z994" s="182"/>
    </row>
    <row r="995" ht="12.75" customHeight="1">
      <c r="A995" s="75"/>
      <c r="B995" s="75"/>
      <c r="C995" s="75"/>
      <c r="D995" s="75"/>
      <c r="E995" s="75"/>
      <c r="F995" s="75"/>
      <c r="G995" s="75"/>
      <c r="H995" s="75"/>
      <c r="I995" s="75"/>
      <c r="J995" s="75"/>
      <c r="K995" s="75"/>
      <c r="L995" s="75"/>
      <c r="M995" s="75"/>
      <c r="N995" s="75"/>
      <c r="O995" s="75"/>
      <c r="P995" s="182"/>
      <c r="Q995" s="182"/>
      <c r="R995" s="182"/>
      <c r="S995" s="182"/>
      <c r="T995" s="182"/>
      <c r="U995" s="182"/>
      <c r="V995" s="182"/>
      <c r="W995" s="182"/>
      <c r="X995" s="182"/>
      <c r="Y995" s="182"/>
      <c r="Z995" s="182"/>
    </row>
    <row r="996" ht="12.75" customHeight="1">
      <c r="A996" s="75"/>
      <c r="B996" s="75"/>
      <c r="C996" s="75"/>
      <c r="D996" s="75"/>
      <c r="E996" s="75"/>
      <c r="F996" s="75"/>
      <c r="G996" s="75"/>
      <c r="H996" s="75"/>
      <c r="I996" s="75"/>
      <c r="J996" s="75"/>
      <c r="K996" s="75"/>
      <c r="L996" s="75"/>
      <c r="M996" s="75"/>
      <c r="N996" s="75"/>
      <c r="O996" s="75"/>
      <c r="P996" s="182"/>
      <c r="Q996" s="182"/>
      <c r="R996" s="182"/>
      <c r="S996" s="182"/>
      <c r="T996" s="182"/>
      <c r="U996" s="182"/>
      <c r="V996" s="182"/>
      <c r="W996" s="182"/>
      <c r="X996" s="182"/>
      <c r="Y996" s="182"/>
      <c r="Z996" s="182"/>
    </row>
    <row r="997" ht="12.75" customHeight="1">
      <c r="A997" s="75"/>
      <c r="B997" s="75"/>
      <c r="C997" s="75"/>
      <c r="D997" s="75"/>
      <c r="E997" s="75"/>
      <c r="F997" s="75"/>
      <c r="G997" s="75"/>
      <c r="H997" s="75"/>
      <c r="I997" s="75"/>
      <c r="J997" s="75"/>
      <c r="K997" s="75"/>
      <c r="L997" s="75"/>
      <c r="M997" s="75"/>
      <c r="N997" s="75"/>
      <c r="O997" s="75"/>
      <c r="P997" s="182"/>
      <c r="Q997" s="182"/>
      <c r="R997" s="182"/>
      <c r="S997" s="182"/>
      <c r="T997" s="182"/>
      <c r="U997" s="182"/>
      <c r="V997" s="182"/>
      <c r="W997" s="182"/>
      <c r="X997" s="182"/>
      <c r="Y997" s="182"/>
      <c r="Z997" s="182"/>
    </row>
    <row r="998" ht="12.75" customHeight="1">
      <c r="A998" s="75"/>
      <c r="B998" s="75"/>
      <c r="C998" s="75"/>
      <c r="D998" s="75"/>
      <c r="E998" s="75"/>
      <c r="F998" s="75"/>
      <c r="G998" s="75"/>
      <c r="H998" s="75"/>
      <c r="I998" s="75"/>
      <c r="J998" s="75"/>
      <c r="K998" s="75"/>
      <c r="L998" s="75"/>
      <c r="M998" s="75"/>
      <c r="N998" s="75"/>
      <c r="O998" s="75"/>
      <c r="P998" s="182"/>
      <c r="Q998" s="182"/>
      <c r="R998" s="182"/>
      <c r="S998" s="182"/>
      <c r="T998" s="182"/>
      <c r="U998" s="182"/>
      <c r="V998" s="182"/>
      <c r="W998" s="182"/>
      <c r="X998" s="182"/>
      <c r="Y998" s="182"/>
      <c r="Z998" s="182"/>
    </row>
    <row r="999" ht="12.75" customHeight="1">
      <c r="A999" s="75"/>
      <c r="B999" s="75"/>
      <c r="C999" s="75"/>
      <c r="D999" s="75"/>
      <c r="E999" s="75"/>
      <c r="F999" s="75"/>
      <c r="G999" s="75"/>
      <c r="H999" s="75"/>
      <c r="I999" s="75"/>
      <c r="J999" s="75"/>
      <c r="K999" s="75"/>
      <c r="L999" s="75"/>
      <c r="M999" s="75"/>
      <c r="N999" s="75"/>
      <c r="O999" s="75"/>
      <c r="P999" s="182"/>
      <c r="Q999" s="182"/>
      <c r="R999" s="182"/>
      <c r="S999" s="182"/>
      <c r="T999" s="182"/>
      <c r="U999" s="182"/>
      <c r="V999" s="182"/>
      <c r="W999" s="182"/>
      <c r="X999" s="182"/>
      <c r="Y999" s="182"/>
      <c r="Z999" s="182"/>
    </row>
    <row r="1000" ht="12.75" customHeight="1">
      <c r="A1000" s="75"/>
      <c r="B1000" s="75"/>
      <c r="C1000" s="75"/>
      <c r="D1000" s="75"/>
      <c r="E1000" s="75"/>
      <c r="F1000" s="75"/>
      <c r="G1000" s="75"/>
      <c r="H1000" s="75"/>
      <c r="I1000" s="75"/>
      <c r="J1000" s="75"/>
      <c r="K1000" s="75"/>
      <c r="L1000" s="75"/>
      <c r="M1000" s="75"/>
      <c r="N1000" s="75"/>
      <c r="O1000" s="75"/>
      <c r="P1000" s="182"/>
      <c r="Q1000" s="182"/>
      <c r="R1000" s="182"/>
      <c r="S1000" s="182"/>
      <c r="T1000" s="182"/>
      <c r="U1000" s="182"/>
      <c r="V1000" s="182"/>
      <c r="W1000" s="182"/>
      <c r="X1000" s="182"/>
      <c r="Y1000" s="182"/>
      <c r="Z1000" s="182"/>
    </row>
  </sheetData>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99"/>
    <pageSetUpPr/>
  </sheetPr>
  <sheetViews>
    <sheetView workbookViewId="0"/>
  </sheetViews>
  <sheetFormatPr customHeight="1" defaultColWidth="12.63" defaultRowHeight="15.0"/>
  <cols>
    <col customWidth="1" min="1" max="1" width="101.25"/>
    <col customWidth="1" hidden="1" min="2" max="2" width="3.88"/>
    <col customWidth="1" min="3" max="6" width="9.13"/>
    <col customWidth="1" min="7" max="26" width="8.0"/>
  </cols>
  <sheetData>
    <row r="1" ht="21.75" customHeight="1">
      <c r="A1" s="183"/>
      <c r="B1" s="75"/>
      <c r="C1" s="182"/>
      <c r="D1" s="182"/>
      <c r="E1" s="182"/>
      <c r="F1" s="182"/>
      <c r="G1" s="182"/>
      <c r="H1" s="182"/>
      <c r="I1" s="182"/>
      <c r="J1" s="182"/>
      <c r="K1" s="182"/>
      <c r="L1" s="182"/>
      <c r="M1" s="182"/>
      <c r="N1" s="182"/>
      <c r="O1" s="182"/>
      <c r="P1" s="182"/>
      <c r="Q1" s="182"/>
      <c r="R1" s="182"/>
      <c r="S1" s="182"/>
      <c r="T1" s="182"/>
      <c r="U1" s="182"/>
      <c r="V1" s="182"/>
      <c r="W1" s="182"/>
      <c r="X1" s="182"/>
      <c r="Y1" s="182"/>
      <c r="Z1" s="182"/>
    </row>
    <row r="2" ht="12.75" customHeight="1">
      <c r="A2" s="184"/>
      <c r="B2" s="75"/>
      <c r="C2" s="182"/>
      <c r="D2" s="182"/>
      <c r="E2" s="182"/>
      <c r="F2" s="182"/>
      <c r="G2" s="182"/>
      <c r="H2" s="182"/>
      <c r="I2" s="182"/>
      <c r="J2" s="182"/>
      <c r="K2" s="182"/>
      <c r="L2" s="182"/>
      <c r="M2" s="182"/>
      <c r="N2" s="182"/>
      <c r="O2" s="182"/>
      <c r="P2" s="182"/>
      <c r="Q2" s="182"/>
      <c r="R2" s="182"/>
      <c r="S2" s="182"/>
      <c r="T2" s="182"/>
      <c r="U2" s="182"/>
      <c r="V2" s="182"/>
      <c r="W2" s="182"/>
      <c r="X2" s="182"/>
      <c r="Y2" s="182"/>
      <c r="Z2" s="182"/>
    </row>
    <row r="3" ht="12.75" customHeight="1">
      <c r="A3" s="75"/>
      <c r="B3" s="75"/>
      <c r="C3" s="182"/>
      <c r="D3" s="182"/>
      <c r="E3" s="182"/>
      <c r="F3" s="182"/>
      <c r="G3" s="182"/>
      <c r="H3" s="182"/>
      <c r="I3" s="182"/>
      <c r="J3" s="182"/>
      <c r="K3" s="182"/>
      <c r="L3" s="182"/>
      <c r="M3" s="182"/>
      <c r="N3" s="182"/>
      <c r="O3" s="182"/>
      <c r="P3" s="182"/>
      <c r="Q3" s="182"/>
      <c r="R3" s="182"/>
      <c r="S3" s="182"/>
      <c r="T3" s="182"/>
      <c r="U3" s="182"/>
      <c r="V3" s="182"/>
      <c r="W3" s="182"/>
      <c r="X3" s="182"/>
      <c r="Y3" s="182"/>
      <c r="Z3" s="182"/>
    </row>
    <row r="4" ht="12.75" customHeight="1">
      <c r="A4" s="75"/>
      <c r="B4" s="75"/>
      <c r="C4" s="182"/>
      <c r="D4" s="182"/>
      <c r="E4" s="182"/>
      <c r="F4" s="182"/>
      <c r="G4" s="182"/>
      <c r="H4" s="182"/>
      <c r="I4" s="182"/>
      <c r="J4" s="182"/>
      <c r="K4" s="182"/>
      <c r="L4" s="182"/>
      <c r="M4" s="182"/>
      <c r="N4" s="182"/>
      <c r="O4" s="182"/>
      <c r="P4" s="182"/>
      <c r="Q4" s="182"/>
      <c r="R4" s="182"/>
      <c r="S4" s="182"/>
      <c r="T4" s="182"/>
      <c r="U4" s="182"/>
      <c r="V4" s="182"/>
      <c r="W4" s="182"/>
      <c r="X4" s="182"/>
      <c r="Y4" s="182"/>
      <c r="Z4" s="182"/>
    </row>
    <row r="5" ht="18.0" customHeight="1">
      <c r="A5" s="185"/>
      <c r="B5" s="75"/>
      <c r="C5" s="182"/>
      <c r="D5" s="182"/>
      <c r="E5" s="182"/>
      <c r="F5" s="182"/>
      <c r="G5" s="182"/>
      <c r="H5" s="182"/>
      <c r="I5" s="182"/>
      <c r="J5" s="182"/>
      <c r="K5" s="182"/>
      <c r="L5" s="182"/>
      <c r="M5" s="182"/>
      <c r="N5" s="182"/>
      <c r="O5" s="182"/>
      <c r="P5" s="182"/>
      <c r="Q5" s="182"/>
      <c r="R5" s="182"/>
      <c r="S5" s="182"/>
      <c r="T5" s="182"/>
      <c r="U5" s="182"/>
      <c r="V5" s="182"/>
      <c r="W5" s="182"/>
      <c r="X5" s="182"/>
      <c r="Y5" s="182"/>
      <c r="Z5" s="182"/>
    </row>
    <row r="6" ht="12.75" customHeight="1">
      <c r="A6" s="75"/>
      <c r="B6" s="75"/>
      <c r="C6" s="182"/>
      <c r="D6" s="182"/>
      <c r="E6" s="182"/>
      <c r="F6" s="182"/>
      <c r="G6" s="182"/>
      <c r="H6" s="182"/>
      <c r="I6" s="182"/>
      <c r="J6" s="182"/>
      <c r="K6" s="182"/>
      <c r="L6" s="182"/>
      <c r="M6" s="182"/>
      <c r="N6" s="182"/>
      <c r="O6" s="182"/>
      <c r="P6" s="182"/>
      <c r="Q6" s="182"/>
      <c r="R6" s="182"/>
      <c r="S6" s="182"/>
      <c r="T6" s="182"/>
      <c r="U6" s="182"/>
      <c r="V6" s="182"/>
      <c r="W6" s="182"/>
      <c r="X6" s="182"/>
      <c r="Y6" s="182"/>
      <c r="Z6" s="182"/>
    </row>
    <row r="7" ht="18.0" customHeight="1">
      <c r="A7" s="185"/>
      <c r="B7" s="75"/>
      <c r="C7" s="182"/>
      <c r="D7" s="182"/>
      <c r="E7" s="182"/>
      <c r="F7" s="182"/>
      <c r="G7" s="182"/>
      <c r="H7" s="182"/>
      <c r="I7" s="182"/>
      <c r="J7" s="182"/>
      <c r="K7" s="182"/>
      <c r="L7" s="182"/>
      <c r="M7" s="182"/>
      <c r="N7" s="182"/>
      <c r="O7" s="182"/>
      <c r="P7" s="182"/>
      <c r="Q7" s="182"/>
      <c r="R7" s="182"/>
      <c r="S7" s="182"/>
      <c r="T7" s="182"/>
      <c r="U7" s="182"/>
      <c r="V7" s="182"/>
      <c r="W7" s="182"/>
      <c r="X7" s="182"/>
      <c r="Y7" s="182"/>
      <c r="Z7" s="182"/>
    </row>
    <row r="8" ht="12.75" customHeight="1">
      <c r="A8" s="75"/>
      <c r="B8" s="75"/>
      <c r="C8" s="182"/>
      <c r="D8" s="182"/>
      <c r="E8" s="182"/>
      <c r="F8" s="182"/>
      <c r="G8" s="182"/>
      <c r="H8" s="182"/>
      <c r="I8" s="182"/>
      <c r="J8" s="182"/>
      <c r="K8" s="182"/>
      <c r="L8" s="182"/>
      <c r="M8" s="182"/>
      <c r="N8" s="182"/>
      <c r="O8" s="182"/>
      <c r="P8" s="182"/>
      <c r="Q8" s="182"/>
      <c r="R8" s="182"/>
      <c r="S8" s="182"/>
      <c r="T8" s="182"/>
      <c r="U8" s="182"/>
      <c r="V8" s="182"/>
      <c r="W8" s="182"/>
      <c r="X8" s="182"/>
      <c r="Y8" s="182"/>
      <c r="Z8" s="182"/>
    </row>
    <row r="9" ht="18.0" customHeight="1">
      <c r="A9" s="185"/>
      <c r="B9" s="75"/>
      <c r="C9" s="182"/>
      <c r="D9" s="182"/>
      <c r="E9" s="182"/>
      <c r="F9" s="182"/>
      <c r="G9" s="182"/>
      <c r="H9" s="182"/>
      <c r="I9" s="182"/>
      <c r="J9" s="182"/>
      <c r="K9" s="182"/>
      <c r="L9" s="182"/>
      <c r="M9" s="182"/>
      <c r="N9" s="182"/>
      <c r="O9" s="182"/>
      <c r="P9" s="182"/>
      <c r="Q9" s="182"/>
      <c r="R9" s="182"/>
      <c r="S9" s="182"/>
      <c r="T9" s="182"/>
      <c r="U9" s="182"/>
      <c r="V9" s="182"/>
      <c r="W9" s="182"/>
      <c r="X9" s="182"/>
      <c r="Y9" s="182"/>
      <c r="Z9" s="182"/>
    </row>
    <row r="10" ht="12.75" customHeight="1">
      <c r="A10" s="75"/>
      <c r="B10" s="75"/>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row>
    <row r="11" ht="18.0" customHeight="1">
      <c r="A11" s="185"/>
      <c r="B11" s="75"/>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row>
    <row r="12" ht="12.75" customHeight="1">
      <c r="A12" s="75"/>
      <c r="B12" s="75"/>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row>
    <row r="13" ht="12.75" customHeight="1">
      <c r="A13" s="75"/>
      <c r="B13" s="75"/>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row>
    <row r="14" ht="12.75" customHeight="1">
      <c r="A14" s="75"/>
      <c r="B14" s="75"/>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row>
    <row r="15" ht="12.75" customHeight="1">
      <c r="A15" s="75"/>
      <c r="B15" s="75"/>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row>
    <row r="16" ht="12.75" customHeight="1">
      <c r="A16" s="75"/>
      <c r="B16" s="75"/>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row>
    <row r="17" ht="18.0" customHeight="1">
      <c r="A17" s="185"/>
      <c r="B17" s="75"/>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row>
    <row r="18" ht="12.75" customHeight="1">
      <c r="A18" s="75"/>
      <c r="B18" s="75"/>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row>
    <row r="19" ht="18.0" customHeight="1">
      <c r="A19" s="185"/>
      <c r="B19" s="75"/>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row>
    <row r="20" ht="7.5" customHeight="1">
      <c r="A20" s="75"/>
      <c r="B20" s="75"/>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row>
    <row r="21" ht="12.75" customHeight="1">
      <c r="A21" s="75"/>
      <c r="B21" s="75"/>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row>
    <row r="22" ht="12.75" customHeight="1">
      <c r="A22" s="75"/>
      <c r="B22" s="75"/>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row>
    <row r="23" ht="12.75" customHeight="1">
      <c r="A23" s="75"/>
      <c r="B23" s="75"/>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row>
    <row r="24" ht="12.75" customHeight="1">
      <c r="A24" s="75"/>
      <c r="B24" s="75"/>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row>
    <row r="25" ht="12.75" customHeight="1">
      <c r="A25" s="75"/>
      <c r="B25" s="75"/>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row>
    <row r="26" ht="12.75" customHeight="1">
      <c r="A26" s="75"/>
      <c r="B26" s="75"/>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row>
    <row r="27" ht="12.75" customHeight="1">
      <c r="A27" s="75"/>
      <c r="B27" s="75"/>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row>
    <row r="28" ht="12.75" customHeight="1">
      <c r="A28" s="75"/>
      <c r="B28" s="75"/>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row>
    <row r="29" ht="12.75" customHeight="1">
      <c r="A29" s="75"/>
      <c r="B29" s="75"/>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row>
    <row r="30" ht="12.75" customHeight="1">
      <c r="A30" s="75"/>
      <c r="B30" s="75"/>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row>
    <row r="31" ht="12.75" customHeight="1">
      <c r="A31" s="75"/>
      <c r="B31" s="75"/>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row>
    <row r="32" ht="12.75" customHeight="1">
      <c r="A32" s="75"/>
      <c r="B32" s="75"/>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row>
    <row r="33" ht="12.75" customHeight="1">
      <c r="A33" s="75"/>
      <c r="B33" s="75"/>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row>
    <row r="34" ht="12.75" customHeight="1">
      <c r="A34" s="75"/>
      <c r="B34" s="75"/>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row>
    <row r="35" ht="12.75" customHeight="1">
      <c r="A35" s="75"/>
      <c r="B35" s="75"/>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row>
    <row r="36" ht="12.75" customHeight="1">
      <c r="A36" s="75"/>
      <c r="B36" s="75"/>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row>
    <row r="37" ht="12.75" customHeight="1">
      <c r="A37" s="75"/>
      <c r="B37" s="75"/>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row>
    <row r="38" ht="12.75" customHeight="1">
      <c r="A38" s="75"/>
      <c r="B38" s="75"/>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row>
    <row r="39" ht="12.75" customHeight="1">
      <c r="A39" s="75"/>
      <c r="B39" s="75"/>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row>
    <row r="40" ht="12.75" customHeight="1">
      <c r="A40" s="75"/>
      <c r="B40" s="75"/>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row>
    <row r="41" ht="12.75" customHeight="1">
      <c r="A41" s="75"/>
      <c r="B41" s="75"/>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row>
    <row r="42" ht="12.75" customHeight="1">
      <c r="A42" s="75"/>
      <c r="B42" s="75"/>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row>
    <row r="43" ht="12.75" customHeight="1">
      <c r="A43" s="75"/>
      <c r="B43" s="75"/>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row>
    <row r="44" ht="12.75" customHeight="1">
      <c r="A44" s="75"/>
      <c r="B44" s="75"/>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row>
    <row r="45" ht="12.75" customHeight="1">
      <c r="A45" s="75"/>
      <c r="B45" s="75"/>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row>
    <row r="46" ht="12.75" customHeight="1">
      <c r="A46" s="75"/>
      <c r="B46" s="75"/>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row>
    <row r="47" ht="12.75" customHeight="1">
      <c r="A47" s="75"/>
      <c r="B47" s="75"/>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row>
    <row r="48" ht="12.75" customHeight="1">
      <c r="A48" s="75"/>
      <c r="B48" s="75"/>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row>
    <row r="49" ht="12.75" customHeight="1">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row>
    <row r="50" ht="12.75" customHeight="1">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row>
    <row r="51" ht="12.75" customHeight="1">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row>
    <row r="52" ht="12.75" customHeight="1">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row>
    <row r="53" ht="12.75" customHeight="1">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row>
    <row r="54" ht="12.75" customHeight="1">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row>
    <row r="55" ht="12.75" customHeight="1">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row>
    <row r="56" ht="12.75" customHeight="1">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row>
    <row r="57" ht="12.75" customHeight="1">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row>
    <row r="58" ht="12.75" customHeight="1">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row>
    <row r="59" ht="12.75" customHeight="1">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row>
    <row r="60" ht="12.75" customHeight="1">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row>
    <row r="61" ht="12.75" customHeight="1">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row>
    <row r="62" ht="12.75" customHeight="1">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row>
    <row r="63" ht="12.75" customHeight="1">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row>
    <row r="64" ht="12.75" customHeight="1">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row>
    <row r="65" ht="12.75" customHeight="1">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row>
    <row r="66" ht="12.75" customHeight="1">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row>
    <row r="67" ht="12.75" customHeight="1">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row>
    <row r="68" ht="12.75" customHeight="1">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row>
    <row r="69" ht="12.75" customHeight="1">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row>
    <row r="70" ht="12.75" customHeight="1">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row>
    <row r="71" ht="12.75" customHeight="1">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row>
    <row r="72" ht="12.75" customHeight="1">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row>
    <row r="73" ht="12.75" customHeight="1">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row>
    <row r="74" ht="12.75" customHeight="1">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row>
    <row r="75" ht="12.75" customHeight="1">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row>
    <row r="76" ht="12.75" customHeight="1">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row>
    <row r="77" ht="12.75" customHeight="1">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row>
    <row r="78" ht="12.75" customHeight="1">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row>
    <row r="79" ht="12.75" customHeight="1">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row>
    <row r="80" ht="12.75" customHeight="1">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row>
    <row r="81" ht="12.75" customHeight="1">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row>
    <row r="82" ht="12.75" customHeight="1">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row>
    <row r="83" ht="12.75" customHeight="1">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row>
    <row r="84" ht="12.75" customHeight="1">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row>
    <row r="85" ht="12.75" customHeight="1">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row>
    <row r="86" ht="12.75" customHeight="1">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row>
    <row r="87" ht="12.75" customHeight="1">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row>
    <row r="88" ht="12.75" customHeight="1">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row>
    <row r="89" ht="12.75" customHeight="1">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row>
    <row r="90" ht="12.75" customHeight="1">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row>
    <row r="91" ht="12.75" customHeight="1">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row>
    <row r="92" ht="12.75" customHeight="1">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row>
    <row r="93" ht="12.75" customHeight="1">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row>
    <row r="94" ht="12.75" customHeight="1">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row>
    <row r="95" ht="12.75" customHeight="1">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row>
    <row r="96" ht="12.75" customHeight="1">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row>
    <row r="97" ht="12.75" customHeight="1">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row>
    <row r="98" ht="12.75" customHeight="1">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row>
    <row r="99" ht="12.75" customHeight="1">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row>
    <row r="100" ht="12.75" customHeight="1">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row>
    <row r="101" ht="12.75" customHeight="1">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row>
    <row r="102" ht="12.75" customHeight="1">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row>
    <row r="103" ht="12.75" customHeight="1">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row>
    <row r="104" ht="12.75" customHeight="1">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row>
    <row r="105" ht="12.75" customHeight="1">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row>
    <row r="106" ht="12.75" customHeight="1">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row>
    <row r="107" ht="12.75" customHeight="1">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row>
    <row r="108" ht="12.75" customHeight="1">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row>
    <row r="109" ht="12.75" customHeight="1">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row>
    <row r="110" ht="12.75" customHeight="1">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row>
    <row r="111" ht="12.75" customHeight="1">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row>
    <row r="112" ht="12.75" customHeight="1">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row>
    <row r="113" ht="12.75" customHeight="1">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row>
    <row r="114" ht="12.75" customHeight="1">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row>
    <row r="115" ht="12.75" customHeight="1">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row>
    <row r="116" ht="12.75" customHeight="1">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row>
    <row r="117" ht="12.75" customHeight="1">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row>
    <row r="118" ht="12.75" customHeight="1">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row>
    <row r="119" ht="12.75" customHeight="1">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row>
    <row r="120" ht="12.75" customHeight="1">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row>
    <row r="121" ht="12.75" customHeight="1">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row>
    <row r="122" ht="12.75" customHeight="1">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row>
    <row r="123" ht="12.75" customHeight="1">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row>
    <row r="124" ht="12.75" customHeight="1">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row>
    <row r="125" ht="12.75" customHeight="1">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row>
    <row r="126" ht="12.75" customHeight="1">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row>
    <row r="127" ht="12.75" customHeight="1">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row>
    <row r="128" ht="12.75" customHeight="1">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row>
    <row r="129" ht="12.75" customHeight="1">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row>
    <row r="130" ht="12.75" customHeight="1">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row>
    <row r="131" ht="12.75" customHeight="1">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row>
    <row r="132" ht="12.75" customHeight="1">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row>
    <row r="133" ht="12.75" customHeight="1">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row>
    <row r="134" ht="12.75" customHeight="1">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row>
    <row r="135" ht="12.75" customHeight="1">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row>
    <row r="136" ht="12.75" customHeight="1">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row>
    <row r="137" ht="12.75" customHeight="1">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row>
    <row r="138" ht="12.75" customHeight="1">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row>
    <row r="139" ht="12.75" customHeight="1">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row>
    <row r="140" ht="12.75" customHeight="1">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row>
    <row r="141" ht="12.75" customHeight="1">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row>
    <row r="142" ht="12.75" customHeight="1">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row>
    <row r="143" ht="12.75" customHeight="1">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row>
    <row r="144" ht="12.75" customHeight="1">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row>
    <row r="145" ht="12.75" customHeight="1">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row>
    <row r="146" ht="12.75" customHeight="1">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row>
    <row r="147" ht="12.75" customHeight="1">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row>
    <row r="148" ht="12.75" customHeight="1">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row>
    <row r="149" ht="12.75" customHeigh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row>
    <row r="150" ht="12.75" customHeight="1">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row>
    <row r="151" ht="12.75" customHeight="1">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row>
    <row r="152" ht="12.75" customHeight="1">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row>
    <row r="153" ht="12.75" customHeight="1">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row>
    <row r="154" ht="12.75" customHeight="1">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row>
    <row r="155" ht="12.75" customHeight="1">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row>
    <row r="156" ht="12.75" customHeight="1">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row>
    <row r="157" ht="12.75" customHeight="1">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row>
    <row r="158" ht="12.75" customHeight="1">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row>
    <row r="159" ht="12.75" customHeight="1">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row>
    <row r="160" ht="12.75" customHeight="1">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row>
    <row r="161" ht="12.75" customHeight="1">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row>
    <row r="162" ht="12.75" customHeight="1">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row>
    <row r="163" ht="12.75" customHeight="1">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row>
    <row r="164" ht="12.75" customHeight="1">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row>
    <row r="165" ht="12.75" customHeight="1">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row>
    <row r="166" ht="12.75" customHeight="1">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row>
    <row r="167" ht="12.75" customHeight="1">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row>
    <row r="168" ht="12.75" customHeight="1">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row>
    <row r="169" ht="12.75" customHeight="1">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row>
    <row r="170" ht="12.75" customHeight="1">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row>
    <row r="171" ht="12.75" customHeight="1">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row>
    <row r="172" ht="12.75" customHeight="1">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ht="12.75" customHeight="1">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ht="12.75" customHeight="1">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ht="12.75" customHeight="1">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ht="12.75" customHeight="1">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ht="12.75" customHeight="1">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ht="12.75" customHeight="1">
      <c r="A178" s="75"/>
      <c r="B178" s="75"/>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ht="12.75" customHeight="1">
      <c r="A179" s="75"/>
      <c r="B179" s="75"/>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ht="12.75" customHeight="1">
      <c r="A180" s="75"/>
      <c r="B180" s="75"/>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ht="12.75" customHeight="1">
      <c r="A181" s="75"/>
      <c r="B181" s="75"/>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ht="12.75" customHeight="1">
      <c r="A182" s="75"/>
      <c r="B182" s="75"/>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ht="12.75" customHeight="1">
      <c r="A183" s="75"/>
      <c r="B183" s="75"/>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ht="12.75" customHeight="1">
      <c r="A184" s="75"/>
      <c r="B184" s="75"/>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ht="12.75" customHeight="1">
      <c r="A185" s="75"/>
      <c r="B185" s="75"/>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ht="12.75" customHeight="1">
      <c r="A186" s="75"/>
      <c r="B186" s="75"/>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ht="12.75" customHeight="1">
      <c r="A187" s="75"/>
      <c r="B187" s="75"/>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ht="12.75" customHeight="1">
      <c r="A188" s="75"/>
      <c r="B188" s="75"/>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ht="12.75" customHeight="1">
      <c r="A189" s="75"/>
      <c r="B189" s="75"/>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ht="12.75" customHeight="1">
      <c r="A190" s="75"/>
      <c r="B190" s="75"/>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ht="12.75" customHeight="1">
      <c r="A191" s="75"/>
      <c r="B191" s="75"/>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ht="12.75" customHeight="1">
      <c r="A192" s="75"/>
      <c r="B192" s="75"/>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ht="12.75" customHeight="1">
      <c r="A193" s="75"/>
      <c r="B193" s="75"/>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ht="12.75" customHeight="1">
      <c r="A194" s="75"/>
      <c r="B194" s="75"/>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ht="12.75" customHeight="1">
      <c r="A195" s="75"/>
      <c r="B195" s="75"/>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ht="12.75" customHeight="1">
      <c r="A196" s="75"/>
      <c r="B196" s="75"/>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ht="12.75" customHeight="1">
      <c r="A197" s="75"/>
      <c r="B197" s="75"/>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ht="12.75" customHeight="1">
      <c r="A198" s="75"/>
      <c r="B198" s="75"/>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ht="12.75" customHeight="1">
      <c r="A199" s="75"/>
      <c r="B199" s="75"/>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ht="12.75" customHeight="1">
      <c r="A200" s="75"/>
      <c r="B200" s="75"/>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ht="12.75" customHeight="1">
      <c r="A201" s="75"/>
      <c r="B201" s="75"/>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ht="12.75" customHeight="1">
      <c r="A202" s="75"/>
      <c r="B202" s="75"/>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ht="12.75" customHeight="1">
      <c r="A203" s="75"/>
      <c r="B203" s="75"/>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ht="12.75" customHeight="1">
      <c r="A204" s="75"/>
      <c r="B204" s="75"/>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ht="12.75" customHeight="1">
      <c r="A205" s="75"/>
      <c r="B205" s="75"/>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ht="12.75" customHeight="1">
      <c r="A206" s="75"/>
      <c r="B206" s="75"/>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ht="12.75" customHeight="1">
      <c r="A207" s="75"/>
      <c r="B207" s="75"/>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ht="12.75" customHeight="1">
      <c r="A208" s="75"/>
      <c r="B208" s="75"/>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ht="12.75" customHeight="1">
      <c r="A209" s="75"/>
      <c r="B209" s="75"/>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ht="12.75" customHeight="1">
      <c r="A210" s="75"/>
      <c r="B210" s="75"/>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ht="12.75" customHeight="1">
      <c r="A211" s="75"/>
      <c r="B211" s="75"/>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ht="12.75" customHeight="1">
      <c r="A212" s="75"/>
      <c r="B212" s="75"/>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ht="12.75" customHeight="1">
      <c r="A213" s="75"/>
      <c r="B213" s="75"/>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ht="12.75" customHeight="1">
      <c r="A214" s="75"/>
      <c r="B214" s="75"/>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ht="12.75" customHeight="1">
      <c r="A215" s="75"/>
      <c r="B215" s="75"/>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ht="12.75" customHeight="1">
      <c r="A216" s="75"/>
      <c r="B216" s="75"/>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ht="12.75" customHeight="1">
      <c r="A217" s="75"/>
      <c r="B217" s="75"/>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ht="12.75" customHeight="1">
      <c r="A218" s="75"/>
      <c r="B218" s="75"/>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ht="12.75" customHeight="1">
      <c r="A219" s="75"/>
      <c r="B219" s="75"/>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ht="12.75" customHeight="1">
      <c r="A220" s="75"/>
      <c r="B220" s="75"/>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ht="12.75" customHeight="1">
      <c r="A221" s="75"/>
      <c r="B221" s="75"/>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ht="12.75" customHeight="1">
      <c r="A222" s="75"/>
      <c r="B222" s="75"/>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ht="12.75" customHeight="1">
      <c r="A223" s="75"/>
      <c r="B223" s="75"/>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ht="12.75" customHeight="1">
      <c r="A224" s="75"/>
      <c r="B224" s="75"/>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ht="12.75" customHeight="1">
      <c r="A225" s="75"/>
      <c r="B225" s="75"/>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ht="12.75" customHeight="1">
      <c r="A226" s="75"/>
      <c r="B226" s="75"/>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ht="12.75" customHeight="1">
      <c r="A227" s="75"/>
      <c r="B227" s="75"/>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ht="12.75" customHeight="1">
      <c r="A228" s="75"/>
      <c r="B228" s="75"/>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ht="12.75" customHeight="1">
      <c r="A229" s="75"/>
      <c r="B229" s="75"/>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ht="12.75" customHeight="1">
      <c r="A230" s="75"/>
      <c r="B230" s="75"/>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ht="12.75" customHeight="1">
      <c r="A231" s="75"/>
      <c r="B231" s="75"/>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ht="12.75" customHeight="1">
      <c r="A232" s="75"/>
      <c r="B232" s="75"/>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ht="12.75" customHeight="1">
      <c r="A233" s="75"/>
      <c r="B233" s="75"/>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ht="12.75" customHeight="1">
      <c r="A234" s="75"/>
      <c r="B234" s="75"/>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ht="12.75" customHeight="1">
      <c r="A235" s="75"/>
      <c r="B235" s="75"/>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ht="12.75" customHeight="1">
      <c r="A236" s="75"/>
      <c r="B236" s="75"/>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ht="12.75" customHeight="1">
      <c r="A237" s="75"/>
      <c r="B237" s="75"/>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ht="12.75" customHeight="1">
      <c r="A238" s="75"/>
      <c r="B238" s="75"/>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ht="12.75" customHeight="1">
      <c r="A239" s="75"/>
      <c r="B239" s="75"/>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ht="12.75" customHeight="1">
      <c r="A240" s="75"/>
      <c r="B240" s="75"/>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ht="12.75" customHeight="1">
      <c r="A241" s="75"/>
      <c r="B241" s="75"/>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ht="12.75" customHeight="1">
      <c r="A242" s="75"/>
      <c r="B242" s="75"/>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ht="12.75" customHeight="1">
      <c r="A243" s="75"/>
      <c r="B243" s="75"/>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ht="12.75" customHeight="1">
      <c r="A244" s="75"/>
      <c r="B244" s="75"/>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ht="12.75" customHeight="1">
      <c r="A245" s="75"/>
      <c r="B245" s="75"/>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ht="12.75" customHeight="1">
      <c r="A246" s="75"/>
      <c r="B246" s="75"/>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ht="12.75" customHeight="1">
      <c r="A247" s="75"/>
      <c r="B247" s="75"/>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ht="12.75" customHeight="1">
      <c r="A248" s="75"/>
      <c r="B248" s="75"/>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ht="12.75" customHeight="1">
      <c r="A249" s="75"/>
      <c r="B249" s="75"/>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ht="12.75" customHeight="1">
      <c r="A250" s="75"/>
      <c r="B250" s="75"/>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ht="12.75" customHeight="1">
      <c r="A251" s="75"/>
      <c r="B251" s="75"/>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ht="12.75" customHeight="1">
      <c r="A252" s="75"/>
      <c r="B252" s="75"/>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ht="12.75" customHeight="1">
      <c r="A253" s="75"/>
      <c r="B253" s="75"/>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ht="12.75" customHeight="1">
      <c r="A254" s="75"/>
      <c r="B254" s="75"/>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ht="12.75" customHeight="1">
      <c r="A255" s="75"/>
      <c r="B255" s="75"/>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ht="12.75" customHeight="1">
      <c r="A256" s="75"/>
      <c r="B256" s="75"/>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ht="12.75" customHeight="1">
      <c r="A257" s="75"/>
      <c r="B257" s="75"/>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ht="12.75" customHeight="1">
      <c r="A258" s="75"/>
      <c r="B258" s="75"/>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ht="12.75" customHeight="1">
      <c r="A259" s="75"/>
      <c r="B259" s="75"/>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ht="12.75" customHeight="1">
      <c r="A260" s="75"/>
      <c r="B260" s="75"/>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ht="12.75" customHeight="1">
      <c r="A261" s="75"/>
      <c r="B261" s="75"/>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ht="12.75" customHeight="1">
      <c r="A262" s="75"/>
      <c r="B262" s="75"/>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ht="12.75" customHeight="1">
      <c r="A263" s="75"/>
      <c r="B263" s="75"/>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ht="12.75" customHeight="1">
      <c r="A264" s="75"/>
      <c r="B264" s="75"/>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ht="12.75" customHeight="1">
      <c r="A265" s="75"/>
      <c r="B265" s="75"/>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ht="12.75" customHeight="1">
      <c r="A266" s="75"/>
      <c r="B266" s="75"/>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ht="12.75" customHeight="1">
      <c r="A267" s="75"/>
      <c r="B267" s="75"/>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ht="12.75" customHeight="1">
      <c r="A268" s="75"/>
      <c r="B268" s="75"/>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ht="12.75" customHeight="1">
      <c r="A269" s="75"/>
      <c r="B269" s="75"/>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ht="12.75" customHeight="1">
      <c r="A270" s="75"/>
      <c r="B270" s="75"/>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ht="12.75" customHeight="1">
      <c r="A271" s="75"/>
      <c r="B271" s="75"/>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ht="12.75" customHeight="1">
      <c r="A272" s="75"/>
      <c r="B272" s="75"/>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ht="12.75" customHeight="1">
      <c r="A273" s="75"/>
      <c r="B273" s="75"/>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ht="12.75" customHeight="1">
      <c r="A274" s="75"/>
      <c r="B274" s="75"/>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ht="12.75" customHeight="1">
      <c r="A275" s="75"/>
      <c r="B275" s="75"/>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ht="12.75" customHeight="1">
      <c r="A276" s="75"/>
      <c r="B276" s="75"/>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ht="12.75" customHeight="1">
      <c r="A277" s="75"/>
      <c r="B277" s="75"/>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ht="12.75" customHeight="1">
      <c r="A278" s="75"/>
      <c r="B278" s="75"/>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ht="12.75" customHeight="1">
      <c r="A279" s="75"/>
      <c r="B279" s="75"/>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ht="12.75" customHeight="1">
      <c r="A280" s="75"/>
      <c r="B280" s="75"/>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ht="12.75" customHeight="1">
      <c r="A281" s="75"/>
      <c r="B281" s="75"/>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ht="12.75" customHeight="1">
      <c r="A282" s="75"/>
      <c r="B282" s="75"/>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ht="12.75" customHeight="1">
      <c r="A283" s="75"/>
      <c r="B283" s="75"/>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ht="12.75" customHeight="1">
      <c r="A284" s="75"/>
      <c r="B284" s="75"/>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ht="12.75" customHeight="1">
      <c r="A285" s="75"/>
      <c r="B285" s="75"/>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ht="12.75" customHeight="1">
      <c r="A286" s="75"/>
      <c r="B286" s="75"/>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ht="12.75" customHeight="1">
      <c r="A287" s="75"/>
      <c r="B287" s="75"/>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ht="12.75" customHeight="1">
      <c r="A288" s="75"/>
      <c r="B288" s="75"/>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ht="12.75" customHeight="1">
      <c r="A289" s="75"/>
      <c r="B289" s="75"/>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ht="12.75" customHeight="1">
      <c r="A290" s="75"/>
      <c r="B290" s="75"/>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ht="12.75" customHeight="1">
      <c r="A291" s="75"/>
      <c r="B291" s="75"/>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ht="12.75" customHeight="1">
      <c r="A292" s="75"/>
      <c r="B292" s="75"/>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ht="12.75" customHeight="1">
      <c r="A293" s="75"/>
      <c r="B293" s="75"/>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ht="12.75" customHeight="1">
      <c r="A294" s="75"/>
      <c r="B294" s="75"/>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ht="12.75" customHeight="1">
      <c r="A295" s="75"/>
      <c r="B295" s="75"/>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ht="12.75" customHeight="1">
      <c r="A296" s="75"/>
      <c r="B296" s="75"/>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ht="12.75" customHeight="1">
      <c r="A297" s="75"/>
      <c r="B297" s="75"/>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ht="12.75" customHeight="1">
      <c r="A298" s="75"/>
      <c r="B298" s="75"/>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ht="12.75" customHeight="1">
      <c r="A299" s="75"/>
      <c r="B299" s="75"/>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ht="12.75" customHeight="1">
      <c r="A300" s="75"/>
      <c r="B300" s="75"/>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ht="12.75" customHeight="1">
      <c r="A301" s="75"/>
      <c r="B301" s="75"/>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ht="12.75" customHeight="1">
      <c r="A302" s="75"/>
      <c r="B302" s="75"/>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ht="12.75" customHeight="1">
      <c r="A303" s="75"/>
      <c r="B303" s="75"/>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ht="12.75" customHeight="1">
      <c r="A304" s="75"/>
      <c r="B304" s="75"/>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ht="12.75" customHeight="1">
      <c r="A305" s="75"/>
      <c r="B305" s="75"/>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ht="12.75" customHeight="1">
      <c r="A306" s="75"/>
      <c r="B306" s="75"/>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ht="12.75" customHeight="1">
      <c r="A307" s="75"/>
      <c r="B307" s="75"/>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ht="12.75" customHeight="1">
      <c r="A308" s="75"/>
      <c r="B308" s="75"/>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ht="12.75" customHeight="1">
      <c r="A309" s="75"/>
      <c r="B309" s="75"/>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ht="12.75" customHeight="1">
      <c r="A310" s="75"/>
      <c r="B310" s="75"/>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ht="12.75" customHeight="1">
      <c r="A311" s="75"/>
      <c r="B311" s="75"/>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ht="12.75" customHeight="1">
      <c r="A312" s="75"/>
      <c r="B312" s="75"/>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ht="12.75" customHeight="1">
      <c r="A313" s="75"/>
      <c r="B313" s="75"/>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ht="12.75" customHeight="1">
      <c r="A314" s="75"/>
      <c r="B314" s="75"/>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ht="12.75" customHeight="1">
      <c r="A315" s="75"/>
      <c r="B315" s="75"/>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ht="12.75" customHeight="1">
      <c r="A316" s="75"/>
      <c r="B316" s="75"/>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ht="12.75" customHeight="1">
      <c r="A317" s="75"/>
      <c r="B317" s="75"/>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ht="12.75" customHeight="1">
      <c r="A318" s="75"/>
      <c r="B318" s="75"/>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ht="12.75" customHeight="1">
      <c r="A319" s="75"/>
      <c r="B319" s="75"/>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ht="12.75" customHeight="1">
      <c r="A320" s="75"/>
      <c r="B320" s="75"/>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ht="12.75" customHeight="1">
      <c r="A321" s="75"/>
      <c r="B321" s="75"/>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ht="12.75" customHeight="1">
      <c r="A322" s="75"/>
      <c r="B322" s="75"/>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ht="12.75" customHeight="1">
      <c r="A323" s="75"/>
      <c r="B323" s="75"/>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ht="12.75" customHeight="1">
      <c r="A324" s="75"/>
      <c r="B324" s="75"/>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ht="12.75" customHeight="1">
      <c r="A325" s="75"/>
      <c r="B325" s="75"/>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ht="12.75" customHeight="1">
      <c r="A326" s="75"/>
      <c r="B326" s="75"/>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ht="12.75" customHeight="1">
      <c r="A327" s="75"/>
      <c r="B327" s="75"/>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ht="12.75" customHeight="1">
      <c r="A328" s="75"/>
      <c r="B328" s="75"/>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ht="12.75" customHeight="1">
      <c r="A329" s="75"/>
      <c r="B329" s="75"/>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ht="12.75" customHeight="1">
      <c r="A330" s="75"/>
      <c r="B330" s="75"/>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ht="12.75" customHeight="1">
      <c r="A331" s="75"/>
      <c r="B331" s="75"/>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ht="12.75" customHeight="1">
      <c r="A332" s="75"/>
      <c r="B332" s="75"/>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ht="12.75" customHeight="1">
      <c r="A333" s="75"/>
      <c r="B333" s="75"/>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ht="12.75" customHeight="1">
      <c r="A334" s="75"/>
      <c r="B334" s="75"/>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ht="12.75" customHeight="1">
      <c r="A335" s="75"/>
      <c r="B335" s="75"/>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ht="12.75" customHeight="1">
      <c r="A336" s="75"/>
      <c r="B336" s="75"/>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ht="12.75" customHeight="1">
      <c r="A337" s="75"/>
      <c r="B337" s="75"/>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ht="12.75" customHeight="1">
      <c r="A338" s="75"/>
      <c r="B338" s="75"/>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ht="12.75" customHeight="1">
      <c r="A339" s="75"/>
      <c r="B339" s="75"/>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ht="12.75" customHeight="1">
      <c r="A340" s="75"/>
      <c r="B340" s="75"/>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ht="12.75" customHeight="1">
      <c r="A341" s="75"/>
      <c r="B341" s="75"/>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ht="12.75" customHeight="1">
      <c r="A342" s="75"/>
      <c r="B342" s="75"/>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ht="12.75" customHeight="1">
      <c r="A343" s="75"/>
      <c r="B343" s="75"/>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ht="12.75" customHeight="1">
      <c r="A344" s="75"/>
      <c r="B344" s="75"/>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ht="12.75" customHeight="1">
      <c r="A345" s="75"/>
      <c r="B345" s="75"/>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ht="12.75" customHeight="1">
      <c r="A346" s="75"/>
      <c r="B346" s="75"/>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ht="12.75" customHeight="1">
      <c r="A347" s="75"/>
      <c r="B347" s="75"/>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ht="12.75" customHeight="1">
      <c r="A348" s="75"/>
      <c r="B348" s="75"/>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ht="12.75" customHeight="1">
      <c r="A349" s="75"/>
      <c r="B349" s="75"/>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ht="12.75" customHeight="1">
      <c r="A350" s="75"/>
      <c r="B350" s="75"/>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ht="12.75" customHeight="1">
      <c r="A351" s="75"/>
      <c r="B351" s="75"/>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ht="12.75" customHeight="1">
      <c r="A352" s="75"/>
      <c r="B352" s="75"/>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ht="12.75" customHeight="1">
      <c r="A353" s="75"/>
      <c r="B353" s="75"/>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ht="12.75" customHeight="1">
      <c r="A354" s="75"/>
      <c r="B354" s="75"/>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ht="12.75" customHeight="1">
      <c r="A355" s="75"/>
      <c r="B355" s="75"/>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ht="12.75" customHeight="1">
      <c r="A356" s="75"/>
      <c r="B356" s="75"/>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ht="12.75" customHeight="1">
      <c r="A357" s="75"/>
      <c r="B357" s="75"/>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ht="12.75" customHeight="1">
      <c r="A358" s="75"/>
      <c r="B358" s="75"/>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ht="12.75" customHeight="1">
      <c r="A359" s="75"/>
      <c r="B359" s="75"/>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ht="12.75" customHeight="1">
      <c r="A360" s="75"/>
      <c r="B360" s="75"/>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ht="12.75" customHeight="1">
      <c r="A361" s="75"/>
      <c r="B361" s="75"/>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ht="12.75" customHeight="1">
      <c r="A362" s="75"/>
      <c r="B362" s="75"/>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ht="12.75" customHeight="1">
      <c r="A363" s="75"/>
      <c r="B363" s="75"/>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ht="12.75" customHeight="1">
      <c r="A364" s="75"/>
      <c r="B364" s="75"/>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ht="12.75" customHeight="1">
      <c r="A365" s="75"/>
      <c r="B365" s="75"/>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ht="12.75" customHeight="1">
      <c r="A366" s="75"/>
      <c r="B366" s="75"/>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ht="12.75" customHeight="1">
      <c r="A367" s="75"/>
      <c r="B367" s="75"/>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ht="12.75" customHeight="1">
      <c r="A368" s="75"/>
      <c r="B368" s="75"/>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ht="12.75" customHeight="1">
      <c r="A369" s="75"/>
      <c r="B369" s="75"/>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ht="12.75" customHeight="1">
      <c r="A370" s="75"/>
      <c r="B370" s="75"/>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ht="12.75" customHeight="1">
      <c r="A371" s="75"/>
      <c r="B371" s="75"/>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ht="12.75" customHeight="1">
      <c r="A372" s="75"/>
      <c r="B372" s="75"/>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ht="12.75" customHeight="1">
      <c r="A373" s="75"/>
      <c r="B373" s="75"/>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ht="12.75" customHeight="1">
      <c r="A374" s="75"/>
      <c r="B374" s="75"/>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ht="12.75" customHeight="1">
      <c r="A375" s="75"/>
      <c r="B375" s="75"/>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ht="12.75" customHeight="1">
      <c r="A376" s="75"/>
      <c r="B376" s="75"/>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ht="12.75" customHeight="1">
      <c r="A377" s="75"/>
      <c r="B377" s="75"/>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ht="12.75" customHeight="1">
      <c r="A378" s="75"/>
      <c r="B378" s="75"/>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ht="12.75" customHeight="1">
      <c r="A379" s="75"/>
      <c r="B379" s="75"/>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ht="12.75" customHeight="1">
      <c r="A380" s="75"/>
      <c r="B380" s="75"/>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ht="12.75" customHeight="1">
      <c r="A381" s="75"/>
      <c r="B381" s="75"/>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ht="12.75" customHeight="1">
      <c r="A382" s="75"/>
      <c r="B382" s="75"/>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ht="12.75" customHeight="1">
      <c r="A383" s="75"/>
      <c r="B383" s="75"/>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ht="12.75" customHeight="1">
      <c r="A384" s="75"/>
      <c r="B384" s="75"/>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ht="12.75" customHeight="1">
      <c r="A385" s="75"/>
      <c r="B385" s="75"/>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ht="12.75" customHeight="1">
      <c r="A386" s="75"/>
      <c r="B386" s="75"/>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ht="12.75" customHeight="1">
      <c r="A387" s="75"/>
      <c r="B387" s="75"/>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ht="12.75" customHeight="1">
      <c r="A388" s="75"/>
      <c r="B388" s="75"/>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ht="12.75" customHeight="1">
      <c r="A389" s="75"/>
      <c r="B389" s="75"/>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ht="12.75" customHeight="1">
      <c r="A390" s="75"/>
      <c r="B390" s="75"/>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ht="12.75" customHeight="1">
      <c r="A391" s="75"/>
      <c r="B391" s="75"/>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ht="12.75" customHeight="1">
      <c r="A392" s="75"/>
      <c r="B392" s="75"/>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ht="12.75" customHeight="1">
      <c r="A393" s="75"/>
      <c r="B393" s="75"/>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ht="12.75" customHeight="1">
      <c r="A394" s="75"/>
      <c r="B394" s="75"/>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ht="12.75" customHeight="1">
      <c r="A395" s="75"/>
      <c r="B395" s="75"/>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ht="12.75" customHeight="1">
      <c r="A396" s="75"/>
      <c r="B396" s="75"/>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ht="12.75" customHeight="1">
      <c r="A397" s="75"/>
      <c r="B397" s="75"/>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ht="12.75" customHeight="1">
      <c r="A398" s="75"/>
      <c r="B398" s="75"/>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ht="12.75" customHeight="1">
      <c r="A399" s="75"/>
      <c r="B399" s="75"/>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ht="12.75" customHeight="1">
      <c r="A400" s="75"/>
      <c r="B400" s="75"/>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ht="12.75" customHeight="1">
      <c r="A401" s="75"/>
      <c r="B401" s="75"/>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ht="12.75" customHeight="1">
      <c r="A402" s="75"/>
      <c r="B402" s="75"/>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ht="12.75" customHeight="1">
      <c r="A403" s="75"/>
      <c r="B403" s="75"/>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ht="12.75" customHeight="1">
      <c r="A404" s="75"/>
      <c r="B404" s="75"/>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ht="12.75" customHeight="1">
      <c r="A405" s="75"/>
      <c r="B405" s="75"/>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ht="12.75" customHeight="1">
      <c r="A406" s="75"/>
      <c r="B406" s="75"/>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ht="12.75" customHeight="1">
      <c r="A407" s="75"/>
      <c r="B407" s="75"/>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ht="12.75" customHeight="1">
      <c r="A408" s="75"/>
      <c r="B408" s="75"/>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ht="12.75" customHeight="1">
      <c r="A409" s="75"/>
      <c r="B409" s="75"/>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ht="12.75" customHeight="1">
      <c r="A410" s="75"/>
      <c r="B410" s="75"/>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ht="12.75" customHeight="1">
      <c r="A411" s="75"/>
      <c r="B411" s="75"/>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ht="12.75" customHeight="1">
      <c r="A412" s="75"/>
      <c r="B412" s="75"/>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ht="12.75" customHeight="1">
      <c r="A413" s="75"/>
      <c r="B413" s="75"/>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ht="12.75" customHeight="1">
      <c r="A414" s="75"/>
      <c r="B414" s="75"/>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ht="12.75" customHeight="1">
      <c r="A415" s="75"/>
      <c r="B415" s="75"/>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ht="12.75" customHeight="1">
      <c r="A416" s="75"/>
      <c r="B416" s="75"/>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ht="12.75" customHeight="1">
      <c r="A417" s="75"/>
      <c r="B417" s="75"/>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ht="12.75" customHeight="1">
      <c r="A418" s="75"/>
      <c r="B418" s="75"/>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ht="12.75" customHeight="1">
      <c r="A419" s="75"/>
      <c r="B419" s="75"/>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ht="12.75" customHeight="1">
      <c r="A420" s="75"/>
      <c r="B420" s="75"/>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ht="12.75" customHeight="1">
      <c r="A421" s="75"/>
      <c r="B421" s="75"/>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ht="12.75" customHeight="1">
      <c r="A422" s="75"/>
      <c r="B422" s="75"/>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ht="12.75" customHeight="1">
      <c r="A423" s="75"/>
      <c r="B423" s="75"/>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ht="12.75" customHeight="1">
      <c r="A424" s="75"/>
      <c r="B424" s="75"/>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ht="12.75" customHeight="1">
      <c r="A425" s="75"/>
      <c r="B425" s="75"/>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ht="12.75" customHeight="1">
      <c r="A426" s="75"/>
      <c r="B426" s="75"/>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ht="12.75" customHeight="1">
      <c r="A427" s="75"/>
      <c r="B427" s="75"/>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ht="12.75" customHeight="1">
      <c r="A428" s="75"/>
      <c r="B428" s="75"/>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ht="12.75" customHeight="1">
      <c r="A429" s="75"/>
      <c r="B429" s="75"/>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ht="12.75" customHeight="1">
      <c r="A430" s="75"/>
      <c r="B430" s="75"/>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ht="12.75" customHeight="1">
      <c r="A431" s="75"/>
      <c r="B431" s="75"/>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ht="12.75" customHeight="1">
      <c r="A432" s="75"/>
      <c r="B432" s="75"/>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ht="12.75" customHeight="1">
      <c r="A433" s="75"/>
      <c r="B433" s="75"/>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ht="12.75" customHeight="1">
      <c r="A434" s="75"/>
      <c r="B434" s="75"/>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ht="12.75" customHeight="1">
      <c r="A435" s="75"/>
      <c r="B435" s="75"/>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ht="12.75" customHeight="1">
      <c r="A436" s="75"/>
      <c r="B436" s="75"/>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ht="12.75" customHeight="1">
      <c r="A437" s="75"/>
      <c r="B437" s="75"/>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ht="12.75" customHeight="1">
      <c r="A438" s="75"/>
      <c r="B438" s="75"/>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ht="12.75" customHeight="1">
      <c r="A439" s="75"/>
      <c r="B439" s="75"/>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ht="12.75" customHeight="1">
      <c r="A440" s="75"/>
      <c r="B440" s="75"/>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ht="12.75" customHeight="1">
      <c r="A441" s="75"/>
      <c r="B441" s="75"/>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ht="12.75" customHeight="1">
      <c r="A442" s="75"/>
      <c r="B442" s="75"/>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ht="12.75" customHeight="1">
      <c r="A443" s="75"/>
      <c r="B443" s="75"/>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ht="12.75" customHeight="1">
      <c r="A444" s="75"/>
      <c r="B444" s="75"/>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ht="12.75" customHeight="1">
      <c r="A445" s="75"/>
      <c r="B445" s="75"/>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ht="12.75" customHeight="1">
      <c r="A446" s="75"/>
      <c r="B446" s="75"/>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ht="12.75" customHeight="1">
      <c r="A447" s="75"/>
      <c r="B447" s="75"/>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ht="12.75" customHeight="1">
      <c r="A448" s="75"/>
      <c r="B448" s="75"/>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ht="12.75" customHeight="1">
      <c r="A449" s="75"/>
      <c r="B449" s="75"/>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ht="12.75" customHeight="1">
      <c r="A450" s="75"/>
      <c r="B450" s="75"/>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ht="12.75" customHeight="1">
      <c r="A451" s="75"/>
      <c r="B451" s="75"/>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ht="12.75" customHeight="1">
      <c r="A452" s="75"/>
      <c r="B452" s="75"/>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ht="12.75" customHeight="1">
      <c r="A453" s="75"/>
      <c r="B453" s="75"/>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ht="12.75" customHeight="1">
      <c r="A454" s="75"/>
      <c r="B454" s="75"/>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ht="12.75" customHeight="1">
      <c r="A455" s="75"/>
      <c r="B455" s="75"/>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ht="12.75" customHeight="1">
      <c r="A456" s="75"/>
      <c r="B456" s="75"/>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ht="12.75" customHeight="1">
      <c r="A457" s="75"/>
      <c r="B457" s="75"/>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ht="12.75" customHeight="1">
      <c r="A458" s="75"/>
      <c r="B458" s="75"/>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ht="12.75" customHeight="1">
      <c r="A459" s="75"/>
      <c r="B459" s="75"/>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ht="12.75" customHeight="1">
      <c r="A460" s="75"/>
      <c r="B460" s="75"/>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ht="12.75" customHeight="1">
      <c r="A461" s="75"/>
      <c r="B461" s="75"/>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ht="12.75" customHeight="1">
      <c r="A462" s="75"/>
      <c r="B462" s="75"/>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ht="12.75" customHeight="1">
      <c r="A463" s="75"/>
      <c r="B463" s="75"/>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ht="12.75" customHeight="1">
      <c r="A464" s="75"/>
      <c r="B464" s="75"/>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ht="12.75" customHeight="1">
      <c r="A465" s="75"/>
      <c r="B465" s="75"/>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ht="12.75" customHeight="1">
      <c r="A466" s="75"/>
      <c r="B466" s="75"/>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ht="12.75" customHeight="1">
      <c r="A467" s="75"/>
      <c r="B467" s="75"/>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ht="12.75" customHeight="1">
      <c r="A468" s="75"/>
      <c r="B468" s="75"/>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ht="12.75" customHeight="1">
      <c r="A469" s="75"/>
      <c r="B469" s="75"/>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ht="12.75" customHeight="1">
      <c r="A470" s="75"/>
      <c r="B470" s="75"/>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ht="12.75" customHeight="1">
      <c r="A471" s="75"/>
      <c r="B471" s="75"/>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ht="12.75" customHeight="1">
      <c r="A472" s="75"/>
      <c r="B472" s="75"/>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ht="12.75" customHeight="1">
      <c r="A473" s="75"/>
      <c r="B473" s="75"/>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ht="12.75" customHeight="1">
      <c r="A474" s="75"/>
      <c r="B474" s="75"/>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ht="12.75" customHeight="1">
      <c r="A475" s="75"/>
      <c r="B475" s="75"/>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ht="12.75" customHeight="1">
      <c r="A476" s="75"/>
      <c r="B476" s="75"/>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ht="12.75" customHeight="1">
      <c r="A477" s="75"/>
      <c r="B477" s="75"/>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ht="12.75" customHeight="1">
      <c r="A478" s="75"/>
      <c r="B478" s="75"/>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ht="12.75" customHeight="1">
      <c r="A479" s="75"/>
      <c r="B479" s="75"/>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ht="12.75" customHeight="1">
      <c r="A480" s="75"/>
      <c r="B480" s="75"/>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ht="12.75" customHeight="1">
      <c r="A481" s="75"/>
      <c r="B481" s="75"/>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ht="12.75" customHeight="1">
      <c r="A482" s="75"/>
      <c r="B482" s="75"/>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ht="12.75" customHeight="1">
      <c r="A483" s="75"/>
      <c r="B483" s="75"/>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ht="12.75" customHeight="1">
      <c r="A484" s="75"/>
      <c r="B484" s="75"/>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ht="12.75" customHeight="1">
      <c r="A485" s="75"/>
      <c r="B485" s="75"/>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ht="12.75" customHeight="1">
      <c r="A486" s="75"/>
      <c r="B486" s="75"/>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ht="12.75" customHeight="1">
      <c r="A487" s="75"/>
      <c r="B487" s="75"/>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ht="12.75" customHeight="1">
      <c r="A488" s="75"/>
      <c r="B488" s="75"/>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ht="12.75" customHeight="1">
      <c r="A489" s="75"/>
      <c r="B489" s="75"/>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ht="12.75" customHeight="1">
      <c r="A490" s="75"/>
      <c r="B490" s="75"/>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ht="12.75" customHeight="1">
      <c r="A491" s="75"/>
      <c r="B491" s="75"/>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ht="12.75" customHeight="1">
      <c r="A492" s="75"/>
      <c r="B492" s="75"/>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ht="12.75" customHeight="1">
      <c r="A493" s="75"/>
      <c r="B493" s="75"/>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ht="12.75" customHeight="1">
      <c r="A494" s="75"/>
      <c r="B494" s="75"/>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ht="12.75" customHeight="1">
      <c r="A495" s="75"/>
      <c r="B495" s="75"/>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ht="12.75" customHeight="1">
      <c r="A496" s="75"/>
      <c r="B496" s="75"/>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ht="12.75" customHeight="1">
      <c r="A497" s="75"/>
      <c r="B497" s="75"/>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ht="12.75" customHeight="1">
      <c r="A498" s="75"/>
      <c r="B498" s="75"/>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ht="12.75" customHeight="1">
      <c r="A499" s="75"/>
      <c r="B499" s="75"/>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ht="12.75" customHeight="1">
      <c r="A500" s="75"/>
      <c r="B500" s="75"/>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ht="12.75" customHeight="1">
      <c r="A501" s="75"/>
      <c r="B501" s="75"/>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ht="12.75" customHeight="1">
      <c r="A502" s="75"/>
      <c r="B502" s="75"/>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ht="12.75" customHeight="1">
      <c r="A503" s="75"/>
      <c r="B503" s="75"/>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ht="12.75" customHeight="1">
      <c r="A504" s="75"/>
      <c r="B504" s="75"/>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ht="12.75" customHeight="1">
      <c r="A505" s="75"/>
      <c r="B505" s="75"/>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ht="12.75" customHeight="1">
      <c r="A506" s="75"/>
      <c r="B506" s="75"/>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ht="12.75" customHeight="1">
      <c r="A507" s="75"/>
      <c r="B507" s="75"/>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ht="12.75" customHeight="1">
      <c r="A508" s="75"/>
      <c r="B508" s="75"/>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ht="12.75" customHeight="1">
      <c r="A509" s="75"/>
      <c r="B509" s="75"/>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ht="12.75" customHeight="1">
      <c r="A510" s="75"/>
      <c r="B510" s="75"/>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ht="12.75" customHeight="1">
      <c r="A511" s="75"/>
      <c r="B511" s="75"/>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ht="12.75" customHeight="1">
      <c r="A512" s="75"/>
      <c r="B512" s="75"/>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ht="12.75" customHeight="1">
      <c r="A513" s="75"/>
      <c r="B513" s="75"/>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ht="12.75" customHeight="1">
      <c r="A514" s="75"/>
      <c r="B514" s="75"/>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ht="12.75" customHeight="1">
      <c r="A515" s="75"/>
      <c r="B515" s="75"/>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ht="12.75" customHeight="1">
      <c r="A516" s="75"/>
      <c r="B516" s="75"/>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ht="12.75" customHeight="1">
      <c r="A517" s="75"/>
      <c r="B517" s="75"/>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ht="12.75" customHeight="1">
      <c r="A518" s="75"/>
      <c r="B518" s="75"/>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ht="12.75" customHeight="1">
      <c r="A519" s="75"/>
      <c r="B519" s="75"/>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ht="12.75" customHeight="1">
      <c r="A520" s="75"/>
      <c r="B520" s="75"/>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ht="12.75" customHeight="1">
      <c r="A521" s="75"/>
      <c r="B521" s="75"/>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ht="12.75" customHeight="1">
      <c r="A522" s="75"/>
      <c r="B522" s="75"/>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ht="12.75" customHeight="1">
      <c r="A523" s="75"/>
      <c r="B523" s="75"/>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ht="12.75" customHeight="1">
      <c r="A524" s="75"/>
      <c r="B524" s="75"/>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ht="12.75" customHeight="1">
      <c r="A525" s="75"/>
      <c r="B525" s="75"/>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ht="12.75" customHeight="1">
      <c r="A526" s="75"/>
      <c r="B526" s="75"/>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ht="12.75" customHeight="1">
      <c r="A527" s="75"/>
      <c r="B527" s="75"/>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ht="12.75" customHeight="1">
      <c r="A528" s="75"/>
      <c r="B528" s="75"/>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ht="12.75" customHeight="1">
      <c r="A529" s="75"/>
      <c r="B529" s="75"/>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ht="12.75" customHeight="1">
      <c r="A530" s="75"/>
      <c r="B530" s="75"/>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ht="12.75" customHeight="1">
      <c r="A531" s="75"/>
      <c r="B531" s="75"/>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ht="12.75" customHeight="1">
      <c r="A532" s="75"/>
      <c r="B532" s="75"/>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ht="12.75" customHeight="1">
      <c r="A533" s="75"/>
      <c r="B533" s="75"/>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ht="12.75" customHeight="1">
      <c r="A534" s="75"/>
      <c r="B534" s="75"/>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ht="12.75" customHeight="1">
      <c r="A535" s="75"/>
      <c r="B535" s="75"/>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ht="12.75" customHeight="1">
      <c r="A536" s="75"/>
      <c r="B536" s="75"/>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ht="12.75" customHeight="1">
      <c r="A537" s="75"/>
      <c r="B537" s="75"/>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ht="12.75" customHeight="1">
      <c r="A538" s="75"/>
      <c r="B538" s="75"/>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ht="12.75" customHeight="1">
      <c r="A539" s="75"/>
      <c r="B539" s="75"/>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ht="12.75" customHeight="1">
      <c r="A540" s="75"/>
      <c r="B540" s="75"/>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ht="12.75" customHeight="1">
      <c r="A541" s="75"/>
      <c r="B541" s="75"/>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ht="12.75" customHeight="1">
      <c r="A542" s="75"/>
      <c r="B542" s="75"/>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ht="12.75" customHeight="1">
      <c r="A543" s="75"/>
      <c r="B543" s="75"/>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ht="12.75" customHeight="1">
      <c r="A544" s="75"/>
      <c r="B544" s="75"/>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ht="12.75" customHeight="1">
      <c r="A545" s="75"/>
      <c r="B545" s="75"/>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ht="12.75" customHeight="1">
      <c r="A546" s="75"/>
      <c r="B546" s="75"/>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ht="12.75" customHeight="1">
      <c r="A547" s="75"/>
      <c r="B547" s="75"/>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ht="12.75" customHeight="1">
      <c r="A548" s="75"/>
      <c r="B548" s="75"/>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ht="12.75" customHeight="1">
      <c r="A549" s="75"/>
      <c r="B549" s="75"/>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ht="12.75" customHeight="1">
      <c r="A550" s="75"/>
      <c r="B550" s="75"/>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ht="12.75" customHeight="1">
      <c r="A551" s="75"/>
      <c r="B551" s="75"/>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ht="12.75" customHeight="1">
      <c r="A552" s="75"/>
      <c r="B552" s="75"/>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ht="12.75" customHeight="1">
      <c r="A553" s="75"/>
      <c r="B553" s="75"/>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ht="12.75" customHeight="1">
      <c r="A554" s="75"/>
      <c r="B554" s="75"/>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ht="12.75" customHeight="1">
      <c r="A555" s="75"/>
      <c r="B555" s="75"/>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ht="12.75" customHeight="1">
      <c r="A556" s="75"/>
      <c r="B556" s="75"/>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ht="12.75" customHeight="1">
      <c r="A557" s="75"/>
      <c r="B557" s="75"/>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ht="12.75" customHeight="1">
      <c r="A558" s="75"/>
      <c r="B558" s="75"/>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ht="12.75" customHeight="1">
      <c r="A559" s="75"/>
      <c r="B559" s="75"/>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ht="12.75" customHeight="1">
      <c r="A560" s="75"/>
      <c r="B560" s="75"/>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ht="12.75" customHeight="1">
      <c r="A561" s="75"/>
      <c r="B561" s="75"/>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ht="12.75" customHeight="1">
      <c r="A562" s="75"/>
      <c r="B562" s="75"/>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ht="12.75" customHeight="1">
      <c r="A563" s="75"/>
      <c r="B563" s="75"/>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ht="12.75" customHeight="1">
      <c r="A564" s="75"/>
      <c r="B564" s="75"/>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ht="12.75" customHeight="1">
      <c r="A565" s="75"/>
      <c r="B565" s="75"/>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ht="12.75" customHeight="1">
      <c r="A566" s="75"/>
      <c r="B566" s="75"/>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ht="12.75" customHeight="1">
      <c r="A567" s="75"/>
      <c r="B567" s="75"/>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ht="12.75" customHeight="1">
      <c r="A568" s="75"/>
      <c r="B568" s="75"/>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ht="12.75" customHeight="1">
      <c r="A569" s="75"/>
      <c r="B569" s="75"/>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ht="12.75" customHeight="1">
      <c r="A570" s="75"/>
      <c r="B570" s="75"/>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ht="12.75" customHeight="1">
      <c r="A571" s="75"/>
      <c r="B571" s="75"/>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ht="12.75" customHeight="1">
      <c r="A572" s="75"/>
      <c r="B572" s="75"/>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ht="12.75" customHeight="1">
      <c r="A573" s="75"/>
      <c r="B573" s="75"/>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ht="12.75" customHeight="1">
      <c r="A574" s="75"/>
      <c r="B574" s="75"/>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ht="12.75" customHeight="1">
      <c r="A575" s="75"/>
      <c r="B575" s="75"/>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ht="12.75" customHeight="1">
      <c r="A576" s="75"/>
      <c r="B576" s="75"/>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ht="12.75" customHeight="1">
      <c r="A577" s="75"/>
      <c r="B577" s="75"/>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ht="12.75" customHeight="1">
      <c r="A578" s="75"/>
      <c r="B578" s="75"/>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ht="12.75" customHeight="1">
      <c r="A579" s="75"/>
      <c r="B579" s="75"/>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ht="12.75" customHeight="1">
      <c r="A580" s="75"/>
      <c r="B580" s="75"/>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ht="12.75" customHeight="1">
      <c r="A581" s="75"/>
      <c r="B581" s="75"/>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ht="12.75" customHeight="1">
      <c r="A582" s="75"/>
      <c r="B582" s="75"/>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ht="12.75" customHeight="1">
      <c r="A583" s="75"/>
      <c r="B583" s="75"/>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ht="12.75" customHeight="1">
      <c r="A584" s="75"/>
      <c r="B584" s="75"/>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ht="12.75" customHeight="1">
      <c r="A585" s="75"/>
      <c r="B585" s="75"/>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ht="12.75" customHeight="1">
      <c r="A586" s="75"/>
      <c r="B586" s="75"/>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ht="12.75" customHeight="1">
      <c r="A587" s="75"/>
      <c r="B587" s="75"/>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ht="12.75" customHeight="1">
      <c r="A588" s="75"/>
      <c r="B588" s="75"/>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ht="12.75" customHeight="1">
      <c r="A589" s="75"/>
      <c r="B589" s="75"/>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ht="12.75" customHeight="1">
      <c r="A590" s="75"/>
      <c r="B590" s="75"/>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ht="12.75" customHeight="1">
      <c r="A591" s="75"/>
      <c r="B591" s="75"/>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ht="12.75" customHeight="1">
      <c r="A592" s="75"/>
      <c r="B592" s="75"/>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ht="12.75" customHeight="1">
      <c r="A593" s="75"/>
      <c r="B593" s="75"/>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ht="12.75" customHeight="1">
      <c r="A594" s="75"/>
      <c r="B594" s="75"/>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ht="12.75" customHeight="1">
      <c r="A595" s="75"/>
      <c r="B595" s="75"/>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ht="12.75" customHeight="1">
      <c r="A596" s="75"/>
      <c r="B596" s="75"/>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ht="12.75" customHeight="1">
      <c r="A597" s="75"/>
      <c r="B597" s="75"/>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ht="12.75" customHeight="1">
      <c r="A598" s="75"/>
      <c r="B598" s="75"/>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ht="12.75" customHeight="1">
      <c r="A599" s="75"/>
      <c r="B599" s="75"/>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ht="12.75" customHeight="1">
      <c r="A600" s="75"/>
      <c r="B600" s="75"/>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ht="12.75" customHeight="1">
      <c r="A601" s="75"/>
      <c r="B601" s="75"/>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ht="12.75" customHeight="1">
      <c r="A602" s="75"/>
      <c r="B602" s="75"/>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ht="12.75" customHeight="1">
      <c r="A603" s="75"/>
      <c r="B603" s="75"/>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ht="12.75" customHeight="1">
      <c r="A604" s="75"/>
      <c r="B604" s="75"/>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ht="12.75" customHeight="1">
      <c r="A605" s="75"/>
      <c r="B605" s="75"/>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ht="12.75" customHeight="1">
      <c r="A606" s="75"/>
      <c r="B606" s="75"/>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ht="12.75" customHeight="1">
      <c r="A607" s="75"/>
      <c r="B607" s="75"/>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ht="12.75" customHeight="1">
      <c r="A608" s="75"/>
      <c r="B608" s="75"/>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ht="12.75" customHeight="1">
      <c r="A609" s="75"/>
      <c r="B609" s="75"/>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ht="12.75" customHeight="1">
      <c r="A610" s="75"/>
      <c r="B610" s="75"/>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ht="12.75" customHeight="1">
      <c r="A611" s="75"/>
      <c r="B611" s="75"/>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ht="12.75" customHeight="1">
      <c r="A612" s="75"/>
      <c r="B612" s="75"/>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ht="12.75" customHeight="1">
      <c r="A613" s="75"/>
      <c r="B613" s="75"/>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row>
    <row r="614" ht="12.75" customHeight="1">
      <c r="A614" s="75"/>
      <c r="B614" s="75"/>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row>
    <row r="615" ht="12.75" customHeight="1">
      <c r="A615" s="75"/>
      <c r="B615" s="75"/>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row>
    <row r="616" ht="12.75" customHeight="1">
      <c r="A616" s="75"/>
      <c r="B616" s="75"/>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row>
    <row r="617" ht="12.75" customHeight="1">
      <c r="A617" s="75"/>
      <c r="B617" s="75"/>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row>
    <row r="618" ht="12.75" customHeight="1">
      <c r="A618" s="75"/>
      <c r="B618" s="75"/>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row>
    <row r="619" ht="12.75" customHeight="1">
      <c r="A619" s="75"/>
      <c r="B619" s="75"/>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row>
    <row r="620" ht="12.75" customHeight="1">
      <c r="A620" s="75"/>
      <c r="B620" s="75"/>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row>
    <row r="621" ht="12.75" customHeight="1">
      <c r="A621" s="75"/>
      <c r="B621" s="75"/>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row>
    <row r="622" ht="12.75" customHeight="1">
      <c r="A622" s="75"/>
      <c r="B622" s="75"/>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row>
    <row r="623" ht="12.75" customHeight="1">
      <c r="A623" s="75"/>
      <c r="B623" s="75"/>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row>
    <row r="624" ht="12.75" customHeight="1">
      <c r="A624" s="75"/>
      <c r="B624" s="75"/>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row>
    <row r="625" ht="12.75" customHeight="1">
      <c r="A625" s="75"/>
      <c r="B625" s="75"/>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row>
    <row r="626" ht="12.75" customHeight="1">
      <c r="A626" s="75"/>
      <c r="B626" s="75"/>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row>
    <row r="627" ht="12.75" customHeight="1">
      <c r="A627" s="75"/>
      <c r="B627" s="75"/>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row>
    <row r="628" ht="12.75" customHeight="1">
      <c r="A628" s="75"/>
      <c r="B628" s="75"/>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row>
    <row r="629" ht="12.75" customHeight="1">
      <c r="A629" s="75"/>
      <c r="B629" s="75"/>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row>
    <row r="630" ht="12.75" customHeight="1">
      <c r="A630" s="75"/>
      <c r="B630" s="75"/>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row>
    <row r="631" ht="12.75" customHeight="1">
      <c r="A631" s="75"/>
      <c r="B631" s="75"/>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row>
    <row r="632" ht="12.75" customHeight="1">
      <c r="A632" s="75"/>
      <c r="B632" s="75"/>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row>
    <row r="633" ht="12.75" customHeight="1">
      <c r="A633" s="75"/>
      <c r="B633" s="75"/>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row>
    <row r="634" ht="12.75" customHeight="1">
      <c r="A634" s="75"/>
      <c r="B634" s="75"/>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row>
    <row r="635" ht="12.75" customHeight="1">
      <c r="A635" s="75"/>
      <c r="B635" s="75"/>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row>
    <row r="636" ht="12.75" customHeight="1">
      <c r="A636" s="75"/>
      <c r="B636" s="75"/>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row>
    <row r="637" ht="12.75" customHeight="1">
      <c r="A637" s="75"/>
      <c r="B637" s="75"/>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row>
    <row r="638" ht="12.75" customHeight="1">
      <c r="A638" s="75"/>
      <c r="B638" s="75"/>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row>
    <row r="639" ht="12.75" customHeight="1">
      <c r="A639" s="75"/>
      <c r="B639" s="75"/>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row>
    <row r="640" ht="12.75" customHeight="1">
      <c r="A640" s="75"/>
      <c r="B640" s="75"/>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row>
    <row r="641" ht="12.75" customHeight="1">
      <c r="A641" s="75"/>
      <c r="B641" s="75"/>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row>
    <row r="642" ht="12.75" customHeight="1">
      <c r="A642" s="75"/>
      <c r="B642" s="75"/>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row>
    <row r="643" ht="12.75" customHeight="1">
      <c r="A643" s="75"/>
      <c r="B643" s="75"/>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row>
    <row r="644" ht="12.75" customHeight="1">
      <c r="A644" s="75"/>
      <c r="B644" s="75"/>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row>
    <row r="645" ht="12.75" customHeight="1">
      <c r="A645" s="75"/>
      <c r="B645" s="75"/>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row>
    <row r="646" ht="12.75" customHeight="1">
      <c r="A646" s="75"/>
      <c r="B646" s="75"/>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row>
    <row r="647" ht="12.75" customHeight="1">
      <c r="A647" s="75"/>
      <c r="B647" s="75"/>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row>
    <row r="648" ht="12.75" customHeight="1">
      <c r="A648" s="75"/>
      <c r="B648" s="75"/>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row>
    <row r="649" ht="12.75" customHeight="1">
      <c r="A649" s="75"/>
      <c r="B649" s="75"/>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row>
    <row r="650" ht="12.75" customHeight="1">
      <c r="A650" s="75"/>
      <c r="B650" s="75"/>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row>
    <row r="651" ht="12.75" customHeight="1">
      <c r="A651" s="75"/>
      <c r="B651" s="75"/>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row>
    <row r="652" ht="12.75" customHeight="1">
      <c r="A652" s="75"/>
      <c r="B652" s="75"/>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row>
    <row r="653" ht="12.75" customHeight="1">
      <c r="A653" s="75"/>
      <c r="B653" s="75"/>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row>
    <row r="654" ht="12.75" customHeight="1">
      <c r="A654" s="75"/>
      <c r="B654" s="75"/>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row>
    <row r="655" ht="12.75" customHeight="1">
      <c r="A655" s="75"/>
      <c r="B655" s="75"/>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row>
    <row r="656" ht="12.75" customHeight="1">
      <c r="A656" s="75"/>
      <c r="B656" s="75"/>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row>
    <row r="657" ht="12.75" customHeight="1">
      <c r="A657" s="75"/>
      <c r="B657" s="75"/>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row>
    <row r="658" ht="12.75" customHeight="1">
      <c r="A658" s="75"/>
      <c r="B658" s="75"/>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row>
    <row r="659" ht="12.75" customHeight="1">
      <c r="A659" s="75"/>
      <c r="B659" s="75"/>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row>
    <row r="660" ht="12.75" customHeight="1">
      <c r="A660" s="75"/>
      <c r="B660" s="75"/>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row>
    <row r="661" ht="12.75" customHeight="1">
      <c r="A661" s="75"/>
      <c r="B661" s="75"/>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row>
    <row r="662" ht="12.75" customHeight="1">
      <c r="A662" s="75"/>
      <c r="B662" s="75"/>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row>
    <row r="663" ht="12.75" customHeight="1">
      <c r="A663" s="75"/>
      <c r="B663" s="75"/>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row>
    <row r="664" ht="12.75" customHeight="1">
      <c r="A664" s="75"/>
      <c r="B664" s="75"/>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row>
    <row r="665" ht="12.75" customHeight="1">
      <c r="A665" s="75"/>
      <c r="B665" s="75"/>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row>
    <row r="666" ht="12.75" customHeight="1">
      <c r="A666" s="75"/>
      <c r="B666" s="75"/>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row>
    <row r="667" ht="12.75" customHeight="1">
      <c r="A667" s="75"/>
      <c r="B667" s="75"/>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row>
    <row r="668" ht="12.75" customHeight="1">
      <c r="A668" s="75"/>
      <c r="B668" s="75"/>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row>
    <row r="669" ht="12.75" customHeight="1">
      <c r="A669" s="75"/>
      <c r="B669" s="75"/>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row>
    <row r="670" ht="12.75" customHeight="1">
      <c r="A670" s="75"/>
      <c r="B670" s="75"/>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row>
    <row r="671" ht="12.75" customHeight="1">
      <c r="A671" s="75"/>
      <c r="B671" s="75"/>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row>
    <row r="672" ht="12.75" customHeight="1">
      <c r="A672" s="75"/>
      <c r="B672" s="75"/>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row>
    <row r="673" ht="12.75" customHeight="1">
      <c r="A673" s="75"/>
      <c r="B673" s="75"/>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row>
    <row r="674" ht="12.75" customHeight="1">
      <c r="A674" s="75"/>
      <c r="B674" s="75"/>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row>
    <row r="675" ht="12.75" customHeight="1">
      <c r="A675" s="75"/>
      <c r="B675" s="75"/>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row>
    <row r="676" ht="12.75" customHeight="1">
      <c r="A676" s="75"/>
      <c r="B676" s="75"/>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row>
    <row r="677" ht="12.75" customHeight="1">
      <c r="A677" s="75"/>
      <c r="B677" s="75"/>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row>
    <row r="678" ht="12.75" customHeight="1">
      <c r="A678" s="75"/>
      <c r="B678" s="75"/>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row>
    <row r="679" ht="12.75" customHeight="1">
      <c r="A679" s="75"/>
      <c r="B679" s="75"/>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row>
    <row r="680" ht="12.75" customHeight="1">
      <c r="A680" s="75"/>
      <c r="B680" s="75"/>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row>
    <row r="681" ht="12.75" customHeight="1">
      <c r="A681" s="75"/>
      <c r="B681" s="75"/>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row>
    <row r="682" ht="12.75" customHeight="1">
      <c r="A682" s="75"/>
      <c r="B682" s="75"/>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row>
    <row r="683" ht="12.75" customHeight="1">
      <c r="A683" s="75"/>
      <c r="B683" s="75"/>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row>
    <row r="684" ht="12.75" customHeight="1">
      <c r="A684" s="75"/>
      <c r="B684" s="75"/>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row>
    <row r="685" ht="12.75" customHeight="1">
      <c r="A685" s="75"/>
      <c r="B685" s="75"/>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row>
    <row r="686" ht="12.75" customHeight="1">
      <c r="A686" s="75"/>
      <c r="B686" s="75"/>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row>
    <row r="687" ht="12.75" customHeight="1">
      <c r="A687" s="75"/>
      <c r="B687" s="75"/>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row>
    <row r="688" ht="12.75" customHeight="1">
      <c r="A688" s="75"/>
      <c r="B688" s="75"/>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row>
    <row r="689" ht="12.75" customHeight="1">
      <c r="A689" s="75"/>
      <c r="B689" s="75"/>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row>
    <row r="690" ht="12.75" customHeight="1">
      <c r="A690" s="75"/>
      <c r="B690" s="75"/>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row>
    <row r="691" ht="12.75" customHeight="1">
      <c r="A691" s="75"/>
      <c r="B691" s="75"/>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row>
    <row r="692" ht="12.75" customHeight="1">
      <c r="A692" s="75"/>
      <c r="B692" s="75"/>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row>
    <row r="693" ht="12.75" customHeight="1">
      <c r="A693" s="75"/>
      <c r="B693" s="75"/>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row>
    <row r="694" ht="12.75" customHeight="1">
      <c r="A694" s="75"/>
      <c r="B694" s="75"/>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row>
    <row r="695" ht="12.75" customHeight="1">
      <c r="A695" s="75"/>
      <c r="B695" s="75"/>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row>
    <row r="696" ht="12.75" customHeight="1">
      <c r="A696" s="75"/>
      <c r="B696" s="75"/>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row>
    <row r="697" ht="12.75" customHeight="1">
      <c r="A697" s="75"/>
      <c r="B697" s="75"/>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row>
    <row r="698" ht="12.75" customHeight="1">
      <c r="A698" s="75"/>
      <c r="B698" s="75"/>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row>
    <row r="699" ht="12.75" customHeight="1">
      <c r="A699" s="75"/>
      <c r="B699" s="75"/>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row>
    <row r="700" ht="12.75" customHeight="1">
      <c r="A700" s="75"/>
      <c r="B700" s="75"/>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row>
    <row r="701" ht="12.75" customHeight="1">
      <c r="A701" s="75"/>
      <c r="B701" s="75"/>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row>
    <row r="702" ht="12.75" customHeight="1">
      <c r="A702" s="75"/>
      <c r="B702" s="75"/>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row>
    <row r="703" ht="12.75" customHeight="1">
      <c r="A703" s="75"/>
      <c r="B703" s="75"/>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row>
    <row r="704" ht="12.75" customHeight="1">
      <c r="A704" s="75"/>
      <c r="B704" s="75"/>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row>
    <row r="705" ht="12.75" customHeight="1">
      <c r="A705" s="75"/>
      <c r="B705" s="75"/>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row>
    <row r="706" ht="12.75" customHeight="1">
      <c r="A706" s="75"/>
      <c r="B706" s="75"/>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row>
    <row r="707" ht="12.75" customHeight="1">
      <c r="A707" s="75"/>
      <c r="B707" s="75"/>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row>
    <row r="708" ht="12.75" customHeight="1">
      <c r="A708" s="75"/>
      <c r="B708" s="75"/>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row>
    <row r="709" ht="12.75" customHeight="1">
      <c r="A709" s="75"/>
      <c r="B709" s="75"/>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row>
    <row r="710" ht="12.75" customHeight="1">
      <c r="A710" s="75"/>
      <c r="B710" s="75"/>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row>
    <row r="711" ht="12.75" customHeight="1">
      <c r="A711" s="75"/>
      <c r="B711" s="75"/>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row>
    <row r="712" ht="12.75" customHeight="1">
      <c r="A712" s="75"/>
      <c r="B712" s="75"/>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row>
    <row r="713" ht="12.75" customHeight="1">
      <c r="A713" s="75"/>
      <c r="B713" s="75"/>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row>
    <row r="714" ht="12.75" customHeight="1">
      <c r="A714" s="75"/>
      <c r="B714" s="75"/>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row>
    <row r="715" ht="12.75" customHeight="1">
      <c r="A715" s="75"/>
      <c r="B715" s="75"/>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row>
    <row r="716" ht="12.75" customHeight="1">
      <c r="A716" s="75"/>
      <c r="B716" s="75"/>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row>
    <row r="717" ht="12.75" customHeight="1">
      <c r="A717" s="75"/>
      <c r="B717" s="75"/>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row>
    <row r="718" ht="12.75" customHeight="1">
      <c r="A718" s="75"/>
      <c r="B718" s="75"/>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row>
    <row r="719" ht="12.75" customHeight="1">
      <c r="A719" s="75"/>
      <c r="B719" s="75"/>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row>
    <row r="720" ht="12.75" customHeight="1">
      <c r="A720" s="75"/>
      <c r="B720" s="75"/>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row>
    <row r="721" ht="12.75" customHeight="1">
      <c r="A721" s="75"/>
      <c r="B721" s="75"/>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row>
    <row r="722" ht="12.75" customHeight="1">
      <c r="A722" s="75"/>
      <c r="B722" s="75"/>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row>
    <row r="723" ht="12.75" customHeight="1">
      <c r="A723" s="75"/>
      <c r="B723" s="75"/>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row>
    <row r="724" ht="12.75" customHeight="1">
      <c r="A724" s="75"/>
      <c r="B724" s="75"/>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row>
    <row r="725" ht="12.75" customHeight="1">
      <c r="A725" s="75"/>
      <c r="B725" s="75"/>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row>
    <row r="726" ht="12.75" customHeight="1">
      <c r="A726" s="75"/>
      <c r="B726" s="75"/>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row>
    <row r="727" ht="12.75" customHeight="1">
      <c r="A727" s="75"/>
      <c r="B727" s="75"/>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row>
    <row r="728" ht="12.75" customHeight="1">
      <c r="A728" s="75"/>
      <c r="B728" s="75"/>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row>
    <row r="729" ht="12.75" customHeight="1">
      <c r="A729" s="75"/>
      <c r="B729" s="75"/>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row>
    <row r="730" ht="12.75" customHeight="1">
      <c r="A730" s="75"/>
      <c r="B730" s="75"/>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row>
    <row r="731" ht="12.75" customHeight="1">
      <c r="A731" s="75"/>
      <c r="B731" s="75"/>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row>
    <row r="732" ht="12.75" customHeight="1">
      <c r="A732" s="75"/>
      <c r="B732" s="75"/>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row>
    <row r="733" ht="12.75" customHeight="1">
      <c r="A733" s="75"/>
      <c r="B733" s="75"/>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row>
    <row r="734" ht="12.75" customHeight="1">
      <c r="A734" s="75"/>
      <c r="B734" s="75"/>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row>
    <row r="735" ht="12.75" customHeight="1">
      <c r="A735" s="75"/>
      <c r="B735" s="75"/>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row>
    <row r="736" ht="12.75" customHeight="1">
      <c r="A736" s="75"/>
      <c r="B736" s="75"/>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row>
    <row r="737" ht="12.75" customHeight="1">
      <c r="A737" s="75"/>
      <c r="B737" s="75"/>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row>
    <row r="738" ht="12.75" customHeight="1">
      <c r="A738" s="75"/>
      <c r="B738" s="75"/>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row>
    <row r="739" ht="12.75" customHeight="1">
      <c r="A739" s="75"/>
      <c r="B739" s="75"/>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row>
    <row r="740" ht="12.75" customHeight="1">
      <c r="A740" s="75"/>
      <c r="B740" s="75"/>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row>
    <row r="741" ht="12.75" customHeight="1">
      <c r="A741" s="75"/>
      <c r="B741" s="75"/>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row>
    <row r="742" ht="12.75" customHeight="1">
      <c r="A742" s="75"/>
      <c r="B742" s="75"/>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row>
    <row r="743" ht="12.75" customHeight="1">
      <c r="A743" s="75"/>
      <c r="B743" s="75"/>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row>
    <row r="744" ht="12.75" customHeight="1">
      <c r="A744" s="75"/>
      <c r="B744" s="75"/>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row>
    <row r="745" ht="12.75" customHeight="1">
      <c r="A745" s="75"/>
      <c r="B745" s="75"/>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row>
    <row r="746" ht="12.75" customHeight="1">
      <c r="A746" s="75"/>
      <c r="B746" s="75"/>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row>
    <row r="747" ht="12.75" customHeight="1">
      <c r="A747" s="75"/>
      <c r="B747" s="75"/>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row>
    <row r="748" ht="12.75" customHeight="1">
      <c r="A748" s="75"/>
      <c r="B748" s="75"/>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row>
    <row r="749" ht="12.75" customHeight="1">
      <c r="A749" s="75"/>
      <c r="B749" s="75"/>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row>
    <row r="750" ht="12.75" customHeight="1">
      <c r="A750" s="75"/>
      <c r="B750" s="75"/>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row>
    <row r="751" ht="12.75" customHeight="1">
      <c r="A751" s="75"/>
      <c r="B751" s="75"/>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row>
    <row r="752" ht="12.75" customHeight="1">
      <c r="A752" s="75"/>
      <c r="B752" s="75"/>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row>
    <row r="753" ht="12.75" customHeight="1">
      <c r="A753" s="75"/>
      <c r="B753" s="75"/>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row>
    <row r="754" ht="12.75" customHeight="1">
      <c r="A754" s="75"/>
      <c r="B754" s="75"/>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row>
    <row r="755" ht="12.75" customHeight="1">
      <c r="A755" s="75"/>
      <c r="B755" s="75"/>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row>
    <row r="756" ht="12.75" customHeight="1">
      <c r="A756" s="75"/>
      <c r="B756" s="75"/>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row>
    <row r="757" ht="12.75" customHeight="1">
      <c r="A757" s="75"/>
      <c r="B757" s="75"/>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row>
    <row r="758" ht="12.75" customHeight="1">
      <c r="A758" s="75"/>
      <c r="B758" s="75"/>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row>
    <row r="759" ht="12.75" customHeight="1">
      <c r="A759" s="75"/>
      <c r="B759" s="75"/>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row>
    <row r="760" ht="12.75" customHeight="1">
      <c r="A760" s="75"/>
      <c r="B760" s="75"/>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row>
    <row r="761" ht="12.75" customHeight="1">
      <c r="A761" s="75"/>
      <c r="B761" s="75"/>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row>
    <row r="762" ht="12.75" customHeight="1">
      <c r="A762" s="75"/>
      <c r="B762" s="75"/>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row>
    <row r="763" ht="12.75" customHeight="1">
      <c r="A763" s="75"/>
      <c r="B763" s="75"/>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row>
    <row r="764" ht="12.75" customHeight="1">
      <c r="A764" s="75"/>
      <c r="B764" s="75"/>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row>
    <row r="765" ht="12.75" customHeight="1">
      <c r="A765" s="75"/>
      <c r="B765" s="75"/>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row>
    <row r="766" ht="12.75" customHeight="1">
      <c r="A766" s="75"/>
      <c r="B766" s="75"/>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row>
    <row r="767" ht="12.75" customHeight="1">
      <c r="A767" s="75"/>
      <c r="B767" s="75"/>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row>
    <row r="768" ht="12.75" customHeight="1">
      <c r="A768" s="75"/>
      <c r="B768" s="75"/>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row>
    <row r="769" ht="12.75" customHeight="1">
      <c r="A769" s="75"/>
      <c r="B769" s="75"/>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row>
    <row r="770" ht="12.75" customHeight="1">
      <c r="A770" s="75"/>
      <c r="B770" s="75"/>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row>
    <row r="771" ht="12.75" customHeight="1">
      <c r="A771" s="75"/>
      <c r="B771" s="75"/>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row>
    <row r="772" ht="12.75" customHeight="1">
      <c r="A772" s="75"/>
      <c r="B772" s="75"/>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row>
    <row r="773" ht="12.75" customHeight="1">
      <c r="A773" s="75"/>
      <c r="B773" s="75"/>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row>
    <row r="774" ht="12.75" customHeight="1">
      <c r="A774" s="75"/>
      <c r="B774" s="75"/>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row>
    <row r="775" ht="12.75" customHeight="1">
      <c r="A775" s="75"/>
      <c r="B775" s="75"/>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row>
    <row r="776" ht="12.75" customHeight="1">
      <c r="A776" s="75"/>
      <c r="B776" s="75"/>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row>
    <row r="777" ht="12.75" customHeight="1">
      <c r="A777" s="75"/>
      <c r="B777" s="75"/>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row>
    <row r="778" ht="12.75" customHeight="1">
      <c r="A778" s="75"/>
      <c r="B778" s="75"/>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row>
    <row r="779" ht="12.75" customHeight="1">
      <c r="A779" s="75"/>
      <c r="B779" s="75"/>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row>
    <row r="780" ht="12.75" customHeight="1">
      <c r="A780" s="75"/>
      <c r="B780" s="75"/>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row>
    <row r="781" ht="12.75" customHeight="1">
      <c r="A781" s="75"/>
      <c r="B781" s="75"/>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row>
    <row r="782" ht="12.75" customHeight="1">
      <c r="A782" s="75"/>
      <c r="B782" s="75"/>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row>
    <row r="783" ht="12.75" customHeight="1">
      <c r="A783" s="75"/>
      <c r="B783" s="75"/>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row>
    <row r="784" ht="12.75" customHeight="1">
      <c r="A784" s="75"/>
      <c r="B784" s="75"/>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row>
    <row r="785" ht="12.75" customHeight="1">
      <c r="A785" s="75"/>
      <c r="B785" s="75"/>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row>
    <row r="786" ht="12.75" customHeight="1">
      <c r="A786" s="75"/>
      <c r="B786" s="75"/>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row>
    <row r="787" ht="12.75" customHeight="1">
      <c r="A787" s="75"/>
      <c r="B787" s="75"/>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row>
    <row r="788" ht="12.75" customHeight="1">
      <c r="A788" s="75"/>
      <c r="B788" s="75"/>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row>
    <row r="789" ht="12.75" customHeight="1">
      <c r="A789" s="75"/>
      <c r="B789" s="75"/>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row>
    <row r="790" ht="12.75" customHeight="1">
      <c r="A790" s="75"/>
      <c r="B790" s="75"/>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row>
    <row r="791" ht="12.75" customHeight="1">
      <c r="A791" s="75"/>
      <c r="B791" s="75"/>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row>
    <row r="792" ht="12.75" customHeight="1">
      <c r="A792" s="75"/>
      <c r="B792" s="75"/>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row>
    <row r="793" ht="12.75" customHeight="1">
      <c r="A793" s="75"/>
      <c r="B793" s="75"/>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row>
    <row r="794" ht="12.75" customHeight="1">
      <c r="A794" s="75"/>
      <c r="B794" s="75"/>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row>
    <row r="795" ht="12.75" customHeight="1">
      <c r="A795" s="75"/>
      <c r="B795" s="75"/>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row>
    <row r="796" ht="12.75" customHeight="1">
      <c r="A796" s="75"/>
      <c r="B796" s="75"/>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row>
    <row r="797" ht="12.75" customHeight="1">
      <c r="A797" s="75"/>
      <c r="B797" s="75"/>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row>
    <row r="798" ht="12.75" customHeight="1">
      <c r="A798" s="75"/>
      <c r="B798" s="75"/>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row>
    <row r="799" ht="12.75" customHeight="1">
      <c r="A799" s="75"/>
      <c r="B799" s="75"/>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row>
    <row r="800" ht="12.75" customHeight="1">
      <c r="A800" s="75"/>
      <c r="B800" s="75"/>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row>
    <row r="801" ht="12.75" customHeight="1">
      <c r="A801" s="75"/>
      <c r="B801" s="75"/>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row>
    <row r="802" ht="12.75" customHeight="1">
      <c r="A802" s="75"/>
      <c r="B802" s="75"/>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row>
    <row r="803" ht="12.75" customHeight="1">
      <c r="A803" s="75"/>
      <c r="B803" s="75"/>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row>
    <row r="804" ht="12.75" customHeight="1">
      <c r="A804" s="75"/>
      <c r="B804" s="75"/>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row>
    <row r="805" ht="12.75" customHeight="1">
      <c r="A805" s="75"/>
      <c r="B805" s="75"/>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row>
    <row r="806" ht="12.75" customHeight="1">
      <c r="A806" s="75"/>
      <c r="B806" s="75"/>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row>
    <row r="807" ht="12.75" customHeight="1">
      <c r="A807" s="75"/>
      <c r="B807" s="75"/>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row>
    <row r="808" ht="12.75" customHeight="1">
      <c r="A808" s="75"/>
      <c r="B808" s="75"/>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row>
    <row r="809" ht="12.75" customHeight="1">
      <c r="A809" s="75"/>
      <c r="B809" s="75"/>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row>
    <row r="810" ht="12.75" customHeight="1">
      <c r="A810" s="75"/>
      <c r="B810" s="75"/>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row>
    <row r="811" ht="12.75" customHeight="1">
      <c r="A811" s="75"/>
      <c r="B811" s="75"/>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row>
    <row r="812" ht="12.75" customHeight="1">
      <c r="A812" s="75"/>
      <c r="B812" s="75"/>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row>
    <row r="813" ht="12.75" customHeight="1">
      <c r="A813" s="75"/>
      <c r="B813" s="75"/>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row>
    <row r="814" ht="12.75" customHeight="1">
      <c r="A814" s="75"/>
      <c r="B814" s="75"/>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row>
    <row r="815" ht="12.75" customHeight="1">
      <c r="A815" s="75"/>
      <c r="B815" s="75"/>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row>
    <row r="816" ht="12.75" customHeight="1">
      <c r="A816" s="75"/>
      <c r="B816" s="75"/>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row>
    <row r="817" ht="12.75" customHeight="1">
      <c r="A817" s="75"/>
      <c r="B817" s="75"/>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row>
    <row r="818" ht="12.75" customHeight="1">
      <c r="A818" s="75"/>
      <c r="B818" s="75"/>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row>
    <row r="819" ht="12.75" customHeight="1">
      <c r="A819" s="75"/>
      <c r="B819" s="75"/>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row>
    <row r="820" ht="12.75" customHeight="1">
      <c r="A820" s="75"/>
      <c r="B820" s="75"/>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row>
    <row r="821" ht="12.75" customHeight="1">
      <c r="A821" s="75"/>
      <c r="B821" s="75"/>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row>
    <row r="822" ht="12.75" customHeight="1">
      <c r="A822" s="75"/>
      <c r="B822" s="75"/>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row>
    <row r="823" ht="12.75" customHeight="1">
      <c r="A823" s="75"/>
      <c r="B823" s="75"/>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row>
    <row r="824" ht="12.75" customHeight="1">
      <c r="A824" s="75"/>
      <c r="B824" s="75"/>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row>
    <row r="825" ht="12.75" customHeight="1">
      <c r="A825" s="75"/>
      <c r="B825" s="75"/>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row>
    <row r="826" ht="12.75" customHeight="1">
      <c r="A826" s="75"/>
      <c r="B826" s="75"/>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row>
    <row r="827" ht="12.75" customHeight="1">
      <c r="A827" s="75"/>
      <c r="B827" s="75"/>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row>
    <row r="828" ht="12.75" customHeight="1">
      <c r="A828" s="75"/>
      <c r="B828" s="75"/>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row>
    <row r="829" ht="12.75" customHeight="1">
      <c r="A829" s="75"/>
      <c r="B829" s="75"/>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row>
    <row r="830" ht="12.75" customHeight="1">
      <c r="A830" s="75"/>
      <c r="B830" s="75"/>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row>
    <row r="831" ht="12.75" customHeight="1">
      <c r="A831" s="75"/>
      <c r="B831" s="75"/>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row>
    <row r="832" ht="12.75" customHeight="1">
      <c r="A832" s="75"/>
      <c r="B832" s="75"/>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row>
    <row r="833" ht="12.75" customHeight="1">
      <c r="A833" s="75"/>
      <c r="B833" s="75"/>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row>
    <row r="834" ht="12.75" customHeight="1">
      <c r="A834" s="75"/>
      <c r="B834" s="75"/>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row>
    <row r="835" ht="12.75" customHeight="1">
      <c r="A835" s="75"/>
      <c r="B835" s="75"/>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row>
    <row r="836" ht="12.75" customHeight="1">
      <c r="A836" s="75"/>
      <c r="B836" s="75"/>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row>
    <row r="837" ht="12.75" customHeight="1">
      <c r="A837" s="75"/>
      <c r="B837" s="75"/>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row>
    <row r="838" ht="12.75" customHeight="1">
      <c r="A838" s="75"/>
      <c r="B838" s="75"/>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row>
    <row r="839" ht="12.75" customHeight="1">
      <c r="A839" s="75"/>
      <c r="B839" s="75"/>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row>
    <row r="840" ht="12.75" customHeight="1">
      <c r="A840" s="75"/>
      <c r="B840" s="75"/>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row>
    <row r="841" ht="12.75" customHeight="1">
      <c r="A841" s="75"/>
      <c r="B841" s="75"/>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row>
    <row r="842" ht="12.75" customHeight="1">
      <c r="A842" s="75"/>
      <c r="B842" s="75"/>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row>
    <row r="843" ht="12.75" customHeight="1">
      <c r="A843" s="75"/>
      <c r="B843" s="75"/>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row>
    <row r="844" ht="12.75" customHeight="1">
      <c r="A844" s="75"/>
      <c r="B844" s="75"/>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row>
    <row r="845" ht="12.75" customHeight="1">
      <c r="A845" s="75"/>
      <c r="B845" s="75"/>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row>
    <row r="846" ht="12.75" customHeight="1">
      <c r="A846" s="75"/>
      <c r="B846" s="75"/>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row>
    <row r="847" ht="12.75" customHeight="1">
      <c r="A847" s="75"/>
      <c r="B847" s="75"/>
      <c r="C847" s="182"/>
      <c r="D847" s="182"/>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row>
    <row r="848" ht="12.75" customHeight="1">
      <c r="A848" s="75"/>
      <c r="B848" s="75"/>
      <c r="C848" s="182"/>
      <c r="D848" s="182"/>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row>
    <row r="849" ht="12.75" customHeight="1">
      <c r="A849" s="75"/>
      <c r="B849" s="75"/>
      <c r="C849" s="182"/>
      <c r="D849" s="182"/>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row>
    <row r="850" ht="12.75" customHeight="1">
      <c r="A850" s="75"/>
      <c r="B850" s="75"/>
      <c r="C850" s="182"/>
      <c r="D850" s="182"/>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row>
    <row r="851" ht="12.75" customHeight="1">
      <c r="A851" s="75"/>
      <c r="B851" s="75"/>
      <c r="C851" s="182"/>
      <c r="D851" s="182"/>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row>
    <row r="852" ht="12.75" customHeight="1">
      <c r="A852" s="75"/>
      <c r="B852" s="75"/>
      <c r="C852" s="182"/>
      <c r="D852" s="182"/>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row>
    <row r="853" ht="12.75" customHeight="1">
      <c r="A853" s="75"/>
      <c r="B853" s="75"/>
      <c r="C853" s="182"/>
      <c r="D853" s="182"/>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row>
    <row r="854" ht="12.75" customHeight="1">
      <c r="A854" s="75"/>
      <c r="B854" s="75"/>
      <c r="C854" s="182"/>
      <c r="D854" s="182"/>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row>
    <row r="855" ht="12.75" customHeight="1">
      <c r="A855" s="75"/>
      <c r="B855" s="75"/>
      <c r="C855" s="182"/>
      <c r="D855" s="182"/>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row>
    <row r="856" ht="12.75" customHeight="1">
      <c r="A856" s="75"/>
      <c r="B856" s="75"/>
      <c r="C856" s="182"/>
      <c r="D856" s="182"/>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row>
    <row r="857" ht="12.75" customHeight="1">
      <c r="A857" s="75"/>
      <c r="B857" s="75"/>
      <c r="C857" s="182"/>
      <c r="D857" s="182"/>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row>
    <row r="858" ht="12.75" customHeight="1">
      <c r="A858" s="75"/>
      <c r="B858" s="75"/>
      <c r="C858" s="182"/>
      <c r="D858" s="182"/>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row>
    <row r="859" ht="12.75" customHeight="1">
      <c r="A859" s="75"/>
      <c r="B859" s="75"/>
      <c r="C859" s="182"/>
      <c r="D859" s="182"/>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row>
    <row r="860" ht="12.75" customHeight="1">
      <c r="A860" s="75"/>
      <c r="B860" s="75"/>
      <c r="C860" s="182"/>
      <c r="D860" s="182"/>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row>
    <row r="861" ht="12.75" customHeight="1">
      <c r="A861" s="75"/>
      <c r="B861" s="75"/>
      <c r="C861" s="182"/>
      <c r="D861" s="182"/>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row>
    <row r="862" ht="12.75" customHeight="1">
      <c r="A862" s="75"/>
      <c r="B862" s="75"/>
      <c r="C862" s="182"/>
      <c r="D862" s="182"/>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row>
    <row r="863" ht="12.75" customHeight="1">
      <c r="A863" s="75"/>
      <c r="B863" s="75"/>
      <c r="C863" s="182"/>
      <c r="D863" s="182"/>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row>
    <row r="864" ht="12.75" customHeight="1">
      <c r="A864" s="75"/>
      <c r="B864" s="75"/>
      <c r="C864" s="182"/>
      <c r="D864" s="182"/>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row>
    <row r="865" ht="12.75" customHeight="1">
      <c r="A865" s="75"/>
      <c r="B865" s="75"/>
      <c r="C865" s="182"/>
      <c r="D865" s="182"/>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row>
    <row r="866" ht="12.75" customHeight="1">
      <c r="A866" s="75"/>
      <c r="B866" s="75"/>
      <c r="C866" s="182"/>
      <c r="D866" s="182"/>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row>
    <row r="867" ht="12.75" customHeight="1">
      <c r="A867" s="75"/>
      <c r="B867" s="75"/>
      <c r="C867" s="182"/>
      <c r="D867" s="182"/>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row>
    <row r="868" ht="12.75" customHeight="1">
      <c r="A868" s="75"/>
      <c r="B868" s="75"/>
      <c r="C868" s="182"/>
      <c r="D868" s="182"/>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row>
    <row r="869" ht="12.75" customHeight="1">
      <c r="A869" s="75"/>
      <c r="B869" s="75"/>
      <c r="C869" s="182"/>
      <c r="D869" s="182"/>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row>
    <row r="870" ht="12.75" customHeight="1">
      <c r="A870" s="75"/>
      <c r="B870" s="75"/>
      <c r="C870" s="182"/>
      <c r="D870" s="182"/>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row>
    <row r="871" ht="12.75" customHeight="1">
      <c r="A871" s="75"/>
      <c r="B871" s="75"/>
      <c r="C871" s="182"/>
      <c r="D871" s="182"/>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row>
    <row r="872" ht="12.75" customHeight="1">
      <c r="A872" s="75"/>
      <c r="B872" s="75"/>
      <c r="C872" s="182"/>
      <c r="D872" s="182"/>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row>
    <row r="873" ht="12.75" customHeight="1">
      <c r="A873" s="75"/>
      <c r="B873" s="75"/>
      <c r="C873" s="182"/>
      <c r="D873" s="182"/>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row>
    <row r="874" ht="12.75" customHeight="1">
      <c r="A874" s="75"/>
      <c r="B874" s="75"/>
      <c r="C874" s="182"/>
      <c r="D874" s="182"/>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row>
    <row r="875" ht="12.75" customHeight="1">
      <c r="A875" s="75"/>
      <c r="B875" s="75"/>
      <c r="C875" s="182"/>
      <c r="D875" s="182"/>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row>
    <row r="876" ht="12.75" customHeight="1">
      <c r="A876" s="75"/>
      <c r="B876" s="75"/>
      <c r="C876" s="182"/>
      <c r="D876" s="182"/>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row>
    <row r="877" ht="12.75" customHeight="1">
      <c r="A877" s="75"/>
      <c r="B877" s="75"/>
      <c r="C877" s="182"/>
      <c r="D877" s="182"/>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row>
    <row r="878" ht="12.75" customHeight="1">
      <c r="A878" s="75"/>
      <c r="B878" s="75"/>
      <c r="C878" s="182"/>
      <c r="D878" s="182"/>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row>
    <row r="879" ht="12.75" customHeight="1">
      <c r="A879" s="75"/>
      <c r="B879" s="75"/>
      <c r="C879" s="182"/>
      <c r="D879" s="182"/>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row>
    <row r="880" ht="12.75" customHeight="1">
      <c r="A880" s="75"/>
      <c r="B880" s="75"/>
      <c r="C880" s="182"/>
      <c r="D880" s="182"/>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row>
    <row r="881" ht="12.75" customHeight="1">
      <c r="A881" s="75"/>
      <c r="B881" s="75"/>
      <c r="C881" s="182"/>
      <c r="D881" s="182"/>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row>
    <row r="882" ht="12.75" customHeight="1">
      <c r="A882" s="75"/>
      <c r="B882" s="75"/>
      <c r="C882" s="182"/>
      <c r="D882" s="182"/>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row>
    <row r="883" ht="12.75" customHeight="1">
      <c r="A883" s="75"/>
      <c r="B883" s="75"/>
      <c r="C883" s="182"/>
      <c r="D883" s="182"/>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row>
    <row r="884" ht="12.75" customHeight="1">
      <c r="A884" s="75"/>
      <c r="B884" s="75"/>
      <c r="C884" s="182"/>
      <c r="D884" s="182"/>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row>
    <row r="885" ht="12.75" customHeight="1">
      <c r="A885" s="75"/>
      <c r="B885" s="75"/>
      <c r="C885" s="182"/>
      <c r="D885" s="182"/>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row>
    <row r="886" ht="12.75" customHeight="1">
      <c r="A886" s="75"/>
      <c r="B886" s="75"/>
      <c r="C886" s="182"/>
      <c r="D886" s="182"/>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row>
    <row r="887" ht="12.75" customHeight="1">
      <c r="A887" s="75"/>
      <c r="B887" s="75"/>
      <c r="C887" s="182"/>
      <c r="D887" s="182"/>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row>
    <row r="888" ht="12.75" customHeight="1">
      <c r="A888" s="75"/>
      <c r="B888" s="75"/>
      <c r="C888" s="182"/>
      <c r="D888" s="182"/>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row>
    <row r="889" ht="12.75" customHeight="1">
      <c r="A889" s="75"/>
      <c r="B889" s="75"/>
      <c r="C889" s="182"/>
      <c r="D889" s="182"/>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row>
    <row r="890" ht="12.75" customHeight="1">
      <c r="A890" s="75"/>
      <c r="B890" s="75"/>
      <c r="C890" s="182"/>
      <c r="D890" s="182"/>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row>
    <row r="891" ht="12.75" customHeight="1">
      <c r="A891" s="75"/>
      <c r="B891" s="75"/>
      <c r="C891" s="182"/>
      <c r="D891" s="182"/>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row>
    <row r="892" ht="12.75" customHeight="1">
      <c r="A892" s="75"/>
      <c r="B892" s="75"/>
      <c r="C892" s="182"/>
      <c r="D892" s="182"/>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row>
    <row r="893" ht="12.75" customHeight="1">
      <c r="A893" s="75"/>
      <c r="B893" s="75"/>
      <c r="C893" s="182"/>
      <c r="D893" s="182"/>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row>
    <row r="894" ht="12.75" customHeight="1">
      <c r="A894" s="75"/>
      <c r="B894" s="75"/>
      <c r="C894" s="182"/>
      <c r="D894" s="182"/>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row>
    <row r="895" ht="12.75" customHeight="1">
      <c r="A895" s="75"/>
      <c r="B895" s="75"/>
      <c r="C895" s="182"/>
      <c r="D895" s="182"/>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row>
    <row r="896" ht="12.75" customHeight="1">
      <c r="A896" s="75"/>
      <c r="B896" s="75"/>
      <c r="C896" s="182"/>
      <c r="D896" s="182"/>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row>
    <row r="897" ht="12.75" customHeight="1">
      <c r="A897" s="75"/>
      <c r="B897" s="75"/>
      <c r="C897" s="182"/>
      <c r="D897" s="182"/>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row>
    <row r="898" ht="12.75" customHeight="1">
      <c r="A898" s="75"/>
      <c r="B898" s="75"/>
      <c r="C898" s="182"/>
      <c r="D898" s="182"/>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row>
    <row r="899" ht="12.75" customHeight="1">
      <c r="A899" s="75"/>
      <c r="B899" s="75"/>
      <c r="C899" s="182"/>
      <c r="D899" s="182"/>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row>
    <row r="900" ht="12.75" customHeight="1">
      <c r="A900" s="75"/>
      <c r="B900" s="75"/>
      <c r="C900" s="182"/>
      <c r="D900" s="182"/>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row>
    <row r="901" ht="12.75" customHeight="1">
      <c r="A901" s="75"/>
      <c r="B901" s="75"/>
      <c r="C901" s="182"/>
      <c r="D901" s="182"/>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row>
    <row r="902" ht="12.75" customHeight="1">
      <c r="A902" s="75"/>
      <c r="B902" s="75"/>
      <c r="C902" s="182"/>
      <c r="D902" s="182"/>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row>
    <row r="903" ht="12.75" customHeight="1">
      <c r="A903" s="75"/>
      <c r="B903" s="75"/>
      <c r="C903" s="182"/>
      <c r="D903" s="182"/>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row>
    <row r="904" ht="12.75" customHeight="1">
      <c r="A904" s="75"/>
      <c r="B904" s="75"/>
      <c r="C904" s="182"/>
      <c r="D904" s="182"/>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row>
    <row r="905" ht="12.75" customHeight="1">
      <c r="A905" s="75"/>
      <c r="B905" s="75"/>
      <c r="C905" s="182"/>
      <c r="D905" s="182"/>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row>
    <row r="906" ht="12.75" customHeight="1">
      <c r="A906" s="75"/>
      <c r="B906" s="75"/>
      <c r="C906" s="182"/>
      <c r="D906" s="182"/>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row>
    <row r="907" ht="12.75" customHeight="1">
      <c r="A907" s="75"/>
      <c r="B907" s="75"/>
      <c r="C907" s="182"/>
      <c r="D907" s="182"/>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row>
    <row r="908" ht="12.75" customHeight="1">
      <c r="A908" s="75"/>
      <c r="B908" s="75"/>
      <c r="C908" s="182"/>
      <c r="D908" s="182"/>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row>
    <row r="909" ht="12.75" customHeight="1">
      <c r="A909" s="75"/>
      <c r="B909" s="75"/>
      <c r="C909" s="182"/>
      <c r="D909" s="182"/>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row>
    <row r="910" ht="12.75" customHeight="1">
      <c r="A910" s="75"/>
      <c r="B910" s="75"/>
      <c r="C910" s="182"/>
      <c r="D910" s="182"/>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row>
    <row r="911" ht="12.75" customHeight="1">
      <c r="A911" s="75"/>
      <c r="B911" s="75"/>
      <c r="C911" s="182"/>
      <c r="D911" s="182"/>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row>
    <row r="912" ht="12.75" customHeight="1">
      <c r="A912" s="75"/>
      <c r="B912" s="75"/>
      <c r="C912" s="182"/>
      <c r="D912" s="182"/>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row>
    <row r="913" ht="12.75" customHeight="1">
      <c r="A913" s="75"/>
      <c r="B913" s="75"/>
      <c r="C913" s="182"/>
      <c r="D913" s="182"/>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row>
    <row r="914" ht="12.75" customHeight="1">
      <c r="A914" s="75"/>
      <c r="B914" s="75"/>
      <c r="C914" s="182"/>
      <c r="D914" s="182"/>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row>
    <row r="915" ht="12.75" customHeight="1">
      <c r="A915" s="75"/>
      <c r="B915" s="75"/>
      <c r="C915" s="182"/>
      <c r="D915" s="182"/>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row>
    <row r="916" ht="12.75" customHeight="1">
      <c r="A916" s="75"/>
      <c r="B916" s="75"/>
      <c r="C916" s="182"/>
      <c r="D916" s="182"/>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row>
    <row r="917" ht="12.75" customHeight="1">
      <c r="A917" s="75"/>
      <c r="B917" s="75"/>
      <c r="C917" s="182"/>
      <c r="D917" s="182"/>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row>
    <row r="918" ht="12.75" customHeight="1">
      <c r="A918" s="75"/>
      <c r="B918" s="75"/>
      <c r="C918" s="182"/>
      <c r="D918" s="182"/>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row>
    <row r="919" ht="12.75" customHeight="1">
      <c r="A919" s="75"/>
      <c r="B919" s="75"/>
      <c r="C919" s="182"/>
      <c r="D919" s="182"/>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row>
    <row r="920" ht="12.75" customHeight="1">
      <c r="A920" s="75"/>
      <c r="B920" s="75"/>
      <c r="C920" s="182"/>
      <c r="D920" s="182"/>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row>
    <row r="921" ht="12.75" customHeight="1">
      <c r="A921" s="75"/>
      <c r="B921" s="75"/>
      <c r="C921" s="182"/>
      <c r="D921" s="182"/>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row>
    <row r="922" ht="12.75" customHeight="1">
      <c r="A922" s="75"/>
      <c r="B922" s="75"/>
      <c r="C922" s="182"/>
      <c r="D922" s="182"/>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row>
    <row r="923" ht="12.75" customHeight="1">
      <c r="A923" s="75"/>
      <c r="B923" s="75"/>
      <c r="C923" s="182"/>
      <c r="D923" s="182"/>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row>
    <row r="924" ht="12.75" customHeight="1">
      <c r="A924" s="75"/>
      <c r="B924" s="75"/>
      <c r="C924" s="182"/>
      <c r="D924" s="182"/>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row>
    <row r="925" ht="12.75" customHeight="1">
      <c r="A925" s="75"/>
      <c r="B925" s="75"/>
      <c r="C925" s="182"/>
      <c r="D925" s="182"/>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row>
    <row r="926" ht="12.75" customHeight="1">
      <c r="A926" s="75"/>
      <c r="B926" s="75"/>
      <c r="C926" s="182"/>
      <c r="D926" s="182"/>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row>
    <row r="927" ht="12.75" customHeight="1">
      <c r="A927" s="75"/>
      <c r="B927" s="75"/>
      <c r="C927" s="182"/>
      <c r="D927" s="182"/>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row>
    <row r="928" ht="12.75" customHeight="1">
      <c r="A928" s="75"/>
      <c r="B928" s="75"/>
      <c r="C928" s="182"/>
      <c r="D928" s="182"/>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row>
    <row r="929" ht="12.75" customHeight="1">
      <c r="A929" s="75"/>
      <c r="B929" s="75"/>
      <c r="C929" s="182"/>
      <c r="D929" s="182"/>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row>
    <row r="930" ht="12.75" customHeight="1">
      <c r="A930" s="75"/>
      <c r="B930" s="75"/>
      <c r="C930" s="182"/>
      <c r="D930" s="182"/>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row>
    <row r="931" ht="12.75" customHeight="1">
      <c r="A931" s="75"/>
      <c r="B931" s="75"/>
      <c r="C931" s="182"/>
      <c r="D931" s="182"/>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row>
    <row r="932" ht="12.75" customHeight="1">
      <c r="A932" s="75"/>
      <c r="B932" s="75"/>
      <c r="C932" s="182"/>
      <c r="D932" s="182"/>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row>
    <row r="933" ht="12.75" customHeight="1">
      <c r="A933" s="75"/>
      <c r="B933" s="75"/>
      <c r="C933" s="182"/>
      <c r="D933" s="182"/>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row>
    <row r="934" ht="12.75" customHeight="1">
      <c r="A934" s="75"/>
      <c r="B934" s="75"/>
      <c r="C934" s="182"/>
      <c r="D934" s="182"/>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row>
    <row r="935" ht="12.75" customHeight="1">
      <c r="A935" s="75"/>
      <c r="B935" s="75"/>
      <c r="C935" s="182"/>
      <c r="D935" s="182"/>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row>
    <row r="936" ht="12.75" customHeight="1">
      <c r="A936" s="75"/>
      <c r="B936" s="75"/>
      <c r="C936" s="182"/>
      <c r="D936" s="182"/>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row>
    <row r="937" ht="12.75" customHeight="1">
      <c r="A937" s="75"/>
      <c r="B937" s="75"/>
      <c r="C937" s="182"/>
      <c r="D937" s="182"/>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row>
    <row r="938" ht="12.75" customHeight="1">
      <c r="A938" s="75"/>
      <c r="B938" s="75"/>
      <c r="C938" s="182"/>
      <c r="D938" s="182"/>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row>
    <row r="939" ht="12.75" customHeight="1">
      <c r="A939" s="75"/>
      <c r="B939" s="75"/>
      <c r="C939" s="182"/>
      <c r="D939" s="182"/>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row>
    <row r="940" ht="12.75" customHeight="1">
      <c r="A940" s="75"/>
      <c r="B940" s="75"/>
      <c r="C940" s="182"/>
      <c r="D940" s="182"/>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row>
    <row r="941" ht="12.75" customHeight="1">
      <c r="A941" s="75"/>
      <c r="B941" s="75"/>
      <c r="C941" s="182"/>
      <c r="D941" s="182"/>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row>
    <row r="942" ht="12.75" customHeight="1">
      <c r="A942" s="75"/>
      <c r="B942" s="75"/>
      <c r="C942" s="182"/>
      <c r="D942" s="182"/>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row>
    <row r="943" ht="12.75" customHeight="1">
      <c r="A943" s="75"/>
      <c r="B943" s="75"/>
      <c r="C943" s="182"/>
      <c r="D943" s="182"/>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row>
    <row r="944" ht="12.75" customHeight="1">
      <c r="A944" s="75"/>
      <c r="B944" s="75"/>
      <c r="C944" s="182"/>
      <c r="D944" s="182"/>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row>
    <row r="945" ht="12.75" customHeight="1">
      <c r="A945" s="75"/>
      <c r="B945" s="75"/>
      <c r="C945" s="182"/>
      <c r="D945" s="182"/>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row>
    <row r="946" ht="12.75" customHeight="1">
      <c r="A946" s="75"/>
      <c r="B946" s="75"/>
      <c r="C946" s="182"/>
      <c r="D946" s="182"/>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row>
    <row r="947" ht="12.75" customHeight="1">
      <c r="A947" s="75"/>
      <c r="B947" s="75"/>
      <c r="C947" s="182"/>
      <c r="D947" s="182"/>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row>
    <row r="948" ht="12.75" customHeight="1">
      <c r="A948" s="75"/>
      <c r="B948" s="75"/>
      <c r="C948" s="182"/>
      <c r="D948" s="182"/>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row>
    <row r="949" ht="12.75" customHeight="1">
      <c r="A949" s="75"/>
      <c r="B949" s="75"/>
      <c r="C949" s="182"/>
      <c r="D949" s="182"/>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row>
    <row r="950" ht="12.75" customHeight="1">
      <c r="A950" s="75"/>
      <c r="B950" s="75"/>
      <c r="C950" s="182"/>
      <c r="D950" s="182"/>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row>
    <row r="951" ht="12.75" customHeight="1">
      <c r="A951" s="75"/>
      <c r="B951" s="75"/>
      <c r="C951" s="182"/>
      <c r="D951" s="182"/>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row>
    <row r="952" ht="12.75" customHeight="1">
      <c r="A952" s="75"/>
      <c r="B952" s="75"/>
      <c r="C952" s="182"/>
      <c r="D952" s="182"/>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row>
    <row r="953" ht="12.75" customHeight="1">
      <c r="A953" s="75"/>
      <c r="B953" s="75"/>
      <c r="C953" s="182"/>
      <c r="D953" s="182"/>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row>
    <row r="954" ht="12.75" customHeight="1">
      <c r="A954" s="75"/>
      <c r="B954" s="75"/>
      <c r="C954" s="182"/>
      <c r="D954" s="182"/>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row>
    <row r="955" ht="12.75" customHeight="1">
      <c r="A955" s="75"/>
      <c r="B955" s="75"/>
      <c r="C955" s="182"/>
      <c r="D955" s="182"/>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row>
    <row r="956" ht="12.75" customHeight="1">
      <c r="A956" s="75"/>
      <c r="B956" s="75"/>
      <c r="C956" s="182"/>
      <c r="D956" s="182"/>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row>
    <row r="957" ht="12.75" customHeight="1">
      <c r="A957" s="75"/>
      <c r="B957" s="75"/>
      <c r="C957" s="182"/>
      <c r="D957" s="182"/>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row>
    <row r="958" ht="12.75" customHeight="1">
      <c r="A958" s="75"/>
      <c r="B958" s="75"/>
      <c r="C958" s="182"/>
      <c r="D958" s="182"/>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row>
    <row r="959" ht="12.75" customHeight="1">
      <c r="A959" s="75"/>
      <c r="B959" s="75"/>
      <c r="C959" s="182"/>
      <c r="D959" s="182"/>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row>
    <row r="960" ht="12.75" customHeight="1">
      <c r="A960" s="75"/>
      <c r="B960" s="75"/>
      <c r="C960" s="182"/>
      <c r="D960" s="182"/>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row>
    <row r="961" ht="12.75" customHeight="1">
      <c r="A961" s="75"/>
      <c r="B961" s="75"/>
      <c r="C961" s="182"/>
      <c r="D961" s="182"/>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row>
    <row r="962" ht="12.75" customHeight="1">
      <c r="A962" s="75"/>
      <c r="B962" s="75"/>
      <c r="C962" s="182"/>
      <c r="D962" s="182"/>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row>
    <row r="963" ht="12.75" customHeight="1">
      <c r="A963" s="75"/>
      <c r="B963" s="75"/>
      <c r="C963" s="182"/>
      <c r="D963" s="182"/>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row>
    <row r="964" ht="12.75" customHeight="1">
      <c r="A964" s="75"/>
      <c r="B964" s="75"/>
      <c r="C964" s="182"/>
      <c r="D964" s="182"/>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row>
    <row r="965" ht="12.75" customHeight="1">
      <c r="A965" s="75"/>
      <c r="B965" s="75"/>
      <c r="C965" s="182"/>
      <c r="D965" s="182"/>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row>
    <row r="966" ht="12.75" customHeight="1">
      <c r="A966" s="75"/>
      <c r="B966" s="75"/>
      <c r="C966" s="182"/>
      <c r="D966" s="182"/>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row>
    <row r="967" ht="12.75" customHeight="1">
      <c r="A967" s="75"/>
      <c r="B967" s="75"/>
      <c r="C967" s="182"/>
      <c r="D967" s="182"/>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row>
    <row r="968" ht="12.75" customHeight="1">
      <c r="A968" s="75"/>
      <c r="B968" s="75"/>
      <c r="C968" s="182"/>
      <c r="D968" s="182"/>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row>
    <row r="969" ht="12.75" customHeight="1">
      <c r="A969" s="75"/>
      <c r="B969" s="75"/>
      <c r="C969" s="182"/>
      <c r="D969" s="182"/>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row>
    <row r="970" ht="12.75" customHeight="1">
      <c r="A970" s="75"/>
      <c r="B970" s="75"/>
      <c r="C970" s="182"/>
      <c r="D970" s="182"/>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row>
    <row r="971" ht="12.75" customHeight="1">
      <c r="A971" s="75"/>
      <c r="B971" s="75"/>
      <c r="C971" s="182"/>
      <c r="D971" s="182"/>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row>
    <row r="972" ht="12.75" customHeight="1">
      <c r="A972" s="75"/>
      <c r="B972" s="75"/>
      <c r="C972" s="182"/>
      <c r="D972" s="182"/>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row>
    <row r="973" ht="12.75" customHeight="1">
      <c r="A973" s="75"/>
      <c r="B973" s="75"/>
      <c r="C973" s="182"/>
      <c r="D973" s="182"/>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row>
    <row r="974" ht="12.75" customHeight="1">
      <c r="A974" s="75"/>
      <c r="B974" s="75"/>
      <c r="C974" s="182"/>
      <c r="D974" s="182"/>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row>
    <row r="975" ht="12.75" customHeight="1">
      <c r="A975" s="75"/>
      <c r="B975" s="75"/>
      <c r="C975" s="182"/>
      <c r="D975" s="182"/>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row>
    <row r="976" ht="12.75" customHeight="1">
      <c r="A976" s="75"/>
      <c r="B976" s="75"/>
      <c r="C976" s="182"/>
      <c r="D976" s="182"/>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row>
    <row r="977" ht="12.75" customHeight="1">
      <c r="A977" s="75"/>
      <c r="B977" s="75"/>
      <c r="C977" s="182"/>
      <c r="D977" s="182"/>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row>
    <row r="978" ht="12.75" customHeight="1">
      <c r="A978" s="75"/>
      <c r="B978" s="75"/>
      <c r="C978" s="182"/>
      <c r="D978" s="182"/>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row>
    <row r="979" ht="12.75" customHeight="1">
      <c r="A979" s="75"/>
      <c r="B979" s="75"/>
      <c r="C979" s="182"/>
      <c r="D979" s="182"/>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row>
    <row r="980" ht="12.75" customHeight="1">
      <c r="A980" s="75"/>
      <c r="B980" s="75"/>
      <c r="C980" s="182"/>
      <c r="D980" s="182"/>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row>
    <row r="981" ht="12.75" customHeight="1">
      <c r="A981" s="75"/>
      <c r="B981" s="75"/>
      <c r="C981" s="182"/>
      <c r="D981" s="182"/>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row>
    <row r="982" ht="12.75" customHeight="1">
      <c r="A982" s="75"/>
      <c r="B982" s="75"/>
      <c r="C982" s="182"/>
      <c r="D982" s="182"/>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row>
    <row r="983" ht="12.75" customHeight="1">
      <c r="A983" s="75"/>
      <c r="B983" s="75"/>
      <c r="C983" s="182"/>
      <c r="D983" s="182"/>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row>
    <row r="984" ht="12.75" customHeight="1">
      <c r="A984" s="75"/>
      <c r="B984" s="75"/>
      <c r="C984" s="182"/>
      <c r="D984" s="182"/>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row>
    <row r="985" ht="12.75" customHeight="1">
      <c r="A985" s="75"/>
      <c r="B985" s="75"/>
      <c r="C985" s="182"/>
      <c r="D985" s="182"/>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row>
    <row r="986" ht="12.75" customHeight="1">
      <c r="A986" s="75"/>
      <c r="B986" s="75"/>
      <c r="C986" s="182"/>
      <c r="D986" s="182"/>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row>
    <row r="987" ht="12.75" customHeight="1">
      <c r="A987" s="75"/>
      <c r="B987" s="75"/>
      <c r="C987" s="182"/>
      <c r="D987" s="182"/>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row>
    <row r="988" ht="12.75" customHeight="1">
      <c r="A988" s="75"/>
      <c r="B988" s="75"/>
      <c r="C988" s="182"/>
      <c r="D988" s="182"/>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row>
    <row r="989" ht="12.75" customHeight="1">
      <c r="A989" s="75"/>
      <c r="B989" s="75"/>
      <c r="C989" s="182"/>
      <c r="D989" s="182"/>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row>
    <row r="990" ht="12.75" customHeight="1">
      <c r="A990" s="75"/>
      <c r="B990" s="75"/>
      <c r="C990" s="182"/>
      <c r="D990" s="182"/>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row>
    <row r="991" ht="12.75" customHeight="1">
      <c r="A991" s="75"/>
      <c r="B991" s="75"/>
      <c r="C991" s="182"/>
      <c r="D991" s="182"/>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row>
    <row r="992" ht="12.75" customHeight="1">
      <c r="A992" s="75"/>
      <c r="B992" s="75"/>
      <c r="C992" s="182"/>
      <c r="D992" s="182"/>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row>
    <row r="993" ht="12.75" customHeight="1">
      <c r="A993" s="75"/>
      <c r="B993" s="75"/>
      <c r="C993" s="182"/>
      <c r="D993" s="182"/>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row>
    <row r="994" ht="12.75" customHeight="1">
      <c r="A994" s="75"/>
      <c r="B994" s="75"/>
      <c r="C994" s="182"/>
      <c r="D994" s="182"/>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row>
    <row r="995" ht="12.75" customHeight="1">
      <c r="A995" s="75"/>
      <c r="B995" s="75"/>
      <c r="C995" s="182"/>
      <c r="D995" s="182"/>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row>
    <row r="996" ht="12.75" customHeight="1">
      <c r="A996" s="75"/>
      <c r="B996" s="75"/>
      <c r="C996" s="182"/>
      <c r="D996" s="182"/>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row>
    <row r="997" ht="12.75" customHeight="1">
      <c r="A997" s="75"/>
      <c r="B997" s="75"/>
      <c r="C997" s="182"/>
      <c r="D997" s="182"/>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row>
    <row r="998" ht="12.75" customHeight="1">
      <c r="A998" s="75"/>
      <c r="B998" s="75"/>
      <c r="C998" s="182"/>
      <c r="D998" s="182"/>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row>
    <row r="999" ht="12.75" customHeight="1">
      <c r="A999" s="75"/>
      <c r="B999" s="75"/>
      <c r="C999" s="182"/>
      <c r="D999" s="182"/>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row>
    <row r="1000" ht="12.75" customHeight="1">
      <c r="A1000" s="75"/>
      <c r="B1000" s="75"/>
      <c r="C1000" s="182"/>
      <c r="D1000" s="182"/>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row>
  </sheetData>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FF"/>
    <pageSetUpPr/>
  </sheetPr>
  <sheetViews>
    <sheetView workbookViewId="0"/>
  </sheetViews>
  <sheetFormatPr customHeight="1" defaultColWidth="12.63" defaultRowHeight="15.0"/>
  <cols>
    <col customWidth="1" min="1" max="1" width="1.88"/>
    <col customWidth="1" min="2" max="2" width="3.25"/>
    <col customWidth="1" min="3" max="3" width="14.13"/>
    <col customWidth="1" hidden="1" min="4" max="4" width="40.63"/>
    <col customWidth="1" min="5" max="5" width="4.13"/>
    <col customWidth="1" min="6" max="6" width="3.0"/>
    <col customWidth="1" min="7" max="7" width="15.75"/>
    <col customWidth="1" min="8" max="8" width="14.13"/>
    <col customWidth="1" min="9" max="9" width="17.13"/>
    <col customWidth="1" min="10" max="10" width="9.0"/>
    <col customWidth="1" min="11" max="11" width="15.88"/>
    <col customWidth="1" min="12" max="12" width="3.38"/>
    <col customWidth="1" min="13" max="13" width="2.38"/>
    <col customWidth="1" min="14" max="17" width="9.13"/>
  </cols>
  <sheetData>
    <row r="1" ht="20.25" customHeight="1">
      <c r="A1" s="75"/>
      <c r="B1" s="52" t="s">
        <v>70</v>
      </c>
      <c r="C1" s="2"/>
      <c r="D1" s="2"/>
      <c r="E1" s="2"/>
      <c r="F1" s="2"/>
      <c r="G1" s="2"/>
      <c r="H1" s="2"/>
      <c r="I1" s="2"/>
      <c r="J1" s="2"/>
      <c r="K1" s="2"/>
      <c r="L1" s="2"/>
      <c r="M1" s="3"/>
      <c r="N1" s="186"/>
      <c r="O1" s="182"/>
      <c r="P1" s="182"/>
      <c r="Q1" s="182"/>
    </row>
    <row r="2" ht="16.5" customHeight="1">
      <c r="A2" s="75"/>
      <c r="B2" s="187" t="s">
        <v>71</v>
      </c>
      <c r="C2" s="2"/>
      <c r="D2" s="2"/>
      <c r="E2" s="2"/>
      <c r="F2" s="2"/>
      <c r="G2" s="2"/>
      <c r="H2" s="2"/>
      <c r="I2" s="2"/>
      <c r="J2" s="2"/>
      <c r="K2" s="2"/>
      <c r="L2" s="2"/>
      <c r="M2" s="3"/>
      <c r="N2" s="188" t="s">
        <v>1</v>
      </c>
      <c r="O2" s="2"/>
      <c r="P2" s="2"/>
      <c r="Q2" s="3"/>
    </row>
    <row r="3" ht="21.75" customHeight="1">
      <c r="A3" s="75"/>
      <c r="B3" s="189" t="s">
        <v>5</v>
      </c>
      <c r="C3" s="2"/>
      <c r="D3" s="2"/>
      <c r="E3" s="2"/>
      <c r="F3" s="2"/>
      <c r="G3" s="3"/>
      <c r="H3" s="190" t="str">
        <f>'Contributions &amp; Expenditures'!F9</f>
        <v>MURSE PAC</v>
      </c>
      <c r="I3" s="54"/>
      <c r="J3" s="54"/>
      <c r="K3" s="54"/>
      <c r="L3" s="55"/>
      <c r="M3" s="150"/>
      <c r="N3" s="191"/>
      <c r="O3" s="182"/>
      <c r="P3" s="182"/>
      <c r="Q3" s="182"/>
    </row>
    <row r="4" ht="6.75" customHeight="1">
      <c r="A4" s="75"/>
      <c r="B4" s="75"/>
      <c r="C4" s="192"/>
      <c r="D4" s="192"/>
      <c r="E4" s="192"/>
      <c r="F4" s="192"/>
      <c r="G4" s="150"/>
      <c r="H4" s="150"/>
      <c r="I4" s="150"/>
      <c r="J4" s="150"/>
      <c r="K4" s="150"/>
      <c r="L4" s="150"/>
      <c r="M4" s="150"/>
      <c r="N4" s="193" t="s">
        <v>2</v>
      </c>
      <c r="O4" s="194"/>
      <c r="P4" s="194"/>
      <c r="Q4" s="195"/>
    </row>
    <row r="5" ht="18.75" customHeight="1">
      <c r="A5" s="75"/>
      <c r="B5" s="93"/>
      <c r="C5" s="93"/>
      <c r="D5" s="93"/>
      <c r="E5" s="93"/>
      <c r="F5" s="196" t="s">
        <v>31</v>
      </c>
      <c r="G5" s="2"/>
      <c r="H5" s="96"/>
      <c r="I5" s="197">
        <v>45901.0</v>
      </c>
      <c r="J5" s="198" t="s">
        <v>32</v>
      </c>
      <c r="K5" s="197">
        <v>45930.0</v>
      </c>
      <c r="L5" s="75"/>
      <c r="M5" s="75"/>
      <c r="N5" s="199"/>
      <c r="O5" s="200"/>
      <c r="P5" s="200"/>
      <c r="Q5" s="201"/>
    </row>
    <row r="6" ht="12.0" customHeight="1">
      <c r="A6" s="61"/>
      <c r="B6" s="80"/>
      <c r="C6" s="76"/>
      <c r="D6" s="76"/>
      <c r="E6" s="76"/>
      <c r="F6" s="76"/>
      <c r="G6" s="75"/>
      <c r="H6" s="99"/>
      <c r="I6" s="98" t="s">
        <v>33</v>
      </c>
      <c r="J6" s="75"/>
      <c r="K6" s="98" t="s">
        <v>34</v>
      </c>
      <c r="L6" s="75"/>
      <c r="M6" s="75"/>
      <c r="N6" s="182"/>
      <c r="O6" s="182"/>
      <c r="P6" s="182"/>
      <c r="Q6" s="182"/>
    </row>
    <row r="7" ht="16.5" customHeight="1">
      <c r="A7" s="75"/>
      <c r="B7" s="202" t="s">
        <v>72</v>
      </c>
      <c r="C7" s="2"/>
      <c r="D7" s="2"/>
      <c r="E7" s="2"/>
      <c r="F7" s="2"/>
      <c r="G7" s="2"/>
      <c r="H7" s="2"/>
      <c r="I7" s="2"/>
      <c r="J7" s="2"/>
      <c r="K7" s="2"/>
      <c r="L7" s="2"/>
      <c r="M7" s="3"/>
      <c r="N7" s="182"/>
      <c r="O7" s="182"/>
      <c r="P7" s="182"/>
      <c r="Q7" s="182"/>
    </row>
    <row r="8" ht="20.25" customHeight="1">
      <c r="A8" s="75"/>
      <c r="B8" s="75"/>
      <c r="C8" s="196" t="s">
        <v>73</v>
      </c>
      <c r="D8" s="2"/>
      <c r="E8" s="2"/>
      <c r="F8" s="2"/>
      <c r="G8" s="2"/>
      <c r="H8" s="2"/>
      <c r="I8" s="2"/>
      <c r="J8" s="3"/>
      <c r="K8" s="203">
        <v>700.0</v>
      </c>
      <c r="L8" s="58"/>
      <c r="M8" s="75"/>
      <c r="N8" s="182"/>
      <c r="O8" s="204" t="str">
        <f>#VALUE!</f>
        <v>#VALUE!</v>
      </c>
      <c r="P8" s="182"/>
      <c r="Q8" s="182"/>
    </row>
    <row r="9" ht="18.75" customHeight="1">
      <c r="A9" s="75"/>
      <c r="B9" s="205" t="s">
        <v>74</v>
      </c>
      <c r="C9" s="54"/>
      <c r="D9" s="54"/>
      <c r="E9" s="55"/>
      <c r="F9" s="206"/>
      <c r="G9" s="2"/>
      <c r="H9" s="2"/>
      <c r="I9" s="2"/>
      <c r="J9" s="2"/>
      <c r="K9" s="2"/>
      <c r="L9" s="2"/>
      <c r="M9" s="3"/>
      <c r="N9" s="182"/>
      <c r="O9" s="204">
        <f>SUM(C3090+C3100+C3110+C3120+C3138+C3148+C3158+C3168+C3186+C3196+C3206+C3216+C3234+C3244+C3254+C3264+C3282+C3292+C3302+C3312+C3330+C3340+C3350+C3360+C3378+C3388+C3398+C3408+C3426+C3436+C3446+C3456+C3474+C3484+C3494+C3504+C3522+C3532+C3542+C3552+C3570+C3580+C3590+C3600+C3618+C3628+C3638+C3648+C3666+C3676+C3686+C3696+C3714+C3724+C3734+C3744+C3762+C3772+C3782+C3792+C3810+C3820+C3830+C3840+C3858+C3868+C3878+C3888+C3906+C3916+C3926+C3936+C3954+C3964+C3974+C3984+C4002+C4012+C4022+C4032+C4050+C4060+C4070+C4080+C4098+C4108+C4118+C4128+C4146+C4156+C4166+C4176+C4194+C4204+C4214+C4224+C4242+C4252+C4262+C4272+C4290+C4300+C4310+C4320+C4338+C4348+C4358+C4368+C4386+C4396+C4406+C4416+C4434+C4444+C4454+C4464+C4482+C4492+C4502+C4512+C4530+C4540+C4550+C4560+C4578+C4588+C4598+C4608+C4626+C4636+C4646+C4656+C4674+C4684+C4694+C4704+C4722+C4732+C4742+C4752+C4770+C4780+C4790+C4800+C4818+C4828+C4838+C4848)</f>
        <v>0</v>
      </c>
      <c r="P9" s="182"/>
      <c r="Q9" s="182"/>
    </row>
    <row r="10" ht="10.5" customHeight="1">
      <c r="A10" s="75"/>
      <c r="B10" s="207">
        <v>1.0</v>
      </c>
      <c r="C10" s="208" t="s">
        <v>75</v>
      </c>
      <c r="D10" s="209"/>
      <c r="E10" s="210"/>
      <c r="F10" s="211"/>
      <c r="G10" s="212" t="s">
        <v>76</v>
      </c>
      <c r="H10" s="213" t="s">
        <v>77</v>
      </c>
      <c r="I10" s="209"/>
      <c r="J10" s="209"/>
      <c r="K10" s="209"/>
      <c r="L10" s="210"/>
      <c r="M10" s="214"/>
      <c r="N10" s="182"/>
      <c r="O10" s="182"/>
      <c r="P10" s="182"/>
      <c r="Q10" s="182"/>
    </row>
    <row r="11" ht="11.25" customHeight="1">
      <c r="A11" s="75"/>
      <c r="B11" s="215"/>
      <c r="C11" s="199"/>
      <c r="D11" s="200"/>
      <c r="E11" s="216"/>
      <c r="F11" s="217">
        <v>4.0</v>
      </c>
      <c r="G11" s="218"/>
      <c r="H11" s="199"/>
      <c r="I11" s="200"/>
      <c r="J11" s="200"/>
      <c r="K11" s="200"/>
      <c r="L11" s="216"/>
      <c r="M11" s="219"/>
      <c r="N11" s="182"/>
      <c r="O11" s="182"/>
      <c r="P11" s="182"/>
      <c r="Q11" s="182"/>
    </row>
    <row r="12" ht="21.0" customHeight="1">
      <c r="A12" s="75"/>
      <c r="B12" s="220"/>
      <c r="C12" s="221">
        <v>45930.0</v>
      </c>
      <c r="D12" s="54"/>
      <c r="E12" s="174"/>
      <c r="F12" s="217">
        <v>5.0</v>
      </c>
      <c r="G12" s="75" t="s">
        <v>78</v>
      </c>
      <c r="H12" s="222" t="s">
        <v>79</v>
      </c>
      <c r="I12" s="57"/>
      <c r="J12" s="57"/>
      <c r="K12" s="64"/>
      <c r="L12" s="223"/>
      <c r="M12" s="75"/>
      <c r="N12" s="182"/>
      <c r="O12" s="182"/>
      <c r="P12" s="182"/>
      <c r="Q12" s="182"/>
    </row>
    <row r="13" ht="17.25" customHeight="1">
      <c r="A13" s="75"/>
      <c r="B13" s="224">
        <v>2.0</v>
      </c>
      <c r="C13" s="225" t="s">
        <v>80</v>
      </c>
      <c r="D13" s="226"/>
      <c r="E13" s="227"/>
      <c r="F13" s="217">
        <v>6.0</v>
      </c>
      <c r="G13" s="75" t="s">
        <v>81</v>
      </c>
      <c r="H13" s="222" t="s">
        <v>82</v>
      </c>
      <c r="I13" s="57"/>
      <c r="J13" s="57"/>
      <c r="K13" s="64"/>
      <c r="L13" s="223"/>
      <c r="M13" s="219"/>
      <c r="N13" s="182"/>
      <c r="O13" s="182"/>
      <c r="P13" s="228"/>
      <c r="Q13" s="182"/>
    </row>
    <row r="14" ht="21.75" customHeight="1">
      <c r="A14" s="75"/>
      <c r="B14" s="220" t="s">
        <v>83</v>
      </c>
      <c r="C14" s="229">
        <v>700.0</v>
      </c>
      <c r="D14" s="54"/>
      <c r="E14" s="174"/>
      <c r="F14" s="217">
        <v>7.0</v>
      </c>
      <c r="G14" s="75" t="s">
        <v>84</v>
      </c>
      <c r="H14" s="230"/>
      <c r="I14" s="57"/>
      <c r="J14" s="57"/>
      <c r="K14" s="64"/>
      <c r="L14" s="223"/>
      <c r="M14" s="219"/>
      <c r="N14" s="182"/>
      <c r="O14" s="182"/>
      <c r="P14" s="231"/>
      <c r="Q14" s="182"/>
    </row>
    <row r="15" ht="24.0" customHeight="1">
      <c r="A15" s="75"/>
      <c r="B15" s="224">
        <v>3.0</v>
      </c>
      <c r="C15" s="225" t="s">
        <v>85</v>
      </c>
      <c r="D15" s="226"/>
      <c r="E15" s="227"/>
      <c r="F15" s="217">
        <v>8.0</v>
      </c>
      <c r="G15" s="75" t="s">
        <v>86</v>
      </c>
      <c r="H15" s="219"/>
      <c r="I15" s="232"/>
      <c r="J15" s="57"/>
      <c r="K15" s="64"/>
      <c r="L15" s="233"/>
      <c r="M15" s="16"/>
      <c r="N15" s="182"/>
      <c r="O15" s="182"/>
      <c r="P15" s="182"/>
      <c r="Q15" s="182"/>
    </row>
    <row r="16" ht="10.5" customHeight="1">
      <c r="A16" s="75"/>
      <c r="B16" s="217"/>
      <c r="C16" s="234"/>
      <c r="D16" s="2"/>
      <c r="E16" s="96"/>
      <c r="F16" s="217"/>
      <c r="G16" s="138"/>
      <c r="H16" s="2"/>
      <c r="I16" s="2"/>
      <c r="J16" s="2"/>
      <c r="K16" s="2"/>
      <c r="L16" s="96"/>
      <c r="M16" s="184"/>
      <c r="N16" s="182"/>
      <c r="O16" s="182"/>
      <c r="P16" s="182"/>
      <c r="Q16" s="182"/>
    </row>
    <row r="17" ht="18.0" customHeight="1">
      <c r="A17" s="75"/>
      <c r="B17" s="217" t="s">
        <v>83</v>
      </c>
      <c r="C17" s="235">
        <v>700.0</v>
      </c>
      <c r="D17" s="2"/>
      <c r="E17" s="96"/>
      <c r="F17" s="217">
        <v>9.0</v>
      </c>
      <c r="G17" s="75" t="s">
        <v>87</v>
      </c>
      <c r="H17" s="219"/>
      <c r="I17" s="236"/>
      <c r="J17" s="54"/>
      <c r="K17" s="55"/>
      <c r="L17" s="233"/>
      <c r="M17" s="16"/>
      <c r="N17" s="182"/>
      <c r="O17" s="182"/>
      <c r="P17" s="182"/>
      <c r="Q17" s="182"/>
    </row>
    <row r="18" ht="9.75" customHeight="1">
      <c r="A18" s="75"/>
      <c r="B18" s="220"/>
      <c r="C18" s="237"/>
      <c r="D18" s="237"/>
      <c r="E18" s="238"/>
      <c r="F18" s="220"/>
      <c r="G18" s="237"/>
      <c r="H18" s="239"/>
      <c r="I18" s="237"/>
      <c r="J18" s="237"/>
      <c r="K18" s="237"/>
      <c r="L18" s="238"/>
      <c r="M18" s="16"/>
      <c r="N18" s="182"/>
      <c r="O18" s="182"/>
      <c r="P18" s="182"/>
      <c r="Q18" s="182"/>
    </row>
    <row r="19" ht="6.0" customHeight="1">
      <c r="A19" s="75"/>
      <c r="B19" s="75"/>
      <c r="C19" s="75"/>
      <c r="D19" s="75"/>
      <c r="E19" s="75"/>
      <c r="F19" s="75"/>
      <c r="G19" s="75"/>
      <c r="H19" s="240"/>
      <c r="I19" s="75"/>
      <c r="J19" s="75"/>
      <c r="K19" s="75"/>
      <c r="L19" s="75"/>
      <c r="M19" s="75"/>
      <c r="N19" s="182"/>
      <c r="O19" s="182"/>
      <c r="P19" s="182"/>
      <c r="Q19" s="182"/>
    </row>
    <row r="20" ht="10.5" customHeight="1">
      <c r="A20" s="75"/>
      <c r="B20" s="207">
        <v>1.0</v>
      </c>
      <c r="C20" s="208" t="s">
        <v>75</v>
      </c>
      <c r="D20" s="209"/>
      <c r="E20" s="210"/>
      <c r="F20" s="211"/>
      <c r="G20" s="212" t="s">
        <v>76</v>
      </c>
      <c r="H20" s="241"/>
      <c r="I20" s="209"/>
      <c r="J20" s="209"/>
      <c r="K20" s="209"/>
      <c r="L20" s="210"/>
      <c r="M20" s="214"/>
      <c r="N20" s="182"/>
      <c r="O20" s="182"/>
      <c r="P20" s="182"/>
      <c r="Q20" s="182"/>
    </row>
    <row r="21" ht="11.25" customHeight="1">
      <c r="A21" s="75"/>
      <c r="B21" s="215"/>
      <c r="C21" s="199"/>
      <c r="D21" s="200"/>
      <c r="E21" s="216"/>
      <c r="F21" s="217">
        <v>4.0</v>
      </c>
      <c r="G21" s="218"/>
      <c r="H21" s="199"/>
      <c r="I21" s="200"/>
      <c r="J21" s="200"/>
      <c r="K21" s="200"/>
      <c r="L21" s="216"/>
      <c r="M21" s="219"/>
      <c r="N21" s="182"/>
      <c r="O21" s="182"/>
      <c r="P21" s="182"/>
      <c r="Q21" s="182"/>
    </row>
    <row r="22" ht="21.0" customHeight="1">
      <c r="A22" s="75"/>
      <c r="B22" s="220"/>
      <c r="C22" s="242"/>
      <c r="D22" s="54"/>
      <c r="E22" s="174"/>
      <c r="F22" s="217">
        <v>5.0</v>
      </c>
      <c r="G22" s="75" t="s">
        <v>78</v>
      </c>
      <c r="H22" s="243"/>
      <c r="I22" s="57"/>
      <c r="J22" s="57"/>
      <c r="K22" s="64"/>
      <c r="L22" s="223"/>
      <c r="M22" s="75"/>
      <c r="N22" s="182"/>
      <c r="O22" s="182"/>
      <c r="P22" s="182"/>
      <c r="Q22" s="182"/>
    </row>
    <row r="23" ht="17.25" customHeight="1">
      <c r="A23" s="75"/>
      <c r="B23" s="224">
        <v>2.0</v>
      </c>
      <c r="C23" s="225" t="s">
        <v>80</v>
      </c>
      <c r="D23" s="226"/>
      <c r="E23" s="227"/>
      <c r="F23" s="217">
        <v>6.0</v>
      </c>
      <c r="G23" s="75" t="s">
        <v>81</v>
      </c>
      <c r="H23" s="243"/>
      <c r="I23" s="57"/>
      <c r="J23" s="57"/>
      <c r="K23" s="64"/>
      <c r="L23" s="223"/>
      <c r="M23" s="219"/>
      <c r="N23" s="182"/>
      <c r="O23" s="182"/>
      <c r="P23" s="182"/>
      <c r="Q23" s="182"/>
    </row>
    <row r="24" ht="21.75" customHeight="1">
      <c r="A24" s="75"/>
      <c r="B24" s="220" t="s">
        <v>83</v>
      </c>
      <c r="C24" s="244"/>
      <c r="D24" s="54"/>
      <c r="E24" s="174"/>
      <c r="F24" s="217">
        <v>7.0</v>
      </c>
      <c r="G24" s="75" t="s">
        <v>84</v>
      </c>
      <c r="H24" s="230"/>
      <c r="I24" s="57"/>
      <c r="J24" s="57"/>
      <c r="K24" s="64"/>
      <c r="L24" s="223"/>
      <c r="M24" s="219"/>
      <c r="N24" s="182"/>
      <c r="O24" s="182"/>
      <c r="P24" s="182"/>
      <c r="Q24" s="182"/>
    </row>
    <row r="25" ht="24.0" customHeight="1">
      <c r="A25" s="75"/>
      <c r="B25" s="224">
        <v>3.0</v>
      </c>
      <c r="C25" s="225" t="s">
        <v>85</v>
      </c>
      <c r="D25" s="226"/>
      <c r="E25" s="227"/>
      <c r="F25" s="217">
        <v>8.0</v>
      </c>
      <c r="G25" s="75" t="s">
        <v>88</v>
      </c>
      <c r="H25" s="219"/>
      <c r="I25" s="232"/>
      <c r="J25" s="57"/>
      <c r="K25" s="64"/>
      <c r="L25" s="233"/>
      <c r="M25" s="16"/>
      <c r="N25" s="182"/>
      <c r="O25" s="182"/>
      <c r="P25" s="182"/>
      <c r="Q25" s="182"/>
    </row>
    <row r="26" ht="10.5" customHeight="1">
      <c r="A26" s="75"/>
      <c r="B26" s="217"/>
      <c r="C26" s="234"/>
      <c r="D26" s="2"/>
      <c r="E26" s="96"/>
      <c r="F26" s="217"/>
      <c r="G26" s="138"/>
      <c r="H26" s="2"/>
      <c r="I26" s="2"/>
      <c r="J26" s="2"/>
      <c r="K26" s="2"/>
      <c r="L26" s="96"/>
      <c r="M26" s="184"/>
      <c r="N26" s="182"/>
      <c r="O26" s="182"/>
      <c r="P26" s="182"/>
      <c r="Q26" s="182"/>
    </row>
    <row r="27" ht="18.0" customHeight="1">
      <c r="A27" s="75"/>
      <c r="B27" s="217" t="s">
        <v>83</v>
      </c>
      <c r="C27" s="245"/>
      <c r="D27" s="2"/>
      <c r="E27" s="96"/>
      <c r="F27" s="217">
        <v>9.0</v>
      </c>
      <c r="G27" s="75" t="s">
        <v>89</v>
      </c>
      <c r="H27" s="219"/>
      <c r="I27" s="236"/>
      <c r="J27" s="54"/>
      <c r="K27" s="55"/>
      <c r="L27" s="233"/>
      <c r="M27" s="16"/>
      <c r="N27" s="182"/>
      <c r="O27" s="182"/>
      <c r="P27" s="182"/>
      <c r="Q27" s="182"/>
    </row>
    <row r="28" ht="9.75" customHeight="1">
      <c r="A28" s="75"/>
      <c r="B28" s="220"/>
      <c r="C28" s="237"/>
      <c r="D28" s="237"/>
      <c r="E28" s="238"/>
      <c r="F28" s="220"/>
      <c r="G28" s="237"/>
      <c r="H28" s="239"/>
      <c r="I28" s="237"/>
      <c r="J28" s="237"/>
      <c r="K28" s="237"/>
      <c r="L28" s="238"/>
      <c r="M28" s="16"/>
      <c r="N28" s="182"/>
      <c r="O28" s="182"/>
      <c r="P28" s="182"/>
      <c r="Q28" s="182"/>
    </row>
    <row r="29" ht="6.0" customHeight="1">
      <c r="A29" s="75"/>
      <c r="B29" s="75"/>
      <c r="C29" s="75"/>
      <c r="D29" s="75"/>
      <c r="E29" s="75"/>
      <c r="F29" s="75"/>
      <c r="G29" s="75"/>
      <c r="H29" s="240"/>
      <c r="I29" s="75"/>
      <c r="J29" s="75"/>
      <c r="K29" s="75"/>
      <c r="L29" s="75"/>
      <c r="M29" s="75"/>
      <c r="N29" s="182"/>
      <c r="O29" s="182"/>
      <c r="P29" s="182"/>
      <c r="Q29" s="182"/>
    </row>
    <row r="30" ht="10.5" customHeight="1">
      <c r="A30" s="75"/>
      <c r="B30" s="207">
        <v>1.0</v>
      </c>
      <c r="C30" s="208" t="s">
        <v>75</v>
      </c>
      <c r="D30" s="209"/>
      <c r="E30" s="210"/>
      <c r="F30" s="211"/>
      <c r="G30" s="212" t="s">
        <v>76</v>
      </c>
      <c r="H30" s="241"/>
      <c r="I30" s="209"/>
      <c r="J30" s="209"/>
      <c r="K30" s="209"/>
      <c r="L30" s="210"/>
      <c r="M30" s="214"/>
      <c r="N30" s="182"/>
      <c r="O30" s="182"/>
      <c r="P30" s="182"/>
      <c r="Q30" s="182"/>
    </row>
    <row r="31" ht="11.25" customHeight="1">
      <c r="A31" s="75"/>
      <c r="B31" s="215"/>
      <c r="C31" s="199"/>
      <c r="D31" s="200"/>
      <c r="E31" s="216"/>
      <c r="F31" s="217">
        <v>4.0</v>
      </c>
      <c r="G31" s="218"/>
      <c r="H31" s="199"/>
      <c r="I31" s="200"/>
      <c r="J31" s="200"/>
      <c r="K31" s="200"/>
      <c r="L31" s="216"/>
      <c r="M31" s="219"/>
      <c r="N31" s="182"/>
      <c r="O31" s="182"/>
      <c r="P31" s="182"/>
      <c r="Q31" s="182"/>
    </row>
    <row r="32" ht="21.0" customHeight="1">
      <c r="A32" s="75"/>
      <c r="B32" s="220"/>
      <c r="C32" s="242"/>
      <c r="D32" s="54"/>
      <c r="E32" s="174"/>
      <c r="F32" s="217">
        <v>5.0</v>
      </c>
      <c r="G32" s="75" t="s">
        <v>78</v>
      </c>
      <c r="H32" s="243"/>
      <c r="I32" s="57"/>
      <c r="J32" s="57"/>
      <c r="K32" s="64"/>
      <c r="L32" s="223"/>
      <c r="M32" s="75"/>
      <c r="N32" s="182"/>
      <c r="O32" s="182"/>
      <c r="P32" s="182"/>
      <c r="Q32" s="182"/>
    </row>
    <row r="33" ht="17.25" customHeight="1">
      <c r="A33" s="75"/>
      <c r="B33" s="224">
        <v>2.0</v>
      </c>
      <c r="C33" s="225" t="s">
        <v>80</v>
      </c>
      <c r="D33" s="226"/>
      <c r="E33" s="227"/>
      <c r="F33" s="217">
        <v>6.0</v>
      </c>
      <c r="G33" s="75" t="s">
        <v>81</v>
      </c>
      <c r="H33" s="243"/>
      <c r="I33" s="57"/>
      <c r="J33" s="57"/>
      <c r="K33" s="64"/>
      <c r="L33" s="223"/>
      <c r="M33" s="219"/>
      <c r="N33" s="182"/>
      <c r="O33" s="182"/>
      <c r="P33" s="182"/>
      <c r="Q33" s="182"/>
    </row>
    <row r="34" ht="21.75" customHeight="1">
      <c r="A34" s="75"/>
      <c r="B34" s="220" t="s">
        <v>83</v>
      </c>
      <c r="C34" s="244"/>
      <c r="D34" s="54"/>
      <c r="E34" s="174"/>
      <c r="F34" s="217">
        <v>7.0</v>
      </c>
      <c r="G34" s="75" t="s">
        <v>84</v>
      </c>
      <c r="H34" s="230"/>
      <c r="I34" s="57"/>
      <c r="J34" s="57"/>
      <c r="K34" s="64"/>
      <c r="L34" s="223"/>
      <c r="M34" s="219"/>
      <c r="N34" s="182"/>
      <c r="O34" s="182"/>
      <c r="P34" s="182"/>
      <c r="Q34" s="182"/>
    </row>
    <row r="35" ht="24.0" customHeight="1">
      <c r="A35" s="75"/>
      <c r="B35" s="224">
        <v>3.0</v>
      </c>
      <c r="C35" s="225" t="s">
        <v>85</v>
      </c>
      <c r="D35" s="226"/>
      <c r="E35" s="227"/>
      <c r="F35" s="217">
        <v>8.0</v>
      </c>
      <c r="G35" s="75" t="s">
        <v>90</v>
      </c>
      <c r="H35" s="219"/>
      <c r="I35" s="232"/>
      <c r="J35" s="57"/>
      <c r="K35" s="64"/>
      <c r="L35" s="233"/>
      <c r="M35" s="16"/>
      <c r="N35" s="182"/>
      <c r="O35" s="182"/>
      <c r="P35" s="182"/>
      <c r="Q35" s="182"/>
    </row>
    <row r="36" ht="10.5" customHeight="1">
      <c r="A36" s="75"/>
      <c r="B36" s="217"/>
      <c r="C36" s="234"/>
      <c r="D36" s="2"/>
      <c r="E36" s="96"/>
      <c r="F36" s="217"/>
      <c r="G36" s="138"/>
      <c r="H36" s="2"/>
      <c r="I36" s="2"/>
      <c r="J36" s="2"/>
      <c r="K36" s="2"/>
      <c r="L36" s="96"/>
      <c r="M36" s="184"/>
      <c r="N36" s="182"/>
      <c r="O36" s="182"/>
      <c r="P36" s="182"/>
      <c r="Q36" s="182"/>
    </row>
    <row r="37" ht="18.0" customHeight="1">
      <c r="A37" s="75"/>
      <c r="B37" s="217" t="s">
        <v>83</v>
      </c>
      <c r="C37" s="245"/>
      <c r="D37" s="2"/>
      <c r="E37" s="96"/>
      <c r="F37" s="217">
        <v>9.0</v>
      </c>
      <c r="G37" s="75" t="s">
        <v>91</v>
      </c>
      <c r="H37" s="219"/>
      <c r="I37" s="236"/>
      <c r="J37" s="54"/>
      <c r="K37" s="55"/>
      <c r="L37" s="233"/>
      <c r="M37" s="16"/>
      <c r="N37" s="182"/>
      <c r="O37" s="182"/>
      <c r="P37" s="182"/>
      <c r="Q37" s="182"/>
    </row>
    <row r="38" ht="9.75" customHeight="1">
      <c r="A38" s="75"/>
      <c r="B38" s="220"/>
      <c r="C38" s="237"/>
      <c r="D38" s="237"/>
      <c r="E38" s="238"/>
      <c r="F38" s="220"/>
      <c r="G38" s="237"/>
      <c r="H38" s="239"/>
      <c r="I38" s="237"/>
      <c r="J38" s="237"/>
      <c r="K38" s="237"/>
      <c r="L38" s="238"/>
      <c r="M38" s="16"/>
      <c r="N38" s="182"/>
      <c r="O38" s="182"/>
      <c r="P38" s="182"/>
      <c r="Q38" s="182"/>
    </row>
    <row r="39" ht="6.0" customHeight="1">
      <c r="A39" s="75"/>
      <c r="B39" s="75"/>
      <c r="C39" s="75"/>
      <c r="D39" s="75"/>
      <c r="E39" s="75"/>
      <c r="F39" s="75"/>
      <c r="G39" s="75"/>
      <c r="H39" s="240"/>
      <c r="I39" s="75"/>
      <c r="J39" s="75"/>
      <c r="K39" s="75"/>
      <c r="L39" s="75"/>
      <c r="M39" s="75"/>
      <c r="N39" s="182"/>
      <c r="O39" s="182"/>
      <c r="P39" s="182"/>
      <c r="Q39" s="182"/>
    </row>
    <row r="40" ht="10.5" customHeight="1">
      <c r="A40" s="75"/>
      <c r="B40" s="207">
        <v>1.0</v>
      </c>
      <c r="C40" s="208" t="s">
        <v>75</v>
      </c>
      <c r="D40" s="209"/>
      <c r="E40" s="210"/>
      <c r="F40" s="211"/>
      <c r="G40" s="212" t="s">
        <v>76</v>
      </c>
      <c r="H40" s="241"/>
      <c r="I40" s="209"/>
      <c r="J40" s="209"/>
      <c r="K40" s="209"/>
      <c r="L40" s="210"/>
      <c r="M40" s="214"/>
      <c r="N40" s="182"/>
      <c r="O40" s="182"/>
      <c r="P40" s="182"/>
      <c r="Q40" s="182"/>
    </row>
    <row r="41" ht="11.25" customHeight="1">
      <c r="A41" s="75"/>
      <c r="B41" s="215"/>
      <c r="C41" s="199"/>
      <c r="D41" s="200"/>
      <c r="E41" s="216"/>
      <c r="F41" s="217">
        <v>4.0</v>
      </c>
      <c r="G41" s="218"/>
      <c r="H41" s="199"/>
      <c r="I41" s="200"/>
      <c r="J41" s="200"/>
      <c r="K41" s="200"/>
      <c r="L41" s="216"/>
      <c r="M41" s="219"/>
      <c r="N41" s="182"/>
      <c r="O41" s="182"/>
      <c r="P41" s="182"/>
      <c r="Q41" s="182"/>
    </row>
    <row r="42" ht="21.0" customHeight="1">
      <c r="A42" s="75"/>
      <c r="B42" s="220"/>
      <c r="C42" s="242"/>
      <c r="D42" s="54"/>
      <c r="E42" s="174"/>
      <c r="F42" s="217">
        <v>5.0</v>
      </c>
      <c r="G42" s="75" t="s">
        <v>78</v>
      </c>
      <c r="H42" s="243"/>
      <c r="I42" s="57"/>
      <c r="J42" s="57"/>
      <c r="K42" s="64"/>
      <c r="L42" s="223"/>
      <c r="M42" s="75"/>
      <c r="N42" s="182"/>
      <c r="O42" s="182"/>
      <c r="P42" s="182"/>
      <c r="Q42" s="182"/>
    </row>
    <row r="43" ht="17.25" customHeight="1">
      <c r="A43" s="75"/>
      <c r="B43" s="224">
        <v>2.0</v>
      </c>
      <c r="C43" s="225" t="s">
        <v>80</v>
      </c>
      <c r="D43" s="226"/>
      <c r="E43" s="227"/>
      <c r="F43" s="217">
        <v>6.0</v>
      </c>
      <c r="G43" s="75" t="s">
        <v>81</v>
      </c>
      <c r="H43" s="243"/>
      <c r="I43" s="57"/>
      <c r="J43" s="57"/>
      <c r="K43" s="64"/>
      <c r="L43" s="223"/>
      <c r="M43" s="219"/>
      <c r="N43" s="182"/>
      <c r="O43" s="182"/>
      <c r="P43" s="182"/>
      <c r="Q43" s="182"/>
    </row>
    <row r="44" ht="21.75" customHeight="1">
      <c r="A44" s="75"/>
      <c r="B44" s="220" t="s">
        <v>83</v>
      </c>
      <c r="C44" s="244"/>
      <c r="D44" s="54"/>
      <c r="E44" s="174"/>
      <c r="F44" s="217">
        <v>7.0</v>
      </c>
      <c r="G44" s="75" t="s">
        <v>84</v>
      </c>
      <c r="H44" s="230"/>
      <c r="I44" s="57"/>
      <c r="J44" s="57"/>
      <c r="K44" s="64"/>
      <c r="L44" s="223"/>
      <c r="M44" s="219"/>
      <c r="N44" s="182"/>
      <c r="O44" s="182"/>
      <c r="P44" s="182"/>
      <c r="Q44" s="182"/>
    </row>
    <row r="45" ht="24.0" customHeight="1">
      <c r="A45" s="75"/>
      <c r="B45" s="224">
        <v>3.0</v>
      </c>
      <c r="C45" s="225" t="s">
        <v>85</v>
      </c>
      <c r="D45" s="226"/>
      <c r="E45" s="227"/>
      <c r="F45" s="217">
        <v>8.0</v>
      </c>
      <c r="G45" s="75" t="s">
        <v>92</v>
      </c>
      <c r="H45" s="219"/>
      <c r="I45" s="232"/>
      <c r="J45" s="57"/>
      <c r="K45" s="64"/>
      <c r="L45" s="233"/>
      <c r="M45" s="16"/>
      <c r="N45" s="182"/>
      <c r="O45" s="182"/>
      <c r="P45" s="182"/>
      <c r="Q45" s="182"/>
    </row>
    <row r="46" ht="10.5" customHeight="1">
      <c r="A46" s="75"/>
      <c r="B46" s="217"/>
      <c r="C46" s="234"/>
      <c r="D46" s="2"/>
      <c r="E46" s="96"/>
      <c r="F46" s="217"/>
      <c r="G46" s="138"/>
      <c r="H46" s="2"/>
      <c r="I46" s="2"/>
      <c r="J46" s="2"/>
      <c r="K46" s="2"/>
      <c r="L46" s="96"/>
      <c r="M46" s="184"/>
      <c r="N46" s="182"/>
      <c r="O46" s="182"/>
      <c r="P46" s="182"/>
      <c r="Q46" s="182"/>
    </row>
    <row r="47" ht="18.0" customHeight="1">
      <c r="A47" s="75"/>
      <c r="B47" s="217" t="s">
        <v>83</v>
      </c>
      <c r="C47" s="245"/>
      <c r="D47" s="2"/>
      <c r="E47" s="96"/>
      <c r="F47" s="217">
        <v>9.0</v>
      </c>
      <c r="G47" s="75" t="s">
        <v>93</v>
      </c>
      <c r="H47" s="219"/>
      <c r="I47" s="236"/>
      <c r="J47" s="54"/>
      <c r="K47" s="55"/>
      <c r="L47" s="233"/>
      <c r="M47" s="16"/>
      <c r="N47" s="182"/>
      <c r="O47" s="182"/>
      <c r="P47" s="182"/>
      <c r="Q47" s="182"/>
    </row>
    <row r="48" ht="9.75" customHeight="1">
      <c r="A48" s="75"/>
      <c r="B48" s="220"/>
      <c r="C48" s="237"/>
      <c r="D48" s="237"/>
      <c r="E48" s="238"/>
      <c r="F48" s="220"/>
      <c r="G48" s="237"/>
      <c r="H48" s="239"/>
      <c r="I48" s="237"/>
      <c r="J48" s="237"/>
      <c r="K48" s="237"/>
      <c r="L48" s="238"/>
      <c r="M48" s="16"/>
      <c r="N48" s="182"/>
      <c r="O48" s="182"/>
      <c r="P48" s="182"/>
      <c r="Q48" s="182"/>
    </row>
    <row r="49" ht="12.75" customHeight="1">
      <c r="A49" s="75"/>
      <c r="B49" s="246" t="s">
        <v>94</v>
      </c>
      <c r="C49" s="209"/>
      <c r="D49" s="209"/>
      <c r="E49" s="209"/>
      <c r="F49" s="209"/>
      <c r="G49" s="209"/>
      <c r="H49" s="209"/>
      <c r="I49" s="209"/>
      <c r="J49" s="209"/>
      <c r="K49" s="209"/>
      <c r="L49" s="247"/>
      <c r="M49" s="75"/>
      <c r="N49" s="182"/>
      <c r="O49" s="182"/>
      <c r="P49" s="182"/>
      <c r="Q49" s="182"/>
    </row>
    <row r="50" ht="21.75" customHeight="1">
      <c r="A50" s="75"/>
      <c r="B50" s="199"/>
      <c r="C50" s="200"/>
      <c r="D50" s="200"/>
      <c r="E50" s="200"/>
      <c r="F50" s="200"/>
      <c r="G50" s="200"/>
      <c r="H50" s="200"/>
      <c r="I50" s="200"/>
      <c r="J50" s="200"/>
      <c r="K50" s="200"/>
      <c r="L50" s="201"/>
      <c r="M50" s="75"/>
      <c r="N50" s="182"/>
      <c r="O50" s="182"/>
      <c r="P50" s="182"/>
      <c r="Q50" s="182"/>
    </row>
    <row r="51" ht="20.25" customHeight="1">
      <c r="A51" s="75"/>
      <c r="B51" s="248" t="s">
        <v>70</v>
      </c>
      <c r="C51" s="2"/>
      <c r="D51" s="2"/>
      <c r="E51" s="2"/>
      <c r="F51" s="2"/>
      <c r="G51" s="2"/>
      <c r="H51" s="2"/>
      <c r="I51" s="2"/>
      <c r="J51" s="3"/>
      <c r="K51" s="249" t="s">
        <v>95</v>
      </c>
      <c r="L51" s="3"/>
      <c r="M51" s="250"/>
      <c r="N51" s="182"/>
      <c r="O51" s="182"/>
      <c r="P51" s="182"/>
      <c r="Q51" s="182"/>
    </row>
    <row r="52" ht="15.75" customHeight="1">
      <c r="A52" s="75"/>
      <c r="B52" s="189"/>
      <c r="C52" s="2"/>
      <c r="D52" s="2"/>
      <c r="E52" s="2"/>
      <c r="F52" s="2"/>
      <c r="G52" s="3"/>
      <c r="H52" s="15"/>
      <c r="I52" s="15"/>
      <c r="J52" s="250"/>
      <c r="K52" s="250"/>
      <c r="L52" s="250"/>
      <c r="M52" s="250"/>
      <c r="N52" s="182"/>
      <c r="O52" s="182"/>
      <c r="P52" s="182"/>
      <c r="Q52" s="182"/>
    </row>
    <row r="53" ht="21.75" customHeight="1">
      <c r="A53" s="75"/>
      <c r="B53" s="189" t="s">
        <v>5</v>
      </c>
      <c r="C53" s="2"/>
      <c r="D53" s="2"/>
      <c r="E53" s="2"/>
      <c r="F53" s="2"/>
      <c r="G53" s="3"/>
      <c r="H53" s="190" t="str">
        <f>'Contributions &amp; Expenditures'!F9</f>
        <v>MURSE PAC</v>
      </c>
      <c r="I53" s="54"/>
      <c r="J53" s="54"/>
      <c r="K53" s="54"/>
      <c r="L53" s="55"/>
      <c r="M53" s="150"/>
      <c r="N53" s="182"/>
      <c r="O53" s="182"/>
      <c r="P53" s="182"/>
      <c r="Q53" s="182"/>
    </row>
    <row r="54" ht="6.75" customHeight="1">
      <c r="A54" s="75"/>
      <c r="B54" s="75"/>
      <c r="C54" s="192"/>
      <c r="D54" s="192"/>
      <c r="E54" s="192"/>
      <c r="F54" s="192"/>
      <c r="G54" s="150"/>
      <c r="H54" s="150"/>
      <c r="I54" s="150"/>
      <c r="J54" s="150"/>
      <c r="K54" s="150"/>
      <c r="L54" s="150"/>
      <c r="M54" s="150"/>
      <c r="N54" s="182"/>
      <c r="O54" s="182"/>
      <c r="P54" s="182"/>
      <c r="Q54" s="182"/>
    </row>
    <row r="55" ht="18.75" customHeight="1">
      <c r="A55" s="75"/>
      <c r="B55" s="93"/>
      <c r="C55" s="93"/>
      <c r="D55" s="93"/>
      <c r="E55" s="93"/>
      <c r="F55" s="69" t="s">
        <v>31</v>
      </c>
      <c r="G55" s="75"/>
      <c r="H55" s="251"/>
      <c r="I55" s="252">
        <f>'Contributions &amp; Expenditures'!H34</f>
        <v>45901</v>
      </c>
      <c r="J55" s="198" t="s">
        <v>32</v>
      </c>
      <c r="K55" s="252">
        <f>'Contributions &amp; Expenditures'!K34</f>
        <v>45930</v>
      </c>
      <c r="L55" s="75"/>
      <c r="M55" s="75"/>
      <c r="N55" s="182"/>
      <c r="O55" s="182"/>
      <c r="P55" s="182"/>
      <c r="Q55" s="182"/>
    </row>
    <row r="56" ht="12.0" customHeight="1">
      <c r="A56" s="61"/>
      <c r="B56" s="80"/>
      <c r="C56" s="76"/>
      <c r="D56" s="76"/>
      <c r="E56" s="76"/>
      <c r="F56" s="76"/>
      <c r="G56" s="75"/>
      <c r="H56" s="99"/>
      <c r="I56" s="98" t="s">
        <v>33</v>
      </c>
      <c r="J56" s="75"/>
      <c r="K56" s="98" t="s">
        <v>34</v>
      </c>
      <c r="L56" s="75"/>
      <c r="M56" s="75"/>
      <c r="N56" s="182"/>
      <c r="O56" s="182"/>
      <c r="P56" s="182"/>
      <c r="Q56" s="182"/>
    </row>
    <row r="57" ht="18.75" customHeight="1">
      <c r="A57" s="75"/>
      <c r="B57" s="205" t="s">
        <v>74</v>
      </c>
      <c r="C57" s="54"/>
      <c r="D57" s="54"/>
      <c r="E57" s="55"/>
      <c r="F57" s="206"/>
      <c r="G57" s="2"/>
      <c r="H57" s="2"/>
      <c r="I57" s="2"/>
      <c r="J57" s="2"/>
      <c r="K57" s="2"/>
      <c r="L57" s="2"/>
      <c r="M57" s="3"/>
      <c r="N57" s="182"/>
      <c r="O57" s="182"/>
      <c r="P57" s="182"/>
      <c r="Q57" s="182"/>
    </row>
    <row r="58" ht="10.5" customHeight="1">
      <c r="A58" s="75"/>
      <c r="B58" s="207">
        <v>1.0</v>
      </c>
      <c r="C58" s="208" t="s">
        <v>75</v>
      </c>
      <c r="D58" s="209"/>
      <c r="E58" s="210"/>
      <c r="F58" s="211"/>
      <c r="G58" s="212" t="s">
        <v>76</v>
      </c>
      <c r="H58" s="241"/>
      <c r="I58" s="209"/>
      <c r="J58" s="209"/>
      <c r="K58" s="209"/>
      <c r="L58" s="210"/>
      <c r="M58" s="214"/>
      <c r="N58" s="182"/>
      <c r="O58" s="182"/>
      <c r="P58" s="182"/>
      <c r="Q58" s="182"/>
    </row>
    <row r="59" ht="11.25" customHeight="1">
      <c r="A59" s="75"/>
      <c r="B59" s="215"/>
      <c r="C59" s="199"/>
      <c r="D59" s="200"/>
      <c r="E59" s="216"/>
      <c r="F59" s="217">
        <v>4.0</v>
      </c>
      <c r="G59" s="218"/>
      <c r="H59" s="199"/>
      <c r="I59" s="200"/>
      <c r="J59" s="200"/>
      <c r="K59" s="200"/>
      <c r="L59" s="216"/>
      <c r="M59" s="219"/>
      <c r="N59" s="182"/>
      <c r="O59" s="182"/>
      <c r="P59" s="182"/>
      <c r="Q59" s="182"/>
    </row>
    <row r="60" ht="21.0" customHeight="1">
      <c r="A60" s="75"/>
      <c r="B60" s="220"/>
      <c r="C60" s="242"/>
      <c r="D60" s="54"/>
      <c r="E60" s="174"/>
      <c r="F60" s="217">
        <v>5.0</v>
      </c>
      <c r="G60" s="75" t="s">
        <v>78</v>
      </c>
      <c r="H60" s="243"/>
      <c r="I60" s="57"/>
      <c r="J60" s="57"/>
      <c r="K60" s="64"/>
      <c r="L60" s="223"/>
      <c r="M60" s="75"/>
      <c r="N60" s="182"/>
      <c r="O60" s="182"/>
      <c r="P60" s="182"/>
      <c r="Q60" s="182"/>
    </row>
    <row r="61" ht="17.25" customHeight="1">
      <c r="A61" s="75"/>
      <c r="B61" s="224">
        <v>2.0</v>
      </c>
      <c r="C61" s="225" t="s">
        <v>80</v>
      </c>
      <c r="D61" s="226"/>
      <c r="E61" s="227"/>
      <c r="F61" s="217">
        <v>6.0</v>
      </c>
      <c r="G61" s="75" t="s">
        <v>81</v>
      </c>
      <c r="H61" s="243"/>
      <c r="I61" s="57"/>
      <c r="J61" s="57"/>
      <c r="K61" s="64"/>
      <c r="L61" s="223"/>
      <c r="M61" s="219"/>
      <c r="N61" s="182"/>
      <c r="O61" s="182"/>
      <c r="P61" s="182"/>
      <c r="Q61" s="182"/>
    </row>
    <row r="62" ht="21.75" customHeight="1">
      <c r="A62" s="75"/>
      <c r="B62" s="220" t="s">
        <v>83</v>
      </c>
      <c r="C62" s="244"/>
      <c r="D62" s="54"/>
      <c r="E62" s="174"/>
      <c r="F62" s="217">
        <v>7.0</v>
      </c>
      <c r="G62" s="75" t="s">
        <v>84</v>
      </c>
      <c r="H62" s="230"/>
      <c r="I62" s="57"/>
      <c r="J62" s="57"/>
      <c r="K62" s="64"/>
      <c r="L62" s="223"/>
      <c r="M62" s="219"/>
      <c r="N62" s="182"/>
      <c r="O62" s="182"/>
      <c r="P62" s="182"/>
      <c r="Q62" s="182"/>
    </row>
    <row r="63" ht="24.0" customHeight="1">
      <c r="A63" s="75"/>
      <c r="B63" s="224">
        <v>3.0</v>
      </c>
      <c r="C63" s="225" t="s">
        <v>85</v>
      </c>
      <c r="D63" s="226"/>
      <c r="E63" s="227"/>
      <c r="F63" s="217">
        <v>8.0</v>
      </c>
      <c r="G63" s="75" t="s">
        <v>96</v>
      </c>
      <c r="H63" s="219"/>
      <c r="I63" s="232"/>
      <c r="J63" s="57"/>
      <c r="K63" s="64"/>
      <c r="L63" s="233"/>
      <c r="M63" s="16"/>
      <c r="N63" s="182"/>
      <c r="O63" s="182"/>
      <c r="P63" s="182"/>
      <c r="Q63" s="182"/>
    </row>
    <row r="64" ht="10.5" customHeight="1">
      <c r="A64" s="75"/>
      <c r="B64" s="217"/>
      <c r="C64" s="234"/>
      <c r="D64" s="2"/>
      <c r="E64" s="96"/>
      <c r="F64" s="217"/>
      <c r="G64" s="138"/>
      <c r="H64" s="2"/>
      <c r="I64" s="2"/>
      <c r="J64" s="2"/>
      <c r="K64" s="2"/>
      <c r="L64" s="96"/>
      <c r="M64" s="184"/>
      <c r="N64" s="182"/>
      <c r="O64" s="182"/>
      <c r="P64" s="182"/>
      <c r="Q64" s="182"/>
    </row>
    <row r="65" ht="18.0" customHeight="1">
      <c r="A65" s="75"/>
      <c r="B65" s="217" t="s">
        <v>83</v>
      </c>
      <c r="C65" s="245"/>
      <c r="D65" s="2"/>
      <c r="E65" s="96"/>
      <c r="F65" s="217">
        <v>9.0</v>
      </c>
      <c r="G65" s="75" t="s">
        <v>97</v>
      </c>
      <c r="H65" s="219"/>
      <c r="I65" s="236"/>
      <c r="J65" s="54"/>
      <c r="K65" s="55"/>
      <c r="L65" s="233"/>
      <c r="M65" s="16"/>
      <c r="N65" s="182"/>
      <c r="O65" s="182"/>
      <c r="P65" s="182"/>
      <c r="Q65" s="182"/>
    </row>
    <row r="66" ht="9.75" customHeight="1">
      <c r="A66" s="75"/>
      <c r="B66" s="220"/>
      <c r="C66" s="237"/>
      <c r="D66" s="237"/>
      <c r="E66" s="238"/>
      <c r="F66" s="220"/>
      <c r="G66" s="237"/>
      <c r="H66" s="239"/>
      <c r="I66" s="237"/>
      <c r="J66" s="237"/>
      <c r="K66" s="237"/>
      <c r="L66" s="238"/>
      <c r="M66" s="16"/>
      <c r="N66" s="182"/>
      <c r="O66" s="182"/>
      <c r="P66" s="182"/>
      <c r="Q66" s="182"/>
    </row>
    <row r="67" ht="6.0" customHeight="1">
      <c r="A67" s="75"/>
      <c r="B67" s="75"/>
      <c r="C67" s="75"/>
      <c r="D67" s="75"/>
      <c r="E67" s="75"/>
      <c r="F67" s="75"/>
      <c r="G67" s="75"/>
      <c r="H67" s="240"/>
      <c r="I67" s="75"/>
      <c r="J67" s="75"/>
      <c r="K67" s="75"/>
      <c r="L67" s="75"/>
      <c r="M67" s="75"/>
      <c r="N67" s="182"/>
      <c r="O67" s="182"/>
      <c r="P67" s="182"/>
      <c r="Q67" s="182"/>
    </row>
    <row r="68" ht="10.5" customHeight="1">
      <c r="A68" s="75"/>
      <c r="B68" s="207">
        <v>1.0</v>
      </c>
      <c r="C68" s="208" t="s">
        <v>75</v>
      </c>
      <c r="D68" s="209"/>
      <c r="E68" s="210"/>
      <c r="F68" s="211"/>
      <c r="G68" s="212" t="s">
        <v>76</v>
      </c>
      <c r="H68" s="241"/>
      <c r="I68" s="209"/>
      <c r="J68" s="209"/>
      <c r="K68" s="209"/>
      <c r="L68" s="210"/>
      <c r="M68" s="214"/>
      <c r="N68" s="182"/>
      <c r="O68" s="182"/>
      <c r="P68" s="182"/>
      <c r="Q68" s="182"/>
    </row>
    <row r="69" ht="11.25" customHeight="1">
      <c r="A69" s="75"/>
      <c r="B69" s="215"/>
      <c r="C69" s="199"/>
      <c r="D69" s="200"/>
      <c r="E69" s="216"/>
      <c r="F69" s="217">
        <v>4.0</v>
      </c>
      <c r="G69" s="218"/>
      <c r="H69" s="199"/>
      <c r="I69" s="200"/>
      <c r="J69" s="200"/>
      <c r="K69" s="200"/>
      <c r="L69" s="216"/>
      <c r="M69" s="219"/>
      <c r="N69" s="182"/>
      <c r="O69" s="182"/>
      <c r="P69" s="182"/>
      <c r="Q69" s="182"/>
    </row>
    <row r="70" ht="21.0" customHeight="1">
      <c r="A70" s="75"/>
      <c r="B70" s="220"/>
      <c r="C70" s="242"/>
      <c r="D70" s="54"/>
      <c r="E70" s="174"/>
      <c r="F70" s="217">
        <v>5.0</v>
      </c>
      <c r="G70" s="75" t="s">
        <v>78</v>
      </c>
      <c r="H70" s="243"/>
      <c r="I70" s="57"/>
      <c r="J70" s="57"/>
      <c r="K70" s="64"/>
      <c r="L70" s="223"/>
      <c r="M70" s="75"/>
      <c r="N70" s="182"/>
      <c r="O70" s="182"/>
      <c r="P70" s="182"/>
      <c r="Q70" s="182"/>
    </row>
    <row r="71" ht="17.25" customHeight="1">
      <c r="A71" s="75"/>
      <c r="B71" s="224">
        <v>2.0</v>
      </c>
      <c r="C71" s="225" t="s">
        <v>80</v>
      </c>
      <c r="D71" s="226"/>
      <c r="E71" s="227"/>
      <c r="F71" s="217">
        <v>6.0</v>
      </c>
      <c r="G71" s="75" t="s">
        <v>81</v>
      </c>
      <c r="H71" s="243"/>
      <c r="I71" s="57"/>
      <c r="J71" s="57"/>
      <c r="K71" s="64"/>
      <c r="L71" s="223"/>
      <c r="M71" s="219"/>
      <c r="N71" s="182"/>
      <c r="O71" s="182"/>
      <c r="P71" s="182"/>
      <c r="Q71" s="182"/>
    </row>
    <row r="72" ht="21.75" customHeight="1">
      <c r="A72" s="75"/>
      <c r="B72" s="220" t="s">
        <v>83</v>
      </c>
      <c r="C72" s="244"/>
      <c r="D72" s="54"/>
      <c r="E72" s="174"/>
      <c r="F72" s="217">
        <v>7.0</v>
      </c>
      <c r="G72" s="75" t="s">
        <v>84</v>
      </c>
      <c r="H72" s="230"/>
      <c r="I72" s="57"/>
      <c r="J72" s="57"/>
      <c r="K72" s="64"/>
      <c r="L72" s="223"/>
      <c r="M72" s="219"/>
      <c r="N72" s="182"/>
      <c r="O72" s="182"/>
      <c r="P72" s="182"/>
      <c r="Q72" s="182"/>
    </row>
    <row r="73" ht="24.0" customHeight="1">
      <c r="A73" s="75"/>
      <c r="B73" s="224">
        <v>3.0</v>
      </c>
      <c r="C73" s="225" t="s">
        <v>85</v>
      </c>
      <c r="D73" s="226"/>
      <c r="E73" s="227"/>
      <c r="F73" s="217">
        <v>8.0</v>
      </c>
      <c r="G73" s="75" t="s">
        <v>98</v>
      </c>
      <c r="H73" s="219"/>
      <c r="I73" s="232"/>
      <c r="J73" s="57"/>
      <c r="K73" s="64"/>
      <c r="L73" s="233"/>
      <c r="M73" s="16"/>
      <c r="N73" s="182"/>
      <c r="O73" s="182"/>
      <c r="P73" s="182"/>
      <c r="Q73" s="182"/>
    </row>
    <row r="74" ht="10.5" customHeight="1">
      <c r="A74" s="75"/>
      <c r="B74" s="217"/>
      <c r="C74" s="234"/>
      <c r="D74" s="2"/>
      <c r="E74" s="96"/>
      <c r="F74" s="217"/>
      <c r="G74" s="138"/>
      <c r="H74" s="2"/>
      <c r="I74" s="2"/>
      <c r="J74" s="2"/>
      <c r="K74" s="2"/>
      <c r="L74" s="96"/>
      <c r="M74" s="184"/>
      <c r="N74" s="182"/>
      <c r="O74" s="182"/>
      <c r="P74" s="182"/>
      <c r="Q74" s="182"/>
    </row>
    <row r="75" ht="18.0" customHeight="1">
      <c r="A75" s="75"/>
      <c r="B75" s="217" t="s">
        <v>83</v>
      </c>
      <c r="C75" s="245"/>
      <c r="D75" s="2"/>
      <c r="E75" s="96"/>
      <c r="F75" s="217">
        <v>9.0</v>
      </c>
      <c r="G75" s="75" t="s">
        <v>99</v>
      </c>
      <c r="H75" s="219"/>
      <c r="I75" s="236"/>
      <c r="J75" s="54"/>
      <c r="K75" s="55"/>
      <c r="L75" s="233"/>
      <c r="M75" s="16"/>
      <c r="N75" s="182"/>
      <c r="O75" s="182"/>
      <c r="P75" s="182"/>
      <c r="Q75" s="182"/>
    </row>
    <row r="76" ht="9.75" customHeight="1">
      <c r="A76" s="75"/>
      <c r="B76" s="220"/>
      <c r="C76" s="237"/>
      <c r="D76" s="237"/>
      <c r="E76" s="238"/>
      <c r="F76" s="220"/>
      <c r="G76" s="237"/>
      <c r="H76" s="239"/>
      <c r="I76" s="237"/>
      <c r="J76" s="237"/>
      <c r="K76" s="237"/>
      <c r="L76" s="238"/>
      <c r="M76" s="16"/>
      <c r="N76" s="182"/>
      <c r="O76" s="182"/>
      <c r="P76" s="182"/>
      <c r="Q76" s="182"/>
    </row>
    <row r="77" ht="6.0" customHeight="1">
      <c r="A77" s="75"/>
      <c r="B77" s="75"/>
      <c r="C77" s="75"/>
      <c r="D77" s="75"/>
      <c r="E77" s="75"/>
      <c r="F77" s="75"/>
      <c r="G77" s="75"/>
      <c r="H77" s="240"/>
      <c r="I77" s="75"/>
      <c r="J77" s="75"/>
      <c r="K77" s="75"/>
      <c r="L77" s="75"/>
      <c r="M77" s="75"/>
      <c r="N77" s="182"/>
      <c r="O77" s="182"/>
      <c r="P77" s="182"/>
      <c r="Q77" s="182"/>
    </row>
    <row r="78" ht="10.5" customHeight="1">
      <c r="A78" s="75"/>
      <c r="B78" s="207">
        <v>1.0</v>
      </c>
      <c r="C78" s="208" t="s">
        <v>75</v>
      </c>
      <c r="D78" s="209"/>
      <c r="E78" s="210"/>
      <c r="F78" s="211"/>
      <c r="G78" s="212" t="s">
        <v>76</v>
      </c>
      <c r="H78" s="241"/>
      <c r="I78" s="209"/>
      <c r="J78" s="209"/>
      <c r="K78" s="209"/>
      <c r="L78" s="210"/>
      <c r="M78" s="214"/>
      <c r="N78" s="182"/>
      <c r="O78" s="182"/>
      <c r="P78" s="182"/>
      <c r="Q78" s="182"/>
    </row>
    <row r="79" ht="11.25" customHeight="1">
      <c r="A79" s="75"/>
      <c r="B79" s="215"/>
      <c r="C79" s="199"/>
      <c r="D79" s="200"/>
      <c r="E79" s="216"/>
      <c r="F79" s="217">
        <v>4.0</v>
      </c>
      <c r="G79" s="218"/>
      <c r="H79" s="199"/>
      <c r="I79" s="200"/>
      <c r="J79" s="200"/>
      <c r="K79" s="200"/>
      <c r="L79" s="216"/>
      <c r="M79" s="219"/>
      <c r="N79" s="182"/>
      <c r="O79" s="182"/>
      <c r="P79" s="182"/>
      <c r="Q79" s="182"/>
    </row>
    <row r="80" ht="21.0" customHeight="1">
      <c r="A80" s="75"/>
      <c r="B80" s="220"/>
      <c r="C80" s="242"/>
      <c r="D80" s="54"/>
      <c r="E80" s="174"/>
      <c r="F80" s="217">
        <v>5.0</v>
      </c>
      <c r="G80" s="75" t="s">
        <v>78</v>
      </c>
      <c r="H80" s="243"/>
      <c r="I80" s="57"/>
      <c r="J80" s="57"/>
      <c r="K80" s="64"/>
      <c r="L80" s="223"/>
      <c r="M80" s="75"/>
      <c r="N80" s="182"/>
      <c r="O80" s="182"/>
      <c r="P80" s="182"/>
      <c r="Q80" s="182"/>
    </row>
    <row r="81" ht="17.25" customHeight="1">
      <c r="A81" s="75"/>
      <c r="B81" s="224">
        <v>2.0</v>
      </c>
      <c r="C81" s="225" t="s">
        <v>80</v>
      </c>
      <c r="D81" s="226"/>
      <c r="E81" s="227"/>
      <c r="F81" s="217">
        <v>6.0</v>
      </c>
      <c r="G81" s="75" t="s">
        <v>81</v>
      </c>
      <c r="H81" s="243"/>
      <c r="I81" s="57"/>
      <c r="J81" s="57"/>
      <c r="K81" s="64"/>
      <c r="L81" s="223"/>
      <c r="M81" s="219"/>
      <c r="N81" s="182"/>
      <c r="O81" s="182"/>
      <c r="P81" s="182"/>
      <c r="Q81" s="182"/>
    </row>
    <row r="82" ht="21.75" customHeight="1">
      <c r="A82" s="75"/>
      <c r="B82" s="220" t="s">
        <v>83</v>
      </c>
      <c r="C82" s="244"/>
      <c r="D82" s="54"/>
      <c r="E82" s="174"/>
      <c r="F82" s="217">
        <v>7.0</v>
      </c>
      <c r="G82" s="75" t="s">
        <v>84</v>
      </c>
      <c r="H82" s="230"/>
      <c r="I82" s="57"/>
      <c r="J82" s="57"/>
      <c r="K82" s="64"/>
      <c r="L82" s="223"/>
      <c r="M82" s="219"/>
      <c r="N82" s="182"/>
      <c r="O82" s="182"/>
      <c r="P82" s="182"/>
      <c r="Q82" s="182"/>
    </row>
    <row r="83" ht="24.0" customHeight="1">
      <c r="A83" s="75"/>
      <c r="B83" s="224">
        <v>3.0</v>
      </c>
      <c r="C83" s="225" t="s">
        <v>85</v>
      </c>
      <c r="D83" s="226"/>
      <c r="E83" s="227"/>
      <c r="F83" s="217">
        <v>8.0</v>
      </c>
      <c r="G83" s="75" t="s">
        <v>100</v>
      </c>
      <c r="H83" s="219"/>
      <c r="I83" s="232"/>
      <c r="J83" s="57"/>
      <c r="K83" s="64"/>
      <c r="L83" s="233"/>
      <c r="M83" s="16"/>
      <c r="N83" s="182"/>
      <c r="O83" s="182"/>
      <c r="P83" s="182"/>
      <c r="Q83" s="182"/>
    </row>
    <row r="84" ht="10.5" customHeight="1">
      <c r="A84" s="75"/>
      <c r="B84" s="217"/>
      <c r="C84" s="234"/>
      <c r="D84" s="2"/>
      <c r="E84" s="96"/>
      <c r="F84" s="217"/>
      <c r="G84" s="138"/>
      <c r="H84" s="2"/>
      <c r="I84" s="2"/>
      <c r="J84" s="2"/>
      <c r="K84" s="2"/>
      <c r="L84" s="96"/>
      <c r="M84" s="184"/>
      <c r="N84" s="182"/>
      <c r="O84" s="182"/>
      <c r="P84" s="182"/>
      <c r="Q84" s="182"/>
    </row>
    <row r="85" ht="18.0" customHeight="1">
      <c r="A85" s="75"/>
      <c r="B85" s="217" t="s">
        <v>83</v>
      </c>
      <c r="C85" s="245"/>
      <c r="D85" s="2"/>
      <c r="E85" s="96"/>
      <c r="F85" s="217">
        <v>9.0</v>
      </c>
      <c r="G85" s="75" t="s">
        <v>101</v>
      </c>
      <c r="H85" s="219"/>
      <c r="I85" s="236"/>
      <c r="J85" s="54"/>
      <c r="K85" s="55"/>
      <c r="L85" s="233"/>
      <c r="M85" s="16"/>
      <c r="N85" s="182"/>
      <c r="O85" s="182"/>
      <c r="P85" s="182"/>
      <c r="Q85" s="182"/>
    </row>
    <row r="86" ht="9.75" customHeight="1">
      <c r="A86" s="75"/>
      <c r="B86" s="220"/>
      <c r="C86" s="237"/>
      <c r="D86" s="237"/>
      <c r="E86" s="238"/>
      <c r="F86" s="220"/>
      <c r="G86" s="237"/>
      <c r="H86" s="239"/>
      <c r="I86" s="237"/>
      <c r="J86" s="237"/>
      <c r="K86" s="237"/>
      <c r="L86" s="238"/>
      <c r="M86" s="16"/>
      <c r="N86" s="182"/>
      <c r="O86" s="182"/>
      <c r="P86" s="182"/>
      <c r="Q86" s="182"/>
    </row>
    <row r="87" ht="6.0" customHeight="1">
      <c r="A87" s="75"/>
      <c r="B87" s="75"/>
      <c r="C87" s="75"/>
      <c r="D87" s="75"/>
      <c r="E87" s="75"/>
      <c r="F87" s="75"/>
      <c r="G87" s="75"/>
      <c r="H87" s="240"/>
      <c r="I87" s="75"/>
      <c r="J87" s="75"/>
      <c r="K87" s="75"/>
      <c r="L87" s="75"/>
      <c r="M87" s="75"/>
      <c r="N87" s="182"/>
      <c r="O87" s="182"/>
      <c r="P87" s="182"/>
      <c r="Q87" s="182"/>
    </row>
    <row r="88" ht="10.5" customHeight="1">
      <c r="A88" s="75"/>
      <c r="B88" s="207">
        <v>1.0</v>
      </c>
      <c r="C88" s="208" t="s">
        <v>75</v>
      </c>
      <c r="D88" s="209"/>
      <c r="E88" s="210"/>
      <c r="F88" s="211"/>
      <c r="G88" s="212" t="s">
        <v>76</v>
      </c>
      <c r="H88" s="241"/>
      <c r="I88" s="209"/>
      <c r="J88" s="209"/>
      <c r="K88" s="209"/>
      <c r="L88" s="210"/>
      <c r="M88" s="214"/>
      <c r="N88" s="182"/>
      <c r="O88" s="182"/>
      <c r="P88" s="182"/>
      <c r="Q88" s="182"/>
    </row>
    <row r="89" ht="11.25" customHeight="1">
      <c r="A89" s="75"/>
      <c r="B89" s="215"/>
      <c r="C89" s="199"/>
      <c r="D89" s="200"/>
      <c r="E89" s="216"/>
      <c r="F89" s="217">
        <v>4.0</v>
      </c>
      <c r="G89" s="218"/>
      <c r="H89" s="199"/>
      <c r="I89" s="200"/>
      <c r="J89" s="200"/>
      <c r="K89" s="200"/>
      <c r="L89" s="216"/>
      <c r="M89" s="219"/>
      <c r="N89" s="182"/>
      <c r="O89" s="182"/>
      <c r="P89" s="182"/>
      <c r="Q89" s="182"/>
    </row>
    <row r="90" ht="21.0" customHeight="1">
      <c r="A90" s="75"/>
      <c r="B90" s="220"/>
      <c r="C90" s="242"/>
      <c r="D90" s="54"/>
      <c r="E90" s="174"/>
      <c r="F90" s="217">
        <v>5.0</v>
      </c>
      <c r="G90" s="75" t="s">
        <v>78</v>
      </c>
      <c r="H90" s="243"/>
      <c r="I90" s="57"/>
      <c r="J90" s="57"/>
      <c r="K90" s="64"/>
      <c r="L90" s="223"/>
      <c r="M90" s="75"/>
      <c r="N90" s="182"/>
      <c r="O90" s="182"/>
      <c r="P90" s="182"/>
      <c r="Q90" s="182"/>
    </row>
    <row r="91" ht="17.25" customHeight="1">
      <c r="A91" s="75"/>
      <c r="B91" s="224">
        <v>2.0</v>
      </c>
      <c r="C91" s="225" t="s">
        <v>80</v>
      </c>
      <c r="D91" s="226"/>
      <c r="E91" s="227"/>
      <c r="F91" s="217">
        <v>6.0</v>
      </c>
      <c r="G91" s="75" t="s">
        <v>81</v>
      </c>
      <c r="H91" s="243"/>
      <c r="I91" s="57"/>
      <c r="J91" s="57"/>
      <c r="K91" s="64"/>
      <c r="L91" s="223"/>
      <c r="M91" s="219"/>
      <c r="N91" s="182"/>
      <c r="O91" s="182"/>
      <c r="P91" s="182"/>
      <c r="Q91" s="182"/>
    </row>
    <row r="92" ht="21.75" customHeight="1">
      <c r="A92" s="75"/>
      <c r="B92" s="220" t="s">
        <v>83</v>
      </c>
      <c r="C92" s="244"/>
      <c r="D92" s="54"/>
      <c r="E92" s="174"/>
      <c r="F92" s="217">
        <v>7.0</v>
      </c>
      <c r="G92" s="75" t="s">
        <v>84</v>
      </c>
      <c r="H92" s="230"/>
      <c r="I92" s="57"/>
      <c r="J92" s="57"/>
      <c r="K92" s="64"/>
      <c r="L92" s="223"/>
      <c r="M92" s="219"/>
      <c r="N92" s="182"/>
      <c r="O92" s="182"/>
      <c r="P92" s="182"/>
      <c r="Q92" s="182"/>
    </row>
    <row r="93" ht="24.0" customHeight="1">
      <c r="A93" s="75"/>
      <c r="B93" s="224">
        <v>3.0</v>
      </c>
      <c r="C93" s="225" t="s">
        <v>85</v>
      </c>
      <c r="D93" s="226"/>
      <c r="E93" s="227"/>
      <c r="F93" s="217">
        <v>8.0</v>
      </c>
      <c r="G93" s="75" t="s">
        <v>102</v>
      </c>
      <c r="H93" s="219"/>
      <c r="I93" s="232"/>
      <c r="J93" s="57"/>
      <c r="K93" s="64"/>
      <c r="L93" s="233"/>
      <c r="M93" s="16"/>
      <c r="N93" s="182"/>
      <c r="O93" s="182"/>
      <c r="P93" s="182"/>
      <c r="Q93" s="182"/>
    </row>
    <row r="94" ht="10.5" customHeight="1">
      <c r="A94" s="75"/>
      <c r="B94" s="217"/>
      <c r="C94" s="234"/>
      <c r="D94" s="2"/>
      <c r="E94" s="96"/>
      <c r="F94" s="217"/>
      <c r="G94" s="138"/>
      <c r="H94" s="2"/>
      <c r="I94" s="2"/>
      <c r="J94" s="2"/>
      <c r="K94" s="2"/>
      <c r="L94" s="96"/>
      <c r="M94" s="184"/>
      <c r="N94" s="182"/>
      <c r="O94" s="182"/>
      <c r="P94" s="182"/>
      <c r="Q94" s="182"/>
    </row>
    <row r="95" ht="18.0" customHeight="1">
      <c r="A95" s="75"/>
      <c r="B95" s="217" t="s">
        <v>83</v>
      </c>
      <c r="C95" s="245"/>
      <c r="D95" s="2"/>
      <c r="E95" s="96"/>
      <c r="F95" s="217">
        <v>9.0</v>
      </c>
      <c r="G95" s="75" t="s">
        <v>103</v>
      </c>
      <c r="H95" s="219"/>
      <c r="I95" s="236"/>
      <c r="J95" s="54"/>
      <c r="K95" s="55"/>
      <c r="L95" s="233"/>
      <c r="M95" s="16"/>
      <c r="N95" s="182"/>
      <c r="O95" s="182"/>
      <c r="P95" s="182"/>
      <c r="Q95" s="182"/>
    </row>
    <row r="96" ht="9.75" customHeight="1">
      <c r="A96" s="75"/>
      <c r="B96" s="220"/>
      <c r="C96" s="237"/>
      <c r="D96" s="237"/>
      <c r="E96" s="238"/>
      <c r="F96" s="220"/>
      <c r="G96" s="237"/>
      <c r="H96" s="239"/>
      <c r="I96" s="237"/>
      <c r="J96" s="237"/>
      <c r="K96" s="237"/>
      <c r="L96" s="238"/>
      <c r="M96" s="16"/>
      <c r="N96" s="182"/>
      <c r="O96" s="182"/>
      <c r="P96" s="182"/>
      <c r="Q96" s="182"/>
    </row>
    <row r="97" ht="12.75" customHeight="1">
      <c r="A97" s="75"/>
      <c r="B97" s="246" t="s">
        <v>94</v>
      </c>
      <c r="C97" s="209"/>
      <c r="D97" s="209"/>
      <c r="E97" s="209"/>
      <c r="F97" s="209"/>
      <c r="G97" s="209"/>
      <c r="H97" s="209"/>
      <c r="I97" s="209"/>
      <c r="J97" s="209"/>
      <c r="K97" s="209"/>
      <c r="L97" s="247"/>
      <c r="M97" s="75"/>
      <c r="N97" s="182"/>
      <c r="O97" s="182"/>
      <c r="P97" s="182"/>
      <c r="Q97" s="182"/>
    </row>
    <row r="98" ht="21.75" customHeight="1">
      <c r="A98" s="75"/>
      <c r="B98" s="199"/>
      <c r="C98" s="200"/>
      <c r="D98" s="200"/>
      <c r="E98" s="200"/>
      <c r="F98" s="200"/>
      <c r="G98" s="200"/>
      <c r="H98" s="200"/>
      <c r="I98" s="200"/>
      <c r="J98" s="200"/>
      <c r="K98" s="200"/>
      <c r="L98" s="201"/>
      <c r="M98" s="75"/>
      <c r="N98" s="182"/>
      <c r="O98" s="182"/>
      <c r="P98" s="182"/>
      <c r="Q98" s="182"/>
    </row>
    <row r="99" ht="21.75" customHeight="1">
      <c r="A99" s="75"/>
      <c r="B99" s="248" t="s">
        <v>70</v>
      </c>
      <c r="C99" s="2"/>
      <c r="D99" s="2"/>
      <c r="E99" s="2"/>
      <c r="F99" s="2"/>
      <c r="G99" s="2"/>
      <c r="H99" s="2"/>
      <c r="I99" s="2"/>
      <c r="J99" s="3"/>
      <c r="K99" s="249" t="s">
        <v>104</v>
      </c>
      <c r="L99" s="3"/>
      <c r="M99" s="250"/>
      <c r="N99" s="182"/>
      <c r="O99" s="182"/>
      <c r="P99" s="182"/>
      <c r="Q99" s="182"/>
    </row>
    <row r="100" ht="15.75" customHeight="1">
      <c r="A100" s="75"/>
      <c r="B100" s="15"/>
      <c r="C100" s="15"/>
      <c r="D100" s="15"/>
      <c r="E100" s="15"/>
      <c r="F100" s="15"/>
      <c r="G100" s="15"/>
      <c r="H100" s="15"/>
      <c r="I100" s="15"/>
      <c r="J100" s="250"/>
      <c r="K100" s="250"/>
      <c r="L100" s="250"/>
      <c r="M100" s="250"/>
      <c r="N100" s="182"/>
      <c r="O100" s="182"/>
      <c r="P100" s="182"/>
      <c r="Q100" s="182"/>
    </row>
    <row r="101" ht="21.75" customHeight="1">
      <c r="A101" s="75"/>
      <c r="B101" s="253" t="s">
        <v>5</v>
      </c>
      <c r="C101" s="2"/>
      <c r="D101" s="2"/>
      <c r="E101" s="2"/>
      <c r="F101" s="2"/>
      <c r="G101" s="3"/>
      <c r="H101" s="190" t="str">
        <f>'Contributions &amp; Expenditures'!F9</f>
        <v>MURSE PAC</v>
      </c>
      <c r="I101" s="54"/>
      <c r="J101" s="54"/>
      <c r="K101" s="54"/>
      <c r="L101" s="55"/>
      <c r="M101" s="150"/>
      <c r="N101" s="182"/>
      <c r="O101" s="182"/>
      <c r="P101" s="182"/>
      <c r="Q101" s="182"/>
    </row>
    <row r="102" ht="6.75" customHeight="1">
      <c r="A102" s="75"/>
      <c r="B102" s="75"/>
      <c r="C102" s="192"/>
      <c r="D102" s="192"/>
      <c r="E102" s="192"/>
      <c r="F102" s="192"/>
      <c r="G102" s="150"/>
      <c r="H102" s="150"/>
      <c r="I102" s="150"/>
      <c r="J102" s="150"/>
      <c r="K102" s="150"/>
      <c r="L102" s="150"/>
      <c r="M102" s="150"/>
      <c r="N102" s="182"/>
      <c r="O102" s="182"/>
      <c r="P102" s="182"/>
      <c r="Q102" s="182"/>
    </row>
    <row r="103" ht="18.75" customHeight="1">
      <c r="A103" s="75"/>
      <c r="B103" s="93"/>
      <c r="C103" s="93"/>
      <c r="D103" s="93"/>
      <c r="E103" s="93"/>
      <c r="F103" s="69" t="s">
        <v>31</v>
      </c>
      <c r="G103" s="75"/>
      <c r="H103" s="251"/>
      <c r="I103" s="252">
        <f>'Contributions &amp; Expenditures'!H34</f>
        <v>45901</v>
      </c>
      <c r="J103" s="198" t="s">
        <v>32</v>
      </c>
      <c r="K103" s="252">
        <f>'Contributions &amp; Expenditures'!K34</f>
        <v>45930</v>
      </c>
      <c r="L103" s="75"/>
      <c r="M103" s="75"/>
      <c r="N103" s="182"/>
      <c r="O103" s="182"/>
      <c r="P103" s="182"/>
      <c r="Q103" s="182"/>
    </row>
    <row r="104" ht="12.0" customHeight="1">
      <c r="A104" s="61"/>
      <c r="B104" s="80"/>
      <c r="C104" s="76"/>
      <c r="D104" s="76"/>
      <c r="E104" s="76"/>
      <c r="F104" s="76"/>
      <c r="G104" s="75"/>
      <c r="H104" s="99"/>
      <c r="I104" s="98" t="s">
        <v>33</v>
      </c>
      <c r="J104" s="75"/>
      <c r="K104" s="98" t="s">
        <v>34</v>
      </c>
      <c r="L104" s="75"/>
      <c r="M104" s="75"/>
      <c r="N104" s="182"/>
      <c r="O104" s="182"/>
      <c r="P104" s="182"/>
      <c r="Q104" s="182"/>
    </row>
    <row r="105" ht="18.75" customHeight="1">
      <c r="A105" s="75"/>
      <c r="B105" s="205" t="s">
        <v>74</v>
      </c>
      <c r="C105" s="54"/>
      <c r="D105" s="54"/>
      <c r="E105" s="55"/>
      <c r="F105" s="206"/>
      <c r="G105" s="2"/>
      <c r="H105" s="2"/>
      <c r="I105" s="2"/>
      <c r="J105" s="2"/>
      <c r="K105" s="2"/>
      <c r="L105" s="2"/>
      <c r="M105" s="3"/>
      <c r="N105" s="182"/>
      <c r="O105" s="182"/>
      <c r="P105" s="182"/>
      <c r="Q105" s="182"/>
    </row>
    <row r="106" ht="10.5" customHeight="1">
      <c r="A106" s="75"/>
      <c r="B106" s="207">
        <v>1.0</v>
      </c>
      <c r="C106" s="208" t="s">
        <v>75</v>
      </c>
      <c r="D106" s="209"/>
      <c r="E106" s="210"/>
      <c r="F106" s="211"/>
      <c r="G106" s="212" t="s">
        <v>76</v>
      </c>
      <c r="H106" s="241"/>
      <c r="I106" s="209"/>
      <c r="J106" s="209"/>
      <c r="K106" s="209"/>
      <c r="L106" s="210"/>
      <c r="M106" s="214"/>
      <c r="N106" s="182"/>
      <c r="O106" s="182"/>
      <c r="P106" s="182"/>
      <c r="Q106" s="182"/>
    </row>
    <row r="107" ht="11.25" customHeight="1">
      <c r="A107" s="75"/>
      <c r="B107" s="215"/>
      <c r="C107" s="199"/>
      <c r="D107" s="200"/>
      <c r="E107" s="216"/>
      <c r="F107" s="217">
        <v>4.0</v>
      </c>
      <c r="G107" s="218"/>
      <c r="H107" s="199"/>
      <c r="I107" s="200"/>
      <c r="J107" s="200"/>
      <c r="K107" s="200"/>
      <c r="L107" s="216"/>
      <c r="M107" s="219"/>
      <c r="N107" s="182"/>
      <c r="O107" s="182"/>
      <c r="P107" s="182"/>
      <c r="Q107" s="182"/>
    </row>
    <row r="108" ht="21.0" customHeight="1">
      <c r="A108" s="75"/>
      <c r="B108" s="220"/>
      <c r="C108" s="242"/>
      <c r="D108" s="54"/>
      <c r="E108" s="174"/>
      <c r="F108" s="217">
        <v>5.0</v>
      </c>
      <c r="G108" s="75" t="s">
        <v>78</v>
      </c>
      <c r="H108" s="243"/>
      <c r="I108" s="57"/>
      <c r="J108" s="57"/>
      <c r="K108" s="64"/>
      <c r="L108" s="223"/>
      <c r="M108" s="75"/>
      <c r="N108" s="182"/>
      <c r="O108" s="182"/>
      <c r="P108" s="182"/>
      <c r="Q108" s="182"/>
    </row>
    <row r="109" ht="17.25" customHeight="1">
      <c r="A109" s="75"/>
      <c r="B109" s="224">
        <v>2.0</v>
      </c>
      <c r="C109" s="225" t="s">
        <v>80</v>
      </c>
      <c r="D109" s="226"/>
      <c r="E109" s="227"/>
      <c r="F109" s="217">
        <v>6.0</v>
      </c>
      <c r="G109" s="75" t="s">
        <v>81</v>
      </c>
      <c r="H109" s="243"/>
      <c r="I109" s="57"/>
      <c r="J109" s="57"/>
      <c r="K109" s="64"/>
      <c r="L109" s="223"/>
      <c r="M109" s="219"/>
      <c r="N109" s="182"/>
      <c r="O109" s="182"/>
      <c r="P109" s="182"/>
      <c r="Q109" s="182"/>
    </row>
    <row r="110" ht="21.75" customHeight="1">
      <c r="A110" s="75"/>
      <c r="B110" s="220" t="s">
        <v>83</v>
      </c>
      <c r="C110" s="244"/>
      <c r="D110" s="54"/>
      <c r="E110" s="174"/>
      <c r="F110" s="217">
        <v>7.0</v>
      </c>
      <c r="G110" s="75" t="s">
        <v>84</v>
      </c>
      <c r="H110" s="230"/>
      <c r="I110" s="57"/>
      <c r="J110" s="57"/>
      <c r="K110" s="64"/>
      <c r="L110" s="223"/>
      <c r="M110" s="219"/>
      <c r="N110" s="182"/>
      <c r="O110" s="182"/>
      <c r="P110" s="182"/>
      <c r="Q110" s="182"/>
    </row>
    <row r="111" ht="24.0" customHeight="1">
      <c r="A111" s="75"/>
      <c r="B111" s="224">
        <v>3.0</v>
      </c>
      <c r="C111" s="225" t="s">
        <v>85</v>
      </c>
      <c r="D111" s="226"/>
      <c r="E111" s="227"/>
      <c r="F111" s="217">
        <v>8.0</v>
      </c>
      <c r="G111" s="75" t="s">
        <v>105</v>
      </c>
      <c r="H111" s="219"/>
      <c r="I111" s="232"/>
      <c r="J111" s="57"/>
      <c r="K111" s="64"/>
      <c r="L111" s="233"/>
      <c r="M111" s="16"/>
      <c r="N111" s="182"/>
      <c r="O111" s="182"/>
      <c r="P111" s="182"/>
      <c r="Q111" s="182"/>
    </row>
    <row r="112" ht="10.5" customHeight="1">
      <c r="A112" s="75"/>
      <c r="B112" s="217"/>
      <c r="C112" s="234"/>
      <c r="D112" s="2"/>
      <c r="E112" s="96"/>
      <c r="F112" s="217"/>
      <c r="G112" s="138"/>
      <c r="H112" s="2"/>
      <c r="I112" s="2"/>
      <c r="J112" s="2"/>
      <c r="K112" s="2"/>
      <c r="L112" s="96"/>
      <c r="M112" s="184"/>
      <c r="N112" s="182"/>
      <c r="O112" s="182"/>
      <c r="P112" s="182"/>
      <c r="Q112" s="182"/>
    </row>
    <row r="113" ht="18.0" customHeight="1">
      <c r="A113" s="75"/>
      <c r="B113" s="217" t="s">
        <v>83</v>
      </c>
      <c r="C113" s="245"/>
      <c r="D113" s="2"/>
      <c r="E113" s="96"/>
      <c r="F113" s="217">
        <v>9.0</v>
      </c>
      <c r="G113" s="75" t="s">
        <v>106</v>
      </c>
      <c r="H113" s="219"/>
      <c r="I113" s="236"/>
      <c r="J113" s="54"/>
      <c r="K113" s="55"/>
      <c r="L113" s="233"/>
      <c r="M113" s="16"/>
      <c r="N113" s="182"/>
      <c r="O113" s="182"/>
      <c r="P113" s="182"/>
      <c r="Q113" s="182"/>
    </row>
    <row r="114" ht="9.75" customHeight="1">
      <c r="A114" s="75"/>
      <c r="B114" s="220"/>
      <c r="C114" s="237"/>
      <c r="D114" s="237"/>
      <c r="E114" s="238"/>
      <c r="F114" s="220"/>
      <c r="G114" s="237"/>
      <c r="H114" s="239"/>
      <c r="I114" s="237"/>
      <c r="J114" s="237"/>
      <c r="K114" s="237"/>
      <c r="L114" s="238"/>
      <c r="M114" s="16"/>
      <c r="N114" s="182"/>
      <c r="O114" s="182"/>
      <c r="P114" s="182"/>
      <c r="Q114" s="182"/>
    </row>
    <row r="115" ht="6.0" customHeight="1">
      <c r="A115" s="75"/>
      <c r="B115" s="75"/>
      <c r="C115" s="75"/>
      <c r="D115" s="75"/>
      <c r="E115" s="75"/>
      <c r="F115" s="75"/>
      <c r="G115" s="75"/>
      <c r="H115" s="240"/>
      <c r="I115" s="75"/>
      <c r="J115" s="75"/>
      <c r="K115" s="75"/>
      <c r="L115" s="75"/>
      <c r="M115" s="75"/>
      <c r="N115" s="182"/>
      <c r="O115" s="182"/>
      <c r="P115" s="182"/>
      <c r="Q115" s="182"/>
    </row>
    <row r="116" ht="10.5" customHeight="1">
      <c r="A116" s="75"/>
      <c r="B116" s="207">
        <v>1.0</v>
      </c>
      <c r="C116" s="208" t="s">
        <v>75</v>
      </c>
      <c r="D116" s="209"/>
      <c r="E116" s="210"/>
      <c r="F116" s="211"/>
      <c r="G116" s="212" t="s">
        <v>76</v>
      </c>
      <c r="H116" s="241"/>
      <c r="I116" s="209"/>
      <c r="J116" s="209"/>
      <c r="K116" s="209"/>
      <c r="L116" s="210"/>
      <c r="M116" s="214"/>
      <c r="N116" s="182"/>
      <c r="O116" s="182"/>
      <c r="P116" s="182"/>
      <c r="Q116" s="182"/>
    </row>
    <row r="117" ht="11.25" customHeight="1">
      <c r="A117" s="75"/>
      <c r="B117" s="215"/>
      <c r="C117" s="199"/>
      <c r="D117" s="200"/>
      <c r="E117" s="216"/>
      <c r="F117" s="217">
        <v>4.0</v>
      </c>
      <c r="G117" s="218"/>
      <c r="H117" s="199"/>
      <c r="I117" s="200"/>
      <c r="J117" s="200"/>
      <c r="K117" s="200"/>
      <c r="L117" s="216"/>
      <c r="M117" s="219"/>
      <c r="N117" s="182"/>
      <c r="O117" s="182"/>
      <c r="P117" s="182"/>
      <c r="Q117" s="182"/>
    </row>
    <row r="118" ht="21.0" customHeight="1">
      <c r="A118" s="75"/>
      <c r="B118" s="220"/>
      <c r="C118" s="236"/>
      <c r="D118" s="54"/>
      <c r="E118" s="174"/>
      <c r="F118" s="217">
        <v>5.0</v>
      </c>
      <c r="G118" s="75" t="s">
        <v>78</v>
      </c>
      <c r="H118" s="243"/>
      <c r="I118" s="57"/>
      <c r="J118" s="57"/>
      <c r="K118" s="64"/>
      <c r="L118" s="223"/>
      <c r="M118" s="75"/>
      <c r="N118" s="182"/>
      <c r="O118" s="182"/>
      <c r="P118" s="182"/>
      <c r="Q118" s="182"/>
    </row>
    <row r="119" ht="17.25" customHeight="1">
      <c r="A119" s="75"/>
      <c r="B119" s="224">
        <v>2.0</v>
      </c>
      <c r="C119" s="225" t="s">
        <v>80</v>
      </c>
      <c r="D119" s="226"/>
      <c r="E119" s="227"/>
      <c r="F119" s="217">
        <v>6.0</v>
      </c>
      <c r="G119" s="75" t="s">
        <v>81</v>
      </c>
      <c r="H119" s="243"/>
      <c r="I119" s="57"/>
      <c r="J119" s="57"/>
      <c r="K119" s="64"/>
      <c r="L119" s="223"/>
      <c r="M119" s="219"/>
      <c r="N119" s="182"/>
      <c r="O119" s="182"/>
      <c r="P119" s="182"/>
      <c r="Q119" s="182"/>
    </row>
    <row r="120" ht="21.75" customHeight="1">
      <c r="A120" s="75"/>
      <c r="B120" s="220" t="s">
        <v>83</v>
      </c>
      <c r="C120" s="244"/>
      <c r="D120" s="54"/>
      <c r="E120" s="174"/>
      <c r="F120" s="217">
        <v>7.0</v>
      </c>
      <c r="G120" s="75" t="s">
        <v>84</v>
      </c>
      <c r="H120" s="230"/>
      <c r="I120" s="57"/>
      <c r="J120" s="57"/>
      <c r="K120" s="64"/>
      <c r="L120" s="223"/>
      <c r="M120" s="219"/>
      <c r="N120" s="182"/>
      <c r="O120" s="182"/>
      <c r="P120" s="182"/>
      <c r="Q120" s="182"/>
    </row>
    <row r="121" ht="24.0" customHeight="1">
      <c r="A121" s="75"/>
      <c r="B121" s="224">
        <v>3.0</v>
      </c>
      <c r="C121" s="225" t="s">
        <v>85</v>
      </c>
      <c r="D121" s="226"/>
      <c r="E121" s="227"/>
      <c r="F121" s="217">
        <v>8.0</v>
      </c>
      <c r="G121" s="75" t="s">
        <v>107</v>
      </c>
      <c r="H121" s="219"/>
      <c r="I121" s="232"/>
      <c r="J121" s="57"/>
      <c r="K121" s="64"/>
      <c r="L121" s="233"/>
      <c r="M121" s="16"/>
      <c r="N121" s="182"/>
      <c r="O121" s="182"/>
      <c r="P121" s="182"/>
      <c r="Q121" s="182"/>
    </row>
    <row r="122" ht="10.5" customHeight="1">
      <c r="A122" s="75"/>
      <c r="B122" s="217"/>
      <c r="C122" s="234"/>
      <c r="D122" s="2"/>
      <c r="E122" s="96"/>
      <c r="F122" s="217"/>
      <c r="G122" s="138"/>
      <c r="H122" s="2"/>
      <c r="I122" s="2"/>
      <c r="J122" s="2"/>
      <c r="K122" s="2"/>
      <c r="L122" s="96"/>
      <c r="M122" s="184"/>
      <c r="N122" s="182"/>
      <c r="O122" s="182"/>
      <c r="P122" s="182"/>
      <c r="Q122" s="182"/>
    </row>
    <row r="123" ht="18.0" customHeight="1">
      <c r="A123" s="75"/>
      <c r="B123" s="217" t="s">
        <v>83</v>
      </c>
      <c r="C123" s="245"/>
      <c r="D123" s="2"/>
      <c r="E123" s="96"/>
      <c r="F123" s="217">
        <v>9.0</v>
      </c>
      <c r="G123" s="75" t="s">
        <v>108</v>
      </c>
      <c r="H123" s="219"/>
      <c r="I123" s="236"/>
      <c r="J123" s="54"/>
      <c r="K123" s="55"/>
      <c r="L123" s="233"/>
      <c r="M123" s="16"/>
      <c r="N123" s="182"/>
      <c r="O123" s="182"/>
      <c r="P123" s="182"/>
      <c r="Q123" s="182"/>
    </row>
    <row r="124" ht="9.75" customHeight="1">
      <c r="A124" s="75"/>
      <c r="B124" s="220"/>
      <c r="C124" s="237"/>
      <c r="D124" s="237"/>
      <c r="E124" s="238"/>
      <c r="F124" s="220"/>
      <c r="G124" s="237"/>
      <c r="H124" s="239"/>
      <c r="I124" s="237"/>
      <c r="J124" s="237"/>
      <c r="K124" s="237"/>
      <c r="L124" s="238"/>
      <c r="M124" s="16"/>
      <c r="N124" s="182"/>
      <c r="O124" s="182"/>
      <c r="P124" s="182"/>
      <c r="Q124" s="182"/>
    </row>
    <row r="125" ht="6.0" customHeight="1">
      <c r="A125" s="75"/>
      <c r="B125" s="75"/>
      <c r="C125" s="75"/>
      <c r="D125" s="75"/>
      <c r="E125" s="75"/>
      <c r="F125" s="75"/>
      <c r="G125" s="75"/>
      <c r="H125" s="240"/>
      <c r="I125" s="75"/>
      <c r="J125" s="75"/>
      <c r="K125" s="75"/>
      <c r="L125" s="75"/>
      <c r="M125" s="75"/>
      <c r="N125" s="182"/>
      <c r="O125" s="182"/>
      <c r="P125" s="182"/>
      <c r="Q125" s="182"/>
    </row>
    <row r="126" ht="10.5" customHeight="1">
      <c r="A126" s="75"/>
      <c r="B126" s="207">
        <v>1.0</v>
      </c>
      <c r="C126" s="208" t="s">
        <v>75</v>
      </c>
      <c r="D126" s="209"/>
      <c r="E126" s="210"/>
      <c r="F126" s="211"/>
      <c r="G126" s="212" t="s">
        <v>76</v>
      </c>
      <c r="H126" s="241"/>
      <c r="I126" s="209"/>
      <c r="J126" s="209"/>
      <c r="K126" s="209"/>
      <c r="L126" s="210"/>
      <c r="M126" s="214"/>
      <c r="N126" s="182"/>
      <c r="O126" s="182"/>
      <c r="P126" s="182"/>
      <c r="Q126" s="182"/>
    </row>
    <row r="127" ht="11.25" customHeight="1">
      <c r="A127" s="75"/>
      <c r="B127" s="215"/>
      <c r="C127" s="199"/>
      <c r="D127" s="200"/>
      <c r="E127" s="216"/>
      <c r="F127" s="217">
        <v>4.0</v>
      </c>
      <c r="G127" s="218"/>
      <c r="H127" s="199"/>
      <c r="I127" s="200"/>
      <c r="J127" s="200"/>
      <c r="K127" s="200"/>
      <c r="L127" s="216"/>
      <c r="M127" s="219"/>
      <c r="N127" s="182"/>
      <c r="O127" s="182"/>
      <c r="P127" s="182"/>
      <c r="Q127" s="182"/>
    </row>
    <row r="128" ht="21.0" customHeight="1">
      <c r="A128" s="75"/>
      <c r="B128" s="220"/>
      <c r="C128" s="236"/>
      <c r="D128" s="54"/>
      <c r="E128" s="174"/>
      <c r="F128" s="217">
        <v>5.0</v>
      </c>
      <c r="G128" s="75" t="s">
        <v>78</v>
      </c>
      <c r="H128" s="243"/>
      <c r="I128" s="57"/>
      <c r="J128" s="57"/>
      <c r="K128" s="64"/>
      <c r="L128" s="223"/>
      <c r="M128" s="75"/>
      <c r="N128" s="182"/>
      <c r="O128" s="182"/>
      <c r="P128" s="182"/>
      <c r="Q128" s="182"/>
    </row>
    <row r="129" ht="17.25" customHeight="1">
      <c r="A129" s="75"/>
      <c r="B129" s="224">
        <v>2.0</v>
      </c>
      <c r="C129" s="225" t="s">
        <v>80</v>
      </c>
      <c r="D129" s="226"/>
      <c r="E129" s="227"/>
      <c r="F129" s="217">
        <v>6.0</v>
      </c>
      <c r="G129" s="75" t="s">
        <v>81</v>
      </c>
      <c r="H129" s="243"/>
      <c r="I129" s="57"/>
      <c r="J129" s="57"/>
      <c r="K129" s="64"/>
      <c r="L129" s="223"/>
      <c r="M129" s="219"/>
      <c r="N129" s="182"/>
      <c r="O129" s="182"/>
      <c r="P129" s="182"/>
      <c r="Q129" s="182"/>
    </row>
    <row r="130" ht="21.75" customHeight="1">
      <c r="A130" s="75"/>
      <c r="B130" s="220" t="s">
        <v>83</v>
      </c>
      <c r="C130" s="244"/>
      <c r="D130" s="54"/>
      <c r="E130" s="174"/>
      <c r="F130" s="217">
        <v>7.0</v>
      </c>
      <c r="G130" s="75" t="s">
        <v>84</v>
      </c>
      <c r="H130" s="230"/>
      <c r="I130" s="57"/>
      <c r="J130" s="57"/>
      <c r="K130" s="64"/>
      <c r="L130" s="223"/>
      <c r="M130" s="219"/>
      <c r="N130" s="182"/>
      <c r="O130" s="182"/>
      <c r="P130" s="182"/>
      <c r="Q130" s="182"/>
    </row>
    <row r="131" ht="24.0" customHeight="1">
      <c r="A131" s="75"/>
      <c r="B131" s="224">
        <v>3.0</v>
      </c>
      <c r="C131" s="225" t="s">
        <v>85</v>
      </c>
      <c r="D131" s="226"/>
      <c r="E131" s="227"/>
      <c r="F131" s="217">
        <v>8.0</v>
      </c>
      <c r="G131" s="75" t="s">
        <v>109</v>
      </c>
      <c r="H131" s="219"/>
      <c r="I131" s="232"/>
      <c r="J131" s="57"/>
      <c r="K131" s="64"/>
      <c r="L131" s="233"/>
      <c r="M131" s="16"/>
      <c r="N131" s="182"/>
      <c r="O131" s="182"/>
      <c r="P131" s="182"/>
      <c r="Q131" s="182"/>
    </row>
    <row r="132" ht="10.5" customHeight="1">
      <c r="A132" s="75"/>
      <c r="B132" s="217"/>
      <c r="C132" s="234"/>
      <c r="D132" s="2"/>
      <c r="E132" s="96"/>
      <c r="F132" s="217"/>
      <c r="G132" s="138"/>
      <c r="H132" s="2"/>
      <c r="I132" s="2"/>
      <c r="J132" s="2"/>
      <c r="K132" s="2"/>
      <c r="L132" s="96"/>
      <c r="M132" s="184"/>
      <c r="N132" s="182"/>
      <c r="O132" s="182"/>
      <c r="P132" s="182"/>
      <c r="Q132" s="182"/>
    </row>
    <row r="133" ht="18.0" customHeight="1">
      <c r="A133" s="75"/>
      <c r="B133" s="217" t="s">
        <v>83</v>
      </c>
      <c r="C133" s="245"/>
      <c r="D133" s="2"/>
      <c r="E133" s="96"/>
      <c r="F133" s="217">
        <v>9.0</v>
      </c>
      <c r="G133" s="75" t="s">
        <v>110</v>
      </c>
      <c r="H133" s="219"/>
      <c r="I133" s="236"/>
      <c r="J133" s="54"/>
      <c r="K133" s="55"/>
      <c r="L133" s="233"/>
      <c r="M133" s="16"/>
      <c r="N133" s="182"/>
      <c r="O133" s="182"/>
      <c r="P133" s="182"/>
      <c r="Q133" s="182"/>
    </row>
    <row r="134" ht="9.75" customHeight="1">
      <c r="A134" s="75"/>
      <c r="B134" s="220"/>
      <c r="C134" s="237"/>
      <c r="D134" s="237"/>
      <c r="E134" s="238"/>
      <c r="F134" s="220"/>
      <c r="G134" s="237"/>
      <c r="H134" s="239"/>
      <c r="I134" s="237"/>
      <c r="J134" s="237"/>
      <c r="K134" s="237"/>
      <c r="L134" s="238"/>
      <c r="M134" s="16"/>
      <c r="N134" s="182"/>
      <c r="O134" s="182"/>
      <c r="P134" s="182"/>
      <c r="Q134" s="182"/>
    </row>
    <row r="135" ht="6.0" customHeight="1">
      <c r="A135" s="75"/>
      <c r="B135" s="75"/>
      <c r="C135" s="75"/>
      <c r="D135" s="75"/>
      <c r="E135" s="75"/>
      <c r="F135" s="75"/>
      <c r="G135" s="75"/>
      <c r="H135" s="240"/>
      <c r="I135" s="75"/>
      <c r="J135" s="75"/>
      <c r="K135" s="75"/>
      <c r="L135" s="75"/>
      <c r="M135" s="75"/>
      <c r="N135" s="182"/>
      <c r="O135" s="182"/>
      <c r="P135" s="182"/>
      <c r="Q135" s="182"/>
    </row>
    <row r="136" ht="10.5" customHeight="1">
      <c r="A136" s="75"/>
      <c r="B136" s="207">
        <v>1.0</v>
      </c>
      <c r="C136" s="208" t="s">
        <v>75</v>
      </c>
      <c r="D136" s="209"/>
      <c r="E136" s="210"/>
      <c r="F136" s="211"/>
      <c r="G136" s="212" t="s">
        <v>76</v>
      </c>
      <c r="H136" s="241"/>
      <c r="I136" s="209"/>
      <c r="J136" s="209"/>
      <c r="K136" s="209"/>
      <c r="L136" s="210"/>
      <c r="M136" s="214"/>
      <c r="N136" s="182"/>
      <c r="O136" s="182"/>
      <c r="P136" s="182"/>
      <c r="Q136" s="182"/>
    </row>
    <row r="137" ht="11.25" customHeight="1">
      <c r="A137" s="75"/>
      <c r="B137" s="215"/>
      <c r="C137" s="199"/>
      <c r="D137" s="200"/>
      <c r="E137" s="216"/>
      <c r="F137" s="217">
        <v>4.0</v>
      </c>
      <c r="G137" s="218"/>
      <c r="H137" s="199"/>
      <c r="I137" s="200"/>
      <c r="J137" s="200"/>
      <c r="K137" s="200"/>
      <c r="L137" s="216"/>
      <c r="M137" s="219"/>
      <c r="N137" s="182"/>
      <c r="O137" s="182"/>
      <c r="P137" s="182"/>
      <c r="Q137" s="182"/>
    </row>
    <row r="138" ht="21.0" customHeight="1">
      <c r="A138" s="75"/>
      <c r="B138" s="220"/>
      <c r="C138" s="236"/>
      <c r="D138" s="54"/>
      <c r="E138" s="174"/>
      <c r="F138" s="217">
        <v>5.0</v>
      </c>
      <c r="G138" s="75" t="s">
        <v>78</v>
      </c>
      <c r="H138" s="243"/>
      <c r="I138" s="57"/>
      <c r="J138" s="57"/>
      <c r="K138" s="64"/>
      <c r="L138" s="223"/>
      <c r="M138" s="75"/>
      <c r="N138" s="182"/>
      <c r="O138" s="182"/>
      <c r="P138" s="182"/>
      <c r="Q138" s="182"/>
    </row>
    <row r="139" ht="17.25" customHeight="1">
      <c r="A139" s="75"/>
      <c r="B139" s="224">
        <v>2.0</v>
      </c>
      <c r="C139" s="225" t="s">
        <v>80</v>
      </c>
      <c r="D139" s="226"/>
      <c r="E139" s="227"/>
      <c r="F139" s="217">
        <v>6.0</v>
      </c>
      <c r="G139" s="75" t="s">
        <v>81</v>
      </c>
      <c r="H139" s="243"/>
      <c r="I139" s="57"/>
      <c r="J139" s="57"/>
      <c r="K139" s="64"/>
      <c r="L139" s="223"/>
      <c r="M139" s="219"/>
      <c r="N139" s="182"/>
      <c r="O139" s="182"/>
      <c r="P139" s="182"/>
      <c r="Q139" s="182"/>
    </row>
    <row r="140" ht="21.75" customHeight="1">
      <c r="A140" s="75"/>
      <c r="B140" s="220" t="s">
        <v>83</v>
      </c>
      <c r="C140" s="244"/>
      <c r="D140" s="54"/>
      <c r="E140" s="174"/>
      <c r="F140" s="217">
        <v>7.0</v>
      </c>
      <c r="G140" s="75" t="s">
        <v>84</v>
      </c>
      <c r="H140" s="230"/>
      <c r="I140" s="57"/>
      <c r="J140" s="57"/>
      <c r="K140" s="64"/>
      <c r="L140" s="223"/>
      <c r="M140" s="219"/>
      <c r="N140" s="182"/>
      <c r="O140" s="182"/>
      <c r="P140" s="182"/>
      <c r="Q140" s="182"/>
    </row>
    <row r="141" ht="24.0" customHeight="1">
      <c r="A141" s="75"/>
      <c r="B141" s="224">
        <v>3.0</v>
      </c>
      <c r="C141" s="225" t="s">
        <v>85</v>
      </c>
      <c r="D141" s="226"/>
      <c r="E141" s="227"/>
      <c r="F141" s="217">
        <v>8.0</v>
      </c>
      <c r="G141" s="75" t="s">
        <v>111</v>
      </c>
      <c r="H141" s="219"/>
      <c r="I141" s="232"/>
      <c r="J141" s="57"/>
      <c r="K141" s="64"/>
      <c r="L141" s="233"/>
      <c r="M141" s="16"/>
      <c r="N141" s="182"/>
      <c r="O141" s="182"/>
      <c r="P141" s="182"/>
      <c r="Q141" s="182"/>
    </row>
    <row r="142" ht="10.5" customHeight="1">
      <c r="A142" s="75"/>
      <c r="B142" s="217"/>
      <c r="C142" s="234"/>
      <c r="D142" s="2"/>
      <c r="E142" s="96"/>
      <c r="F142" s="217"/>
      <c r="G142" s="138"/>
      <c r="H142" s="2"/>
      <c r="I142" s="2"/>
      <c r="J142" s="2"/>
      <c r="K142" s="2"/>
      <c r="L142" s="96"/>
      <c r="M142" s="184"/>
      <c r="N142" s="182"/>
      <c r="O142" s="182"/>
      <c r="P142" s="182"/>
      <c r="Q142" s="182"/>
    </row>
    <row r="143" ht="18.0" customHeight="1">
      <c r="A143" s="75"/>
      <c r="B143" s="217" t="s">
        <v>83</v>
      </c>
      <c r="C143" s="245"/>
      <c r="D143" s="2"/>
      <c r="E143" s="96"/>
      <c r="F143" s="217">
        <v>9.0</v>
      </c>
      <c r="G143" s="75" t="s">
        <v>112</v>
      </c>
      <c r="H143" s="219"/>
      <c r="I143" s="236"/>
      <c r="J143" s="54"/>
      <c r="K143" s="55"/>
      <c r="L143" s="233"/>
      <c r="M143" s="16"/>
      <c r="N143" s="182"/>
      <c r="O143" s="182"/>
      <c r="P143" s="182"/>
      <c r="Q143" s="182"/>
    </row>
    <row r="144" ht="9.75" customHeight="1">
      <c r="A144" s="75"/>
      <c r="B144" s="220"/>
      <c r="C144" s="237"/>
      <c r="D144" s="237"/>
      <c r="E144" s="238"/>
      <c r="F144" s="220"/>
      <c r="G144" s="237"/>
      <c r="H144" s="239"/>
      <c r="I144" s="237"/>
      <c r="J144" s="237"/>
      <c r="K144" s="237"/>
      <c r="L144" s="238"/>
      <c r="M144" s="16"/>
      <c r="N144" s="182"/>
      <c r="O144" s="182"/>
      <c r="P144" s="182"/>
      <c r="Q144" s="182"/>
    </row>
    <row r="145" ht="12.75" customHeight="1">
      <c r="A145" s="75"/>
      <c r="B145" s="246" t="s">
        <v>94</v>
      </c>
      <c r="C145" s="209"/>
      <c r="D145" s="209"/>
      <c r="E145" s="209"/>
      <c r="F145" s="209"/>
      <c r="G145" s="209"/>
      <c r="H145" s="209"/>
      <c r="I145" s="209"/>
      <c r="J145" s="209"/>
      <c r="K145" s="209"/>
      <c r="L145" s="247"/>
      <c r="M145" s="75"/>
      <c r="N145" s="182"/>
      <c r="O145" s="182"/>
      <c r="P145" s="182"/>
      <c r="Q145" s="182"/>
    </row>
    <row r="146" ht="21.75" customHeight="1">
      <c r="A146" s="75"/>
      <c r="B146" s="199"/>
      <c r="C146" s="200"/>
      <c r="D146" s="200"/>
      <c r="E146" s="200"/>
      <c r="F146" s="200"/>
      <c r="G146" s="200"/>
      <c r="H146" s="200"/>
      <c r="I146" s="200"/>
      <c r="J146" s="200"/>
      <c r="K146" s="200"/>
      <c r="L146" s="201"/>
      <c r="M146" s="75"/>
      <c r="N146" s="182"/>
      <c r="O146" s="182"/>
      <c r="P146" s="182"/>
      <c r="Q146" s="182"/>
    </row>
    <row r="147" ht="20.25" customHeight="1">
      <c r="A147" s="75"/>
      <c r="B147" s="248" t="s">
        <v>70</v>
      </c>
      <c r="C147" s="2"/>
      <c r="D147" s="2"/>
      <c r="E147" s="2"/>
      <c r="F147" s="2"/>
      <c r="G147" s="2"/>
      <c r="H147" s="2"/>
      <c r="I147" s="2"/>
      <c r="J147" s="3"/>
      <c r="K147" s="249" t="s">
        <v>113</v>
      </c>
      <c r="L147" s="3"/>
      <c r="M147" s="250"/>
      <c r="N147" s="182"/>
      <c r="O147" s="182"/>
      <c r="P147" s="182"/>
      <c r="Q147" s="182"/>
    </row>
    <row r="148" ht="15.75" customHeight="1">
      <c r="A148" s="75"/>
      <c r="B148" s="15"/>
      <c r="C148" s="15"/>
      <c r="D148" s="15"/>
      <c r="E148" s="15"/>
      <c r="F148" s="15"/>
      <c r="G148" s="15"/>
      <c r="H148" s="15"/>
      <c r="I148" s="15"/>
      <c r="J148" s="250"/>
      <c r="K148" s="250"/>
      <c r="L148" s="250"/>
      <c r="M148" s="250"/>
      <c r="N148" s="182"/>
      <c r="O148" s="182"/>
      <c r="P148" s="182"/>
      <c r="Q148" s="182"/>
    </row>
    <row r="149" ht="21.75" customHeight="1">
      <c r="A149" s="75"/>
      <c r="B149" s="253" t="s">
        <v>5</v>
      </c>
      <c r="C149" s="2"/>
      <c r="D149" s="2"/>
      <c r="E149" s="2"/>
      <c r="F149" s="2"/>
      <c r="G149" s="3"/>
      <c r="H149" s="190" t="str">
        <f>'Contributions &amp; Expenditures'!F9</f>
        <v>MURSE PAC</v>
      </c>
      <c r="I149" s="54"/>
      <c r="J149" s="54"/>
      <c r="K149" s="54"/>
      <c r="L149" s="55"/>
      <c r="M149" s="150"/>
      <c r="N149" s="182"/>
      <c r="O149" s="182"/>
      <c r="P149" s="182"/>
      <c r="Q149" s="182"/>
    </row>
    <row r="150" ht="6.75" customHeight="1">
      <c r="A150" s="75"/>
      <c r="B150" s="75"/>
      <c r="C150" s="192"/>
      <c r="D150" s="192"/>
      <c r="E150" s="192"/>
      <c r="F150" s="192"/>
      <c r="G150" s="150"/>
      <c r="H150" s="150"/>
      <c r="I150" s="150"/>
      <c r="J150" s="150"/>
      <c r="K150" s="150"/>
      <c r="L150" s="150"/>
      <c r="M150" s="150"/>
      <c r="N150" s="182"/>
      <c r="O150" s="182"/>
      <c r="P150" s="182"/>
      <c r="Q150" s="182"/>
    </row>
    <row r="151" ht="18.75" customHeight="1">
      <c r="A151" s="75"/>
      <c r="B151" s="93"/>
      <c r="C151" s="93"/>
      <c r="D151" s="93"/>
      <c r="E151" s="93"/>
      <c r="F151" s="69" t="s">
        <v>31</v>
      </c>
      <c r="G151" s="75"/>
      <c r="H151" s="251"/>
      <c r="I151" s="252">
        <f>'Contributions &amp; Expenditures'!H34</f>
        <v>45901</v>
      </c>
      <c r="J151" s="198" t="s">
        <v>32</v>
      </c>
      <c r="K151" s="252">
        <f>'Contributions &amp; Expenditures'!K34</f>
        <v>45930</v>
      </c>
      <c r="L151" s="75"/>
      <c r="M151" s="75"/>
      <c r="N151" s="182"/>
      <c r="O151" s="182"/>
      <c r="P151" s="182"/>
      <c r="Q151" s="182"/>
    </row>
    <row r="152" ht="12.0" customHeight="1">
      <c r="A152" s="61"/>
      <c r="B152" s="80"/>
      <c r="C152" s="76"/>
      <c r="D152" s="76"/>
      <c r="E152" s="76"/>
      <c r="F152" s="76"/>
      <c r="G152" s="75"/>
      <c r="H152" s="99"/>
      <c r="I152" s="98" t="s">
        <v>33</v>
      </c>
      <c r="J152" s="75"/>
      <c r="K152" s="98" t="s">
        <v>34</v>
      </c>
      <c r="L152" s="75"/>
      <c r="M152" s="75"/>
      <c r="N152" s="182"/>
      <c r="O152" s="182"/>
      <c r="P152" s="182"/>
      <c r="Q152" s="182"/>
    </row>
    <row r="153" ht="18.75" customHeight="1">
      <c r="A153" s="75"/>
      <c r="B153" s="205" t="s">
        <v>74</v>
      </c>
      <c r="C153" s="54"/>
      <c r="D153" s="54"/>
      <c r="E153" s="55"/>
      <c r="F153" s="206"/>
      <c r="G153" s="2"/>
      <c r="H153" s="2"/>
      <c r="I153" s="2"/>
      <c r="J153" s="2"/>
      <c r="K153" s="2"/>
      <c r="L153" s="2"/>
      <c r="M153" s="3"/>
      <c r="N153" s="182"/>
      <c r="O153" s="182"/>
      <c r="P153" s="182"/>
      <c r="Q153" s="182"/>
    </row>
    <row r="154" ht="10.5" customHeight="1">
      <c r="A154" s="75"/>
      <c r="B154" s="207">
        <v>1.0</v>
      </c>
      <c r="C154" s="208" t="s">
        <v>75</v>
      </c>
      <c r="D154" s="209"/>
      <c r="E154" s="210"/>
      <c r="F154" s="211"/>
      <c r="G154" s="212" t="s">
        <v>76</v>
      </c>
      <c r="H154" s="241"/>
      <c r="I154" s="209"/>
      <c r="J154" s="209"/>
      <c r="K154" s="209"/>
      <c r="L154" s="210"/>
      <c r="M154" s="214"/>
      <c r="N154" s="182"/>
      <c r="O154" s="182"/>
      <c r="P154" s="182"/>
      <c r="Q154" s="182"/>
    </row>
    <row r="155" ht="11.25" customHeight="1">
      <c r="A155" s="75"/>
      <c r="B155" s="215"/>
      <c r="C155" s="199"/>
      <c r="D155" s="200"/>
      <c r="E155" s="216"/>
      <c r="F155" s="217">
        <v>4.0</v>
      </c>
      <c r="G155" s="218"/>
      <c r="H155" s="199"/>
      <c r="I155" s="200"/>
      <c r="J155" s="200"/>
      <c r="K155" s="200"/>
      <c r="L155" s="216"/>
      <c r="M155" s="219"/>
      <c r="N155" s="182"/>
      <c r="O155" s="182"/>
      <c r="P155" s="182"/>
      <c r="Q155" s="182"/>
    </row>
    <row r="156" ht="21.0" customHeight="1">
      <c r="A156" s="75"/>
      <c r="B156" s="220"/>
      <c r="C156" s="236"/>
      <c r="D156" s="54"/>
      <c r="E156" s="174"/>
      <c r="F156" s="217">
        <v>5.0</v>
      </c>
      <c r="G156" s="75" t="s">
        <v>78</v>
      </c>
      <c r="H156" s="243"/>
      <c r="I156" s="57"/>
      <c r="J156" s="57"/>
      <c r="K156" s="64"/>
      <c r="L156" s="223"/>
      <c r="M156" s="75"/>
      <c r="N156" s="182"/>
      <c r="O156" s="182"/>
      <c r="P156" s="182"/>
      <c r="Q156" s="182"/>
    </row>
    <row r="157" ht="17.25" customHeight="1">
      <c r="A157" s="75"/>
      <c r="B157" s="224">
        <v>2.0</v>
      </c>
      <c r="C157" s="225" t="s">
        <v>80</v>
      </c>
      <c r="D157" s="226"/>
      <c r="E157" s="227"/>
      <c r="F157" s="217">
        <v>6.0</v>
      </c>
      <c r="G157" s="75" t="s">
        <v>81</v>
      </c>
      <c r="H157" s="243"/>
      <c r="I157" s="57"/>
      <c r="J157" s="57"/>
      <c r="K157" s="64"/>
      <c r="L157" s="223"/>
      <c r="M157" s="219"/>
      <c r="N157" s="182"/>
      <c r="O157" s="182"/>
      <c r="P157" s="182"/>
      <c r="Q157" s="182"/>
    </row>
    <row r="158" ht="21.75" customHeight="1">
      <c r="A158" s="75"/>
      <c r="B158" s="220" t="s">
        <v>83</v>
      </c>
      <c r="C158" s="244"/>
      <c r="D158" s="54"/>
      <c r="E158" s="174"/>
      <c r="F158" s="217">
        <v>7.0</v>
      </c>
      <c r="G158" s="75" t="s">
        <v>84</v>
      </c>
      <c r="H158" s="230"/>
      <c r="I158" s="57"/>
      <c r="J158" s="57"/>
      <c r="K158" s="64"/>
      <c r="L158" s="223"/>
      <c r="M158" s="219"/>
      <c r="N158" s="182"/>
      <c r="O158" s="182"/>
      <c r="P158" s="182"/>
      <c r="Q158" s="182"/>
    </row>
    <row r="159" ht="24.0" customHeight="1">
      <c r="A159" s="75"/>
      <c r="B159" s="224">
        <v>3.0</v>
      </c>
      <c r="C159" s="225" t="s">
        <v>85</v>
      </c>
      <c r="D159" s="226"/>
      <c r="E159" s="227"/>
      <c r="F159" s="217">
        <v>8.0</v>
      </c>
      <c r="G159" s="75" t="s">
        <v>114</v>
      </c>
      <c r="H159" s="219"/>
      <c r="I159" s="232"/>
      <c r="J159" s="57"/>
      <c r="K159" s="64"/>
      <c r="L159" s="233"/>
      <c r="M159" s="16"/>
      <c r="N159" s="182"/>
      <c r="O159" s="182"/>
      <c r="P159" s="182"/>
      <c r="Q159" s="182"/>
    </row>
    <row r="160" ht="10.5" customHeight="1">
      <c r="A160" s="75"/>
      <c r="B160" s="217"/>
      <c r="C160" s="234"/>
      <c r="D160" s="2"/>
      <c r="E160" s="96"/>
      <c r="F160" s="217"/>
      <c r="G160" s="138"/>
      <c r="H160" s="2"/>
      <c r="I160" s="2"/>
      <c r="J160" s="2"/>
      <c r="K160" s="2"/>
      <c r="L160" s="96"/>
      <c r="M160" s="184"/>
      <c r="N160" s="182"/>
      <c r="O160" s="182"/>
      <c r="P160" s="182"/>
      <c r="Q160" s="182"/>
    </row>
    <row r="161" ht="18.0" customHeight="1">
      <c r="A161" s="75"/>
      <c r="B161" s="217" t="s">
        <v>83</v>
      </c>
      <c r="C161" s="245"/>
      <c r="D161" s="2"/>
      <c r="E161" s="96"/>
      <c r="F161" s="217">
        <v>9.0</v>
      </c>
      <c r="G161" s="75" t="s">
        <v>115</v>
      </c>
      <c r="H161" s="219"/>
      <c r="I161" s="236"/>
      <c r="J161" s="54"/>
      <c r="K161" s="55"/>
      <c r="L161" s="233"/>
      <c r="M161" s="16"/>
      <c r="N161" s="182"/>
      <c r="O161" s="182"/>
      <c r="P161" s="182"/>
      <c r="Q161" s="182"/>
    </row>
    <row r="162" ht="9.75" customHeight="1">
      <c r="A162" s="75"/>
      <c r="B162" s="220"/>
      <c r="C162" s="237"/>
      <c r="D162" s="237"/>
      <c r="E162" s="238"/>
      <c r="F162" s="220"/>
      <c r="G162" s="237"/>
      <c r="H162" s="239"/>
      <c r="I162" s="237"/>
      <c r="J162" s="237"/>
      <c r="K162" s="237"/>
      <c r="L162" s="238"/>
      <c r="M162" s="16"/>
      <c r="N162" s="182"/>
      <c r="O162" s="182"/>
      <c r="P162" s="182"/>
      <c r="Q162" s="182"/>
    </row>
    <row r="163" ht="6.0" customHeight="1">
      <c r="A163" s="75"/>
      <c r="B163" s="75"/>
      <c r="C163" s="75"/>
      <c r="D163" s="75"/>
      <c r="E163" s="75"/>
      <c r="F163" s="75"/>
      <c r="G163" s="75"/>
      <c r="H163" s="240"/>
      <c r="I163" s="75"/>
      <c r="J163" s="75"/>
      <c r="K163" s="75"/>
      <c r="L163" s="75"/>
      <c r="M163" s="75"/>
      <c r="N163" s="182"/>
      <c r="O163" s="182"/>
      <c r="P163" s="182"/>
      <c r="Q163" s="182"/>
    </row>
    <row r="164" ht="10.5" customHeight="1">
      <c r="A164" s="75"/>
      <c r="B164" s="207">
        <v>1.0</v>
      </c>
      <c r="C164" s="208" t="s">
        <v>75</v>
      </c>
      <c r="D164" s="209"/>
      <c r="E164" s="210"/>
      <c r="F164" s="211"/>
      <c r="G164" s="212" t="s">
        <v>76</v>
      </c>
      <c r="H164" s="241"/>
      <c r="I164" s="209"/>
      <c r="J164" s="209"/>
      <c r="K164" s="209"/>
      <c r="L164" s="210"/>
      <c r="M164" s="214"/>
      <c r="N164" s="182"/>
      <c r="O164" s="182"/>
      <c r="P164" s="182"/>
      <c r="Q164" s="182"/>
    </row>
    <row r="165" ht="11.25" customHeight="1">
      <c r="A165" s="75"/>
      <c r="B165" s="215"/>
      <c r="C165" s="199"/>
      <c r="D165" s="200"/>
      <c r="E165" s="216"/>
      <c r="F165" s="217">
        <v>4.0</v>
      </c>
      <c r="G165" s="218"/>
      <c r="H165" s="199"/>
      <c r="I165" s="200"/>
      <c r="J165" s="200"/>
      <c r="K165" s="200"/>
      <c r="L165" s="216"/>
      <c r="M165" s="219"/>
      <c r="N165" s="182"/>
      <c r="O165" s="182"/>
      <c r="P165" s="182"/>
      <c r="Q165" s="182"/>
    </row>
    <row r="166" ht="21.0" customHeight="1">
      <c r="A166" s="75"/>
      <c r="B166" s="220"/>
      <c r="C166" s="236"/>
      <c r="D166" s="54"/>
      <c r="E166" s="174"/>
      <c r="F166" s="217">
        <v>5.0</v>
      </c>
      <c r="G166" s="75" t="s">
        <v>78</v>
      </c>
      <c r="H166" s="243"/>
      <c r="I166" s="57"/>
      <c r="J166" s="57"/>
      <c r="K166" s="64"/>
      <c r="L166" s="223"/>
      <c r="M166" s="75"/>
      <c r="N166" s="182"/>
      <c r="O166" s="182"/>
      <c r="P166" s="182"/>
      <c r="Q166" s="182"/>
    </row>
    <row r="167" ht="17.25" customHeight="1">
      <c r="A167" s="75"/>
      <c r="B167" s="224">
        <v>2.0</v>
      </c>
      <c r="C167" s="225" t="s">
        <v>80</v>
      </c>
      <c r="D167" s="226"/>
      <c r="E167" s="227"/>
      <c r="F167" s="217">
        <v>6.0</v>
      </c>
      <c r="G167" s="75" t="s">
        <v>81</v>
      </c>
      <c r="H167" s="243"/>
      <c r="I167" s="57"/>
      <c r="J167" s="57"/>
      <c r="K167" s="64"/>
      <c r="L167" s="223"/>
      <c r="M167" s="219"/>
      <c r="N167" s="182"/>
      <c r="O167" s="182"/>
      <c r="P167" s="182"/>
      <c r="Q167" s="182"/>
    </row>
    <row r="168" ht="21.75" customHeight="1">
      <c r="A168" s="75"/>
      <c r="B168" s="220" t="s">
        <v>83</v>
      </c>
      <c r="C168" s="244"/>
      <c r="D168" s="54"/>
      <c r="E168" s="174"/>
      <c r="F168" s="217">
        <v>7.0</v>
      </c>
      <c r="G168" s="75" t="s">
        <v>84</v>
      </c>
      <c r="H168" s="230"/>
      <c r="I168" s="57"/>
      <c r="J168" s="57"/>
      <c r="K168" s="64"/>
      <c r="L168" s="223"/>
      <c r="M168" s="219"/>
      <c r="N168" s="182"/>
      <c r="O168" s="182"/>
      <c r="P168" s="182"/>
      <c r="Q168" s="182"/>
    </row>
    <row r="169" ht="24.0" customHeight="1">
      <c r="A169" s="75"/>
      <c r="B169" s="224">
        <v>3.0</v>
      </c>
      <c r="C169" s="225" t="s">
        <v>85</v>
      </c>
      <c r="D169" s="226"/>
      <c r="E169" s="227"/>
      <c r="F169" s="217">
        <v>8.0</v>
      </c>
      <c r="G169" s="75" t="s">
        <v>116</v>
      </c>
      <c r="H169" s="219"/>
      <c r="I169" s="232"/>
      <c r="J169" s="57"/>
      <c r="K169" s="64"/>
      <c r="L169" s="233"/>
      <c r="M169" s="16"/>
      <c r="N169" s="182"/>
      <c r="O169" s="182"/>
      <c r="P169" s="182"/>
      <c r="Q169" s="182"/>
    </row>
    <row r="170" ht="10.5" customHeight="1">
      <c r="A170" s="75"/>
      <c r="B170" s="217"/>
      <c r="C170" s="234"/>
      <c r="D170" s="2"/>
      <c r="E170" s="96"/>
      <c r="F170" s="217"/>
      <c r="G170" s="138"/>
      <c r="H170" s="2"/>
      <c r="I170" s="2"/>
      <c r="J170" s="2"/>
      <c r="K170" s="2"/>
      <c r="L170" s="96"/>
      <c r="M170" s="184"/>
      <c r="N170" s="182"/>
      <c r="O170" s="182"/>
      <c r="P170" s="182"/>
      <c r="Q170" s="182"/>
    </row>
    <row r="171" ht="18.0" customHeight="1">
      <c r="A171" s="75"/>
      <c r="B171" s="217" t="s">
        <v>83</v>
      </c>
      <c r="C171" s="245"/>
      <c r="D171" s="2"/>
      <c r="E171" s="96"/>
      <c r="F171" s="217">
        <v>9.0</v>
      </c>
      <c r="G171" s="75" t="s">
        <v>117</v>
      </c>
      <c r="H171" s="219"/>
      <c r="I171" s="236"/>
      <c r="J171" s="54"/>
      <c r="K171" s="55"/>
      <c r="L171" s="233"/>
      <c r="M171" s="16"/>
      <c r="N171" s="182"/>
      <c r="O171" s="182"/>
      <c r="P171" s="182"/>
      <c r="Q171" s="182"/>
    </row>
    <row r="172" ht="9.75" customHeight="1">
      <c r="A172" s="75"/>
      <c r="B172" s="220"/>
      <c r="C172" s="237"/>
      <c r="D172" s="237"/>
      <c r="E172" s="238"/>
      <c r="F172" s="220"/>
      <c r="G172" s="237"/>
      <c r="H172" s="239"/>
      <c r="I172" s="237"/>
      <c r="J172" s="237"/>
      <c r="K172" s="237"/>
      <c r="L172" s="238"/>
      <c r="M172" s="16"/>
      <c r="N172" s="182"/>
      <c r="O172" s="182"/>
      <c r="P172" s="182"/>
      <c r="Q172" s="182"/>
    </row>
    <row r="173" ht="6.0" customHeight="1">
      <c r="A173" s="75"/>
      <c r="B173" s="75"/>
      <c r="C173" s="75"/>
      <c r="D173" s="75"/>
      <c r="E173" s="75"/>
      <c r="F173" s="75"/>
      <c r="G173" s="75"/>
      <c r="H173" s="240"/>
      <c r="I173" s="75"/>
      <c r="J173" s="75"/>
      <c r="K173" s="75"/>
      <c r="L173" s="75"/>
      <c r="M173" s="75"/>
      <c r="N173" s="182"/>
      <c r="O173" s="182"/>
      <c r="P173" s="182"/>
      <c r="Q173" s="182"/>
    </row>
    <row r="174" ht="10.5" customHeight="1">
      <c r="A174" s="75"/>
      <c r="B174" s="207">
        <v>1.0</v>
      </c>
      <c r="C174" s="208" t="s">
        <v>75</v>
      </c>
      <c r="D174" s="209"/>
      <c r="E174" s="210"/>
      <c r="F174" s="211"/>
      <c r="G174" s="212" t="s">
        <v>76</v>
      </c>
      <c r="H174" s="241"/>
      <c r="I174" s="209"/>
      <c r="J174" s="209"/>
      <c r="K174" s="209"/>
      <c r="L174" s="210"/>
      <c r="M174" s="214"/>
      <c r="N174" s="182"/>
      <c r="O174" s="182"/>
      <c r="P174" s="182"/>
      <c r="Q174" s="182"/>
    </row>
    <row r="175" ht="11.25" customHeight="1">
      <c r="A175" s="75"/>
      <c r="B175" s="215"/>
      <c r="C175" s="199"/>
      <c r="D175" s="200"/>
      <c r="E175" s="216"/>
      <c r="F175" s="217">
        <v>4.0</v>
      </c>
      <c r="G175" s="218"/>
      <c r="H175" s="199"/>
      <c r="I175" s="200"/>
      <c r="J175" s="200"/>
      <c r="K175" s="200"/>
      <c r="L175" s="216"/>
      <c r="M175" s="219"/>
      <c r="N175" s="182"/>
      <c r="O175" s="182"/>
      <c r="P175" s="182"/>
      <c r="Q175" s="182"/>
    </row>
    <row r="176" ht="21.0" customHeight="1">
      <c r="A176" s="75"/>
      <c r="B176" s="220"/>
      <c r="C176" s="236"/>
      <c r="D176" s="54"/>
      <c r="E176" s="174"/>
      <c r="F176" s="217">
        <v>5.0</v>
      </c>
      <c r="G176" s="75" t="s">
        <v>78</v>
      </c>
      <c r="H176" s="243"/>
      <c r="I176" s="57"/>
      <c r="J176" s="57"/>
      <c r="K176" s="64"/>
      <c r="L176" s="223"/>
      <c r="M176" s="75"/>
      <c r="N176" s="182"/>
      <c r="O176" s="182"/>
      <c r="P176" s="182"/>
      <c r="Q176" s="182"/>
    </row>
    <row r="177" ht="17.25" customHeight="1">
      <c r="A177" s="75"/>
      <c r="B177" s="224">
        <v>2.0</v>
      </c>
      <c r="C177" s="225" t="s">
        <v>80</v>
      </c>
      <c r="D177" s="226"/>
      <c r="E177" s="227"/>
      <c r="F177" s="217">
        <v>6.0</v>
      </c>
      <c r="G177" s="75" t="s">
        <v>81</v>
      </c>
      <c r="H177" s="243"/>
      <c r="I177" s="57"/>
      <c r="J177" s="57"/>
      <c r="K177" s="64"/>
      <c r="L177" s="223"/>
      <c r="M177" s="219"/>
      <c r="N177" s="182"/>
      <c r="O177" s="182"/>
      <c r="P177" s="182"/>
      <c r="Q177" s="182"/>
    </row>
    <row r="178" ht="21.75" customHeight="1">
      <c r="A178" s="75"/>
      <c r="B178" s="220" t="s">
        <v>83</v>
      </c>
      <c r="C178" s="244"/>
      <c r="D178" s="54"/>
      <c r="E178" s="174"/>
      <c r="F178" s="217">
        <v>7.0</v>
      </c>
      <c r="G178" s="75" t="s">
        <v>84</v>
      </c>
      <c r="H178" s="230"/>
      <c r="I178" s="57"/>
      <c r="J178" s="57"/>
      <c r="K178" s="64"/>
      <c r="L178" s="223"/>
      <c r="M178" s="219"/>
      <c r="N178" s="182"/>
      <c r="O178" s="182"/>
      <c r="P178" s="182"/>
      <c r="Q178" s="182"/>
    </row>
    <row r="179" ht="24.0" customHeight="1">
      <c r="A179" s="75"/>
      <c r="B179" s="224">
        <v>3.0</v>
      </c>
      <c r="C179" s="225" t="s">
        <v>85</v>
      </c>
      <c r="D179" s="226"/>
      <c r="E179" s="227"/>
      <c r="F179" s="217">
        <v>8.0</v>
      </c>
      <c r="G179" s="75" t="s">
        <v>118</v>
      </c>
      <c r="H179" s="219"/>
      <c r="I179" s="232"/>
      <c r="J179" s="57"/>
      <c r="K179" s="64"/>
      <c r="L179" s="233"/>
      <c r="M179" s="16"/>
      <c r="N179" s="182"/>
      <c r="O179" s="182"/>
      <c r="P179" s="182"/>
      <c r="Q179" s="182"/>
    </row>
    <row r="180" ht="10.5" customHeight="1">
      <c r="A180" s="75"/>
      <c r="B180" s="217"/>
      <c r="C180" s="234"/>
      <c r="D180" s="2"/>
      <c r="E180" s="96"/>
      <c r="F180" s="217"/>
      <c r="G180" s="138"/>
      <c r="H180" s="2"/>
      <c r="I180" s="2"/>
      <c r="J180" s="2"/>
      <c r="K180" s="2"/>
      <c r="L180" s="96"/>
      <c r="M180" s="184"/>
      <c r="N180" s="182"/>
      <c r="O180" s="182"/>
      <c r="P180" s="182"/>
      <c r="Q180" s="182"/>
    </row>
    <row r="181" ht="18.0" customHeight="1">
      <c r="A181" s="75"/>
      <c r="B181" s="217" t="s">
        <v>83</v>
      </c>
      <c r="C181" s="245"/>
      <c r="D181" s="2"/>
      <c r="E181" s="96"/>
      <c r="F181" s="217">
        <v>9.0</v>
      </c>
      <c r="G181" s="75" t="s">
        <v>119</v>
      </c>
      <c r="H181" s="219"/>
      <c r="I181" s="236"/>
      <c r="J181" s="54"/>
      <c r="K181" s="55"/>
      <c r="L181" s="233"/>
      <c r="M181" s="16"/>
      <c r="N181" s="182"/>
      <c r="O181" s="182"/>
      <c r="P181" s="182"/>
      <c r="Q181" s="182"/>
    </row>
    <row r="182" ht="9.75" customHeight="1">
      <c r="A182" s="75"/>
      <c r="B182" s="220"/>
      <c r="C182" s="237"/>
      <c r="D182" s="237"/>
      <c r="E182" s="238"/>
      <c r="F182" s="220"/>
      <c r="G182" s="237"/>
      <c r="H182" s="239"/>
      <c r="I182" s="237"/>
      <c r="J182" s="237"/>
      <c r="K182" s="237"/>
      <c r="L182" s="238"/>
      <c r="M182" s="16"/>
      <c r="N182" s="182"/>
      <c r="O182" s="182"/>
      <c r="P182" s="182"/>
      <c r="Q182" s="182"/>
    </row>
    <row r="183" ht="6.0" customHeight="1">
      <c r="A183" s="75"/>
      <c r="B183" s="75"/>
      <c r="C183" s="75"/>
      <c r="D183" s="75"/>
      <c r="E183" s="75"/>
      <c r="F183" s="75"/>
      <c r="G183" s="75"/>
      <c r="H183" s="240"/>
      <c r="I183" s="75"/>
      <c r="J183" s="75"/>
      <c r="K183" s="75"/>
      <c r="L183" s="75"/>
      <c r="M183" s="75"/>
      <c r="N183" s="182"/>
      <c r="O183" s="182"/>
      <c r="P183" s="182"/>
      <c r="Q183" s="182"/>
    </row>
    <row r="184" ht="10.5" customHeight="1">
      <c r="A184" s="75"/>
      <c r="B184" s="207">
        <v>1.0</v>
      </c>
      <c r="C184" s="208" t="s">
        <v>75</v>
      </c>
      <c r="D184" s="209"/>
      <c r="E184" s="210"/>
      <c r="F184" s="211"/>
      <c r="G184" s="212" t="s">
        <v>76</v>
      </c>
      <c r="H184" s="241"/>
      <c r="I184" s="209"/>
      <c r="J184" s="209"/>
      <c r="K184" s="209"/>
      <c r="L184" s="210"/>
      <c r="M184" s="214"/>
      <c r="N184" s="182"/>
      <c r="O184" s="182"/>
      <c r="P184" s="182"/>
      <c r="Q184" s="182"/>
    </row>
    <row r="185" ht="11.25" customHeight="1">
      <c r="A185" s="75"/>
      <c r="B185" s="215"/>
      <c r="C185" s="199"/>
      <c r="D185" s="200"/>
      <c r="E185" s="216"/>
      <c r="F185" s="217">
        <v>4.0</v>
      </c>
      <c r="G185" s="218"/>
      <c r="H185" s="199"/>
      <c r="I185" s="200"/>
      <c r="J185" s="200"/>
      <c r="K185" s="200"/>
      <c r="L185" s="216"/>
      <c r="M185" s="219"/>
      <c r="N185" s="182"/>
      <c r="O185" s="182"/>
      <c r="P185" s="182"/>
      <c r="Q185" s="182"/>
    </row>
    <row r="186" ht="21.0" customHeight="1">
      <c r="A186" s="75"/>
      <c r="B186" s="220"/>
      <c r="C186" s="236"/>
      <c r="D186" s="54"/>
      <c r="E186" s="174"/>
      <c r="F186" s="217">
        <v>5.0</v>
      </c>
      <c r="G186" s="75" t="s">
        <v>78</v>
      </c>
      <c r="H186" s="243"/>
      <c r="I186" s="57"/>
      <c r="J186" s="57"/>
      <c r="K186" s="64"/>
      <c r="L186" s="223"/>
      <c r="M186" s="75"/>
      <c r="N186" s="182"/>
      <c r="O186" s="182"/>
      <c r="P186" s="182"/>
      <c r="Q186" s="182"/>
    </row>
    <row r="187" ht="17.25" customHeight="1">
      <c r="A187" s="75"/>
      <c r="B187" s="224">
        <v>2.0</v>
      </c>
      <c r="C187" s="225" t="s">
        <v>80</v>
      </c>
      <c r="D187" s="226"/>
      <c r="E187" s="227"/>
      <c r="F187" s="217">
        <v>6.0</v>
      </c>
      <c r="G187" s="75" t="s">
        <v>81</v>
      </c>
      <c r="H187" s="243"/>
      <c r="I187" s="57"/>
      <c r="J187" s="57"/>
      <c r="K187" s="64"/>
      <c r="L187" s="223"/>
      <c r="M187" s="219"/>
      <c r="N187" s="182"/>
      <c r="O187" s="182"/>
      <c r="P187" s="182"/>
      <c r="Q187" s="182"/>
    </row>
    <row r="188" ht="21.75" customHeight="1">
      <c r="A188" s="75"/>
      <c r="B188" s="220" t="s">
        <v>83</v>
      </c>
      <c r="C188" s="244"/>
      <c r="D188" s="54"/>
      <c r="E188" s="174"/>
      <c r="F188" s="217">
        <v>7.0</v>
      </c>
      <c r="G188" s="75" t="s">
        <v>84</v>
      </c>
      <c r="H188" s="230"/>
      <c r="I188" s="57"/>
      <c r="J188" s="57"/>
      <c r="K188" s="64"/>
      <c r="L188" s="223"/>
      <c r="M188" s="219"/>
      <c r="N188" s="182"/>
      <c r="O188" s="182"/>
      <c r="P188" s="182"/>
      <c r="Q188" s="182"/>
    </row>
    <row r="189" ht="24.0" customHeight="1">
      <c r="A189" s="75"/>
      <c r="B189" s="224">
        <v>3.0</v>
      </c>
      <c r="C189" s="225" t="s">
        <v>85</v>
      </c>
      <c r="D189" s="226"/>
      <c r="E189" s="227"/>
      <c r="F189" s="217">
        <v>8.0</v>
      </c>
      <c r="G189" s="75" t="s">
        <v>120</v>
      </c>
      <c r="H189" s="219"/>
      <c r="I189" s="232"/>
      <c r="J189" s="57"/>
      <c r="K189" s="64"/>
      <c r="L189" s="233"/>
      <c r="M189" s="16"/>
      <c r="N189" s="182"/>
      <c r="O189" s="182"/>
      <c r="P189" s="182"/>
      <c r="Q189" s="182"/>
    </row>
    <row r="190" ht="10.5" customHeight="1">
      <c r="A190" s="75"/>
      <c r="B190" s="217"/>
      <c r="C190" s="234"/>
      <c r="D190" s="2"/>
      <c r="E190" s="96"/>
      <c r="F190" s="217"/>
      <c r="G190" s="138"/>
      <c r="H190" s="2"/>
      <c r="I190" s="2"/>
      <c r="J190" s="2"/>
      <c r="K190" s="2"/>
      <c r="L190" s="96"/>
      <c r="M190" s="184"/>
      <c r="N190" s="182"/>
      <c r="O190" s="182"/>
      <c r="P190" s="182"/>
      <c r="Q190" s="182"/>
    </row>
    <row r="191" ht="18.0" customHeight="1">
      <c r="A191" s="75"/>
      <c r="B191" s="217" t="s">
        <v>83</v>
      </c>
      <c r="C191" s="245"/>
      <c r="D191" s="2"/>
      <c r="E191" s="96"/>
      <c r="F191" s="217">
        <v>9.0</v>
      </c>
      <c r="G191" s="75" t="s">
        <v>121</v>
      </c>
      <c r="H191" s="219"/>
      <c r="I191" s="236"/>
      <c r="J191" s="54"/>
      <c r="K191" s="55"/>
      <c r="L191" s="233"/>
      <c r="M191" s="16"/>
      <c r="N191" s="182"/>
      <c r="O191" s="182"/>
      <c r="P191" s="182"/>
      <c r="Q191" s="182"/>
    </row>
    <row r="192" ht="9.75" customHeight="1">
      <c r="A192" s="75"/>
      <c r="B192" s="220"/>
      <c r="C192" s="237"/>
      <c r="D192" s="237"/>
      <c r="E192" s="238"/>
      <c r="F192" s="220"/>
      <c r="G192" s="237"/>
      <c r="H192" s="239"/>
      <c r="I192" s="237"/>
      <c r="J192" s="237"/>
      <c r="K192" s="237"/>
      <c r="L192" s="238"/>
      <c r="M192" s="16"/>
      <c r="N192" s="182"/>
      <c r="O192" s="182"/>
      <c r="P192" s="182"/>
      <c r="Q192" s="182"/>
    </row>
    <row r="193" ht="12.75" customHeight="1">
      <c r="A193" s="75"/>
      <c r="B193" s="246" t="s">
        <v>94</v>
      </c>
      <c r="C193" s="209"/>
      <c r="D193" s="209"/>
      <c r="E193" s="209"/>
      <c r="F193" s="209"/>
      <c r="G193" s="209"/>
      <c r="H193" s="209"/>
      <c r="I193" s="209"/>
      <c r="J193" s="209"/>
      <c r="K193" s="209"/>
      <c r="L193" s="247"/>
      <c r="M193" s="75"/>
      <c r="N193" s="182"/>
      <c r="O193" s="182"/>
      <c r="P193" s="182"/>
      <c r="Q193" s="182"/>
    </row>
    <row r="194" ht="21.75" customHeight="1">
      <c r="A194" s="75"/>
      <c r="B194" s="199"/>
      <c r="C194" s="200"/>
      <c r="D194" s="200"/>
      <c r="E194" s="200"/>
      <c r="F194" s="200"/>
      <c r="G194" s="200"/>
      <c r="H194" s="200"/>
      <c r="I194" s="200"/>
      <c r="J194" s="200"/>
      <c r="K194" s="200"/>
      <c r="L194" s="201"/>
      <c r="M194" s="75"/>
      <c r="N194" s="182"/>
      <c r="O194" s="182"/>
      <c r="P194" s="182"/>
      <c r="Q194" s="182"/>
    </row>
    <row r="195" ht="21.75" customHeight="1">
      <c r="A195" s="75"/>
      <c r="B195" s="248" t="s">
        <v>70</v>
      </c>
      <c r="C195" s="2"/>
      <c r="D195" s="2"/>
      <c r="E195" s="2"/>
      <c r="F195" s="2"/>
      <c r="G195" s="2"/>
      <c r="H195" s="2"/>
      <c r="I195" s="2"/>
      <c r="J195" s="3"/>
      <c r="K195" s="249" t="s">
        <v>122</v>
      </c>
      <c r="L195" s="3"/>
      <c r="M195" s="250"/>
      <c r="N195" s="182"/>
      <c r="O195" s="182"/>
      <c r="P195" s="182"/>
      <c r="Q195" s="182"/>
    </row>
    <row r="196" ht="15.75" customHeight="1">
      <c r="A196" s="75"/>
      <c r="B196" s="15"/>
      <c r="C196" s="15"/>
      <c r="D196" s="15"/>
      <c r="E196" s="15"/>
      <c r="F196" s="15"/>
      <c r="G196" s="15"/>
      <c r="H196" s="15"/>
      <c r="I196" s="15"/>
      <c r="J196" s="250"/>
      <c r="K196" s="250"/>
      <c r="L196" s="250"/>
      <c r="M196" s="250"/>
      <c r="N196" s="182"/>
      <c r="O196" s="182"/>
      <c r="P196" s="182"/>
      <c r="Q196" s="182"/>
    </row>
    <row r="197" ht="21.75" customHeight="1">
      <c r="A197" s="75"/>
      <c r="B197" s="253" t="s">
        <v>5</v>
      </c>
      <c r="C197" s="2"/>
      <c r="D197" s="2"/>
      <c r="E197" s="2"/>
      <c r="F197" s="2"/>
      <c r="G197" s="3"/>
      <c r="H197" s="190" t="str">
        <f>'Contributions &amp; Expenditures'!F9</f>
        <v>MURSE PAC</v>
      </c>
      <c r="I197" s="54"/>
      <c r="J197" s="54"/>
      <c r="K197" s="54"/>
      <c r="L197" s="55"/>
      <c r="M197" s="150"/>
      <c r="N197" s="182"/>
      <c r="O197" s="182"/>
      <c r="P197" s="182"/>
      <c r="Q197" s="182"/>
    </row>
    <row r="198" ht="6.75" customHeight="1">
      <c r="A198" s="75"/>
      <c r="B198" s="75"/>
      <c r="C198" s="192"/>
      <c r="D198" s="192"/>
      <c r="E198" s="192"/>
      <c r="F198" s="192"/>
      <c r="G198" s="150"/>
      <c r="H198" s="150"/>
      <c r="I198" s="150"/>
      <c r="J198" s="150"/>
      <c r="K198" s="150"/>
      <c r="L198" s="150"/>
      <c r="M198" s="150"/>
      <c r="N198" s="182"/>
      <c r="O198" s="182"/>
      <c r="P198" s="182"/>
      <c r="Q198" s="182"/>
    </row>
    <row r="199" ht="18.75" customHeight="1">
      <c r="A199" s="75"/>
      <c r="B199" s="93"/>
      <c r="C199" s="93"/>
      <c r="D199" s="93"/>
      <c r="E199" s="93"/>
      <c r="F199" s="69" t="s">
        <v>31</v>
      </c>
      <c r="G199" s="75"/>
      <c r="H199" s="251"/>
      <c r="I199" s="252">
        <f>'Contributions &amp; Expenditures'!H34</f>
        <v>45901</v>
      </c>
      <c r="J199" s="198" t="s">
        <v>32</v>
      </c>
      <c r="K199" s="252">
        <f>'Contributions &amp; Expenditures'!K34</f>
        <v>45930</v>
      </c>
      <c r="L199" s="75"/>
      <c r="M199" s="75"/>
      <c r="N199" s="182"/>
      <c r="O199" s="182"/>
      <c r="P199" s="182"/>
      <c r="Q199" s="182"/>
    </row>
    <row r="200" ht="12.0" customHeight="1">
      <c r="A200" s="61"/>
      <c r="B200" s="80"/>
      <c r="C200" s="76"/>
      <c r="D200" s="76"/>
      <c r="E200" s="76"/>
      <c r="F200" s="76"/>
      <c r="G200" s="75"/>
      <c r="H200" s="99"/>
      <c r="I200" s="98" t="s">
        <v>33</v>
      </c>
      <c r="J200" s="75"/>
      <c r="K200" s="98" t="s">
        <v>34</v>
      </c>
      <c r="L200" s="75"/>
      <c r="M200" s="75"/>
      <c r="N200" s="182"/>
      <c r="O200" s="182"/>
      <c r="P200" s="182"/>
      <c r="Q200" s="182"/>
    </row>
    <row r="201" ht="18.75" customHeight="1">
      <c r="A201" s="75"/>
      <c r="B201" s="205" t="s">
        <v>74</v>
      </c>
      <c r="C201" s="54"/>
      <c r="D201" s="54"/>
      <c r="E201" s="55"/>
      <c r="F201" s="206"/>
      <c r="G201" s="2"/>
      <c r="H201" s="2"/>
      <c r="I201" s="2"/>
      <c r="J201" s="2"/>
      <c r="K201" s="2"/>
      <c r="L201" s="2"/>
      <c r="M201" s="3"/>
      <c r="N201" s="182"/>
      <c r="O201" s="182"/>
      <c r="P201" s="182"/>
      <c r="Q201" s="182"/>
    </row>
    <row r="202" ht="10.5" customHeight="1">
      <c r="A202" s="75"/>
      <c r="B202" s="207">
        <v>1.0</v>
      </c>
      <c r="C202" s="208" t="s">
        <v>75</v>
      </c>
      <c r="D202" s="209"/>
      <c r="E202" s="210"/>
      <c r="F202" s="211"/>
      <c r="G202" s="212" t="s">
        <v>76</v>
      </c>
      <c r="H202" s="241"/>
      <c r="I202" s="209"/>
      <c r="J202" s="209"/>
      <c r="K202" s="209"/>
      <c r="L202" s="210"/>
      <c r="M202" s="214"/>
      <c r="N202" s="182"/>
      <c r="O202" s="182"/>
      <c r="P202" s="182"/>
      <c r="Q202" s="182"/>
    </row>
    <row r="203" ht="11.25" customHeight="1">
      <c r="A203" s="75"/>
      <c r="B203" s="215"/>
      <c r="C203" s="199"/>
      <c r="D203" s="200"/>
      <c r="E203" s="216"/>
      <c r="F203" s="217">
        <v>4.0</v>
      </c>
      <c r="G203" s="218"/>
      <c r="H203" s="199"/>
      <c r="I203" s="200"/>
      <c r="J203" s="200"/>
      <c r="K203" s="200"/>
      <c r="L203" s="216"/>
      <c r="M203" s="219"/>
      <c r="N203" s="182"/>
      <c r="O203" s="182"/>
      <c r="P203" s="182"/>
      <c r="Q203" s="182"/>
    </row>
    <row r="204" ht="21.0" customHeight="1">
      <c r="A204" s="75"/>
      <c r="B204" s="220"/>
      <c r="C204" s="236"/>
      <c r="D204" s="54"/>
      <c r="E204" s="174"/>
      <c r="F204" s="217">
        <v>5.0</v>
      </c>
      <c r="G204" s="75" t="s">
        <v>78</v>
      </c>
      <c r="H204" s="243"/>
      <c r="I204" s="57"/>
      <c r="J204" s="57"/>
      <c r="K204" s="64"/>
      <c r="L204" s="223"/>
      <c r="M204" s="75"/>
      <c r="N204" s="182"/>
      <c r="O204" s="182"/>
      <c r="P204" s="182"/>
      <c r="Q204" s="182"/>
    </row>
    <row r="205" ht="17.25" customHeight="1">
      <c r="A205" s="75"/>
      <c r="B205" s="224">
        <v>2.0</v>
      </c>
      <c r="C205" s="225" t="s">
        <v>80</v>
      </c>
      <c r="D205" s="226"/>
      <c r="E205" s="227"/>
      <c r="F205" s="217">
        <v>6.0</v>
      </c>
      <c r="G205" s="75" t="s">
        <v>81</v>
      </c>
      <c r="H205" s="243"/>
      <c r="I205" s="57"/>
      <c r="J205" s="57"/>
      <c r="K205" s="64"/>
      <c r="L205" s="223"/>
      <c r="M205" s="219"/>
      <c r="N205" s="182"/>
      <c r="O205" s="182"/>
      <c r="P205" s="182"/>
      <c r="Q205" s="182"/>
    </row>
    <row r="206" ht="21.75" customHeight="1">
      <c r="A206" s="75"/>
      <c r="B206" s="220" t="s">
        <v>83</v>
      </c>
      <c r="C206" s="244"/>
      <c r="D206" s="54"/>
      <c r="E206" s="174"/>
      <c r="F206" s="217">
        <v>7.0</v>
      </c>
      <c r="G206" s="75" t="s">
        <v>84</v>
      </c>
      <c r="H206" s="230"/>
      <c r="I206" s="57"/>
      <c r="J206" s="57"/>
      <c r="K206" s="64"/>
      <c r="L206" s="223"/>
      <c r="M206" s="219"/>
      <c r="N206" s="182"/>
      <c r="O206" s="182"/>
      <c r="P206" s="182"/>
      <c r="Q206" s="182"/>
    </row>
    <row r="207" ht="24.0" customHeight="1">
      <c r="A207" s="75"/>
      <c r="B207" s="224">
        <v>3.0</v>
      </c>
      <c r="C207" s="225" t="s">
        <v>85</v>
      </c>
      <c r="D207" s="226"/>
      <c r="E207" s="227"/>
      <c r="F207" s="217">
        <v>8.0</v>
      </c>
      <c r="G207" s="75" t="s">
        <v>123</v>
      </c>
      <c r="H207" s="219"/>
      <c r="I207" s="232"/>
      <c r="J207" s="57"/>
      <c r="K207" s="64"/>
      <c r="L207" s="233"/>
      <c r="M207" s="16"/>
      <c r="N207" s="182"/>
      <c r="O207" s="182"/>
      <c r="P207" s="182"/>
      <c r="Q207" s="182"/>
    </row>
    <row r="208" ht="10.5" customHeight="1">
      <c r="A208" s="75"/>
      <c r="B208" s="217"/>
      <c r="C208" s="234"/>
      <c r="D208" s="2"/>
      <c r="E208" s="96"/>
      <c r="F208" s="217"/>
      <c r="G208" s="138"/>
      <c r="H208" s="2"/>
      <c r="I208" s="2"/>
      <c r="J208" s="2"/>
      <c r="K208" s="2"/>
      <c r="L208" s="96"/>
      <c r="M208" s="184"/>
      <c r="N208" s="182"/>
      <c r="O208" s="182"/>
      <c r="P208" s="182"/>
      <c r="Q208" s="182"/>
    </row>
    <row r="209" ht="18.0" customHeight="1">
      <c r="A209" s="75"/>
      <c r="B209" s="217" t="s">
        <v>83</v>
      </c>
      <c r="C209" s="245"/>
      <c r="D209" s="2"/>
      <c r="E209" s="96"/>
      <c r="F209" s="217">
        <v>9.0</v>
      </c>
      <c r="G209" s="75" t="s">
        <v>124</v>
      </c>
      <c r="H209" s="219"/>
      <c r="I209" s="236"/>
      <c r="J209" s="54"/>
      <c r="K209" s="55"/>
      <c r="L209" s="233"/>
      <c r="M209" s="16"/>
      <c r="N209" s="182"/>
      <c r="O209" s="182"/>
      <c r="P209" s="182"/>
      <c r="Q209" s="182"/>
    </row>
    <row r="210" ht="9.75" customHeight="1">
      <c r="A210" s="75"/>
      <c r="B210" s="220"/>
      <c r="C210" s="237"/>
      <c r="D210" s="237"/>
      <c r="E210" s="238"/>
      <c r="F210" s="220"/>
      <c r="G210" s="237"/>
      <c r="H210" s="239"/>
      <c r="I210" s="237"/>
      <c r="J210" s="237"/>
      <c r="K210" s="237"/>
      <c r="L210" s="238"/>
      <c r="M210" s="16"/>
      <c r="N210" s="182"/>
      <c r="O210" s="182"/>
      <c r="P210" s="182"/>
      <c r="Q210" s="182"/>
    </row>
    <row r="211" ht="6.0" customHeight="1">
      <c r="A211" s="75"/>
      <c r="B211" s="75"/>
      <c r="C211" s="75"/>
      <c r="D211" s="75"/>
      <c r="E211" s="75"/>
      <c r="F211" s="75"/>
      <c r="G211" s="75"/>
      <c r="H211" s="240"/>
      <c r="I211" s="75"/>
      <c r="J211" s="75"/>
      <c r="K211" s="75"/>
      <c r="L211" s="75"/>
      <c r="M211" s="75"/>
      <c r="N211" s="182"/>
      <c r="O211" s="182"/>
      <c r="P211" s="182"/>
      <c r="Q211" s="182"/>
    </row>
    <row r="212" ht="10.5" customHeight="1">
      <c r="A212" s="75"/>
      <c r="B212" s="207">
        <v>1.0</v>
      </c>
      <c r="C212" s="208" t="s">
        <v>75</v>
      </c>
      <c r="D212" s="209"/>
      <c r="E212" s="210"/>
      <c r="F212" s="211"/>
      <c r="G212" s="212" t="s">
        <v>76</v>
      </c>
      <c r="H212" s="241"/>
      <c r="I212" s="209"/>
      <c r="J212" s="209"/>
      <c r="K212" s="209"/>
      <c r="L212" s="210"/>
      <c r="M212" s="214"/>
      <c r="N212" s="182"/>
      <c r="O212" s="182"/>
      <c r="P212" s="182"/>
      <c r="Q212" s="182"/>
    </row>
    <row r="213" ht="11.25" customHeight="1">
      <c r="A213" s="75"/>
      <c r="B213" s="215"/>
      <c r="C213" s="199"/>
      <c r="D213" s="200"/>
      <c r="E213" s="216"/>
      <c r="F213" s="217">
        <v>4.0</v>
      </c>
      <c r="G213" s="218"/>
      <c r="H213" s="199"/>
      <c r="I213" s="200"/>
      <c r="J213" s="200"/>
      <c r="K213" s="200"/>
      <c r="L213" s="216"/>
      <c r="M213" s="219"/>
      <c r="N213" s="182"/>
      <c r="O213" s="182"/>
      <c r="P213" s="182"/>
      <c r="Q213" s="182"/>
    </row>
    <row r="214" ht="21.0" customHeight="1">
      <c r="A214" s="75"/>
      <c r="B214" s="220"/>
      <c r="C214" s="236"/>
      <c r="D214" s="54"/>
      <c r="E214" s="174"/>
      <c r="F214" s="217">
        <v>5.0</v>
      </c>
      <c r="G214" s="75" t="s">
        <v>78</v>
      </c>
      <c r="H214" s="243"/>
      <c r="I214" s="57"/>
      <c r="J214" s="57"/>
      <c r="K214" s="64"/>
      <c r="L214" s="223"/>
      <c r="M214" s="75"/>
      <c r="N214" s="182"/>
      <c r="O214" s="182"/>
      <c r="P214" s="182"/>
      <c r="Q214" s="182"/>
    </row>
    <row r="215" ht="17.25" customHeight="1">
      <c r="A215" s="75"/>
      <c r="B215" s="224">
        <v>2.0</v>
      </c>
      <c r="C215" s="225" t="s">
        <v>80</v>
      </c>
      <c r="D215" s="226"/>
      <c r="E215" s="227"/>
      <c r="F215" s="217">
        <v>6.0</v>
      </c>
      <c r="G215" s="75" t="s">
        <v>81</v>
      </c>
      <c r="H215" s="243"/>
      <c r="I215" s="57"/>
      <c r="J215" s="57"/>
      <c r="K215" s="64"/>
      <c r="L215" s="223"/>
      <c r="M215" s="219"/>
      <c r="N215" s="182"/>
      <c r="O215" s="182"/>
      <c r="P215" s="182"/>
      <c r="Q215" s="182"/>
    </row>
    <row r="216" ht="21.75" customHeight="1">
      <c r="A216" s="75"/>
      <c r="B216" s="220" t="s">
        <v>83</v>
      </c>
      <c r="C216" s="244"/>
      <c r="D216" s="54"/>
      <c r="E216" s="174"/>
      <c r="F216" s="217">
        <v>7.0</v>
      </c>
      <c r="G216" s="75" t="s">
        <v>84</v>
      </c>
      <c r="H216" s="230"/>
      <c r="I216" s="57"/>
      <c r="J216" s="57"/>
      <c r="K216" s="64"/>
      <c r="L216" s="223"/>
      <c r="M216" s="219"/>
      <c r="N216" s="182"/>
      <c r="O216" s="182"/>
      <c r="P216" s="182"/>
      <c r="Q216" s="182"/>
    </row>
    <row r="217" ht="24.0" customHeight="1">
      <c r="A217" s="75"/>
      <c r="B217" s="224">
        <v>3.0</v>
      </c>
      <c r="C217" s="225" t="s">
        <v>85</v>
      </c>
      <c r="D217" s="226"/>
      <c r="E217" s="227"/>
      <c r="F217" s="217">
        <v>8.0</v>
      </c>
      <c r="G217" s="75" t="s">
        <v>125</v>
      </c>
      <c r="H217" s="219"/>
      <c r="I217" s="232"/>
      <c r="J217" s="57"/>
      <c r="K217" s="64"/>
      <c r="L217" s="233"/>
      <c r="M217" s="16"/>
      <c r="N217" s="182"/>
      <c r="O217" s="182"/>
      <c r="P217" s="182"/>
      <c r="Q217" s="182"/>
    </row>
    <row r="218" ht="10.5" customHeight="1">
      <c r="A218" s="75"/>
      <c r="B218" s="217"/>
      <c r="C218" s="234"/>
      <c r="D218" s="2"/>
      <c r="E218" s="96"/>
      <c r="F218" s="217"/>
      <c r="G218" s="138"/>
      <c r="H218" s="2"/>
      <c r="I218" s="2"/>
      <c r="J218" s="2"/>
      <c r="K218" s="2"/>
      <c r="L218" s="96"/>
      <c r="M218" s="184"/>
      <c r="N218" s="182"/>
      <c r="O218" s="182"/>
      <c r="P218" s="182"/>
      <c r="Q218" s="182"/>
    </row>
    <row r="219" ht="18.0" customHeight="1">
      <c r="A219" s="75"/>
      <c r="B219" s="217" t="s">
        <v>83</v>
      </c>
      <c r="C219" s="245"/>
      <c r="D219" s="2"/>
      <c r="E219" s="96"/>
      <c r="F219" s="217">
        <v>9.0</v>
      </c>
      <c r="G219" s="75" t="s">
        <v>126</v>
      </c>
      <c r="H219" s="219"/>
      <c r="I219" s="236"/>
      <c r="J219" s="54"/>
      <c r="K219" s="55"/>
      <c r="L219" s="233"/>
      <c r="M219" s="16"/>
      <c r="N219" s="182"/>
      <c r="O219" s="182"/>
      <c r="P219" s="182"/>
      <c r="Q219" s="182"/>
    </row>
    <row r="220" ht="9.75" customHeight="1">
      <c r="A220" s="75"/>
      <c r="B220" s="220"/>
      <c r="C220" s="237"/>
      <c r="D220" s="237"/>
      <c r="E220" s="238"/>
      <c r="F220" s="220"/>
      <c r="G220" s="237"/>
      <c r="H220" s="239"/>
      <c r="I220" s="237"/>
      <c r="J220" s="237"/>
      <c r="K220" s="237"/>
      <c r="L220" s="238"/>
      <c r="M220" s="16"/>
      <c r="N220" s="182"/>
      <c r="O220" s="182"/>
      <c r="P220" s="182"/>
      <c r="Q220" s="182"/>
    </row>
    <row r="221" ht="6.0" customHeight="1">
      <c r="A221" s="75"/>
      <c r="B221" s="75"/>
      <c r="C221" s="75"/>
      <c r="D221" s="75"/>
      <c r="E221" s="75"/>
      <c r="F221" s="75"/>
      <c r="G221" s="75"/>
      <c r="H221" s="240"/>
      <c r="I221" s="75"/>
      <c r="J221" s="75"/>
      <c r="K221" s="75"/>
      <c r="L221" s="75"/>
      <c r="M221" s="75"/>
      <c r="N221" s="182"/>
      <c r="O221" s="182"/>
      <c r="P221" s="182"/>
      <c r="Q221" s="182"/>
    </row>
    <row r="222" ht="10.5" customHeight="1">
      <c r="A222" s="75"/>
      <c r="B222" s="207">
        <v>1.0</v>
      </c>
      <c r="C222" s="208" t="s">
        <v>75</v>
      </c>
      <c r="D222" s="209"/>
      <c r="E222" s="210"/>
      <c r="F222" s="211"/>
      <c r="G222" s="212" t="s">
        <v>76</v>
      </c>
      <c r="H222" s="241"/>
      <c r="I222" s="209"/>
      <c r="J222" s="209"/>
      <c r="K222" s="209"/>
      <c r="L222" s="210"/>
      <c r="M222" s="214"/>
      <c r="N222" s="182"/>
      <c r="O222" s="182"/>
      <c r="P222" s="182"/>
      <c r="Q222" s="182"/>
    </row>
    <row r="223" ht="11.25" customHeight="1">
      <c r="A223" s="75"/>
      <c r="B223" s="215"/>
      <c r="C223" s="199"/>
      <c r="D223" s="200"/>
      <c r="E223" s="216"/>
      <c r="F223" s="217">
        <v>4.0</v>
      </c>
      <c r="G223" s="218"/>
      <c r="H223" s="199"/>
      <c r="I223" s="200"/>
      <c r="J223" s="200"/>
      <c r="K223" s="200"/>
      <c r="L223" s="216"/>
      <c r="M223" s="219"/>
      <c r="N223" s="182"/>
      <c r="O223" s="182"/>
      <c r="P223" s="182"/>
      <c r="Q223" s="182"/>
    </row>
    <row r="224" ht="21.0" customHeight="1">
      <c r="A224" s="75"/>
      <c r="B224" s="220"/>
      <c r="C224" s="236"/>
      <c r="D224" s="54"/>
      <c r="E224" s="174"/>
      <c r="F224" s="217">
        <v>5.0</v>
      </c>
      <c r="G224" s="75" t="s">
        <v>78</v>
      </c>
      <c r="H224" s="243"/>
      <c r="I224" s="57"/>
      <c r="J224" s="57"/>
      <c r="K224" s="64"/>
      <c r="L224" s="223"/>
      <c r="M224" s="75"/>
      <c r="N224" s="182"/>
      <c r="O224" s="182"/>
      <c r="P224" s="182"/>
      <c r="Q224" s="182"/>
    </row>
    <row r="225" ht="17.25" customHeight="1">
      <c r="A225" s="75"/>
      <c r="B225" s="224">
        <v>2.0</v>
      </c>
      <c r="C225" s="225" t="s">
        <v>80</v>
      </c>
      <c r="D225" s="226"/>
      <c r="E225" s="227"/>
      <c r="F225" s="217">
        <v>6.0</v>
      </c>
      <c r="G225" s="75" t="s">
        <v>81</v>
      </c>
      <c r="H225" s="243"/>
      <c r="I225" s="57"/>
      <c r="J225" s="57"/>
      <c r="K225" s="64"/>
      <c r="L225" s="223"/>
      <c r="M225" s="219"/>
      <c r="N225" s="182"/>
      <c r="O225" s="182"/>
      <c r="P225" s="182"/>
      <c r="Q225" s="182"/>
    </row>
    <row r="226" ht="21.75" customHeight="1">
      <c r="A226" s="75"/>
      <c r="B226" s="220" t="s">
        <v>83</v>
      </c>
      <c r="C226" s="244"/>
      <c r="D226" s="54"/>
      <c r="E226" s="174"/>
      <c r="F226" s="217">
        <v>7.0</v>
      </c>
      <c r="G226" s="75" t="s">
        <v>84</v>
      </c>
      <c r="H226" s="230"/>
      <c r="I226" s="57"/>
      <c r="J226" s="57"/>
      <c r="K226" s="64"/>
      <c r="L226" s="223"/>
      <c r="M226" s="219"/>
      <c r="N226" s="182"/>
      <c r="O226" s="182"/>
      <c r="P226" s="182"/>
      <c r="Q226" s="182"/>
    </row>
    <row r="227" ht="24.0" customHeight="1">
      <c r="A227" s="75"/>
      <c r="B227" s="224">
        <v>3.0</v>
      </c>
      <c r="C227" s="225" t="s">
        <v>85</v>
      </c>
      <c r="D227" s="226"/>
      <c r="E227" s="227"/>
      <c r="F227" s="217">
        <v>8.0</v>
      </c>
      <c r="G227" s="75" t="s">
        <v>127</v>
      </c>
      <c r="H227" s="219"/>
      <c r="I227" s="232"/>
      <c r="J227" s="57"/>
      <c r="K227" s="64"/>
      <c r="L227" s="233"/>
      <c r="M227" s="16"/>
      <c r="N227" s="182"/>
      <c r="O227" s="182"/>
      <c r="P227" s="182"/>
      <c r="Q227" s="182"/>
    </row>
    <row r="228" ht="10.5" customHeight="1">
      <c r="A228" s="75"/>
      <c r="B228" s="217"/>
      <c r="C228" s="234"/>
      <c r="D228" s="2"/>
      <c r="E228" s="96"/>
      <c r="F228" s="217"/>
      <c r="G228" s="138"/>
      <c r="H228" s="2"/>
      <c r="I228" s="2"/>
      <c r="J228" s="2"/>
      <c r="K228" s="2"/>
      <c r="L228" s="96"/>
      <c r="M228" s="184"/>
      <c r="N228" s="182"/>
      <c r="O228" s="182"/>
      <c r="P228" s="182"/>
      <c r="Q228" s="182"/>
    </row>
    <row r="229" ht="18.0" customHeight="1">
      <c r="A229" s="75"/>
      <c r="B229" s="217" t="s">
        <v>83</v>
      </c>
      <c r="C229" s="245"/>
      <c r="D229" s="2"/>
      <c r="E229" s="96"/>
      <c r="F229" s="217">
        <v>9.0</v>
      </c>
      <c r="G229" s="75" t="s">
        <v>128</v>
      </c>
      <c r="H229" s="219"/>
      <c r="I229" s="236"/>
      <c r="J229" s="54"/>
      <c r="K229" s="55"/>
      <c r="L229" s="233"/>
      <c r="M229" s="16"/>
      <c r="N229" s="182"/>
      <c r="O229" s="182"/>
      <c r="P229" s="182"/>
      <c r="Q229" s="182"/>
    </row>
    <row r="230" ht="9.75" customHeight="1">
      <c r="A230" s="75"/>
      <c r="B230" s="220"/>
      <c r="C230" s="237"/>
      <c r="D230" s="237"/>
      <c r="E230" s="238"/>
      <c r="F230" s="220"/>
      <c r="G230" s="237"/>
      <c r="H230" s="239"/>
      <c r="I230" s="237"/>
      <c r="J230" s="237"/>
      <c r="K230" s="237"/>
      <c r="L230" s="238"/>
      <c r="M230" s="16"/>
      <c r="N230" s="182"/>
      <c r="O230" s="182"/>
      <c r="P230" s="182"/>
      <c r="Q230" s="182"/>
    </row>
    <row r="231" ht="6.0" customHeight="1">
      <c r="A231" s="75"/>
      <c r="B231" s="75"/>
      <c r="C231" s="75"/>
      <c r="D231" s="75"/>
      <c r="E231" s="75"/>
      <c r="F231" s="75"/>
      <c r="G231" s="75"/>
      <c r="H231" s="240"/>
      <c r="I231" s="75"/>
      <c r="J231" s="75"/>
      <c r="K231" s="75"/>
      <c r="L231" s="75"/>
      <c r="M231" s="75"/>
      <c r="N231" s="182"/>
      <c r="O231" s="182"/>
      <c r="P231" s="182"/>
      <c r="Q231" s="182"/>
    </row>
    <row r="232" ht="10.5" customHeight="1">
      <c r="A232" s="75"/>
      <c r="B232" s="207">
        <v>1.0</v>
      </c>
      <c r="C232" s="208" t="s">
        <v>75</v>
      </c>
      <c r="D232" s="209"/>
      <c r="E232" s="210"/>
      <c r="F232" s="211"/>
      <c r="G232" s="212" t="s">
        <v>76</v>
      </c>
      <c r="H232" s="241"/>
      <c r="I232" s="209"/>
      <c r="J232" s="209"/>
      <c r="K232" s="209"/>
      <c r="L232" s="210"/>
      <c r="M232" s="214"/>
      <c r="N232" s="182"/>
      <c r="O232" s="182"/>
      <c r="P232" s="182"/>
      <c r="Q232" s="182"/>
    </row>
    <row r="233" ht="11.25" customHeight="1">
      <c r="A233" s="75"/>
      <c r="B233" s="215"/>
      <c r="C233" s="199"/>
      <c r="D233" s="200"/>
      <c r="E233" s="216"/>
      <c r="F233" s="217">
        <v>4.0</v>
      </c>
      <c r="G233" s="218"/>
      <c r="H233" s="199"/>
      <c r="I233" s="200"/>
      <c r="J233" s="200"/>
      <c r="K233" s="200"/>
      <c r="L233" s="216"/>
      <c r="M233" s="219"/>
      <c r="N233" s="182"/>
      <c r="O233" s="182"/>
      <c r="P233" s="182"/>
      <c r="Q233" s="182"/>
    </row>
    <row r="234" ht="21.0" customHeight="1">
      <c r="A234" s="75"/>
      <c r="B234" s="220"/>
      <c r="C234" s="236"/>
      <c r="D234" s="54"/>
      <c r="E234" s="174"/>
      <c r="F234" s="217">
        <v>5.0</v>
      </c>
      <c r="G234" s="75" t="s">
        <v>78</v>
      </c>
      <c r="H234" s="243"/>
      <c r="I234" s="57"/>
      <c r="J234" s="57"/>
      <c r="K234" s="64"/>
      <c r="L234" s="223"/>
      <c r="M234" s="75"/>
      <c r="N234" s="182"/>
      <c r="O234" s="182"/>
      <c r="P234" s="182"/>
      <c r="Q234" s="182"/>
    </row>
    <row r="235" ht="17.25" customHeight="1">
      <c r="A235" s="75"/>
      <c r="B235" s="224">
        <v>2.0</v>
      </c>
      <c r="C235" s="225" t="s">
        <v>80</v>
      </c>
      <c r="D235" s="226"/>
      <c r="E235" s="227"/>
      <c r="F235" s="217">
        <v>6.0</v>
      </c>
      <c r="G235" s="75" t="s">
        <v>81</v>
      </c>
      <c r="H235" s="243"/>
      <c r="I235" s="57"/>
      <c r="J235" s="57"/>
      <c r="K235" s="64"/>
      <c r="L235" s="223"/>
      <c r="M235" s="219"/>
      <c r="N235" s="182"/>
      <c r="O235" s="182"/>
      <c r="P235" s="182"/>
      <c r="Q235" s="182"/>
    </row>
    <row r="236" ht="21.75" customHeight="1">
      <c r="A236" s="75"/>
      <c r="B236" s="220" t="s">
        <v>83</v>
      </c>
      <c r="C236" s="244"/>
      <c r="D236" s="54"/>
      <c r="E236" s="174"/>
      <c r="F236" s="217">
        <v>7.0</v>
      </c>
      <c r="G236" s="75" t="s">
        <v>84</v>
      </c>
      <c r="H236" s="230"/>
      <c r="I236" s="57"/>
      <c r="J236" s="57"/>
      <c r="K236" s="64"/>
      <c r="L236" s="223"/>
      <c r="M236" s="219"/>
      <c r="N236" s="182"/>
      <c r="O236" s="182"/>
      <c r="P236" s="182"/>
      <c r="Q236" s="182"/>
    </row>
    <row r="237" ht="24.0" customHeight="1">
      <c r="A237" s="75"/>
      <c r="B237" s="224">
        <v>3.0</v>
      </c>
      <c r="C237" s="225" t="s">
        <v>85</v>
      </c>
      <c r="D237" s="226"/>
      <c r="E237" s="227"/>
      <c r="F237" s="217">
        <v>8.0</v>
      </c>
      <c r="G237" s="75" t="s">
        <v>129</v>
      </c>
      <c r="H237" s="219"/>
      <c r="I237" s="232"/>
      <c r="J237" s="57"/>
      <c r="K237" s="64"/>
      <c r="L237" s="233"/>
      <c r="M237" s="16"/>
      <c r="N237" s="182"/>
      <c r="O237" s="182"/>
      <c r="P237" s="182"/>
      <c r="Q237" s="182"/>
    </row>
    <row r="238" ht="10.5" customHeight="1">
      <c r="A238" s="75"/>
      <c r="B238" s="217"/>
      <c r="C238" s="234"/>
      <c r="D238" s="2"/>
      <c r="E238" s="96"/>
      <c r="F238" s="217"/>
      <c r="G238" s="138"/>
      <c r="H238" s="2"/>
      <c r="I238" s="2"/>
      <c r="J238" s="2"/>
      <c r="K238" s="2"/>
      <c r="L238" s="96"/>
      <c r="M238" s="184"/>
      <c r="N238" s="182"/>
      <c r="O238" s="182"/>
      <c r="P238" s="182"/>
      <c r="Q238" s="182"/>
    </row>
    <row r="239" ht="18.0" customHeight="1">
      <c r="A239" s="75"/>
      <c r="B239" s="217" t="s">
        <v>83</v>
      </c>
      <c r="C239" s="245"/>
      <c r="D239" s="2"/>
      <c r="E239" s="96"/>
      <c r="F239" s="217">
        <v>9.0</v>
      </c>
      <c r="G239" s="75" t="s">
        <v>130</v>
      </c>
      <c r="H239" s="219"/>
      <c r="I239" s="236"/>
      <c r="J239" s="54"/>
      <c r="K239" s="55"/>
      <c r="L239" s="233"/>
      <c r="M239" s="16"/>
      <c r="N239" s="182"/>
      <c r="O239" s="182"/>
      <c r="P239" s="182"/>
      <c r="Q239" s="182"/>
    </row>
    <row r="240" ht="9.75" customHeight="1">
      <c r="A240" s="75"/>
      <c r="B240" s="220"/>
      <c r="C240" s="237"/>
      <c r="D240" s="237"/>
      <c r="E240" s="238"/>
      <c r="F240" s="220"/>
      <c r="G240" s="237"/>
      <c r="H240" s="239"/>
      <c r="I240" s="237"/>
      <c r="J240" s="237"/>
      <c r="K240" s="237"/>
      <c r="L240" s="238"/>
      <c r="M240" s="16"/>
      <c r="N240" s="182"/>
      <c r="O240" s="182"/>
      <c r="P240" s="182"/>
      <c r="Q240" s="182"/>
    </row>
    <row r="241" ht="12.75" customHeight="1">
      <c r="A241" s="75"/>
      <c r="B241" s="246" t="s">
        <v>94</v>
      </c>
      <c r="C241" s="209"/>
      <c r="D241" s="209"/>
      <c r="E241" s="209"/>
      <c r="F241" s="209"/>
      <c r="G241" s="209"/>
      <c r="H241" s="209"/>
      <c r="I241" s="209"/>
      <c r="J241" s="209"/>
      <c r="K241" s="209"/>
      <c r="L241" s="247"/>
      <c r="M241" s="75"/>
      <c r="N241" s="182"/>
      <c r="O241" s="182"/>
      <c r="P241" s="182"/>
      <c r="Q241" s="182"/>
    </row>
    <row r="242" ht="21.75" customHeight="1">
      <c r="A242" s="75"/>
      <c r="B242" s="199"/>
      <c r="C242" s="200"/>
      <c r="D242" s="200"/>
      <c r="E242" s="200"/>
      <c r="F242" s="200"/>
      <c r="G242" s="200"/>
      <c r="H242" s="200"/>
      <c r="I242" s="200"/>
      <c r="J242" s="200"/>
      <c r="K242" s="200"/>
      <c r="L242" s="201"/>
      <c r="M242" s="75"/>
      <c r="N242" s="182"/>
      <c r="O242" s="182"/>
      <c r="P242" s="182"/>
      <c r="Q242" s="182"/>
    </row>
    <row r="243" ht="21.75" customHeight="1">
      <c r="A243" s="75"/>
      <c r="B243" s="248" t="s">
        <v>70</v>
      </c>
      <c r="C243" s="2"/>
      <c r="D243" s="2"/>
      <c r="E243" s="2"/>
      <c r="F243" s="2"/>
      <c r="G243" s="2"/>
      <c r="H243" s="2"/>
      <c r="I243" s="2"/>
      <c r="J243" s="3"/>
      <c r="K243" s="249" t="s">
        <v>131</v>
      </c>
      <c r="L243" s="3"/>
      <c r="M243" s="250"/>
      <c r="N243" s="182"/>
      <c r="O243" s="182"/>
      <c r="P243" s="182"/>
      <c r="Q243" s="182"/>
    </row>
    <row r="244" ht="15.75" customHeight="1">
      <c r="A244" s="75"/>
      <c r="B244" s="15"/>
      <c r="C244" s="15"/>
      <c r="D244" s="15"/>
      <c r="E244" s="15"/>
      <c r="F244" s="15"/>
      <c r="G244" s="15"/>
      <c r="H244" s="15"/>
      <c r="I244" s="15"/>
      <c r="J244" s="250"/>
      <c r="K244" s="250"/>
      <c r="L244" s="250"/>
      <c r="M244" s="250"/>
      <c r="N244" s="182"/>
      <c r="O244" s="182"/>
      <c r="P244" s="182"/>
      <c r="Q244" s="182"/>
    </row>
    <row r="245" ht="21.75" customHeight="1">
      <c r="A245" s="75"/>
      <c r="B245" s="253" t="s">
        <v>5</v>
      </c>
      <c r="C245" s="2"/>
      <c r="D245" s="2"/>
      <c r="E245" s="2"/>
      <c r="F245" s="2"/>
      <c r="G245" s="3"/>
      <c r="H245" s="190" t="str">
        <f>'Contributions &amp; Expenditures'!F9</f>
        <v>MURSE PAC</v>
      </c>
      <c r="I245" s="54"/>
      <c r="J245" s="54"/>
      <c r="K245" s="54"/>
      <c r="L245" s="55"/>
      <c r="M245" s="150"/>
      <c r="N245" s="182"/>
      <c r="O245" s="182"/>
      <c r="P245" s="182"/>
      <c r="Q245" s="182"/>
    </row>
    <row r="246" ht="6.75" customHeight="1">
      <c r="A246" s="75"/>
      <c r="B246" s="75"/>
      <c r="C246" s="192"/>
      <c r="D246" s="192"/>
      <c r="E246" s="192"/>
      <c r="F246" s="192"/>
      <c r="G246" s="150"/>
      <c r="H246" s="150"/>
      <c r="I246" s="150"/>
      <c r="J246" s="150"/>
      <c r="K246" s="150"/>
      <c r="L246" s="150"/>
      <c r="M246" s="150"/>
      <c r="N246" s="182"/>
      <c r="O246" s="182"/>
      <c r="P246" s="182"/>
      <c r="Q246" s="182"/>
    </row>
    <row r="247" ht="18.75" customHeight="1">
      <c r="A247" s="75"/>
      <c r="B247" s="93"/>
      <c r="C247" s="93"/>
      <c r="D247" s="93"/>
      <c r="E247" s="93"/>
      <c r="F247" s="69" t="s">
        <v>31</v>
      </c>
      <c r="G247" s="75"/>
      <c r="H247" s="251"/>
      <c r="I247" s="252">
        <f>'Contributions &amp; Expenditures'!H34</f>
        <v>45901</v>
      </c>
      <c r="J247" s="198" t="s">
        <v>32</v>
      </c>
      <c r="K247" s="252">
        <f>'Contributions &amp; Expenditures'!K34</f>
        <v>45930</v>
      </c>
      <c r="L247" s="75"/>
      <c r="M247" s="75"/>
      <c r="N247" s="182"/>
      <c r="O247" s="182"/>
      <c r="P247" s="182"/>
      <c r="Q247" s="182"/>
    </row>
    <row r="248" ht="12.0" customHeight="1">
      <c r="A248" s="61"/>
      <c r="B248" s="80"/>
      <c r="C248" s="76"/>
      <c r="D248" s="76"/>
      <c r="E248" s="76"/>
      <c r="F248" s="76"/>
      <c r="G248" s="75"/>
      <c r="H248" s="99"/>
      <c r="I248" s="98" t="s">
        <v>33</v>
      </c>
      <c r="J248" s="75"/>
      <c r="K248" s="98" t="s">
        <v>34</v>
      </c>
      <c r="L248" s="75"/>
      <c r="M248" s="75"/>
      <c r="N248" s="182"/>
      <c r="O248" s="182"/>
      <c r="P248" s="182"/>
      <c r="Q248" s="182"/>
    </row>
    <row r="249" ht="18.75" customHeight="1">
      <c r="A249" s="75"/>
      <c r="B249" s="205" t="s">
        <v>74</v>
      </c>
      <c r="C249" s="54"/>
      <c r="D249" s="54"/>
      <c r="E249" s="55"/>
      <c r="F249" s="206"/>
      <c r="G249" s="2"/>
      <c r="H249" s="2"/>
      <c r="I249" s="2"/>
      <c r="J249" s="2"/>
      <c r="K249" s="2"/>
      <c r="L249" s="2"/>
      <c r="M249" s="3"/>
      <c r="N249" s="182"/>
      <c r="O249" s="182"/>
      <c r="P249" s="182"/>
      <c r="Q249" s="182"/>
    </row>
    <row r="250" ht="10.5" customHeight="1">
      <c r="A250" s="75"/>
      <c r="B250" s="207">
        <v>1.0</v>
      </c>
      <c r="C250" s="208" t="s">
        <v>75</v>
      </c>
      <c r="D250" s="209"/>
      <c r="E250" s="210"/>
      <c r="F250" s="211"/>
      <c r="G250" s="212" t="s">
        <v>76</v>
      </c>
      <c r="H250" s="241"/>
      <c r="I250" s="209"/>
      <c r="J250" s="209"/>
      <c r="K250" s="209"/>
      <c r="L250" s="210"/>
      <c r="M250" s="214"/>
      <c r="N250" s="182"/>
      <c r="O250" s="182"/>
      <c r="P250" s="182"/>
      <c r="Q250" s="182"/>
    </row>
    <row r="251" ht="11.25" customHeight="1">
      <c r="A251" s="75"/>
      <c r="B251" s="215"/>
      <c r="C251" s="199"/>
      <c r="D251" s="200"/>
      <c r="E251" s="216"/>
      <c r="F251" s="217">
        <v>4.0</v>
      </c>
      <c r="G251" s="218"/>
      <c r="H251" s="199"/>
      <c r="I251" s="200"/>
      <c r="J251" s="200"/>
      <c r="K251" s="200"/>
      <c r="L251" s="216"/>
      <c r="M251" s="219"/>
      <c r="N251" s="182"/>
      <c r="O251" s="182"/>
      <c r="P251" s="182"/>
      <c r="Q251" s="182"/>
    </row>
    <row r="252" ht="21.0" customHeight="1">
      <c r="A252" s="75"/>
      <c r="B252" s="220"/>
      <c r="C252" s="236"/>
      <c r="D252" s="54"/>
      <c r="E252" s="174"/>
      <c r="F252" s="217">
        <v>5.0</v>
      </c>
      <c r="G252" s="75" t="s">
        <v>78</v>
      </c>
      <c r="H252" s="243"/>
      <c r="I252" s="57"/>
      <c r="J252" s="57"/>
      <c r="K252" s="64"/>
      <c r="L252" s="223"/>
      <c r="M252" s="75"/>
      <c r="N252" s="182"/>
      <c r="O252" s="182"/>
      <c r="P252" s="182"/>
      <c r="Q252" s="182"/>
    </row>
    <row r="253" ht="17.25" customHeight="1">
      <c r="A253" s="75"/>
      <c r="B253" s="224">
        <v>2.0</v>
      </c>
      <c r="C253" s="225" t="s">
        <v>80</v>
      </c>
      <c r="D253" s="226"/>
      <c r="E253" s="227"/>
      <c r="F253" s="217">
        <v>6.0</v>
      </c>
      <c r="G253" s="75" t="s">
        <v>81</v>
      </c>
      <c r="H253" s="243"/>
      <c r="I253" s="57"/>
      <c r="J253" s="57"/>
      <c r="K253" s="64"/>
      <c r="L253" s="223"/>
      <c r="M253" s="219"/>
      <c r="N253" s="182"/>
      <c r="O253" s="182"/>
      <c r="P253" s="182"/>
      <c r="Q253" s="182"/>
    </row>
    <row r="254" ht="21.75" customHeight="1">
      <c r="A254" s="75"/>
      <c r="B254" s="220" t="s">
        <v>83</v>
      </c>
      <c r="C254" s="244"/>
      <c r="D254" s="54"/>
      <c r="E254" s="174"/>
      <c r="F254" s="217">
        <v>7.0</v>
      </c>
      <c r="G254" s="75" t="s">
        <v>84</v>
      </c>
      <c r="H254" s="230"/>
      <c r="I254" s="57"/>
      <c r="J254" s="57"/>
      <c r="K254" s="64"/>
      <c r="L254" s="223"/>
      <c r="M254" s="219"/>
      <c r="N254" s="182"/>
      <c r="O254" s="182"/>
      <c r="P254" s="182"/>
      <c r="Q254" s="182"/>
    </row>
    <row r="255" ht="24.0" customHeight="1">
      <c r="A255" s="75"/>
      <c r="B255" s="224">
        <v>3.0</v>
      </c>
      <c r="C255" s="225" t="s">
        <v>85</v>
      </c>
      <c r="D255" s="226"/>
      <c r="E255" s="227"/>
      <c r="F255" s="217">
        <v>8.0</v>
      </c>
      <c r="G255" s="75" t="s">
        <v>132</v>
      </c>
      <c r="H255" s="219"/>
      <c r="I255" s="232"/>
      <c r="J255" s="57"/>
      <c r="K255" s="64"/>
      <c r="L255" s="233"/>
      <c r="M255" s="16"/>
      <c r="N255" s="182"/>
      <c r="O255" s="182"/>
      <c r="P255" s="182"/>
      <c r="Q255" s="182"/>
    </row>
    <row r="256" ht="10.5" customHeight="1">
      <c r="A256" s="75"/>
      <c r="B256" s="217"/>
      <c r="C256" s="234"/>
      <c r="D256" s="2"/>
      <c r="E256" s="96"/>
      <c r="F256" s="217"/>
      <c r="G256" s="138"/>
      <c r="H256" s="2"/>
      <c r="I256" s="2"/>
      <c r="J256" s="2"/>
      <c r="K256" s="2"/>
      <c r="L256" s="96"/>
      <c r="M256" s="184"/>
      <c r="N256" s="182"/>
      <c r="O256" s="182"/>
      <c r="P256" s="182"/>
      <c r="Q256" s="182"/>
    </row>
    <row r="257" ht="18.0" customHeight="1">
      <c r="A257" s="75"/>
      <c r="B257" s="217" t="s">
        <v>83</v>
      </c>
      <c r="C257" s="245"/>
      <c r="D257" s="2"/>
      <c r="E257" s="96"/>
      <c r="F257" s="217">
        <v>9.0</v>
      </c>
      <c r="G257" s="75" t="s">
        <v>133</v>
      </c>
      <c r="H257" s="219"/>
      <c r="I257" s="236"/>
      <c r="J257" s="54"/>
      <c r="K257" s="55"/>
      <c r="L257" s="233"/>
      <c r="M257" s="16"/>
      <c r="N257" s="182"/>
      <c r="O257" s="182"/>
      <c r="P257" s="182"/>
      <c r="Q257" s="182"/>
    </row>
    <row r="258" ht="9.75" customHeight="1">
      <c r="A258" s="75"/>
      <c r="B258" s="220"/>
      <c r="C258" s="237"/>
      <c r="D258" s="237"/>
      <c r="E258" s="238"/>
      <c r="F258" s="220"/>
      <c r="G258" s="237"/>
      <c r="H258" s="239"/>
      <c r="I258" s="237"/>
      <c r="J258" s="237"/>
      <c r="K258" s="237"/>
      <c r="L258" s="238"/>
      <c r="M258" s="16"/>
      <c r="N258" s="182"/>
      <c r="O258" s="182"/>
      <c r="P258" s="182"/>
      <c r="Q258" s="182"/>
    </row>
    <row r="259" ht="6.0" customHeight="1">
      <c r="A259" s="75"/>
      <c r="B259" s="75"/>
      <c r="C259" s="75"/>
      <c r="D259" s="75"/>
      <c r="E259" s="75"/>
      <c r="F259" s="75"/>
      <c r="G259" s="75"/>
      <c r="H259" s="240"/>
      <c r="I259" s="75"/>
      <c r="J259" s="75"/>
      <c r="K259" s="75"/>
      <c r="L259" s="75"/>
      <c r="M259" s="75"/>
      <c r="N259" s="182"/>
      <c r="O259" s="182"/>
      <c r="P259" s="182"/>
      <c r="Q259" s="182"/>
    </row>
    <row r="260" ht="10.5" customHeight="1">
      <c r="A260" s="75"/>
      <c r="B260" s="207">
        <v>1.0</v>
      </c>
      <c r="C260" s="208" t="s">
        <v>75</v>
      </c>
      <c r="D260" s="209"/>
      <c r="E260" s="210"/>
      <c r="F260" s="211"/>
      <c r="G260" s="212" t="s">
        <v>76</v>
      </c>
      <c r="H260" s="241"/>
      <c r="I260" s="209"/>
      <c r="J260" s="209"/>
      <c r="K260" s="209"/>
      <c r="L260" s="210"/>
      <c r="M260" s="214"/>
      <c r="N260" s="182"/>
      <c r="O260" s="182"/>
      <c r="P260" s="182"/>
      <c r="Q260" s="182"/>
    </row>
    <row r="261" ht="11.25" customHeight="1">
      <c r="A261" s="75"/>
      <c r="B261" s="215"/>
      <c r="C261" s="199"/>
      <c r="D261" s="200"/>
      <c r="E261" s="216"/>
      <c r="F261" s="217">
        <v>4.0</v>
      </c>
      <c r="G261" s="218"/>
      <c r="H261" s="199"/>
      <c r="I261" s="200"/>
      <c r="J261" s="200"/>
      <c r="K261" s="200"/>
      <c r="L261" s="216"/>
      <c r="M261" s="219"/>
      <c r="N261" s="182"/>
      <c r="O261" s="182"/>
      <c r="P261" s="182"/>
      <c r="Q261" s="182"/>
    </row>
    <row r="262" ht="21.0" customHeight="1">
      <c r="A262" s="75"/>
      <c r="B262" s="220"/>
      <c r="C262" s="236"/>
      <c r="D262" s="54"/>
      <c r="E262" s="174"/>
      <c r="F262" s="217">
        <v>5.0</v>
      </c>
      <c r="G262" s="75" t="s">
        <v>78</v>
      </c>
      <c r="H262" s="243"/>
      <c r="I262" s="57"/>
      <c r="J262" s="57"/>
      <c r="K262" s="64"/>
      <c r="L262" s="223"/>
      <c r="M262" s="75"/>
      <c r="N262" s="182"/>
      <c r="O262" s="182"/>
      <c r="P262" s="182"/>
      <c r="Q262" s="182"/>
    </row>
    <row r="263" ht="17.25" customHeight="1">
      <c r="A263" s="75"/>
      <c r="B263" s="224">
        <v>2.0</v>
      </c>
      <c r="C263" s="225" t="s">
        <v>80</v>
      </c>
      <c r="D263" s="226"/>
      <c r="E263" s="227"/>
      <c r="F263" s="217">
        <v>6.0</v>
      </c>
      <c r="G263" s="75" t="s">
        <v>81</v>
      </c>
      <c r="H263" s="243"/>
      <c r="I263" s="57"/>
      <c r="J263" s="57"/>
      <c r="K263" s="64"/>
      <c r="L263" s="223"/>
      <c r="M263" s="219"/>
      <c r="N263" s="182"/>
      <c r="O263" s="182"/>
      <c r="P263" s="182"/>
      <c r="Q263" s="182"/>
    </row>
    <row r="264" ht="21.75" customHeight="1">
      <c r="A264" s="75"/>
      <c r="B264" s="220" t="s">
        <v>83</v>
      </c>
      <c r="C264" s="244"/>
      <c r="D264" s="54"/>
      <c r="E264" s="174"/>
      <c r="F264" s="217">
        <v>7.0</v>
      </c>
      <c r="G264" s="75" t="s">
        <v>84</v>
      </c>
      <c r="H264" s="230"/>
      <c r="I264" s="57"/>
      <c r="J264" s="57"/>
      <c r="K264" s="64"/>
      <c r="L264" s="223"/>
      <c r="M264" s="219"/>
      <c r="N264" s="182"/>
      <c r="O264" s="182"/>
      <c r="P264" s="182"/>
      <c r="Q264" s="182"/>
    </row>
    <row r="265" ht="24.0" customHeight="1">
      <c r="A265" s="75"/>
      <c r="B265" s="224">
        <v>3.0</v>
      </c>
      <c r="C265" s="225" t="s">
        <v>85</v>
      </c>
      <c r="D265" s="226"/>
      <c r="E265" s="227"/>
      <c r="F265" s="217">
        <v>8.0</v>
      </c>
      <c r="G265" s="75" t="s">
        <v>134</v>
      </c>
      <c r="H265" s="219"/>
      <c r="I265" s="232"/>
      <c r="J265" s="57"/>
      <c r="K265" s="64"/>
      <c r="L265" s="233"/>
      <c r="M265" s="16"/>
      <c r="N265" s="182"/>
      <c r="O265" s="182"/>
      <c r="P265" s="182"/>
      <c r="Q265" s="182"/>
    </row>
    <row r="266" ht="10.5" customHeight="1">
      <c r="A266" s="75"/>
      <c r="B266" s="217"/>
      <c r="C266" s="234"/>
      <c r="D266" s="2"/>
      <c r="E266" s="96"/>
      <c r="F266" s="217"/>
      <c r="G266" s="138"/>
      <c r="H266" s="2"/>
      <c r="I266" s="2"/>
      <c r="J266" s="2"/>
      <c r="K266" s="2"/>
      <c r="L266" s="96"/>
      <c r="M266" s="184"/>
      <c r="N266" s="182"/>
      <c r="O266" s="182"/>
      <c r="P266" s="182"/>
      <c r="Q266" s="182"/>
    </row>
    <row r="267" ht="18.0" customHeight="1">
      <c r="A267" s="75"/>
      <c r="B267" s="217" t="s">
        <v>83</v>
      </c>
      <c r="C267" s="245"/>
      <c r="D267" s="2"/>
      <c r="E267" s="96"/>
      <c r="F267" s="217">
        <v>9.0</v>
      </c>
      <c r="G267" s="75" t="s">
        <v>135</v>
      </c>
      <c r="H267" s="219"/>
      <c r="I267" s="236"/>
      <c r="J267" s="54"/>
      <c r="K267" s="55"/>
      <c r="L267" s="233"/>
      <c r="M267" s="16"/>
      <c r="N267" s="182"/>
      <c r="O267" s="182"/>
      <c r="P267" s="182"/>
      <c r="Q267" s="182"/>
    </row>
    <row r="268" ht="9.75" customHeight="1">
      <c r="A268" s="75"/>
      <c r="B268" s="220"/>
      <c r="C268" s="237"/>
      <c r="D268" s="237"/>
      <c r="E268" s="238"/>
      <c r="F268" s="220"/>
      <c r="G268" s="237"/>
      <c r="H268" s="239"/>
      <c r="I268" s="237"/>
      <c r="J268" s="237"/>
      <c r="K268" s="237"/>
      <c r="L268" s="238"/>
      <c r="M268" s="16"/>
      <c r="N268" s="182"/>
      <c r="O268" s="182"/>
      <c r="P268" s="182"/>
      <c r="Q268" s="182"/>
    </row>
    <row r="269" ht="6.0" customHeight="1">
      <c r="A269" s="75"/>
      <c r="B269" s="75"/>
      <c r="C269" s="75"/>
      <c r="D269" s="75"/>
      <c r="E269" s="75"/>
      <c r="F269" s="75"/>
      <c r="G269" s="75"/>
      <c r="H269" s="240"/>
      <c r="I269" s="75"/>
      <c r="J269" s="75"/>
      <c r="K269" s="75"/>
      <c r="L269" s="75"/>
      <c r="M269" s="75"/>
      <c r="N269" s="182"/>
      <c r="O269" s="182"/>
      <c r="P269" s="182"/>
      <c r="Q269" s="182"/>
    </row>
    <row r="270" ht="10.5" customHeight="1">
      <c r="A270" s="75"/>
      <c r="B270" s="207">
        <v>1.0</v>
      </c>
      <c r="C270" s="208" t="s">
        <v>75</v>
      </c>
      <c r="D270" s="209"/>
      <c r="E270" s="210"/>
      <c r="F270" s="211"/>
      <c r="G270" s="212" t="s">
        <v>76</v>
      </c>
      <c r="H270" s="241"/>
      <c r="I270" s="209"/>
      <c r="J270" s="209"/>
      <c r="K270" s="209"/>
      <c r="L270" s="210"/>
      <c r="M270" s="214"/>
      <c r="N270" s="182"/>
      <c r="O270" s="182"/>
      <c r="P270" s="182"/>
      <c r="Q270" s="182"/>
    </row>
    <row r="271" ht="11.25" customHeight="1">
      <c r="A271" s="75"/>
      <c r="B271" s="215"/>
      <c r="C271" s="199"/>
      <c r="D271" s="200"/>
      <c r="E271" s="216"/>
      <c r="F271" s="217">
        <v>4.0</v>
      </c>
      <c r="G271" s="218"/>
      <c r="H271" s="199"/>
      <c r="I271" s="200"/>
      <c r="J271" s="200"/>
      <c r="K271" s="200"/>
      <c r="L271" s="216"/>
      <c r="M271" s="219"/>
      <c r="N271" s="182"/>
      <c r="O271" s="182"/>
      <c r="P271" s="182"/>
      <c r="Q271" s="182"/>
    </row>
    <row r="272" ht="21.0" customHeight="1">
      <c r="A272" s="75"/>
      <c r="B272" s="220"/>
      <c r="C272" s="236"/>
      <c r="D272" s="54"/>
      <c r="E272" s="174"/>
      <c r="F272" s="217">
        <v>5.0</v>
      </c>
      <c r="G272" s="75" t="s">
        <v>78</v>
      </c>
      <c r="H272" s="243"/>
      <c r="I272" s="57"/>
      <c r="J272" s="57"/>
      <c r="K272" s="64"/>
      <c r="L272" s="223"/>
      <c r="M272" s="75"/>
      <c r="N272" s="182"/>
      <c r="O272" s="182"/>
      <c r="P272" s="182"/>
      <c r="Q272" s="182"/>
    </row>
    <row r="273" ht="17.25" customHeight="1">
      <c r="A273" s="75"/>
      <c r="B273" s="224">
        <v>2.0</v>
      </c>
      <c r="C273" s="225" t="s">
        <v>80</v>
      </c>
      <c r="D273" s="226"/>
      <c r="E273" s="227"/>
      <c r="F273" s="217">
        <v>6.0</v>
      </c>
      <c r="G273" s="75" t="s">
        <v>81</v>
      </c>
      <c r="H273" s="243"/>
      <c r="I273" s="57"/>
      <c r="J273" s="57"/>
      <c r="K273" s="64"/>
      <c r="L273" s="223"/>
      <c r="M273" s="219"/>
      <c r="N273" s="182"/>
      <c r="O273" s="182"/>
      <c r="P273" s="182"/>
      <c r="Q273" s="182"/>
    </row>
    <row r="274" ht="21.75" customHeight="1">
      <c r="A274" s="75"/>
      <c r="B274" s="220" t="s">
        <v>83</v>
      </c>
      <c r="C274" s="244"/>
      <c r="D274" s="54"/>
      <c r="E274" s="174"/>
      <c r="F274" s="217">
        <v>7.0</v>
      </c>
      <c r="G274" s="75" t="s">
        <v>84</v>
      </c>
      <c r="H274" s="230"/>
      <c r="I274" s="57"/>
      <c r="J274" s="57"/>
      <c r="K274" s="64"/>
      <c r="L274" s="223"/>
      <c r="M274" s="219"/>
      <c r="N274" s="182"/>
      <c r="O274" s="182"/>
      <c r="P274" s="182"/>
      <c r="Q274" s="182"/>
    </row>
    <row r="275" ht="24.0" customHeight="1">
      <c r="A275" s="75"/>
      <c r="B275" s="224">
        <v>3.0</v>
      </c>
      <c r="C275" s="225" t="s">
        <v>85</v>
      </c>
      <c r="D275" s="226"/>
      <c r="E275" s="227"/>
      <c r="F275" s="217">
        <v>8.0</v>
      </c>
      <c r="G275" s="75" t="s">
        <v>136</v>
      </c>
      <c r="H275" s="219"/>
      <c r="I275" s="232"/>
      <c r="J275" s="57"/>
      <c r="K275" s="64"/>
      <c r="L275" s="233"/>
      <c r="M275" s="16"/>
      <c r="N275" s="182"/>
      <c r="O275" s="182"/>
      <c r="P275" s="182"/>
      <c r="Q275" s="182"/>
    </row>
    <row r="276" ht="10.5" customHeight="1">
      <c r="A276" s="75"/>
      <c r="B276" s="217"/>
      <c r="C276" s="234"/>
      <c r="D276" s="2"/>
      <c r="E276" s="96"/>
      <c r="F276" s="217"/>
      <c r="G276" s="138"/>
      <c r="H276" s="2"/>
      <c r="I276" s="2"/>
      <c r="J276" s="2"/>
      <c r="K276" s="2"/>
      <c r="L276" s="96"/>
      <c r="M276" s="184"/>
      <c r="N276" s="182"/>
      <c r="O276" s="182"/>
      <c r="P276" s="182"/>
      <c r="Q276" s="182"/>
    </row>
    <row r="277" ht="18.0" customHeight="1">
      <c r="A277" s="75"/>
      <c r="B277" s="217" t="s">
        <v>83</v>
      </c>
      <c r="C277" s="245"/>
      <c r="D277" s="2"/>
      <c r="E277" s="96"/>
      <c r="F277" s="217">
        <v>9.0</v>
      </c>
      <c r="G277" s="75" t="s">
        <v>137</v>
      </c>
      <c r="H277" s="219"/>
      <c r="I277" s="236"/>
      <c r="J277" s="54"/>
      <c r="K277" s="55"/>
      <c r="L277" s="233"/>
      <c r="M277" s="16"/>
      <c r="N277" s="182"/>
      <c r="O277" s="182"/>
      <c r="P277" s="182"/>
      <c r="Q277" s="182"/>
    </row>
    <row r="278" ht="9.75" customHeight="1">
      <c r="A278" s="75"/>
      <c r="B278" s="220"/>
      <c r="C278" s="237"/>
      <c r="D278" s="237"/>
      <c r="E278" s="238"/>
      <c r="F278" s="220"/>
      <c r="G278" s="237"/>
      <c r="H278" s="239"/>
      <c r="I278" s="237"/>
      <c r="J278" s="237"/>
      <c r="K278" s="237"/>
      <c r="L278" s="238"/>
      <c r="M278" s="16"/>
      <c r="N278" s="182"/>
      <c r="O278" s="182"/>
      <c r="P278" s="182"/>
      <c r="Q278" s="182"/>
    </row>
    <row r="279" ht="6.0" customHeight="1">
      <c r="A279" s="75"/>
      <c r="B279" s="75"/>
      <c r="C279" s="75"/>
      <c r="D279" s="75"/>
      <c r="E279" s="75"/>
      <c r="F279" s="75"/>
      <c r="G279" s="75"/>
      <c r="H279" s="240"/>
      <c r="I279" s="75"/>
      <c r="J279" s="75"/>
      <c r="K279" s="75"/>
      <c r="L279" s="75"/>
      <c r="M279" s="75"/>
      <c r="N279" s="182"/>
      <c r="O279" s="182"/>
      <c r="P279" s="182"/>
      <c r="Q279" s="182"/>
    </row>
    <row r="280" ht="10.5" customHeight="1">
      <c r="A280" s="75"/>
      <c r="B280" s="207">
        <v>1.0</v>
      </c>
      <c r="C280" s="208" t="s">
        <v>75</v>
      </c>
      <c r="D280" s="209"/>
      <c r="E280" s="210"/>
      <c r="F280" s="211"/>
      <c r="G280" s="212" t="s">
        <v>76</v>
      </c>
      <c r="H280" s="241"/>
      <c r="I280" s="209"/>
      <c r="J280" s="209"/>
      <c r="K280" s="209"/>
      <c r="L280" s="210"/>
      <c r="M280" s="214"/>
      <c r="N280" s="182"/>
      <c r="O280" s="182"/>
      <c r="P280" s="182"/>
      <c r="Q280" s="182"/>
    </row>
    <row r="281" ht="11.25" customHeight="1">
      <c r="A281" s="75"/>
      <c r="B281" s="215"/>
      <c r="C281" s="199"/>
      <c r="D281" s="200"/>
      <c r="E281" s="216"/>
      <c r="F281" s="217">
        <v>4.0</v>
      </c>
      <c r="G281" s="218"/>
      <c r="H281" s="199"/>
      <c r="I281" s="200"/>
      <c r="J281" s="200"/>
      <c r="K281" s="200"/>
      <c r="L281" s="216"/>
      <c r="M281" s="219"/>
      <c r="N281" s="182"/>
      <c r="O281" s="182"/>
      <c r="P281" s="182"/>
      <c r="Q281" s="182"/>
    </row>
    <row r="282" ht="21.0" customHeight="1">
      <c r="A282" s="75"/>
      <c r="B282" s="220"/>
      <c r="C282" s="236"/>
      <c r="D282" s="54"/>
      <c r="E282" s="174"/>
      <c r="F282" s="217">
        <v>5.0</v>
      </c>
      <c r="G282" s="75" t="s">
        <v>78</v>
      </c>
      <c r="H282" s="243"/>
      <c r="I282" s="57"/>
      <c r="J282" s="57"/>
      <c r="K282" s="64"/>
      <c r="L282" s="223"/>
      <c r="M282" s="75"/>
      <c r="N282" s="182"/>
      <c r="O282" s="182"/>
      <c r="P282" s="182"/>
      <c r="Q282" s="182"/>
    </row>
    <row r="283" ht="17.25" customHeight="1">
      <c r="A283" s="75"/>
      <c r="B283" s="224">
        <v>2.0</v>
      </c>
      <c r="C283" s="225" t="s">
        <v>80</v>
      </c>
      <c r="D283" s="226"/>
      <c r="E283" s="227"/>
      <c r="F283" s="217">
        <v>6.0</v>
      </c>
      <c r="G283" s="75" t="s">
        <v>81</v>
      </c>
      <c r="H283" s="243"/>
      <c r="I283" s="57"/>
      <c r="J283" s="57"/>
      <c r="K283" s="64"/>
      <c r="L283" s="223"/>
      <c r="M283" s="219"/>
      <c r="N283" s="182"/>
      <c r="O283" s="182"/>
      <c r="P283" s="182"/>
      <c r="Q283" s="182"/>
    </row>
    <row r="284" ht="21.75" customHeight="1">
      <c r="A284" s="75"/>
      <c r="B284" s="220" t="s">
        <v>83</v>
      </c>
      <c r="C284" s="244"/>
      <c r="D284" s="54"/>
      <c r="E284" s="174"/>
      <c r="F284" s="217">
        <v>7.0</v>
      </c>
      <c r="G284" s="75" t="s">
        <v>84</v>
      </c>
      <c r="H284" s="230"/>
      <c r="I284" s="57"/>
      <c r="J284" s="57"/>
      <c r="K284" s="64"/>
      <c r="L284" s="223"/>
      <c r="M284" s="219"/>
      <c r="N284" s="182"/>
      <c r="O284" s="182"/>
      <c r="P284" s="182"/>
      <c r="Q284" s="182"/>
    </row>
    <row r="285" ht="24.0" customHeight="1">
      <c r="A285" s="75"/>
      <c r="B285" s="224">
        <v>3.0</v>
      </c>
      <c r="C285" s="225" t="s">
        <v>85</v>
      </c>
      <c r="D285" s="226"/>
      <c r="E285" s="227"/>
      <c r="F285" s="217">
        <v>8.0</v>
      </c>
      <c r="G285" s="75" t="s">
        <v>138</v>
      </c>
      <c r="H285" s="219"/>
      <c r="I285" s="232"/>
      <c r="J285" s="57"/>
      <c r="K285" s="64"/>
      <c r="L285" s="233"/>
      <c r="M285" s="16"/>
      <c r="N285" s="182"/>
      <c r="O285" s="182"/>
      <c r="P285" s="182"/>
      <c r="Q285" s="182"/>
    </row>
    <row r="286" ht="10.5" customHeight="1">
      <c r="A286" s="75"/>
      <c r="B286" s="217"/>
      <c r="C286" s="234"/>
      <c r="D286" s="2"/>
      <c r="E286" s="96"/>
      <c r="F286" s="217"/>
      <c r="G286" s="138"/>
      <c r="H286" s="2"/>
      <c r="I286" s="2"/>
      <c r="J286" s="2"/>
      <c r="K286" s="2"/>
      <c r="L286" s="96"/>
      <c r="M286" s="184"/>
      <c r="N286" s="182"/>
      <c r="O286" s="182"/>
      <c r="P286" s="182"/>
      <c r="Q286" s="182"/>
    </row>
    <row r="287" ht="18.0" customHeight="1">
      <c r="A287" s="75"/>
      <c r="B287" s="217" t="s">
        <v>83</v>
      </c>
      <c r="C287" s="245"/>
      <c r="D287" s="2"/>
      <c r="E287" s="96"/>
      <c r="F287" s="217">
        <v>9.0</v>
      </c>
      <c r="G287" s="75" t="s">
        <v>139</v>
      </c>
      <c r="H287" s="219"/>
      <c r="I287" s="236"/>
      <c r="J287" s="54"/>
      <c r="K287" s="55"/>
      <c r="L287" s="233"/>
      <c r="M287" s="16"/>
      <c r="N287" s="182"/>
      <c r="O287" s="182"/>
      <c r="P287" s="182"/>
      <c r="Q287" s="182"/>
    </row>
    <row r="288" ht="9.75" customHeight="1">
      <c r="A288" s="75"/>
      <c r="B288" s="220"/>
      <c r="C288" s="237"/>
      <c r="D288" s="237"/>
      <c r="E288" s="238"/>
      <c r="F288" s="220"/>
      <c r="G288" s="237"/>
      <c r="H288" s="239"/>
      <c r="I288" s="237"/>
      <c r="J288" s="237"/>
      <c r="K288" s="237"/>
      <c r="L288" s="238"/>
      <c r="M288" s="16"/>
      <c r="N288" s="182"/>
      <c r="O288" s="182"/>
      <c r="P288" s="182"/>
      <c r="Q288" s="182"/>
    </row>
    <row r="289" ht="12.75" customHeight="1">
      <c r="A289" s="75"/>
      <c r="B289" s="246" t="s">
        <v>94</v>
      </c>
      <c r="C289" s="209"/>
      <c r="D289" s="209"/>
      <c r="E289" s="209"/>
      <c r="F289" s="209"/>
      <c r="G289" s="209"/>
      <c r="H289" s="209"/>
      <c r="I289" s="209"/>
      <c r="J289" s="209"/>
      <c r="K289" s="209"/>
      <c r="L289" s="247"/>
      <c r="M289" s="75"/>
      <c r="N289" s="182"/>
      <c r="O289" s="182"/>
      <c r="P289" s="182"/>
      <c r="Q289" s="182"/>
    </row>
    <row r="290" ht="21.75" customHeight="1">
      <c r="A290" s="75"/>
      <c r="B290" s="199"/>
      <c r="C290" s="200"/>
      <c r="D290" s="200"/>
      <c r="E290" s="200"/>
      <c r="F290" s="200"/>
      <c r="G290" s="200"/>
      <c r="H290" s="200"/>
      <c r="I290" s="200"/>
      <c r="J290" s="200"/>
      <c r="K290" s="200"/>
      <c r="L290" s="201"/>
      <c r="M290" s="75"/>
      <c r="N290" s="182"/>
      <c r="O290" s="182"/>
      <c r="P290" s="182"/>
      <c r="Q290" s="182"/>
    </row>
    <row r="291" ht="20.25" customHeight="1">
      <c r="A291" s="75"/>
      <c r="B291" s="248" t="s">
        <v>70</v>
      </c>
      <c r="C291" s="2"/>
      <c r="D291" s="2"/>
      <c r="E291" s="2"/>
      <c r="F291" s="2"/>
      <c r="G291" s="2"/>
      <c r="H291" s="2"/>
      <c r="I291" s="2"/>
      <c r="J291" s="3"/>
      <c r="K291" s="249" t="s">
        <v>140</v>
      </c>
      <c r="L291" s="3"/>
      <c r="M291" s="250"/>
      <c r="N291" s="182"/>
      <c r="O291" s="182"/>
      <c r="P291" s="182"/>
      <c r="Q291" s="182"/>
    </row>
    <row r="292" ht="15.75" customHeight="1">
      <c r="A292" s="75"/>
      <c r="B292" s="15"/>
      <c r="C292" s="15"/>
      <c r="D292" s="15"/>
      <c r="E292" s="15"/>
      <c r="F292" s="15"/>
      <c r="G292" s="15"/>
      <c r="H292" s="15"/>
      <c r="I292" s="15"/>
      <c r="J292" s="250"/>
      <c r="K292" s="250"/>
      <c r="L292" s="250"/>
      <c r="M292" s="250"/>
      <c r="N292" s="182"/>
      <c r="O292" s="182"/>
      <c r="P292" s="182"/>
      <c r="Q292" s="182"/>
    </row>
    <row r="293" ht="21.75" customHeight="1">
      <c r="A293" s="75"/>
      <c r="B293" s="253" t="s">
        <v>5</v>
      </c>
      <c r="C293" s="2"/>
      <c r="D293" s="2"/>
      <c r="E293" s="2"/>
      <c r="F293" s="2"/>
      <c r="G293" s="3"/>
      <c r="H293" s="190" t="str">
        <f>'Contributions &amp; Expenditures'!F9</f>
        <v>MURSE PAC</v>
      </c>
      <c r="I293" s="54"/>
      <c r="J293" s="54"/>
      <c r="K293" s="54"/>
      <c r="L293" s="55"/>
      <c r="M293" s="150"/>
      <c r="N293" s="182"/>
      <c r="O293" s="182"/>
      <c r="P293" s="182"/>
      <c r="Q293" s="182"/>
    </row>
    <row r="294" ht="6.75" customHeight="1">
      <c r="A294" s="75"/>
      <c r="B294" s="75"/>
      <c r="C294" s="192"/>
      <c r="D294" s="192"/>
      <c r="E294" s="192"/>
      <c r="F294" s="192"/>
      <c r="G294" s="150"/>
      <c r="H294" s="150"/>
      <c r="I294" s="150"/>
      <c r="J294" s="150"/>
      <c r="K294" s="150"/>
      <c r="L294" s="150"/>
      <c r="M294" s="150"/>
      <c r="N294" s="182"/>
      <c r="O294" s="182"/>
      <c r="P294" s="182"/>
      <c r="Q294" s="182"/>
    </row>
    <row r="295" ht="18.75" customHeight="1">
      <c r="A295" s="75"/>
      <c r="B295" s="93"/>
      <c r="C295" s="93"/>
      <c r="D295" s="93"/>
      <c r="E295" s="93"/>
      <c r="F295" s="69" t="s">
        <v>31</v>
      </c>
      <c r="G295" s="75"/>
      <c r="H295" s="251"/>
      <c r="I295" s="252">
        <f>'Contributions &amp; Expenditures'!H34</f>
        <v>45901</v>
      </c>
      <c r="J295" s="198" t="s">
        <v>32</v>
      </c>
      <c r="K295" s="252">
        <f>'Contributions &amp; Expenditures'!K34</f>
        <v>45930</v>
      </c>
      <c r="L295" s="75"/>
      <c r="M295" s="75"/>
      <c r="N295" s="182"/>
      <c r="O295" s="182"/>
      <c r="P295" s="182"/>
      <c r="Q295" s="182"/>
    </row>
    <row r="296" ht="12.0" customHeight="1">
      <c r="A296" s="61"/>
      <c r="B296" s="80"/>
      <c r="C296" s="76"/>
      <c r="D296" s="76"/>
      <c r="E296" s="76"/>
      <c r="F296" s="76"/>
      <c r="G296" s="75"/>
      <c r="H296" s="99"/>
      <c r="I296" s="98" t="s">
        <v>33</v>
      </c>
      <c r="J296" s="75"/>
      <c r="K296" s="98" t="s">
        <v>34</v>
      </c>
      <c r="L296" s="75"/>
      <c r="M296" s="75"/>
      <c r="N296" s="182"/>
      <c r="O296" s="182"/>
      <c r="P296" s="182"/>
      <c r="Q296" s="182"/>
    </row>
    <row r="297" ht="18.75" customHeight="1">
      <c r="A297" s="75"/>
      <c r="B297" s="205" t="s">
        <v>74</v>
      </c>
      <c r="C297" s="54"/>
      <c r="D297" s="54"/>
      <c r="E297" s="55"/>
      <c r="F297" s="206"/>
      <c r="G297" s="2"/>
      <c r="H297" s="2"/>
      <c r="I297" s="2"/>
      <c r="J297" s="2"/>
      <c r="K297" s="2"/>
      <c r="L297" s="2"/>
      <c r="M297" s="3"/>
      <c r="N297" s="182"/>
      <c r="O297" s="182"/>
      <c r="P297" s="182"/>
      <c r="Q297" s="182"/>
    </row>
    <row r="298" ht="10.5" customHeight="1">
      <c r="A298" s="75"/>
      <c r="B298" s="207">
        <v>1.0</v>
      </c>
      <c r="C298" s="208" t="s">
        <v>75</v>
      </c>
      <c r="D298" s="209"/>
      <c r="E298" s="210"/>
      <c r="F298" s="211"/>
      <c r="G298" s="212" t="s">
        <v>76</v>
      </c>
      <c r="H298" s="241"/>
      <c r="I298" s="209"/>
      <c r="J298" s="209"/>
      <c r="K298" s="209"/>
      <c r="L298" s="210"/>
      <c r="M298" s="214"/>
      <c r="N298" s="182"/>
      <c r="O298" s="182"/>
      <c r="P298" s="182"/>
      <c r="Q298" s="182"/>
    </row>
    <row r="299" ht="11.25" customHeight="1">
      <c r="A299" s="75"/>
      <c r="B299" s="215"/>
      <c r="C299" s="199"/>
      <c r="D299" s="200"/>
      <c r="E299" s="216"/>
      <c r="F299" s="217">
        <v>4.0</v>
      </c>
      <c r="G299" s="218"/>
      <c r="H299" s="199"/>
      <c r="I299" s="200"/>
      <c r="J299" s="200"/>
      <c r="K299" s="200"/>
      <c r="L299" s="216"/>
      <c r="M299" s="219"/>
      <c r="N299" s="182"/>
      <c r="O299" s="182"/>
      <c r="P299" s="182"/>
      <c r="Q299" s="182"/>
    </row>
    <row r="300" ht="21.0" customHeight="1">
      <c r="A300" s="75"/>
      <c r="B300" s="220"/>
      <c r="C300" s="236"/>
      <c r="D300" s="54"/>
      <c r="E300" s="174"/>
      <c r="F300" s="217">
        <v>5.0</v>
      </c>
      <c r="G300" s="75" t="s">
        <v>78</v>
      </c>
      <c r="H300" s="243"/>
      <c r="I300" s="57"/>
      <c r="J300" s="57"/>
      <c r="K300" s="64"/>
      <c r="L300" s="223"/>
      <c r="M300" s="75"/>
      <c r="N300" s="182"/>
      <c r="O300" s="182"/>
      <c r="P300" s="182"/>
      <c r="Q300" s="182"/>
    </row>
    <row r="301" ht="17.25" customHeight="1">
      <c r="A301" s="75"/>
      <c r="B301" s="224">
        <v>2.0</v>
      </c>
      <c r="C301" s="225" t="s">
        <v>80</v>
      </c>
      <c r="D301" s="226"/>
      <c r="E301" s="227"/>
      <c r="F301" s="217">
        <v>6.0</v>
      </c>
      <c r="G301" s="75" t="s">
        <v>81</v>
      </c>
      <c r="H301" s="243"/>
      <c r="I301" s="57"/>
      <c r="J301" s="57"/>
      <c r="K301" s="64"/>
      <c r="L301" s="223"/>
      <c r="M301" s="219"/>
      <c r="N301" s="182"/>
      <c r="O301" s="182"/>
      <c r="P301" s="182"/>
      <c r="Q301" s="182"/>
    </row>
    <row r="302" ht="21.75" customHeight="1">
      <c r="A302" s="75"/>
      <c r="B302" s="220" t="s">
        <v>83</v>
      </c>
      <c r="C302" s="244"/>
      <c r="D302" s="54"/>
      <c r="E302" s="174"/>
      <c r="F302" s="217">
        <v>7.0</v>
      </c>
      <c r="G302" s="75" t="s">
        <v>84</v>
      </c>
      <c r="H302" s="230"/>
      <c r="I302" s="57"/>
      <c r="J302" s="57"/>
      <c r="K302" s="64"/>
      <c r="L302" s="223"/>
      <c r="M302" s="219"/>
      <c r="N302" s="182"/>
      <c r="O302" s="182"/>
      <c r="P302" s="182"/>
      <c r="Q302" s="182"/>
    </row>
    <row r="303" ht="24.0" customHeight="1">
      <c r="A303" s="75"/>
      <c r="B303" s="224">
        <v>3.0</v>
      </c>
      <c r="C303" s="225" t="s">
        <v>85</v>
      </c>
      <c r="D303" s="226"/>
      <c r="E303" s="227"/>
      <c r="F303" s="217">
        <v>8.0</v>
      </c>
      <c r="G303" s="75" t="s">
        <v>141</v>
      </c>
      <c r="H303" s="219"/>
      <c r="I303" s="232"/>
      <c r="J303" s="57"/>
      <c r="K303" s="64"/>
      <c r="L303" s="233"/>
      <c r="M303" s="16"/>
      <c r="N303" s="182"/>
      <c r="O303" s="182"/>
      <c r="P303" s="182"/>
      <c r="Q303" s="182"/>
    </row>
    <row r="304" ht="10.5" customHeight="1">
      <c r="A304" s="75"/>
      <c r="B304" s="217"/>
      <c r="C304" s="234"/>
      <c r="D304" s="2"/>
      <c r="E304" s="96"/>
      <c r="F304" s="217"/>
      <c r="G304" s="138"/>
      <c r="H304" s="2"/>
      <c r="I304" s="2"/>
      <c r="J304" s="2"/>
      <c r="K304" s="2"/>
      <c r="L304" s="96"/>
      <c r="M304" s="184"/>
      <c r="N304" s="182"/>
      <c r="O304" s="182"/>
      <c r="P304" s="182"/>
      <c r="Q304" s="182"/>
    </row>
    <row r="305" ht="18.0" customHeight="1">
      <c r="A305" s="75"/>
      <c r="B305" s="217" t="s">
        <v>83</v>
      </c>
      <c r="C305" s="245"/>
      <c r="D305" s="2"/>
      <c r="E305" s="96"/>
      <c r="F305" s="217">
        <v>9.0</v>
      </c>
      <c r="G305" s="75" t="s">
        <v>142</v>
      </c>
      <c r="H305" s="219"/>
      <c r="I305" s="236"/>
      <c r="J305" s="54"/>
      <c r="K305" s="55"/>
      <c r="L305" s="233"/>
      <c r="M305" s="16"/>
      <c r="N305" s="182"/>
      <c r="O305" s="182"/>
      <c r="P305" s="182"/>
      <c r="Q305" s="182"/>
    </row>
    <row r="306" ht="9.75" customHeight="1">
      <c r="A306" s="75"/>
      <c r="B306" s="220"/>
      <c r="C306" s="237"/>
      <c r="D306" s="237"/>
      <c r="E306" s="238"/>
      <c r="F306" s="220"/>
      <c r="G306" s="237"/>
      <c r="H306" s="239"/>
      <c r="I306" s="237"/>
      <c r="J306" s="237"/>
      <c r="K306" s="237"/>
      <c r="L306" s="238"/>
      <c r="M306" s="16"/>
      <c r="N306" s="182"/>
      <c r="O306" s="182"/>
      <c r="P306" s="182"/>
      <c r="Q306" s="182"/>
    </row>
    <row r="307" ht="6.0" customHeight="1">
      <c r="A307" s="75"/>
      <c r="B307" s="75"/>
      <c r="C307" s="75"/>
      <c r="D307" s="75"/>
      <c r="E307" s="75"/>
      <c r="F307" s="75"/>
      <c r="G307" s="75"/>
      <c r="H307" s="240"/>
      <c r="I307" s="75"/>
      <c r="J307" s="75"/>
      <c r="K307" s="75"/>
      <c r="L307" s="75"/>
      <c r="M307" s="75"/>
      <c r="N307" s="182"/>
      <c r="O307" s="182"/>
      <c r="P307" s="182"/>
      <c r="Q307" s="182"/>
    </row>
    <row r="308" ht="10.5" customHeight="1">
      <c r="A308" s="75"/>
      <c r="B308" s="207">
        <v>1.0</v>
      </c>
      <c r="C308" s="208" t="s">
        <v>75</v>
      </c>
      <c r="D308" s="209"/>
      <c r="E308" s="210"/>
      <c r="F308" s="211"/>
      <c r="G308" s="212" t="s">
        <v>76</v>
      </c>
      <c r="H308" s="241"/>
      <c r="I308" s="209"/>
      <c r="J308" s="209"/>
      <c r="K308" s="209"/>
      <c r="L308" s="210"/>
      <c r="M308" s="214"/>
      <c r="N308" s="182"/>
      <c r="O308" s="182"/>
      <c r="P308" s="182"/>
      <c r="Q308" s="182"/>
    </row>
    <row r="309" ht="11.25" customHeight="1">
      <c r="A309" s="75"/>
      <c r="B309" s="215"/>
      <c r="C309" s="199"/>
      <c r="D309" s="200"/>
      <c r="E309" s="216"/>
      <c r="F309" s="217">
        <v>4.0</v>
      </c>
      <c r="G309" s="218"/>
      <c r="H309" s="199"/>
      <c r="I309" s="200"/>
      <c r="J309" s="200"/>
      <c r="K309" s="200"/>
      <c r="L309" s="216"/>
      <c r="M309" s="219"/>
      <c r="N309" s="182"/>
      <c r="O309" s="182"/>
      <c r="P309" s="182"/>
      <c r="Q309" s="182"/>
    </row>
    <row r="310" ht="21.0" customHeight="1">
      <c r="A310" s="75"/>
      <c r="B310" s="220"/>
      <c r="C310" s="236"/>
      <c r="D310" s="54"/>
      <c r="E310" s="174"/>
      <c r="F310" s="217">
        <v>5.0</v>
      </c>
      <c r="G310" s="75" t="s">
        <v>78</v>
      </c>
      <c r="H310" s="243"/>
      <c r="I310" s="57"/>
      <c r="J310" s="57"/>
      <c r="K310" s="64"/>
      <c r="L310" s="223"/>
      <c r="M310" s="75"/>
      <c r="N310" s="182"/>
      <c r="O310" s="182"/>
      <c r="P310" s="182"/>
      <c r="Q310" s="182"/>
    </row>
    <row r="311" ht="17.25" customHeight="1">
      <c r="A311" s="75"/>
      <c r="B311" s="224">
        <v>2.0</v>
      </c>
      <c r="C311" s="225" t="s">
        <v>80</v>
      </c>
      <c r="D311" s="226"/>
      <c r="E311" s="227"/>
      <c r="F311" s="217">
        <v>6.0</v>
      </c>
      <c r="G311" s="75" t="s">
        <v>81</v>
      </c>
      <c r="H311" s="243"/>
      <c r="I311" s="57"/>
      <c r="J311" s="57"/>
      <c r="K311" s="64"/>
      <c r="L311" s="223"/>
      <c r="M311" s="219"/>
      <c r="N311" s="182"/>
      <c r="O311" s="182"/>
      <c r="P311" s="182"/>
      <c r="Q311" s="182"/>
    </row>
    <row r="312" ht="21.75" customHeight="1">
      <c r="A312" s="75"/>
      <c r="B312" s="220" t="s">
        <v>83</v>
      </c>
      <c r="C312" s="244"/>
      <c r="D312" s="54"/>
      <c r="E312" s="174"/>
      <c r="F312" s="217">
        <v>7.0</v>
      </c>
      <c r="G312" s="75" t="s">
        <v>84</v>
      </c>
      <c r="H312" s="230"/>
      <c r="I312" s="57"/>
      <c r="J312" s="57"/>
      <c r="K312" s="64"/>
      <c r="L312" s="223"/>
      <c r="M312" s="219"/>
      <c r="N312" s="182"/>
      <c r="O312" s="182"/>
      <c r="P312" s="182"/>
      <c r="Q312" s="182"/>
    </row>
    <row r="313" ht="24.0" customHeight="1">
      <c r="A313" s="75"/>
      <c r="B313" s="224">
        <v>3.0</v>
      </c>
      <c r="C313" s="225" t="s">
        <v>85</v>
      </c>
      <c r="D313" s="226"/>
      <c r="E313" s="227"/>
      <c r="F313" s="217">
        <v>8.0</v>
      </c>
      <c r="G313" s="75" t="s">
        <v>143</v>
      </c>
      <c r="H313" s="219"/>
      <c r="I313" s="232"/>
      <c r="J313" s="57"/>
      <c r="K313" s="64"/>
      <c r="L313" s="233"/>
      <c r="M313" s="16"/>
      <c r="N313" s="182"/>
      <c r="O313" s="182"/>
      <c r="P313" s="182"/>
      <c r="Q313" s="182"/>
    </row>
    <row r="314" ht="10.5" customHeight="1">
      <c r="A314" s="75"/>
      <c r="B314" s="217"/>
      <c r="C314" s="234"/>
      <c r="D314" s="2"/>
      <c r="E314" s="96"/>
      <c r="F314" s="217"/>
      <c r="G314" s="138"/>
      <c r="H314" s="2"/>
      <c r="I314" s="2"/>
      <c r="J314" s="2"/>
      <c r="K314" s="2"/>
      <c r="L314" s="96"/>
      <c r="M314" s="184"/>
      <c r="N314" s="182"/>
      <c r="O314" s="182"/>
      <c r="P314" s="182"/>
      <c r="Q314" s="182"/>
    </row>
    <row r="315" ht="18.0" customHeight="1">
      <c r="A315" s="75"/>
      <c r="B315" s="217" t="s">
        <v>83</v>
      </c>
      <c r="C315" s="245"/>
      <c r="D315" s="2"/>
      <c r="E315" s="96"/>
      <c r="F315" s="217">
        <v>9.0</v>
      </c>
      <c r="G315" s="75" t="s">
        <v>144</v>
      </c>
      <c r="H315" s="219"/>
      <c r="I315" s="236"/>
      <c r="J315" s="54"/>
      <c r="K315" s="55"/>
      <c r="L315" s="233"/>
      <c r="M315" s="16"/>
      <c r="N315" s="182"/>
      <c r="O315" s="182"/>
      <c r="P315" s="182"/>
      <c r="Q315" s="182"/>
    </row>
    <row r="316" ht="9.75" customHeight="1">
      <c r="A316" s="75"/>
      <c r="B316" s="220"/>
      <c r="C316" s="237"/>
      <c r="D316" s="237"/>
      <c r="E316" s="238"/>
      <c r="F316" s="220"/>
      <c r="G316" s="237"/>
      <c r="H316" s="239"/>
      <c r="I316" s="237"/>
      <c r="J316" s="237"/>
      <c r="K316" s="237"/>
      <c r="L316" s="238"/>
      <c r="M316" s="16"/>
      <c r="N316" s="182"/>
      <c r="O316" s="182"/>
      <c r="P316" s="182"/>
      <c r="Q316" s="182"/>
    </row>
    <row r="317" ht="6.0" customHeight="1">
      <c r="A317" s="75"/>
      <c r="B317" s="75"/>
      <c r="C317" s="75"/>
      <c r="D317" s="75"/>
      <c r="E317" s="75"/>
      <c r="F317" s="75"/>
      <c r="G317" s="75"/>
      <c r="H317" s="240"/>
      <c r="I317" s="75"/>
      <c r="J317" s="75"/>
      <c r="K317" s="75"/>
      <c r="L317" s="75"/>
      <c r="M317" s="75"/>
      <c r="N317" s="182"/>
      <c r="O317" s="182"/>
      <c r="P317" s="182"/>
      <c r="Q317" s="182"/>
    </row>
    <row r="318" ht="10.5" customHeight="1">
      <c r="A318" s="75"/>
      <c r="B318" s="207">
        <v>1.0</v>
      </c>
      <c r="C318" s="208" t="s">
        <v>75</v>
      </c>
      <c r="D318" s="209"/>
      <c r="E318" s="210"/>
      <c r="F318" s="211"/>
      <c r="G318" s="212" t="s">
        <v>76</v>
      </c>
      <c r="H318" s="241"/>
      <c r="I318" s="209"/>
      <c r="J318" s="209"/>
      <c r="K318" s="209"/>
      <c r="L318" s="210"/>
      <c r="M318" s="214"/>
      <c r="N318" s="182"/>
      <c r="O318" s="182"/>
      <c r="P318" s="182"/>
      <c r="Q318" s="182"/>
    </row>
    <row r="319" ht="11.25" customHeight="1">
      <c r="A319" s="75"/>
      <c r="B319" s="215"/>
      <c r="C319" s="199"/>
      <c r="D319" s="200"/>
      <c r="E319" s="216"/>
      <c r="F319" s="217">
        <v>4.0</v>
      </c>
      <c r="G319" s="218"/>
      <c r="H319" s="199"/>
      <c r="I319" s="200"/>
      <c r="J319" s="200"/>
      <c r="K319" s="200"/>
      <c r="L319" s="216"/>
      <c r="M319" s="219"/>
      <c r="N319" s="182"/>
      <c r="O319" s="182"/>
      <c r="P319" s="182"/>
      <c r="Q319" s="182"/>
    </row>
    <row r="320" ht="21.0" customHeight="1">
      <c r="A320" s="75"/>
      <c r="B320" s="220"/>
      <c r="C320" s="236"/>
      <c r="D320" s="54"/>
      <c r="E320" s="174"/>
      <c r="F320" s="217">
        <v>5.0</v>
      </c>
      <c r="G320" s="75" t="s">
        <v>78</v>
      </c>
      <c r="H320" s="243"/>
      <c r="I320" s="57"/>
      <c r="J320" s="57"/>
      <c r="K320" s="64"/>
      <c r="L320" s="223"/>
      <c r="M320" s="75"/>
      <c r="N320" s="182"/>
      <c r="O320" s="182"/>
      <c r="P320" s="182"/>
      <c r="Q320" s="182"/>
    </row>
    <row r="321" ht="17.25" customHeight="1">
      <c r="A321" s="75"/>
      <c r="B321" s="224">
        <v>2.0</v>
      </c>
      <c r="C321" s="225" t="s">
        <v>80</v>
      </c>
      <c r="D321" s="226"/>
      <c r="E321" s="227"/>
      <c r="F321" s="217">
        <v>6.0</v>
      </c>
      <c r="G321" s="75" t="s">
        <v>81</v>
      </c>
      <c r="H321" s="243"/>
      <c r="I321" s="57"/>
      <c r="J321" s="57"/>
      <c r="K321" s="64"/>
      <c r="L321" s="223"/>
      <c r="M321" s="219"/>
      <c r="N321" s="182"/>
      <c r="O321" s="182"/>
      <c r="P321" s="182"/>
      <c r="Q321" s="182"/>
    </row>
    <row r="322" ht="21.75" customHeight="1">
      <c r="A322" s="75"/>
      <c r="B322" s="220" t="s">
        <v>83</v>
      </c>
      <c r="C322" s="244"/>
      <c r="D322" s="54"/>
      <c r="E322" s="174"/>
      <c r="F322" s="217">
        <v>7.0</v>
      </c>
      <c r="G322" s="75" t="s">
        <v>84</v>
      </c>
      <c r="H322" s="230"/>
      <c r="I322" s="57"/>
      <c r="J322" s="57"/>
      <c r="K322" s="64"/>
      <c r="L322" s="223"/>
      <c r="M322" s="219"/>
      <c r="N322" s="182"/>
      <c r="O322" s="182"/>
      <c r="P322" s="182"/>
      <c r="Q322" s="182"/>
    </row>
    <row r="323" ht="24.0" customHeight="1">
      <c r="A323" s="75"/>
      <c r="B323" s="224">
        <v>3.0</v>
      </c>
      <c r="C323" s="225" t="s">
        <v>85</v>
      </c>
      <c r="D323" s="226"/>
      <c r="E323" s="227"/>
      <c r="F323" s="217">
        <v>8.0</v>
      </c>
      <c r="G323" s="75" t="s">
        <v>145</v>
      </c>
      <c r="H323" s="219"/>
      <c r="I323" s="232"/>
      <c r="J323" s="57"/>
      <c r="K323" s="64"/>
      <c r="L323" s="233"/>
      <c r="M323" s="16"/>
      <c r="N323" s="182"/>
      <c r="O323" s="182"/>
      <c r="P323" s="182"/>
      <c r="Q323" s="182"/>
    </row>
    <row r="324" ht="10.5" customHeight="1">
      <c r="A324" s="75"/>
      <c r="B324" s="217"/>
      <c r="C324" s="234"/>
      <c r="D324" s="2"/>
      <c r="E324" s="96"/>
      <c r="F324" s="217"/>
      <c r="G324" s="138"/>
      <c r="H324" s="2"/>
      <c r="I324" s="2"/>
      <c r="J324" s="2"/>
      <c r="K324" s="2"/>
      <c r="L324" s="96"/>
      <c r="M324" s="184"/>
      <c r="N324" s="182"/>
      <c r="O324" s="182"/>
      <c r="P324" s="182"/>
      <c r="Q324" s="182"/>
    </row>
    <row r="325" ht="18.0" customHeight="1">
      <c r="A325" s="75"/>
      <c r="B325" s="217" t="s">
        <v>83</v>
      </c>
      <c r="C325" s="245"/>
      <c r="D325" s="2"/>
      <c r="E325" s="96"/>
      <c r="F325" s="217">
        <v>9.0</v>
      </c>
      <c r="G325" s="75" t="s">
        <v>146</v>
      </c>
      <c r="H325" s="219"/>
      <c r="I325" s="236"/>
      <c r="J325" s="54"/>
      <c r="K325" s="55"/>
      <c r="L325" s="233"/>
      <c r="M325" s="16"/>
      <c r="N325" s="182"/>
      <c r="O325" s="182"/>
      <c r="P325" s="182"/>
      <c r="Q325" s="182"/>
    </row>
    <row r="326" ht="9.75" customHeight="1">
      <c r="A326" s="75"/>
      <c r="B326" s="220"/>
      <c r="C326" s="237"/>
      <c r="D326" s="237"/>
      <c r="E326" s="238"/>
      <c r="F326" s="220"/>
      <c r="G326" s="237"/>
      <c r="H326" s="239"/>
      <c r="I326" s="237"/>
      <c r="J326" s="237"/>
      <c r="K326" s="237"/>
      <c r="L326" s="238"/>
      <c r="M326" s="16"/>
      <c r="N326" s="182"/>
      <c r="O326" s="182"/>
      <c r="P326" s="182"/>
      <c r="Q326" s="182"/>
    </row>
    <row r="327" ht="6.0" customHeight="1">
      <c r="A327" s="75"/>
      <c r="B327" s="75"/>
      <c r="C327" s="75"/>
      <c r="D327" s="75"/>
      <c r="E327" s="75"/>
      <c r="F327" s="75"/>
      <c r="G327" s="75"/>
      <c r="H327" s="240"/>
      <c r="I327" s="75"/>
      <c r="J327" s="75"/>
      <c r="K327" s="75"/>
      <c r="L327" s="75"/>
      <c r="M327" s="75"/>
      <c r="N327" s="182"/>
      <c r="O327" s="182"/>
      <c r="P327" s="182"/>
      <c r="Q327" s="182"/>
    </row>
    <row r="328" ht="10.5" customHeight="1">
      <c r="A328" s="75"/>
      <c r="B328" s="207">
        <v>1.0</v>
      </c>
      <c r="C328" s="208" t="s">
        <v>75</v>
      </c>
      <c r="D328" s="209"/>
      <c r="E328" s="210"/>
      <c r="F328" s="211"/>
      <c r="G328" s="212" t="s">
        <v>76</v>
      </c>
      <c r="H328" s="241"/>
      <c r="I328" s="209"/>
      <c r="J328" s="209"/>
      <c r="K328" s="209"/>
      <c r="L328" s="210"/>
      <c r="M328" s="214"/>
      <c r="N328" s="182"/>
      <c r="O328" s="182"/>
      <c r="P328" s="182"/>
      <c r="Q328" s="182"/>
    </row>
    <row r="329" ht="11.25" customHeight="1">
      <c r="A329" s="75"/>
      <c r="B329" s="215"/>
      <c r="C329" s="199"/>
      <c r="D329" s="200"/>
      <c r="E329" s="216"/>
      <c r="F329" s="217">
        <v>4.0</v>
      </c>
      <c r="G329" s="218"/>
      <c r="H329" s="199"/>
      <c r="I329" s="200"/>
      <c r="J329" s="200"/>
      <c r="K329" s="200"/>
      <c r="L329" s="216"/>
      <c r="M329" s="219"/>
      <c r="N329" s="182"/>
      <c r="O329" s="182"/>
      <c r="P329" s="182"/>
      <c r="Q329" s="182"/>
    </row>
    <row r="330" ht="21.0" customHeight="1">
      <c r="A330" s="75"/>
      <c r="B330" s="220"/>
      <c r="C330" s="236"/>
      <c r="D330" s="54"/>
      <c r="E330" s="174"/>
      <c r="F330" s="217">
        <v>5.0</v>
      </c>
      <c r="G330" s="75" t="s">
        <v>78</v>
      </c>
      <c r="H330" s="243"/>
      <c r="I330" s="57"/>
      <c r="J330" s="57"/>
      <c r="K330" s="64"/>
      <c r="L330" s="223"/>
      <c r="M330" s="75"/>
      <c r="N330" s="182"/>
      <c r="O330" s="182"/>
      <c r="P330" s="182"/>
      <c r="Q330" s="182"/>
    </row>
    <row r="331" ht="17.25" customHeight="1">
      <c r="A331" s="75"/>
      <c r="B331" s="224">
        <v>2.0</v>
      </c>
      <c r="C331" s="225" t="s">
        <v>80</v>
      </c>
      <c r="D331" s="226"/>
      <c r="E331" s="227"/>
      <c r="F331" s="217">
        <v>6.0</v>
      </c>
      <c r="G331" s="75" t="s">
        <v>81</v>
      </c>
      <c r="H331" s="243"/>
      <c r="I331" s="57"/>
      <c r="J331" s="57"/>
      <c r="K331" s="64"/>
      <c r="L331" s="223"/>
      <c r="M331" s="219"/>
      <c r="N331" s="182"/>
      <c r="O331" s="182"/>
      <c r="P331" s="182"/>
      <c r="Q331" s="182"/>
    </row>
    <row r="332" ht="21.75" customHeight="1">
      <c r="A332" s="75"/>
      <c r="B332" s="220" t="s">
        <v>83</v>
      </c>
      <c r="C332" s="244"/>
      <c r="D332" s="54"/>
      <c r="E332" s="174"/>
      <c r="F332" s="217">
        <v>7.0</v>
      </c>
      <c r="G332" s="75" t="s">
        <v>84</v>
      </c>
      <c r="H332" s="230"/>
      <c r="I332" s="57"/>
      <c r="J332" s="57"/>
      <c r="K332" s="64"/>
      <c r="L332" s="223"/>
      <c r="M332" s="219"/>
      <c r="N332" s="182"/>
      <c r="O332" s="182"/>
      <c r="P332" s="182"/>
      <c r="Q332" s="182"/>
    </row>
    <row r="333" ht="24.0" customHeight="1">
      <c r="A333" s="75"/>
      <c r="B333" s="224">
        <v>3.0</v>
      </c>
      <c r="C333" s="225" t="s">
        <v>85</v>
      </c>
      <c r="D333" s="226"/>
      <c r="E333" s="227"/>
      <c r="F333" s="217">
        <v>8.0</v>
      </c>
      <c r="G333" s="75" t="s">
        <v>147</v>
      </c>
      <c r="H333" s="219"/>
      <c r="I333" s="232"/>
      <c r="J333" s="57"/>
      <c r="K333" s="64"/>
      <c r="L333" s="233"/>
      <c r="M333" s="16"/>
      <c r="N333" s="182"/>
      <c r="O333" s="182"/>
      <c r="P333" s="182"/>
      <c r="Q333" s="182"/>
    </row>
    <row r="334" ht="10.5" customHeight="1">
      <c r="A334" s="75"/>
      <c r="B334" s="217"/>
      <c r="C334" s="234"/>
      <c r="D334" s="2"/>
      <c r="E334" s="96"/>
      <c r="F334" s="217"/>
      <c r="G334" s="138"/>
      <c r="H334" s="2"/>
      <c r="I334" s="2"/>
      <c r="J334" s="2"/>
      <c r="K334" s="2"/>
      <c r="L334" s="96"/>
      <c r="M334" s="184"/>
      <c r="N334" s="182"/>
      <c r="O334" s="182"/>
      <c r="P334" s="182"/>
      <c r="Q334" s="182"/>
    </row>
    <row r="335" ht="18.0" customHeight="1">
      <c r="A335" s="75"/>
      <c r="B335" s="217" t="s">
        <v>83</v>
      </c>
      <c r="C335" s="245"/>
      <c r="D335" s="2"/>
      <c r="E335" s="96"/>
      <c r="F335" s="217">
        <v>9.0</v>
      </c>
      <c r="G335" s="75" t="s">
        <v>148</v>
      </c>
      <c r="H335" s="219"/>
      <c r="I335" s="236"/>
      <c r="J335" s="54"/>
      <c r="K335" s="55"/>
      <c r="L335" s="233"/>
      <c r="M335" s="16"/>
      <c r="N335" s="182"/>
      <c r="O335" s="182"/>
      <c r="P335" s="182"/>
      <c r="Q335" s="182"/>
    </row>
    <row r="336" ht="9.75" customHeight="1">
      <c r="A336" s="75"/>
      <c r="B336" s="220"/>
      <c r="C336" s="237"/>
      <c r="D336" s="237"/>
      <c r="E336" s="238"/>
      <c r="F336" s="220"/>
      <c r="G336" s="237"/>
      <c r="H336" s="239"/>
      <c r="I336" s="237"/>
      <c r="J336" s="237"/>
      <c r="K336" s="237"/>
      <c r="L336" s="238"/>
      <c r="M336" s="16"/>
      <c r="N336" s="182"/>
      <c r="O336" s="182"/>
      <c r="P336" s="182"/>
      <c r="Q336" s="182"/>
    </row>
    <row r="337" ht="12.75" customHeight="1">
      <c r="A337" s="75"/>
      <c r="B337" s="246" t="s">
        <v>94</v>
      </c>
      <c r="C337" s="209"/>
      <c r="D337" s="209"/>
      <c r="E337" s="209"/>
      <c r="F337" s="209"/>
      <c r="G337" s="209"/>
      <c r="H337" s="209"/>
      <c r="I337" s="209"/>
      <c r="J337" s="209"/>
      <c r="K337" s="209"/>
      <c r="L337" s="247"/>
      <c r="M337" s="75"/>
      <c r="N337" s="182"/>
      <c r="O337" s="182"/>
      <c r="P337" s="182"/>
      <c r="Q337" s="182"/>
    </row>
    <row r="338" ht="21.75" customHeight="1">
      <c r="A338" s="75"/>
      <c r="B338" s="199"/>
      <c r="C338" s="200"/>
      <c r="D338" s="200"/>
      <c r="E338" s="200"/>
      <c r="F338" s="200"/>
      <c r="G338" s="200"/>
      <c r="H338" s="200"/>
      <c r="I338" s="200"/>
      <c r="J338" s="200"/>
      <c r="K338" s="200"/>
      <c r="L338" s="201"/>
      <c r="M338" s="75"/>
      <c r="N338" s="182"/>
      <c r="O338" s="182"/>
      <c r="P338" s="182"/>
      <c r="Q338" s="182"/>
    </row>
    <row r="339" ht="21.75" customHeight="1">
      <c r="A339" s="75"/>
      <c r="B339" s="248" t="s">
        <v>70</v>
      </c>
      <c r="C339" s="2"/>
      <c r="D339" s="2"/>
      <c r="E339" s="2"/>
      <c r="F339" s="2"/>
      <c r="G339" s="2"/>
      <c r="H339" s="2"/>
      <c r="I339" s="2"/>
      <c r="J339" s="3"/>
      <c r="K339" s="249" t="s">
        <v>149</v>
      </c>
      <c r="L339" s="3"/>
      <c r="M339" s="250"/>
      <c r="N339" s="182"/>
      <c r="O339" s="182"/>
      <c r="P339" s="182"/>
      <c r="Q339" s="182"/>
    </row>
    <row r="340" ht="15.75" customHeight="1">
      <c r="A340" s="75"/>
      <c r="B340" s="15"/>
      <c r="C340" s="15"/>
      <c r="D340" s="15"/>
      <c r="E340" s="15"/>
      <c r="F340" s="15"/>
      <c r="G340" s="15"/>
      <c r="H340" s="15"/>
      <c r="I340" s="15"/>
      <c r="J340" s="250"/>
      <c r="K340" s="250"/>
      <c r="L340" s="250"/>
      <c r="M340" s="250"/>
      <c r="N340" s="182"/>
      <c r="O340" s="182"/>
      <c r="P340" s="182"/>
      <c r="Q340" s="182"/>
    </row>
    <row r="341" ht="21.75" customHeight="1">
      <c r="A341" s="75"/>
      <c r="B341" s="253" t="s">
        <v>5</v>
      </c>
      <c r="C341" s="2"/>
      <c r="D341" s="2"/>
      <c r="E341" s="2"/>
      <c r="F341" s="2"/>
      <c r="G341" s="3"/>
      <c r="H341" s="190" t="str">
        <f>'Contributions &amp; Expenditures'!F9</f>
        <v>MURSE PAC</v>
      </c>
      <c r="I341" s="54"/>
      <c r="J341" s="54"/>
      <c r="K341" s="54"/>
      <c r="L341" s="55"/>
      <c r="M341" s="150"/>
      <c r="N341" s="182"/>
      <c r="O341" s="182"/>
      <c r="P341" s="182"/>
      <c r="Q341" s="182"/>
    </row>
    <row r="342" ht="6.75" customHeight="1">
      <c r="A342" s="75"/>
      <c r="B342" s="75"/>
      <c r="C342" s="192"/>
      <c r="D342" s="192"/>
      <c r="E342" s="192"/>
      <c r="F342" s="192"/>
      <c r="G342" s="150"/>
      <c r="H342" s="150"/>
      <c r="I342" s="150"/>
      <c r="J342" s="150"/>
      <c r="K342" s="150"/>
      <c r="L342" s="150"/>
      <c r="M342" s="150"/>
      <c r="N342" s="182"/>
      <c r="O342" s="182"/>
      <c r="P342" s="182"/>
      <c r="Q342" s="182"/>
    </row>
    <row r="343" ht="18.75" customHeight="1">
      <c r="A343" s="75"/>
      <c r="B343" s="93"/>
      <c r="C343" s="93"/>
      <c r="D343" s="93"/>
      <c r="E343" s="93"/>
      <c r="F343" s="69" t="s">
        <v>31</v>
      </c>
      <c r="G343" s="75"/>
      <c r="H343" s="251"/>
      <c r="I343" s="252">
        <f>'Contributions &amp; Expenditures'!H34</f>
        <v>45901</v>
      </c>
      <c r="J343" s="198" t="s">
        <v>32</v>
      </c>
      <c r="K343" s="252">
        <f>'Contributions &amp; Expenditures'!K34</f>
        <v>45930</v>
      </c>
      <c r="L343" s="75"/>
      <c r="M343" s="75"/>
      <c r="N343" s="182"/>
      <c r="O343" s="182"/>
      <c r="P343" s="182"/>
      <c r="Q343" s="182"/>
    </row>
    <row r="344" ht="12.0" customHeight="1">
      <c r="A344" s="61"/>
      <c r="B344" s="80"/>
      <c r="C344" s="76"/>
      <c r="D344" s="76"/>
      <c r="E344" s="76"/>
      <c r="F344" s="76"/>
      <c r="G344" s="75"/>
      <c r="H344" s="99"/>
      <c r="I344" s="98" t="s">
        <v>33</v>
      </c>
      <c r="J344" s="75"/>
      <c r="K344" s="98" t="s">
        <v>34</v>
      </c>
      <c r="L344" s="75"/>
      <c r="M344" s="75"/>
      <c r="N344" s="182"/>
      <c r="O344" s="182"/>
      <c r="P344" s="182"/>
      <c r="Q344" s="182"/>
    </row>
    <row r="345" ht="18.75" customHeight="1">
      <c r="A345" s="75"/>
      <c r="B345" s="205" t="s">
        <v>74</v>
      </c>
      <c r="C345" s="54"/>
      <c r="D345" s="54"/>
      <c r="E345" s="55"/>
      <c r="F345" s="206"/>
      <c r="G345" s="2"/>
      <c r="H345" s="2"/>
      <c r="I345" s="2"/>
      <c r="J345" s="2"/>
      <c r="K345" s="2"/>
      <c r="L345" s="2"/>
      <c r="M345" s="3"/>
      <c r="N345" s="182"/>
      <c r="O345" s="182"/>
      <c r="P345" s="182"/>
      <c r="Q345" s="182"/>
    </row>
    <row r="346" ht="10.5" customHeight="1">
      <c r="A346" s="75"/>
      <c r="B346" s="207">
        <v>1.0</v>
      </c>
      <c r="C346" s="208" t="s">
        <v>75</v>
      </c>
      <c r="D346" s="209"/>
      <c r="E346" s="210"/>
      <c r="F346" s="211"/>
      <c r="G346" s="212" t="s">
        <v>76</v>
      </c>
      <c r="H346" s="241"/>
      <c r="I346" s="209"/>
      <c r="J346" s="209"/>
      <c r="K346" s="209"/>
      <c r="L346" s="210"/>
      <c r="M346" s="214"/>
      <c r="N346" s="182"/>
      <c r="O346" s="182"/>
      <c r="P346" s="182"/>
      <c r="Q346" s="182"/>
    </row>
    <row r="347" ht="11.25" customHeight="1">
      <c r="A347" s="75"/>
      <c r="B347" s="215"/>
      <c r="C347" s="199"/>
      <c r="D347" s="200"/>
      <c r="E347" s="216"/>
      <c r="F347" s="217">
        <v>4.0</v>
      </c>
      <c r="G347" s="218"/>
      <c r="H347" s="199"/>
      <c r="I347" s="200"/>
      <c r="J347" s="200"/>
      <c r="K347" s="200"/>
      <c r="L347" s="216"/>
      <c r="M347" s="219"/>
      <c r="N347" s="182"/>
      <c r="O347" s="182"/>
      <c r="P347" s="182"/>
      <c r="Q347" s="182"/>
    </row>
    <row r="348" ht="21.0" customHeight="1">
      <c r="A348" s="75"/>
      <c r="B348" s="220"/>
      <c r="C348" s="236"/>
      <c r="D348" s="54"/>
      <c r="E348" s="174"/>
      <c r="F348" s="217">
        <v>5.0</v>
      </c>
      <c r="G348" s="75" t="s">
        <v>78</v>
      </c>
      <c r="H348" s="243"/>
      <c r="I348" s="57"/>
      <c r="J348" s="57"/>
      <c r="K348" s="64"/>
      <c r="L348" s="223"/>
      <c r="M348" s="75"/>
      <c r="N348" s="182"/>
      <c r="O348" s="182"/>
      <c r="P348" s="182"/>
      <c r="Q348" s="182"/>
    </row>
    <row r="349" ht="17.25" customHeight="1">
      <c r="A349" s="75"/>
      <c r="B349" s="224">
        <v>2.0</v>
      </c>
      <c r="C349" s="225" t="s">
        <v>80</v>
      </c>
      <c r="D349" s="226"/>
      <c r="E349" s="227"/>
      <c r="F349" s="217">
        <v>6.0</v>
      </c>
      <c r="G349" s="75" t="s">
        <v>81</v>
      </c>
      <c r="H349" s="243"/>
      <c r="I349" s="57"/>
      <c r="J349" s="57"/>
      <c r="K349" s="64"/>
      <c r="L349" s="223"/>
      <c r="M349" s="219"/>
      <c r="N349" s="182"/>
      <c r="O349" s="182"/>
      <c r="P349" s="182"/>
      <c r="Q349" s="182"/>
    </row>
    <row r="350" ht="21.75" customHeight="1">
      <c r="A350" s="75"/>
      <c r="B350" s="220" t="s">
        <v>83</v>
      </c>
      <c r="C350" s="244"/>
      <c r="D350" s="54"/>
      <c r="E350" s="174"/>
      <c r="F350" s="217">
        <v>7.0</v>
      </c>
      <c r="G350" s="75" t="s">
        <v>84</v>
      </c>
      <c r="H350" s="230"/>
      <c r="I350" s="57"/>
      <c r="J350" s="57"/>
      <c r="K350" s="64"/>
      <c r="L350" s="223"/>
      <c r="M350" s="219"/>
      <c r="N350" s="182"/>
      <c r="O350" s="182"/>
      <c r="P350" s="182"/>
      <c r="Q350" s="182"/>
    </row>
    <row r="351" ht="24.0" customHeight="1">
      <c r="A351" s="75"/>
      <c r="B351" s="224">
        <v>3.0</v>
      </c>
      <c r="C351" s="225" t="s">
        <v>85</v>
      </c>
      <c r="D351" s="226"/>
      <c r="E351" s="227"/>
      <c r="F351" s="217">
        <v>8.0</v>
      </c>
      <c r="G351" s="75" t="s">
        <v>150</v>
      </c>
      <c r="H351" s="219"/>
      <c r="I351" s="232"/>
      <c r="J351" s="57"/>
      <c r="K351" s="64"/>
      <c r="L351" s="233"/>
      <c r="M351" s="16"/>
      <c r="N351" s="182"/>
      <c r="O351" s="182"/>
      <c r="P351" s="182"/>
      <c r="Q351" s="182"/>
    </row>
    <row r="352" ht="10.5" customHeight="1">
      <c r="A352" s="75"/>
      <c r="B352" s="217"/>
      <c r="C352" s="234"/>
      <c r="D352" s="2"/>
      <c r="E352" s="96"/>
      <c r="F352" s="217"/>
      <c r="G352" s="138"/>
      <c r="H352" s="2"/>
      <c r="I352" s="2"/>
      <c r="J352" s="2"/>
      <c r="K352" s="2"/>
      <c r="L352" s="96"/>
      <c r="M352" s="184"/>
      <c r="N352" s="182"/>
      <c r="O352" s="182"/>
      <c r="P352" s="182"/>
      <c r="Q352" s="182"/>
    </row>
    <row r="353" ht="18.0" customHeight="1">
      <c r="A353" s="75"/>
      <c r="B353" s="217" t="s">
        <v>83</v>
      </c>
      <c r="C353" s="245"/>
      <c r="D353" s="2"/>
      <c r="E353" s="96"/>
      <c r="F353" s="217">
        <v>9.0</v>
      </c>
      <c r="G353" s="75" t="s">
        <v>151</v>
      </c>
      <c r="H353" s="219"/>
      <c r="I353" s="236"/>
      <c r="J353" s="54"/>
      <c r="K353" s="55"/>
      <c r="L353" s="233"/>
      <c r="M353" s="16"/>
      <c r="N353" s="182"/>
      <c r="O353" s="182"/>
      <c r="P353" s="182"/>
      <c r="Q353" s="182"/>
    </row>
    <row r="354" ht="9.75" customHeight="1">
      <c r="A354" s="75"/>
      <c r="B354" s="220"/>
      <c r="C354" s="237"/>
      <c r="D354" s="237"/>
      <c r="E354" s="238"/>
      <c r="F354" s="220"/>
      <c r="G354" s="237"/>
      <c r="H354" s="239"/>
      <c r="I354" s="237"/>
      <c r="J354" s="237"/>
      <c r="K354" s="237"/>
      <c r="L354" s="238"/>
      <c r="M354" s="16"/>
      <c r="N354" s="182"/>
      <c r="O354" s="182"/>
      <c r="P354" s="182"/>
      <c r="Q354" s="182"/>
    </row>
    <row r="355" ht="6.0" customHeight="1">
      <c r="A355" s="75"/>
      <c r="B355" s="75"/>
      <c r="C355" s="75"/>
      <c r="D355" s="75"/>
      <c r="E355" s="75"/>
      <c r="F355" s="75"/>
      <c r="G355" s="75"/>
      <c r="H355" s="240"/>
      <c r="I355" s="75"/>
      <c r="J355" s="75"/>
      <c r="K355" s="75"/>
      <c r="L355" s="75"/>
      <c r="M355" s="75"/>
      <c r="N355" s="182"/>
      <c r="O355" s="182"/>
      <c r="P355" s="182"/>
      <c r="Q355" s="182"/>
    </row>
    <row r="356" ht="10.5" customHeight="1">
      <c r="A356" s="75"/>
      <c r="B356" s="207">
        <v>1.0</v>
      </c>
      <c r="C356" s="208" t="s">
        <v>75</v>
      </c>
      <c r="D356" s="209"/>
      <c r="E356" s="210"/>
      <c r="F356" s="211"/>
      <c r="G356" s="212" t="s">
        <v>76</v>
      </c>
      <c r="H356" s="241"/>
      <c r="I356" s="209"/>
      <c r="J356" s="209"/>
      <c r="K356" s="209"/>
      <c r="L356" s="210"/>
      <c r="M356" s="214"/>
      <c r="N356" s="182"/>
      <c r="O356" s="182"/>
      <c r="P356" s="182"/>
      <c r="Q356" s="182"/>
    </row>
    <row r="357" ht="11.25" customHeight="1">
      <c r="A357" s="75"/>
      <c r="B357" s="215"/>
      <c r="C357" s="199"/>
      <c r="D357" s="200"/>
      <c r="E357" s="216"/>
      <c r="F357" s="217">
        <v>4.0</v>
      </c>
      <c r="G357" s="218"/>
      <c r="H357" s="199"/>
      <c r="I357" s="200"/>
      <c r="J357" s="200"/>
      <c r="K357" s="200"/>
      <c r="L357" s="216"/>
      <c r="M357" s="219"/>
      <c r="N357" s="182"/>
      <c r="O357" s="182"/>
      <c r="P357" s="182"/>
      <c r="Q357" s="182"/>
    </row>
    <row r="358" ht="21.0" customHeight="1">
      <c r="A358" s="75"/>
      <c r="B358" s="220"/>
      <c r="C358" s="236"/>
      <c r="D358" s="54"/>
      <c r="E358" s="174"/>
      <c r="F358" s="217">
        <v>5.0</v>
      </c>
      <c r="G358" s="75" t="s">
        <v>78</v>
      </c>
      <c r="H358" s="243"/>
      <c r="I358" s="57"/>
      <c r="J358" s="57"/>
      <c r="K358" s="64"/>
      <c r="L358" s="223"/>
      <c r="M358" s="75"/>
      <c r="N358" s="182"/>
      <c r="O358" s="182"/>
      <c r="P358" s="182"/>
      <c r="Q358" s="182"/>
    </row>
    <row r="359" ht="17.25" customHeight="1">
      <c r="A359" s="75"/>
      <c r="B359" s="224">
        <v>2.0</v>
      </c>
      <c r="C359" s="225" t="s">
        <v>80</v>
      </c>
      <c r="D359" s="226"/>
      <c r="E359" s="227"/>
      <c r="F359" s="217">
        <v>6.0</v>
      </c>
      <c r="G359" s="75" t="s">
        <v>81</v>
      </c>
      <c r="H359" s="243"/>
      <c r="I359" s="57"/>
      <c r="J359" s="57"/>
      <c r="K359" s="64"/>
      <c r="L359" s="223"/>
      <c r="M359" s="219"/>
      <c r="N359" s="182"/>
      <c r="O359" s="182"/>
      <c r="P359" s="182"/>
      <c r="Q359" s="182"/>
    </row>
    <row r="360" ht="21.75" customHeight="1">
      <c r="A360" s="75"/>
      <c r="B360" s="220" t="s">
        <v>83</v>
      </c>
      <c r="C360" s="244"/>
      <c r="D360" s="54"/>
      <c r="E360" s="174"/>
      <c r="F360" s="217">
        <v>7.0</v>
      </c>
      <c r="G360" s="75" t="s">
        <v>84</v>
      </c>
      <c r="H360" s="230"/>
      <c r="I360" s="57"/>
      <c r="J360" s="57"/>
      <c r="K360" s="64"/>
      <c r="L360" s="223"/>
      <c r="M360" s="219"/>
      <c r="N360" s="182"/>
      <c r="O360" s="182"/>
      <c r="P360" s="182"/>
      <c r="Q360" s="182"/>
    </row>
    <row r="361" ht="24.0" customHeight="1">
      <c r="A361" s="75"/>
      <c r="B361" s="224">
        <v>3.0</v>
      </c>
      <c r="C361" s="225" t="s">
        <v>85</v>
      </c>
      <c r="D361" s="226"/>
      <c r="E361" s="227"/>
      <c r="F361" s="217">
        <v>8.0</v>
      </c>
      <c r="G361" s="75" t="s">
        <v>152</v>
      </c>
      <c r="H361" s="219"/>
      <c r="I361" s="232"/>
      <c r="J361" s="57"/>
      <c r="K361" s="64"/>
      <c r="L361" s="233"/>
      <c r="M361" s="16"/>
      <c r="N361" s="182"/>
      <c r="O361" s="182"/>
      <c r="P361" s="182"/>
      <c r="Q361" s="182"/>
    </row>
    <row r="362" ht="10.5" customHeight="1">
      <c r="A362" s="75"/>
      <c r="B362" s="217"/>
      <c r="C362" s="234"/>
      <c r="D362" s="2"/>
      <c r="E362" s="96"/>
      <c r="F362" s="217"/>
      <c r="G362" s="138"/>
      <c r="H362" s="2"/>
      <c r="I362" s="2"/>
      <c r="J362" s="2"/>
      <c r="K362" s="2"/>
      <c r="L362" s="96"/>
      <c r="M362" s="184"/>
      <c r="N362" s="182"/>
      <c r="O362" s="182"/>
      <c r="P362" s="182"/>
      <c r="Q362" s="182"/>
    </row>
    <row r="363" ht="18.0" customHeight="1">
      <c r="A363" s="75"/>
      <c r="B363" s="217" t="s">
        <v>83</v>
      </c>
      <c r="C363" s="245"/>
      <c r="D363" s="2"/>
      <c r="E363" s="96"/>
      <c r="F363" s="217">
        <v>9.0</v>
      </c>
      <c r="G363" s="75" t="s">
        <v>153</v>
      </c>
      <c r="H363" s="219"/>
      <c r="I363" s="236"/>
      <c r="J363" s="54"/>
      <c r="K363" s="55"/>
      <c r="L363" s="233"/>
      <c r="M363" s="16"/>
      <c r="N363" s="182"/>
      <c r="O363" s="182"/>
      <c r="P363" s="182"/>
      <c r="Q363" s="182"/>
    </row>
    <row r="364" ht="9.75" customHeight="1">
      <c r="A364" s="75"/>
      <c r="B364" s="220"/>
      <c r="C364" s="237"/>
      <c r="D364" s="237"/>
      <c r="E364" s="238"/>
      <c r="F364" s="220"/>
      <c r="G364" s="237"/>
      <c r="H364" s="239"/>
      <c r="I364" s="237"/>
      <c r="J364" s="237"/>
      <c r="K364" s="237"/>
      <c r="L364" s="238"/>
      <c r="M364" s="16"/>
      <c r="N364" s="182"/>
      <c r="O364" s="182"/>
      <c r="P364" s="182"/>
      <c r="Q364" s="182"/>
    </row>
    <row r="365" ht="6.0" customHeight="1">
      <c r="A365" s="75"/>
      <c r="B365" s="75"/>
      <c r="C365" s="75"/>
      <c r="D365" s="75"/>
      <c r="E365" s="75"/>
      <c r="F365" s="75"/>
      <c r="G365" s="75"/>
      <c r="H365" s="240"/>
      <c r="I365" s="75"/>
      <c r="J365" s="75"/>
      <c r="K365" s="75"/>
      <c r="L365" s="75"/>
      <c r="M365" s="75"/>
      <c r="N365" s="182"/>
      <c r="O365" s="182"/>
      <c r="P365" s="182"/>
      <c r="Q365" s="182"/>
    </row>
    <row r="366" ht="10.5" customHeight="1">
      <c r="A366" s="75"/>
      <c r="B366" s="207">
        <v>1.0</v>
      </c>
      <c r="C366" s="208" t="s">
        <v>75</v>
      </c>
      <c r="D366" s="209"/>
      <c r="E366" s="210"/>
      <c r="F366" s="211"/>
      <c r="G366" s="212" t="s">
        <v>76</v>
      </c>
      <c r="H366" s="241"/>
      <c r="I366" s="209"/>
      <c r="J366" s="209"/>
      <c r="K366" s="209"/>
      <c r="L366" s="210"/>
      <c r="M366" s="214"/>
      <c r="N366" s="182"/>
      <c r="O366" s="182"/>
      <c r="P366" s="182"/>
      <c r="Q366" s="182"/>
    </row>
    <row r="367" ht="11.25" customHeight="1">
      <c r="A367" s="75"/>
      <c r="B367" s="215"/>
      <c r="C367" s="199"/>
      <c r="D367" s="200"/>
      <c r="E367" s="216"/>
      <c r="F367" s="217">
        <v>4.0</v>
      </c>
      <c r="G367" s="218"/>
      <c r="H367" s="199"/>
      <c r="I367" s="200"/>
      <c r="J367" s="200"/>
      <c r="K367" s="200"/>
      <c r="L367" s="216"/>
      <c r="M367" s="219"/>
      <c r="N367" s="182"/>
      <c r="O367" s="182"/>
      <c r="P367" s="182"/>
      <c r="Q367" s="182"/>
    </row>
    <row r="368" ht="21.0" customHeight="1">
      <c r="A368" s="75"/>
      <c r="B368" s="220"/>
      <c r="C368" s="236"/>
      <c r="D368" s="54"/>
      <c r="E368" s="174"/>
      <c r="F368" s="217">
        <v>5.0</v>
      </c>
      <c r="G368" s="75" t="s">
        <v>78</v>
      </c>
      <c r="H368" s="243"/>
      <c r="I368" s="57"/>
      <c r="J368" s="57"/>
      <c r="K368" s="64"/>
      <c r="L368" s="223"/>
      <c r="M368" s="75"/>
      <c r="N368" s="182"/>
      <c r="O368" s="182"/>
      <c r="P368" s="182"/>
      <c r="Q368" s="182"/>
    </row>
    <row r="369" ht="17.25" customHeight="1">
      <c r="A369" s="75"/>
      <c r="B369" s="224">
        <v>2.0</v>
      </c>
      <c r="C369" s="225" t="s">
        <v>80</v>
      </c>
      <c r="D369" s="226"/>
      <c r="E369" s="227"/>
      <c r="F369" s="217">
        <v>6.0</v>
      </c>
      <c r="G369" s="75" t="s">
        <v>81</v>
      </c>
      <c r="H369" s="243"/>
      <c r="I369" s="57"/>
      <c r="J369" s="57"/>
      <c r="K369" s="64"/>
      <c r="L369" s="223"/>
      <c r="M369" s="219"/>
      <c r="N369" s="182"/>
      <c r="O369" s="182"/>
      <c r="P369" s="182"/>
      <c r="Q369" s="182"/>
    </row>
    <row r="370" ht="21.75" customHeight="1">
      <c r="A370" s="75"/>
      <c r="B370" s="220" t="s">
        <v>83</v>
      </c>
      <c r="C370" s="244"/>
      <c r="D370" s="54"/>
      <c r="E370" s="174"/>
      <c r="F370" s="217">
        <v>7.0</v>
      </c>
      <c r="G370" s="75" t="s">
        <v>84</v>
      </c>
      <c r="H370" s="230"/>
      <c r="I370" s="57"/>
      <c r="J370" s="57"/>
      <c r="K370" s="64"/>
      <c r="L370" s="223"/>
      <c r="M370" s="219"/>
      <c r="N370" s="182"/>
      <c r="O370" s="182"/>
      <c r="P370" s="182"/>
      <c r="Q370" s="182"/>
    </row>
    <row r="371" ht="24.0" customHeight="1">
      <c r="A371" s="75"/>
      <c r="B371" s="224">
        <v>3.0</v>
      </c>
      <c r="C371" s="225" t="s">
        <v>85</v>
      </c>
      <c r="D371" s="226"/>
      <c r="E371" s="227"/>
      <c r="F371" s="217">
        <v>8.0</v>
      </c>
      <c r="G371" s="75" t="s">
        <v>154</v>
      </c>
      <c r="H371" s="219"/>
      <c r="I371" s="232"/>
      <c r="J371" s="57"/>
      <c r="K371" s="64"/>
      <c r="L371" s="233"/>
      <c r="M371" s="16"/>
      <c r="N371" s="182"/>
      <c r="O371" s="182"/>
      <c r="P371" s="182"/>
      <c r="Q371" s="182"/>
    </row>
    <row r="372" ht="10.5" customHeight="1">
      <c r="A372" s="75"/>
      <c r="B372" s="217"/>
      <c r="C372" s="234"/>
      <c r="D372" s="2"/>
      <c r="E372" s="96"/>
      <c r="F372" s="217"/>
      <c r="G372" s="138"/>
      <c r="H372" s="2"/>
      <c r="I372" s="2"/>
      <c r="J372" s="2"/>
      <c r="K372" s="2"/>
      <c r="L372" s="96"/>
      <c r="M372" s="184"/>
      <c r="N372" s="182"/>
      <c r="O372" s="182"/>
      <c r="P372" s="182"/>
      <c r="Q372" s="182"/>
    </row>
    <row r="373" ht="18.0" customHeight="1">
      <c r="A373" s="75"/>
      <c r="B373" s="217" t="s">
        <v>83</v>
      </c>
      <c r="C373" s="245"/>
      <c r="D373" s="2"/>
      <c r="E373" s="96"/>
      <c r="F373" s="217">
        <v>9.0</v>
      </c>
      <c r="G373" s="75" t="s">
        <v>155</v>
      </c>
      <c r="H373" s="219"/>
      <c r="I373" s="236"/>
      <c r="J373" s="54"/>
      <c r="K373" s="55"/>
      <c r="L373" s="233"/>
      <c r="M373" s="16"/>
      <c r="N373" s="182"/>
      <c r="O373" s="182"/>
      <c r="P373" s="182"/>
      <c r="Q373" s="182"/>
    </row>
    <row r="374" ht="9.75" customHeight="1">
      <c r="A374" s="75"/>
      <c r="B374" s="220"/>
      <c r="C374" s="237"/>
      <c r="D374" s="237"/>
      <c r="E374" s="238"/>
      <c r="F374" s="220"/>
      <c r="G374" s="237"/>
      <c r="H374" s="239"/>
      <c r="I374" s="237"/>
      <c r="J374" s="237"/>
      <c r="K374" s="237"/>
      <c r="L374" s="238"/>
      <c r="M374" s="16"/>
      <c r="N374" s="182"/>
      <c r="O374" s="182"/>
      <c r="P374" s="182"/>
      <c r="Q374" s="182"/>
    </row>
    <row r="375" ht="6.0" customHeight="1">
      <c r="A375" s="75"/>
      <c r="B375" s="75"/>
      <c r="C375" s="75"/>
      <c r="D375" s="75"/>
      <c r="E375" s="75"/>
      <c r="F375" s="75"/>
      <c r="G375" s="75"/>
      <c r="H375" s="240"/>
      <c r="I375" s="75"/>
      <c r="J375" s="75"/>
      <c r="K375" s="75"/>
      <c r="L375" s="75"/>
      <c r="M375" s="75"/>
      <c r="N375" s="182"/>
      <c r="O375" s="182"/>
      <c r="P375" s="182"/>
      <c r="Q375" s="182"/>
    </row>
    <row r="376" ht="10.5" customHeight="1">
      <c r="A376" s="75"/>
      <c r="B376" s="207">
        <v>1.0</v>
      </c>
      <c r="C376" s="208" t="s">
        <v>75</v>
      </c>
      <c r="D376" s="209"/>
      <c r="E376" s="210"/>
      <c r="F376" s="211"/>
      <c r="G376" s="212" t="s">
        <v>76</v>
      </c>
      <c r="H376" s="241"/>
      <c r="I376" s="209"/>
      <c r="J376" s="209"/>
      <c r="K376" s="209"/>
      <c r="L376" s="210"/>
      <c r="M376" s="214"/>
      <c r="N376" s="182"/>
      <c r="O376" s="182"/>
      <c r="P376" s="182"/>
      <c r="Q376" s="182"/>
    </row>
    <row r="377" ht="11.25" customHeight="1">
      <c r="A377" s="75"/>
      <c r="B377" s="215"/>
      <c r="C377" s="199"/>
      <c r="D377" s="200"/>
      <c r="E377" s="216"/>
      <c r="F377" s="217">
        <v>4.0</v>
      </c>
      <c r="G377" s="218"/>
      <c r="H377" s="199"/>
      <c r="I377" s="200"/>
      <c r="J377" s="200"/>
      <c r="K377" s="200"/>
      <c r="L377" s="216"/>
      <c r="M377" s="219"/>
      <c r="N377" s="182"/>
      <c r="O377" s="182"/>
      <c r="P377" s="182"/>
      <c r="Q377" s="182"/>
    </row>
    <row r="378" ht="21.0" customHeight="1">
      <c r="A378" s="75"/>
      <c r="B378" s="220"/>
      <c r="C378" s="236"/>
      <c r="D378" s="54"/>
      <c r="E378" s="174"/>
      <c r="F378" s="217">
        <v>5.0</v>
      </c>
      <c r="G378" s="75" t="s">
        <v>78</v>
      </c>
      <c r="H378" s="243"/>
      <c r="I378" s="57"/>
      <c r="J378" s="57"/>
      <c r="K378" s="64"/>
      <c r="L378" s="223"/>
      <c r="M378" s="75"/>
      <c r="N378" s="182"/>
      <c r="O378" s="182"/>
      <c r="P378" s="182"/>
      <c r="Q378" s="182"/>
    </row>
    <row r="379" ht="17.25" customHeight="1">
      <c r="A379" s="75"/>
      <c r="B379" s="224">
        <v>2.0</v>
      </c>
      <c r="C379" s="225" t="s">
        <v>80</v>
      </c>
      <c r="D379" s="226"/>
      <c r="E379" s="227"/>
      <c r="F379" s="217">
        <v>6.0</v>
      </c>
      <c r="G379" s="75" t="s">
        <v>81</v>
      </c>
      <c r="H379" s="243"/>
      <c r="I379" s="57"/>
      <c r="J379" s="57"/>
      <c r="K379" s="64"/>
      <c r="L379" s="223"/>
      <c r="M379" s="219"/>
      <c r="N379" s="182"/>
      <c r="O379" s="182"/>
      <c r="P379" s="182"/>
      <c r="Q379" s="182"/>
    </row>
    <row r="380" ht="21.75" customHeight="1">
      <c r="A380" s="75"/>
      <c r="B380" s="220" t="s">
        <v>83</v>
      </c>
      <c r="C380" s="244"/>
      <c r="D380" s="54"/>
      <c r="E380" s="174"/>
      <c r="F380" s="217">
        <v>7.0</v>
      </c>
      <c r="G380" s="75" t="s">
        <v>84</v>
      </c>
      <c r="H380" s="230"/>
      <c r="I380" s="57"/>
      <c r="J380" s="57"/>
      <c r="K380" s="64"/>
      <c r="L380" s="223"/>
      <c r="M380" s="219"/>
      <c r="N380" s="182"/>
      <c r="O380" s="182"/>
      <c r="P380" s="182"/>
      <c r="Q380" s="182"/>
    </row>
    <row r="381" ht="24.0" customHeight="1">
      <c r="A381" s="75"/>
      <c r="B381" s="224">
        <v>3.0</v>
      </c>
      <c r="C381" s="225" t="s">
        <v>85</v>
      </c>
      <c r="D381" s="226"/>
      <c r="E381" s="227"/>
      <c r="F381" s="217">
        <v>8.0</v>
      </c>
      <c r="G381" s="75" t="s">
        <v>156</v>
      </c>
      <c r="H381" s="219"/>
      <c r="I381" s="232"/>
      <c r="J381" s="57"/>
      <c r="K381" s="64"/>
      <c r="L381" s="233"/>
      <c r="M381" s="16"/>
      <c r="N381" s="182"/>
      <c r="O381" s="182"/>
      <c r="P381" s="182"/>
      <c r="Q381" s="182"/>
    </row>
    <row r="382" ht="10.5" customHeight="1">
      <c r="A382" s="75"/>
      <c r="B382" s="217"/>
      <c r="C382" s="234"/>
      <c r="D382" s="2"/>
      <c r="E382" s="96"/>
      <c r="F382" s="217"/>
      <c r="G382" s="138"/>
      <c r="H382" s="2"/>
      <c r="I382" s="2"/>
      <c r="J382" s="2"/>
      <c r="K382" s="2"/>
      <c r="L382" s="96"/>
      <c r="M382" s="184"/>
      <c r="N382" s="182"/>
      <c r="O382" s="182"/>
      <c r="P382" s="182"/>
      <c r="Q382" s="182"/>
    </row>
    <row r="383" ht="18.0" customHeight="1">
      <c r="A383" s="75"/>
      <c r="B383" s="217" t="s">
        <v>83</v>
      </c>
      <c r="C383" s="245"/>
      <c r="D383" s="2"/>
      <c r="E383" s="96"/>
      <c r="F383" s="217">
        <v>9.0</v>
      </c>
      <c r="G383" s="75" t="s">
        <v>157</v>
      </c>
      <c r="H383" s="219"/>
      <c r="I383" s="236"/>
      <c r="J383" s="54"/>
      <c r="K383" s="55"/>
      <c r="L383" s="233"/>
      <c r="M383" s="16"/>
      <c r="N383" s="182"/>
      <c r="O383" s="182"/>
      <c r="P383" s="182"/>
      <c r="Q383" s="182"/>
    </row>
    <row r="384" ht="9.75" customHeight="1">
      <c r="A384" s="75"/>
      <c r="B384" s="220"/>
      <c r="C384" s="237"/>
      <c r="D384" s="237"/>
      <c r="E384" s="238"/>
      <c r="F384" s="220"/>
      <c r="G384" s="237"/>
      <c r="H384" s="239"/>
      <c r="I384" s="237"/>
      <c r="J384" s="237"/>
      <c r="K384" s="237"/>
      <c r="L384" s="238"/>
      <c r="M384" s="16"/>
      <c r="N384" s="182"/>
      <c r="O384" s="182"/>
      <c r="P384" s="182"/>
      <c r="Q384" s="182"/>
    </row>
    <row r="385" ht="12.75" customHeight="1">
      <c r="A385" s="75"/>
      <c r="B385" s="246" t="s">
        <v>94</v>
      </c>
      <c r="C385" s="209"/>
      <c r="D385" s="209"/>
      <c r="E385" s="209"/>
      <c r="F385" s="209"/>
      <c r="G385" s="209"/>
      <c r="H385" s="209"/>
      <c r="I385" s="209"/>
      <c r="J385" s="209"/>
      <c r="K385" s="209"/>
      <c r="L385" s="247"/>
      <c r="M385" s="75"/>
      <c r="N385" s="182"/>
      <c r="O385" s="182"/>
      <c r="P385" s="182"/>
      <c r="Q385" s="182"/>
    </row>
    <row r="386" ht="21.75" customHeight="1">
      <c r="A386" s="75"/>
      <c r="B386" s="199"/>
      <c r="C386" s="200"/>
      <c r="D386" s="200"/>
      <c r="E386" s="200"/>
      <c r="F386" s="200"/>
      <c r="G386" s="200"/>
      <c r="H386" s="200"/>
      <c r="I386" s="200"/>
      <c r="J386" s="200"/>
      <c r="K386" s="200"/>
      <c r="L386" s="201"/>
      <c r="M386" s="75"/>
      <c r="N386" s="182"/>
      <c r="O386" s="182"/>
      <c r="P386" s="182"/>
      <c r="Q386" s="182"/>
    </row>
    <row r="387" ht="20.25" customHeight="1">
      <c r="A387" s="75"/>
      <c r="B387" s="248" t="s">
        <v>70</v>
      </c>
      <c r="C387" s="2"/>
      <c r="D387" s="2"/>
      <c r="E387" s="2"/>
      <c r="F387" s="2"/>
      <c r="G387" s="2"/>
      <c r="H387" s="2"/>
      <c r="I387" s="2"/>
      <c r="J387" s="3"/>
      <c r="K387" s="249" t="s">
        <v>158</v>
      </c>
      <c r="L387" s="3"/>
      <c r="M387" s="250"/>
      <c r="N387" s="182"/>
      <c r="O387" s="182"/>
      <c r="P387" s="182"/>
      <c r="Q387" s="182"/>
    </row>
    <row r="388" ht="15.75" customHeight="1">
      <c r="A388" s="75"/>
      <c r="B388" s="15"/>
      <c r="C388" s="15"/>
      <c r="D388" s="15"/>
      <c r="E388" s="15"/>
      <c r="F388" s="15"/>
      <c r="G388" s="15"/>
      <c r="H388" s="15"/>
      <c r="I388" s="15"/>
      <c r="J388" s="250"/>
      <c r="K388" s="250"/>
      <c r="L388" s="250"/>
      <c r="M388" s="250"/>
      <c r="N388" s="182"/>
      <c r="O388" s="182"/>
      <c r="P388" s="182"/>
      <c r="Q388" s="182"/>
    </row>
    <row r="389" ht="21.75" customHeight="1">
      <c r="A389" s="75"/>
      <c r="B389" s="253" t="s">
        <v>5</v>
      </c>
      <c r="C389" s="2"/>
      <c r="D389" s="2"/>
      <c r="E389" s="2"/>
      <c r="F389" s="2"/>
      <c r="G389" s="3"/>
      <c r="H389" s="190" t="str">
        <f>'Contributions &amp; Expenditures'!F9</f>
        <v>MURSE PAC</v>
      </c>
      <c r="I389" s="54"/>
      <c r="J389" s="54"/>
      <c r="K389" s="54"/>
      <c r="L389" s="55"/>
      <c r="M389" s="150"/>
      <c r="N389" s="182"/>
      <c r="O389" s="182"/>
      <c r="P389" s="182"/>
      <c r="Q389" s="182"/>
    </row>
    <row r="390" ht="6.75" customHeight="1">
      <c r="A390" s="75"/>
      <c r="B390" s="75"/>
      <c r="C390" s="192"/>
      <c r="D390" s="192"/>
      <c r="E390" s="192"/>
      <c r="F390" s="192"/>
      <c r="G390" s="150"/>
      <c r="H390" s="150"/>
      <c r="I390" s="150"/>
      <c r="J390" s="150"/>
      <c r="K390" s="150"/>
      <c r="L390" s="150"/>
      <c r="M390" s="150"/>
      <c r="N390" s="182"/>
      <c r="O390" s="182"/>
      <c r="P390" s="182"/>
      <c r="Q390" s="182"/>
    </row>
    <row r="391" ht="18.75" customHeight="1">
      <c r="A391" s="75"/>
      <c r="B391" s="93"/>
      <c r="C391" s="93"/>
      <c r="D391" s="93"/>
      <c r="E391" s="93"/>
      <c r="F391" s="69" t="s">
        <v>31</v>
      </c>
      <c r="G391" s="75"/>
      <c r="H391" s="251"/>
      <c r="I391" s="252">
        <f>'Contributions &amp; Expenditures'!H34</f>
        <v>45901</v>
      </c>
      <c r="J391" s="198" t="s">
        <v>32</v>
      </c>
      <c r="K391" s="252">
        <f>'Contributions &amp; Expenditures'!K34</f>
        <v>45930</v>
      </c>
      <c r="L391" s="75"/>
      <c r="M391" s="75"/>
      <c r="N391" s="182"/>
      <c r="O391" s="182"/>
      <c r="P391" s="182"/>
      <c r="Q391" s="182"/>
    </row>
    <row r="392" ht="12.0" customHeight="1">
      <c r="A392" s="61"/>
      <c r="B392" s="80"/>
      <c r="C392" s="76"/>
      <c r="D392" s="76"/>
      <c r="E392" s="76"/>
      <c r="F392" s="76"/>
      <c r="G392" s="75"/>
      <c r="H392" s="99"/>
      <c r="I392" s="98" t="s">
        <v>33</v>
      </c>
      <c r="J392" s="75"/>
      <c r="K392" s="98" t="s">
        <v>34</v>
      </c>
      <c r="L392" s="75"/>
      <c r="M392" s="75"/>
      <c r="N392" s="182"/>
      <c r="O392" s="182"/>
      <c r="P392" s="182"/>
      <c r="Q392" s="182"/>
    </row>
    <row r="393" ht="18.75" customHeight="1">
      <c r="A393" s="75"/>
      <c r="B393" s="205" t="s">
        <v>74</v>
      </c>
      <c r="C393" s="54"/>
      <c r="D393" s="54"/>
      <c r="E393" s="55"/>
      <c r="F393" s="206"/>
      <c r="G393" s="2"/>
      <c r="H393" s="2"/>
      <c r="I393" s="2"/>
      <c r="J393" s="2"/>
      <c r="K393" s="2"/>
      <c r="L393" s="2"/>
      <c r="M393" s="3"/>
      <c r="N393" s="182"/>
      <c r="O393" s="182"/>
      <c r="P393" s="182"/>
      <c r="Q393" s="182"/>
    </row>
    <row r="394" ht="10.5" customHeight="1">
      <c r="A394" s="75"/>
      <c r="B394" s="207">
        <v>1.0</v>
      </c>
      <c r="C394" s="208" t="s">
        <v>75</v>
      </c>
      <c r="D394" s="209"/>
      <c r="E394" s="210"/>
      <c r="F394" s="211"/>
      <c r="G394" s="212" t="s">
        <v>76</v>
      </c>
      <c r="H394" s="241"/>
      <c r="I394" s="209"/>
      <c r="J394" s="209"/>
      <c r="K394" s="209"/>
      <c r="L394" s="210"/>
      <c r="M394" s="214"/>
      <c r="N394" s="182"/>
      <c r="O394" s="182"/>
      <c r="P394" s="182"/>
      <c r="Q394" s="182"/>
    </row>
    <row r="395" ht="11.25" customHeight="1">
      <c r="A395" s="75"/>
      <c r="B395" s="215"/>
      <c r="C395" s="199"/>
      <c r="D395" s="200"/>
      <c r="E395" s="216"/>
      <c r="F395" s="217">
        <v>4.0</v>
      </c>
      <c r="G395" s="218"/>
      <c r="H395" s="199"/>
      <c r="I395" s="200"/>
      <c r="J395" s="200"/>
      <c r="K395" s="200"/>
      <c r="L395" s="216"/>
      <c r="M395" s="219"/>
      <c r="N395" s="182"/>
      <c r="O395" s="182"/>
      <c r="P395" s="182"/>
      <c r="Q395" s="182"/>
    </row>
    <row r="396" ht="21.0" customHeight="1">
      <c r="A396" s="75"/>
      <c r="B396" s="220"/>
      <c r="C396" s="236"/>
      <c r="D396" s="54"/>
      <c r="E396" s="174"/>
      <c r="F396" s="217">
        <v>5.0</v>
      </c>
      <c r="G396" s="75" t="s">
        <v>78</v>
      </c>
      <c r="H396" s="243"/>
      <c r="I396" s="57"/>
      <c r="J396" s="57"/>
      <c r="K396" s="64"/>
      <c r="L396" s="223"/>
      <c r="M396" s="75"/>
      <c r="N396" s="182"/>
      <c r="O396" s="182"/>
      <c r="P396" s="182"/>
      <c r="Q396" s="182"/>
    </row>
    <row r="397" ht="17.25" customHeight="1">
      <c r="A397" s="75"/>
      <c r="B397" s="224">
        <v>2.0</v>
      </c>
      <c r="C397" s="225" t="s">
        <v>80</v>
      </c>
      <c r="D397" s="226"/>
      <c r="E397" s="227"/>
      <c r="F397" s="217">
        <v>6.0</v>
      </c>
      <c r="G397" s="75" t="s">
        <v>81</v>
      </c>
      <c r="H397" s="243"/>
      <c r="I397" s="57"/>
      <c r="J397" s="57"/>
      <c r="K397" s="64"/>
      <c r="L397" s="223"/>
      <c r="M397" s="219"/>
      <c r="N397" s="182"/>
      <c r="O397" s="182"/>
      <c r="P397" s="182"/>
      <c r="Q397" s="182"/>
    </row>
    <row r="398" ht="21.75" customHeight="1">
      <c r="A398" s="75"/>
      <c r="B398" s="220" t="s">
        <v>83</v>
      </c>
      <c r="C398" s="244"/>
      <c r="D398" s="54"/>
      <c r="E398" s="174"/>
      <c r="F398" s="217">
        <v>7.0</v>
      </c>
      <c r="G398" s="75" t="s">
        <v>84</v>
      </c>
      <c r="H398" s="230"/>
      <c r="I398" s="57"/>
      <c r="J398" s="57"/>
      <c r="K398" s="64"/>
      <c r="L398" s="223"/>
      <c r="M398" s="219"/>
      <c r="N398" s="182"/>
      <c r="O398" s="182"/>
      <c r="P398" s="182"/>
      <c r="Q398" s="182"/>
    </row>
    <row r="399" ht="24.0" customHeight="1">
      <c r="A399" s="75"/>
      <c r="B399" s="224">
        <v>3.0</v>
      </c>
      <c r="C399" s="225" t="s">
        <v>85</v>
      </c>
      <c r="D399" s="226"/>
      <c r="E399" s="227"/>
      <c r="F399" s="217">
        <v>8.0</v>
      </c>
      <c r="G399" s="75" t="s">
        <v>159</v>
      </c>
      <c r="H399" s="219"/>
      <c r="I399" s="232"/>
      <c r="J399" s="57"/>
      <c r="K399" s="64"/>
      <c r="L399" s="233"/>
      <c r="M399" s="16"/>
      <c r="N399" s="182"/>
      <c r="O399" s="182"/>
      <c r="P399" s="182"/>
      <c r="Q399" s="182"/>
    </row>
    <row r="400" ht="10.5" customHeight="1">
      <c r="A400" s="75"/>
      <c r="B400" s="217"/>
      <c r="C400" s="234"/>
      <c r="D400" s="2"/>
      <c r="E400" s="96"/>
      <c r="F400" s="217"/>
      <c r="G400" s="138"/>
      <c r="H400" s="2"/>
      <c r="I400" s="2"/>
      <c r="J400" s="2"/>
      <c r="K400" s="2"/>
      <c r="L400" s="96"/>
      <c r="M400" s="184"/>
      <c r="N400" s="182"/>
      <c r="O400" s="182"/>
      <c r="P400" s="182"/>
      <c r="Q400" s="182"/>
    </row>
    <row r="401" ht="18.0" customHeight="1">
      <c r="A401" s="75"/>
      <c r="B401" s="217" t="s">
        <v>83</v>
      </c>
      <c r="C401" s="245"/>
      <c r="D401" s="2"/>
      <c r="E401" s="96"/>
      <c r="F401" s="217">
        <v>9.0</v>
      </c>
      <c r="G401" s="75" t="s">
        <v>160</v>
      </c>
      <c r="H401" s="219"/>
      <c r="I401" s="236"/>
      <c r="J401" s="54"/>
      <c r="K401" s="55"/>
      <c r="L401" s="233"/>
      <c r="M401" s="16"/>
      <c r="N401" s="182"/>
      <c r="O401" s="182"/>
      <c r="P401" s="182"/>
      <c r="Q401" s="182"/>
    </row>
    <row r="402" ht="9.75" customHeight="1">
      <c r="A402" s="75"/>
      <c r="B402" s="220"/>
      <c r="C402" s="237"/>
      <c r="D402" s="237"/>
      <c r="E402" s="238"/>
      <c r="F402" s="220"/>
      <c r="G402" s="237"/>
      <c r="H402" s="239"/>
      <c r="I402" s="237"/>
      <c r="J402" s="237"/>
      <c r="K402" s="237"/>
      <c r="L402" s="238"/>
      <c r="M402" s="16"/>
      <c r="N402" s="182"/>
      <c r="O402" s="182"/>
      <c r="P402" s="182"/>
      <c r="Q402" s="182"/>
    </row>
    <row r="403" ht="6.0" customHeight="1">
      <c r="A403" s="75"/>
      <c r="B403" s="75"/>
      <c r="C403" s="75"/>
      <c r="D403" s="75"/>
      <c r="E403" s="75"/>
      <c r="F403" s="75"/>
      <c r="G403" s="75"/>
      <c r="H403" s="240"/>
      <c r="I403" s="75"/>
      <c r="J403" s="75"/>
      <c r="K403" s="75"/>
      <c r="L403" s="75"/>
      <c r="M403" s="75"/>
      <c r="N403" s="182"/>
      <c r="O403" s="182"/>
      <c r="P403" s="182"/>
      <c r="Q403" s="182"/>
    </row>
    <row r="404" ht="10.5" customHeight="1">
      <c r="A404" s="75"/>
      <c r="B404" s="207">
        <v>1.0</v>
      </c>
      <c r="C404" s="208" t="s">
        <v>75</v>
      </c>
      <c r="D404" s="209"/>
      <c r="E404" s="210"/>
      <c r="F404" s="211"/>
      <c r="G404" s="212" t="s">
        <v>76</v>
      </c>
      <c r="H404" s="241"/>
      <c r="I404" s="209"/>
      <c r="J404" s="209"/>
      <c r="K404" s="209"/>
      <c r="L404" s="210"/>
      <c r="M404" s="214"/>
      <c r="N404" s="182"/>
      <c r="O404" s="182"/>
      <c r="P404" s="182"/>
      <c r="Q404" s="182"/>
    </row>
    <row r="405" ht="11.25" customHeight="1">
      <c r="A405" s="75"/>
      <c r="B405" s="215"/>
      <c r="C405" s="199"/>
      <c r="D405" s="200"/>
      <c r="E405" s="216"/>
      <c r="F405" s="217">
        <v>4.0</v>
      </c>
      <c r="G405" s="218"/>
      <c r="H405" s="199"/>
      <c r="I405" s="200"/>
      <c r="J405" s="200"/>
      <c r="K405" s="200"/>
      <c r="L405" s="216"/>
      <c r="M405" s="219"/>
      <c r="N405" s="182"/>
      <c r="O405" s="182"/>
      <c r="P405" s="182"/>
      <c r="Q405" s="182"/>
    </row>
    <row r="406" ht="21.0" customHeight="1">
      <c r="A406" s="75"/>
      <c r="B406" s="220"/>
      <c r="C406" s="236"/>
      <c r="D406" s="54"/>
      <c r="E406" s="174"/>
      <c r="F406" s="217">
        <v>5.0</v>
      </c>
      <c r="G406" s="75" t="s">
        <v>78</v>
      </c>
      <c r="H406" s="243"/>
      <c r="I406" s="57"/>
      <c r="J406" s="57"/>
      <c r="K406" s="64"/>
      <c r="L406" s="223"/>
      <c r="M406" s="75"/>
      <c r="N406" s="182"/>
      <c r="O406" s="182"/>
      <c r="P406" s="182"/>
      <c r="Q406" s="182"/>
    </row>
    <row r="407" ht="17.25" customHeight="1">
      <c r="A407" s="75"/>
      <c r="B407" s="224">
        <v>2.0</v>
      </c>
      <c r="C407" s="225" t="s">
        <v>80</v>
      </c>
      <c r="D407" s="226"/>
      <c r="E407" s="227"/>
      <c r="F407" s="217">
        <v>6.0</v>
      </c>
      <c r="G407" s="75" t="s">
        <v>81</v>
      </c>
      <c r="H407" s="243"/>
      <c r="I407" s="57"/>
      <c r="J407" s="57"/>
      <c r="K407" s="64"/>
      <c r="L407" s="223"/>
      <c r="M407" s="219"/>
      <c r="N407" s="182"/>
      <c r="O407" s="182"/>
      <c r="P407" s="182"/>
      <c r="Q407" s="182"/>
    </row>
    <row r="408" ht="21.75" customHeight="1">
      <c r="A408" s="75"/>
      <c r="B408" s="220" t="s">
        <v>83</v>
      </c>
      <c r="C408" s="244"/>
      <c r="D408" s="54"/>
      <c r="E408" s="174"/>
      <c r="F408" s="217">
        <v>7.0</v>
      </c>
      <c r="G408" s="75" t="s">
        <v>84</v>
      </c>
      <c r="H408" s="230"/>
      <c r="I408" s="57"/>
      <c r="J408" s="57"/>
      <c r="K408" s="64"/>
      <c r="L408" s="223"/>
      <c r="M408" s="219"/>
      <c r="N408" s="182"/>
      <c r="O408" s="182"/>
      <c r="P408" s="182"/>
      <c r="Q408" s="182"/>
    </row>
    <row r="409" ht="24.0" customHeight="1">
      <c r="A409" s="75"/>
      <c r="B409" s="224">
        <v>3.0</v>
      </c>
      <c r="C409" s="225" t="s">
        <v>85</v>
      </c>
      <c r="D409" s="226"/>
      <c r="E409" s="227"/>
      <c r="F409" s="217">
        <v>8.0</v>
      </c>
      <c r="G409" s="75" t="s">
        <v>161</v>
      </c>
      <c r="H409" s="219"/>
      <c r="I409" s="232"/>
      <c r="J409" s="57"/>
      <c r="K409" s="64"/>
      <c r="L409" s="233"/>
      <c r="M409" s="16"/>
      <c r="N409" s="182"/>
      <c r="O409" s="182"/>
      <c r="P409" s="182"/>
      <c r="Q409" s="182"/>
    </row>
    <row r="410" ht="10.5" customHeight="1">
      <c r="A410" s="75"/>
      <c r="B410" s="217"/>
      <c r="C410" s="234"/>
      <c r="D410" s="2"/>
      <c r="E410" s="96"/>
      <c r="F410" s="217"/>
      <c r="G410" s="138"/>
      <c r="H410" s="2"/>
      <c r="I410" s="2"/>
      <c r="J410" s="2"/>
      <c r="K410" s="2"/>
      <c r="L410" s="96"/>
      <c r="M410" s="184"/>
      <c r="N410" s="182"/>
      <c r="O410" s="182"/>
      <c r="P410" s="182"/>
      <c r="Q410" s="182"/>
    </row>
    <row r="411" ht="18.0" customHeight="1">
      <c r="A411" s="75"/>
      <c r="B411" s="217" t="s">
        <v>83</v>
      </c>
      <c r="C411" s="245"/>
      <c r="D411" s="2"/>
      <c r="E411" s="96"/>
      <c r="F411" s="217">
        <v>9.0</v>
      </c>
      <c r="G411" s="75" t="s">
        <v>162</v>
      </c>
      <c r="H411" s="219"/>
      <c r="I411" s="236"/>
      <c r="J411" s="54"/>
      <c r="K411" s="55"/>
      <c r="L411" s="233"/>
      <c r="M411" s="16"/>
      <c r="N411" s="182"/>
      <c r="O411" s="182"/>
      <c r="P411" s="182"/>
      <c r="Q411" s="182"/>
    </row>
    <row r="412" ht="9.75" customHeight="1">
      <c r="A412" s="75"/>
      <c r="B412" s="220"/>
      <c r="C412" s="237"/>
      <c r="D412" s="237"/>
      <c r="E412" s="238"/>
      <c r="F412" s="220"/>
      <c r="G412" s="237"/>
      <c r="H412" s="239"/>
      <c r="I412" s="237"/>
      <c r="J412" s="237"/>
      <c r="K412" s="237"/>
      <c r="L412" s="238"/>
      <c r="M412" s="16"/>
      <c r="N412" s="182"/>
      <c r="O412" s="182"/>
      <c r="P412" s="182"/>
      <c r="Q412" s="182"/>
    </row>
    <row r="413" ht="6.0" customHeight="1">
      <c r="A413" s="75"/>
      <c r="B413" s="75"/>
      <c r="C413" s="75"/>
      <c r="D413" s="75"/>
      <c r="E413" s="75"/>
      <c r="F413" s="75"/>
      <c r="G413" s="75"/>
      <c r="H413" s="240"/>
      <c r="I413" s="75"/>
      <c r="J413" s="75"/>
      <c r="K413" s="75"/>
      <c r="L413" s="75"/>
      <c r="M413" s="75"/>
      <c r="N413" s="182"/>
      <c r="O413" s="182"/>
      <c r="P413" s="182"/>
      <c r="Q413" s="182"/>
    </row>
    <row r="414" ht="10.5" customHeight="1">
      <c r="A414" s="75"/>
      <c r="B414" s="207">
        <v>1.0</v>
      </c>
      <c r="C414" s="208" t="s">
        <v>75</v>
      </c>
      <c r="D414" s="209"/>
      <c r="E414" s="210"/>
      <c r="F414" s="211"/>
      <c r="G414" s="212" t="s">
        <v>76</v>
      </c>
      <c r="H414" s="241"/>
      <c r="I414" s="209"/>
      <c r="J414" s="209"/>
      <c r="K414" s="209"/>
      <c r="L414" s="210"/>
      <c r="M414" s="214"/>
      <c r="N414" s="182"/>
      <c r="O414" s="182"/>
      <c r="P414" s="182"/>
      <c r="Q414" s="182"/>
    </row>
    <row r="415" ht="11.25" customHeight="1">
      <c r="A415" s="75"/>
      <c r="B415" s="215"/>
      <c r="C415" s="199"/>
      <c r="D415" s="200"/>
      <c r="E415" s="216"/>
      <c r="F415" s="217">
        <v>4.0</v>
      </c>
      <c r="G415" s="218"/>
      <c r="H415" s="199"/>
      <c r="I415" s="200"/>
      <c r="J415" s="200"/>
      <c r="K415" s="200"/>
      <c r="L415" s="216"/>
      <c r="M415" s="219"/>
      <c r="N415" s="182"/>
      <c r="O415" s="182"/>
      <c r="P415" s="182"/>
      <c r="Q415" s="182"/>
    </row>
    <row r="416" ht="21.0" customHeight="1">
      <c r="A416" s="75"/>
      <c r="B416" s="220"/>
      <c r="C416" s="236"/>
      <c r="D416" s="54"/>
      <c r="E416" s="174"/>
      <c r="F416" s="217">
        <v>5.0</v>
      </c>
      <c r="G416" s="75" t="s">
        <v>78</v>
      </c>
      <c r="H416" s="243"/>
      <c r="I416" s="57"/>
      <c r="J416" s="57"/>
      <c r="K416" s="64"/>
      <c r="L416" s="223"/>
      <c r="M416" s="75"/>
      <c r="N416" s="182"/>
      <c r="O416" s="182"/>
      <c r="P416" s="182"/>
      <c r="Q416" s="182"/>
    </row>
    <row r="417" ht="17.25" customHeight="1">
      <c r="A417" s="75"/>
      <c r="B417" s="224">
        <v>2.0</v>
      </c>
      <c r="C417" s="225" t="s">
        <v>80</v>
      </c>
      <c r="D417" s="226"/>
      <c r="E417" s="227"/>
      <c r="F417" s="217">
        <v>6.0</v>
      </c>
      <c r="G417" s="75" t="s">
        <v>81</v>
      </c>
      <c r="H417" s="243"/>
      <c r="I417" s="57"/>
      <c r="J417" s="57"/>
      <c r="K417" s="64"/>
      <c r="L417" s="223"/>
      <c r="M417" s="219"/>
      <c r="N417" s="182"/>
      <c r="O417" s="182"/>
      <c r="P417" s="182"/>
      <c r="Q417" s="182"/>
    </row>
    <row r="418" ht="21.75" customHeight="1">
      <c r="A418" s="75"/>
      <c r="B418" s="220" t="s">
        <v>83</v>
      </c>
      <c r="C418" s="244"/>
      <c r="D418" s="54"/>
      <c r="E418" s="174"/>
      <c r="F418" s="217">
        <v>7.0</v>
      </c>
      <c r="G418" s="75" t="s">
        <v>84</v>
      </c>
      <c r="H418" s="230"/>
      <c r="I418" s="57"/>
      <c r="J418" s="57"/>
      <c r="K418" s="64"/>
      <c r="L418" s="223"/>
      <c r="M418" s="219"/>
      <c r="N418" s="182"/>
      <c r="O418" s="182"/>
      <c r="P418" s="182"/>
      <c r="Q418" s="182"/>
    </row>
    <row r="419" ht="24.0" customHeight="1">
      <c r="A419" s="75"/>
      <c r="B419" s="224">
        <v>3.0</v>
      </c>
      <c r="C419" s="225" t="s">
        <v>85</v>
      </c>
      <c r="D419" s="226"/>
      <c r="E419" s="227"/>
      <c r="F419" s="217">
        <v>8.0</v>
      </c>
      <c r="G419" s="75" t="s">
        <v>163</v>
      </c>
      <c r="H419" s="219"/>
      <c r="I419" s="232"/>
      <c r="J419" s="57"/>
      <c r="K419" s="64"/>
      <c r="L419" s="233"/>
      <c r="M419" s="16"/>
      <c r="N419" s="182"/>
      <c r="O419" s="182"/>
      <c r="P419" s="182"/>
      <c r="Q419" s="182"/>
    </row>
    <row r="420" ht="10.5" customHeight="1">
      <c r="A420" s="75"/>
      <c r="B420" s="217"/>
      <c r="C420" s="234"/>
      <c r="D420" s="2"/>
      <c r="E420" s="96"/>
      <c r="F420" s="217"/>
      <c r="G420" s="138"/>
      <c r="H420" s="2"/>
      <c r="I420" s="2"/>
      <c r="J420" s="2"/>
      <c r="K420" s="2"/>
      <c r="L420" s="96"/>
      <c r="M420" s="184"/>
      <c r="N420" s="182"/>
      <c r="O420" s="182"/>
      <c r="P420" s="182"/>
      <c r="Q420" s="182"/>
    </row>
    <row r="421" ht="18.0" customHeight="1">
      <c r="A421" s="75"/>
      <c r="B421" s="217" t="s">
        <v>83</v>
      </c>
      <c r="C421" s="245"/>
      <c r="D421" s="2"/>
      <c r="E421" s="96"/>
      <c r="F421" s="217">
        <v>9.0</v>
      </c>
      <c r="G421" s="75" t="s">
        <v>164</v>
      </c>
      <c r="H421" s="219"/>
      <c r="I421" s="236"/>
      <c r="J421" s="54"/>
      <c r="K421" s="55"/>
      <c r="L421" s="233"/>
      <c r="M421" s="16"/>
      <c r="N421" s="182"/>
      <c r="O421" s="182"/>
      <c r="P421" s="182"/>
      <c r="Q421" s="182"/>
    </row>
    <row r="422" ht="9.75" customHeight="1">
      <c r="A422" s="75"/>
      <c r="B422" s="220"/>
      <c r="C422" s="237"/>
      <c r="D422" s="237"/>
      <c r="E422" s="238"/>
      <c r="F422" s="220"/>
      <c r="G422" s="237"/>
      <c r="H422" s="239"/>
      <c r="I422" s="237"/>
      <c r="J422" s="237"/>
      <c r="K422" s="237"/>
      <c r="L422" s="238"/>
      <c r="M422" s="16"/>
      <c r="N422" s="182"/>
      <c r="O422" s="182"/>
      <c r="P422" s="182"/>
      <c r="Q422" s="182"/>
    </row>
    <row r="423" ht="6.0" customHeight="1">
      <c r="A423" s="75"/>
      <c r="B423" s="75"/>
      <c r="C423" s="75"/>
      <c r="D423" s="75"/>
      <c r="E423" s="75"/>
      <c r="F423" s="75"/>
      <c r="G423" s="75"/>
      <c r="H423" s="240"/>
      <c r="I423" s="75"/>
      <c r="J423" s="75"/>
      <c r="K423" s="75"/>
      <c r="L423" s="75"/>
      <c r="M423" s="75"/>
      <c r="N423" s="182"/>
      <c r="O423" s="182"/>
      <c r="P423" s="182"/>
      <c r="Q423" s="182"/>
    </row>
    <row r="424" ht="10.5" customHeight="1">
      <c r="A424" s="75"/>
      <c r="B424" s="207">
        <v>1.0</v>
      </c>
      <c r="C424" s="208" t="s">
        <v>75</v>
      </c>
      <c r="D424" s="209"/>
      <c r="E424" s="210"/>
      <c r="F424" s="211"/>
      <c r="G424" s="212" t="s">
        <v>76</v>
      </c>
      <c r="H424" s="241"/>
      <c r="I424" s="209"/>
      <c r="J424" s="209"/>
      <c r="K424" s="209"/>
      <c r="L424" s="210"/>
      <c r="M424" s="214"/>
      <c r="N424" s="182"/>
      <c r="O424" s="182"/>
      <c r="P424" s="182"/>
      <c r="Q424" s="182"/>
    </row>
    <row r="425" ht="11.25" customHeight="1">
      <c r="A425" s="75"/>
      <c r="B425" s="215"/>
      <c r="C425" s="199"/>
      <c r="D425" s="200"/>
      <c r="E425" s="216"/>
      <c r="F425" s="217">
        <v>4.0</v>
      </c>
      <c r="G425" s="218"/>
      <c r="H425" s="199"/>
      <c r="I425" s="200"/>
      <c r="J425" s="200"/>
      <c r="K425" s="200"/>
      <c r="L425" s="216"/>
      <c r="M425" s="219"/>
      <c r="N425" s="182"/>
      <c r="O425" s="182"/>
      <c r="P425" s="182"/>
      <c r="Q425" s="182"/>
    </row>
    <row r="426" ht="21.0" customHeight="1">
      <c r="A426" s="75"/>
      <c r="B426" s="220"/>
      <c r="C426" s="236"/>
      <c r="D426" s="54"/>
      <c r="E426" s="174"/>
      <c r="F426" s="217">
        <v>5.0</v>
      </c>
      <c r="G426" s="75" t="s">
        <v>78</v>
      </c>
      <c r="H426" s="243"/>
      <c r="I426" s="57"/>
      <c r="J426" s="57"/>
      <c r="K426" s="64"/>
      <c r="L426" s="223"/>
      <c r="M426" s="75"/>
      <c r="N426" s="182"/>
      <c r="O426" s="182"/>
      <c r="P426" s="182"/>
      <c r="Q426" s="182"/>
    </row>
    <row r="427" ht="17.25" customHeight="1">
      <c r="A427" s="75"/>
      <c r="B427" s="224">
        <v>2.0</v>
      </c>
      <c r="C427" s="225" t="s">
        <v>80</v>
      </c>
      <c r="D427" s="226"/>
      <c r="E427" s="227"/>
      <c r="F427" s="217">
        <v>6.0</v>
      </c>
      <c r="G427" s="75" t="s">
        <v>81</v>
      </c>
      <c r="H427" s="243"/>
      <c r="I427" s="57"/>
      <c r="J427" s="57"/>
      <c r="K427" s="64"/>
      <c r="L427" s="223"/>
      <c r="M427" s="219"/>
      <c r="N427" s="182"/>
      <c r="O427" s="182"/>
      <c r="P427" s="182"/>
      <c r="Q427" s="182"/>
    </row>
    <row r="428" ht="21.75" customHeight="1">
      <c r="A428" s="75"/>
      <c r="B428" s="220" t="s">
        <v>83</v>
      </c>
      <c r="C428" s="244"/>
      <c r="D428" s="54"/>
      <c r="E428" s="174"/>
      <c r="F428" s="217">
        <v>7.0</v>
      </c>
      <c r="G428" s="75" t="s">
        <v>84</v>
      </c>
      <c r="H428" s="230"/>
      <c r="I428" s="57"/>
      <c r="J428" s="57"/>
      <c r="K428" s="64"/>
      <c r="L428" s="223"/>
      <c r="M428" s="219"/>
      <c r="N428" s="182"/>
      <c r="O428" s="182"/>
      <c r="P428" s="182"/>
      <c r="Q428" s="182"/>
    </row>
    <row r="429" ht="24.0" customHeight="1">
      <c r="A429" s="75"/>
      <c r="B429" s="224">
        <v>3.0</v>
      </c>
      <c r="C429" s="225" t="s">
        <v>85</v>
      </c>
      <c r="D429" s="226"/>
      <c r="E429" s="227"/>
      <c r="F429" s="217">
        <v>8.0</v>
      </c>
      <c r="G429" s="75" t="s">
        <v>165</v>
      </c>
      <c r="H429" s="219"/>
      <c r="I429" s="232"/>
      <c r="J429" s="57"/>
      <c r="K429" s="64"/>
      <c r="L429" s="233"/>
      <c r="M429" s="16"/>
      <c r="N429" s="182"/>
      <c r="O429" s="182"/>
      <c r="P429" s="182"/>
      <c r="Q429" s="182"/>
    </row>
    <row r="430" ht="10.5" customHeight="1">
      <c r="A430" s="75"/>
      <c r="B430" s="217"/>
      <c r="C430" s="234"/>
      <c r="D430" s="2"/>
      <c r="E430" s="96"/>
      <c r="F430" s="217"/>
      <c r="G430" s="138"/>
      <c r="H430" s="2"/>
      <c r="I430" s="2"/>
      <c r="J430" s="2"/>
      <c r="K430" s="2"/>
      <c r="L430" s="96"/>
      <c r="M430" s="184"/>
      <c r="N430" s="182"/>
      <c r="O430" s="182"/>
      <c r="P430" s="182"/>
      <c r="Q430" s="182"/>
    </row>
    <row r="431" ht="18.0" customHeight="1">
      <c r="A431" s="75"/>
      <c r="B431" s="217" t="s">
        <v>83</v>
      </c>
      <c r="C431" s="245"/>
      <c r="D431" s="2"/>
      <c r="E431" s="96"/>
      <c r="F431" s="217">
        <v>9.0</v>
      </c>
      <c r="G431" s="75" t="s">
        <v>166</v>
      </c>
      <c r="H431" s="219"/>
      <c r="I431" s="236"/>
      <c r="J431" s="54"/>
      <c r="K431" s="55"/>
      <c r="L431" s="233"/>
      <c r="M431" s="16"/>
      <c r="N431" s="182"/>
      <c r="O431" s="182"/>
      <c r="P431" s="182"/>
      <c r="Q431" s="182"/>
    </row>
    <row r="432" ht="9.75" customHeight="1">
      <c r="A432" s="75"/>
      <c r="B432" s="220"/>
      <c r="C432" s="237"/>
      <c r="D432" s="237"/>
      <c r="E432" s="238"/>
      <c r="F432" s="220"/>
      <c r="G432" s="237"/>
      <c r="H432" s="239"/>
      <c r="I432" s="237"/>
      <c r="J432" s="237"/>
      <c r="K432" s="237"/>
      <c r="L432" s="238"/>
      <c r="M432" s="16"/>
      <c r="N432" s="182"/>
      <c r="O432" s="182"/>
      <c r="P432" s="182"/>
      <c r="Q432" s="182"/>
    </row>
    <row r="433" ht="12.75" customHeight="1">
      <c r="A433" s="75"/>
      <c r="B433" s="246" t="s">
        <v>94</v>
      </c>
      <c r="C433" s="209"/>
      <c r="D433" s="209"/>
      <c r="E433" s="209"/>
      <c r="F433" s="209"/>
      <c r="G433" s="209"/>
      <c r="H433" s="209"/>
      <c r="I433" s="209"/>
      <c r="J433" s="209"/>
      <c r="K433" s="209"/>
      <c r="L433" s="247"/>
      <c r="M433" s="75"/>
      <c r="N433" s="182"/>
      <c r="O433" s="182"/>
      <c r="P433" s="182"/>
      <c r="Q433" s="182"/>
    </row>
    <row r="434" ht="21.75" customHeight="1">
      <c r="A434" s="75"/>
      <c r="B434" s="199"/>
      <c r="C434" s="200"/>
      <c r="D434" s="200"/>
      <c r="E434" s="200"/>
      <c r="F434" s="200"/>
      <c r="G434" s="200"/>
      <c r="H434" s="200"/>
      <c r="I434" s="200"/>
      <c r="J434" s="200"/>
      <c r="K434" s="200"/>
      <c r="L434" s="201"/>
      <c r="M434" s="75"/>
      <c r="N434" s="182"/>
      <c r="O434" s="182"/>
      <c r="P434" s="182"/>
      <c r="Q434" s="182"/>
    </row>
    <row r="435" ht="23.25" customHeight="1">
      <c r="A435" s="75"/>
      <c r="B435" s="248" t="s">
        <v>70</v>
      </c>
      <c r="C435" s="2"/>
      <c r="D435" s="2"/>
      <c r="E435" s="2"/>
      <c r="F435" s="2"/>
      <c r="G435" s="2"/>
      <c r="H435" s="2"/>
      <c r="I435" s="2"/>
      <c r="J435" s="3"/>
      <c r="K435" s="249" t="s">
        <v>167</v>
      </c>
      <c r="L435" s="3"/>
      <c r="M435" s="250"/>
      <c r="N435" s="182"/>
      <c r="O435" s="182"/>
      <c r="P435" s="182"/>
      <c r="Q435" s="182"/>
    </row>
    <row r="436" ht="15.75" customHeight="1">
      <c r="A436" s="75"/>
      <c r="B436" s="15"/>
      <c r="C436" s="15"/>
      <c r="D436" s="15"/>
      <c r="E436" s="15"/>
      <c r="F436" s="15"/>
      <c r="G436" s="15"/>
      <c r="H436" s="15"/>
      <c r="I436" s="15"/>
      <c r="J436" s="250"/>
      <c r="K436" s="250"/>
      <c r="L436" s="250"/>
      <c r="M436" s="250"/>
      <c r="N436" s="182"/>
      <c r="O436" s="182"/>
      <c r="P436" s="182"/>
      <c r="Q436" s="182"/>
    </row>
    <row r="437" ht="21.75" customHeight="1">
      <c r="A437" s="75"/>
      <c r="B437" s="253" t="s">
        <v>5</v>
      </c>
      <c r="C437" s="2"/>
      <c r="D437" s="2"/>
      <c r="E437" s="2"/>
      <c r="F437" s="2"/>
      <c r="G437" s="3"/>
      <c r="H437" s="190" t="str">
        <f>'Contributions &amp; Expenditures'!F9</f>
        <v>MURSE PAC</v>
      </c>
      <c r="I437" s="54"/>
      <c r="J437" s="54"/>
      <c r="K437" s="54"/>
      <c r="L437" s="55"/>
      <c r="M437" s="150"/>
      <c r="N437" s="182"/>
      <c r="O437" s="182"/>
      <c r="P437" s="182"/>
      <c r="Q437" s="182"/>
    </row>
    <row r="438" ht="6.75" customHeight="1">
      <c r="A438" s="75"/>
      <c r="B438" s="75"/>
      <c r="C438" s="192"/>
      <c r="D438" s="192"/>
      <c r="E438" s="192"/>
      <c r="F438" s="192"/>
      <c r="G438" s="150"/>
      <c r="H438" s="150"/>
      <c r="I438" s="150"/>
      <c r="J438" s="150"/>
      <c r="K438" s="150"/>
      <c r="L438" s="150"/>
      <c r="M438" s="150"/>
      <c r="N438" s="182"/>
      <c r="O438" s="182"/>
      <c r="P438" s="182"/>
      <c r="Q438" s="182"/>
    </row>
    <row r="439" ht="18.75" customHeight="1">
      <c r="A439" s="75"/>
      <c r="B439" s="93"/>
      <c r="C439" s="93"/>
      <c r="D439" s="93"/>
      <c r="E439" s="93"/>
      <c r="F439" s="69" t="s">
        <v>31</v>
      </c>
      <c r="G439" s="75"/>
      <c r="H439" s="251"/>
      <c r="I439" s="252">
        <f>'Contributions &amp; Expenditures'!H34</f>
        <v>45901</v>
      </c>
      <c r="J439" s="198" t="s">
        <v>32</v>
      </c>
      <c r="K439" s="252">
        <f>'Contributions &amp; Expenditures'!K34</f>
        <v>45930</v>
      </c>
      <c r="L439" s="75"/>
      <c r="M439" s="75"/>
      <c r="N439" s="182"/>
      <c r="O439" s="182"/>
      <c r="P439" s="182"/>
      <c r="Q439" s="182"/>
    </row>
    <row r="440" ht="12.0" customHeight="1">
      <c r="A440" s="61"/>
      <c r="B440" s="80"/>
      <c r="C440" s="76"/>
      <c r="D440" s="76"/>
      <c r="E440" s="76"/>
      <c r="F440" s="76"/>
      <c r="G440" s="75"/>
      <c r="H440" s="99"/>
      <c r="I440" s="98" t="s">
        <v>33</v>
      </c>
      <c r="J440" s="75"/>
      <c r="K440" s="98" t="s">
        <v>34</v>
      </c>
      <c r="L440" s="75"/>
      <c r="M440" s="75"/>
      <c r="N440" s="182"/>
      <c r="O440" s="182"/>
      <c r="P440" s="182"/>
      <c r="Q440" s="182"/>
    </row>
    <row r="441" ht="18.75" customHeight="1">
      <c r="A441" s="75"/>
      <c r="B441" s="205" t="s">
        <v>74</v>
      </c>
      <c r="C441" s="54"/>
      <c r="D441" s="54"/>
      <c r="E441" s="55"/>
      <c r="F441" s="206"/>
      <c r="G441" s="2"/>
      <c r="H441" s="2"/>
      <c r="I441" s="2"/>
      <c r="J441" s="2"/>
      <c r="K441" s="2"/>
      <c r="L441" s="2"/>
      <c r="M441" s="3"/>
      <c r="N441" s="182"/>
      <c r="O441" s="182"/>
      <c r="P441" s="182"/>
      <c r="Q441" s="182"/>
    </row>
    <row r="442" ht="10.5" customHeight="1">
      <c r="A442" s="75"/>
      <c r="B442" s="207">
        <v>1.0</v>
      </c>
      <c r="C442" s="208" t="s">
        <v>75</v>
      </c>
      <c r="D442" s="209"/>
      <c r="E442" s="210"/>
      <c r="F442" s="211"/>
      <c r="G442" s="212" t="s">
        <v>76</v>
      </c>
      <c r="H442" s="241"/>
      <c r="I442" s="209"/>
      <c r="J442" s="209"/>
      <c r="K442" s="209"/>
      <c r="L442" s="210"/>
      <c r="M442" s="214"/>
      <c r="N442" s="182"/>
      <c r="O442" s="182"/>
      <c r="P442" s="182"/>
      <c r="Q442" s="182"/>
    </row>
    <row r="443" ht="11.25" customHeight="1">
      <c r="A443" s="75"/>
      <c r="B443" s="215"/>
      <c r="C443" s="199"/>
      <c r="D443" s="200"/>
      <c r="E443" s="216"/>
      <c r="F443" s="217">
        <v>4.0</v>
      </c>
      <c r="G443" s="218"/>
      <c r="H443" s="199"/>
      <c r="I443" s="200"/>
      <c r="J443" s="200"/>
      <c r="K443" s="200"/>
      <c r="L443" s="216"/>
      <c r="M443" s="219"/>
      <c r="N443" s="182"/>
      <c r="O443" s="182"/>
      <c r="P443" s="182"/>
      <c r="Q443" s="182"/>
    </row>
    <row r="444" ht="21.0" customHeight="1">
      <c r="A444" s="75"/>
      <c r="B444" s="220"/>
      <c r="C444" s="236"/>
      <c r="D444" s="54"/>
      <c r="E444" s="174"/>
      <c r="F444" s="217">
        <v>5.0</v>
      </c>
      <c r="G444" s="75" t="s">
        <v>78</v>
      </c>
      <c r="H444" s="243"/>
      <c r="I444" s="57"/>
      <c r="J444" s="57"/>
      <c r="K444" s="64"/>
      <c r="L444" s="223"/>
      <c r="M444" s="75"/>
      <c r="N444" s="182"/>
      <c r="O444" s="182"/>
      <c r="P444" s="182"/>
      <c r="Q444" s="182"/>
    </row>
    <row r="445" ht="17.25" customHeight="1">
      <c r="A445" s="75"/>
      <c r="B445" s="224">
        <v>2.0</v>
      </c>
      <c r="C445" s="225" t="s">
        <v>80</v>
      </c>
      <c r="D445" s="226"/>
      <c r="E445" s="227"/>
      <c r="F445" s="217">
        <v>6.0</v>
      </c>
      <c r="G445" s="75" t="s">
        <v>81</v>
      </c>
      <c r="H445" s="243"/>
      <c r="I445" s="57"/>
      <c r="J445" s="57"/>
      <c r="K445" s="64"/>
      <c r="L445" s="223"/>
      <c r="M445" s="219"/>
      <c r="N445" s="182"/>
      <c r="O445" s="182"/>
      <c r="P445" s="182"/>
      <c r="Q445" s="182"/>
    </row>
    <row r="446" ht="21.75" customHeight="1">
      <c r="A446" s="75"/>
      <c r="B446" s="220" t="s">
        <v>83</v>
      </c>
      <c r="C446" s="244"/>
      <c r="D446" s="54"/>
      <c r="E446" s="174"/>
      <c r="F446" s="217">
        <v>7.0</v>
      </c>
      <c r="G446" s="75" t="s">
        <v>84</v>
      </c>
      <c r="H446" s="230"/>
      <c r="I446" s="57"/>
      <c r="J446" s="57"/>
      <c r="K446" s="64"/>
      <c r="L446" s="223"/>
      <c r="M446" s="219"/>
      <c r="N446" s="182"/>
      <c r="O446" s="182"/>
      <c r="P446" s="182"/>
      <c r="Q446" s="182"/>
    </row>
    <row r="447" ht="24.0" customHeight="1">
      <c r="A447" s="75"/>
      <c r="B447" s="224">
        <v>3.0</v>
      </c>
      <c r="C447" s="225" t="s">
        <v>85</v>
      </c>
      <c r="D447" s="226"/>
      <c r="E447" s="227"/>
      <c r="F447" s="217">
        <v>8.0</v>
      </c>
      <c r="G447" s="75" t="s">
        <v>168</v>
      </c>
      <c r="H447" s="219"/>
      <c r="I447" s="232"/>
      <c r="J447" s="57"/>
      <c r="K447" s="64"/>
      <c r="L447" s="233"/>
      <c r="M447" s="16"/>
      <c r="N447" s="182"/>
      <c r="O447" s="182"/>
      <c r="P447" s="182"/>
      <c r="Q447" s="182"/>
    </row>
    <row r="448" ht="10.5" customHeight="1">
      <c r="A448" s="75"/>
      <c r="B448" s="217"/>
      <c r="C448" s="234"/>
      <c r="D448" s="2"/>
      <c r="E448" s="96"/>
      <c r="F448" s="217"/>
      <c r="G448" s="138"/>
      <c r="H448" s="2"/>
      <c r="I448" s="2"/>
      <c r="J448" s="2"/>
      <c r="K448" s="2"/>
      <c r="L448" s="96"/>
      <c r="M448" s="184"/>
      <c r="N448" s="182"/>
      <c r="O448" s="182"/>
      <c r="P448" s="182"/>
      <c r="Q448" s="182"/>
    </row>
    <row r="449" ht="18.0" customHeight="1">
      <c r="A449" s="75"/>
      <c r="B449" s="217" t="s">
        <v>83</v>
      </c>
      <c r="C449" s="245"/>
      <c r="D449" s="2"/>
      <c r="E449" s="96"/>
      <c r="F449" s="217">
        <v>9.0</v>
      </c>
      <c r="G449" s="75" t="s">
        <v>169</v>
      </c>
      <c r="H449" s="219"/>
      <c r="I449" s="236"/>
      <c r="J449" s="54"/>
      <c r="K449" s="55"/>
      <c r="L449" s="233"/>
      <c r="M449" s="16"/>
      <c r="N449" s="182"/>
      <c r="O449" s="182"/>
      <c r="P449" s="182"/>
      <c r="Q449" s="182"/>
    </row>
    <row r="450" ht="9.75" customHeight="1">
      <c r="A450" s="75"/>
      <c r="B450" s="220"/>
      <c r="C450" s="237"/>
      <c r="D450" s="237"/>
      <c r="E450" s="238"/>
      <c r="F450" s="220"/>
      <c r="G450" s="237"/>
      <c r="H450" s="239"/>
      <c r="I450" s="237"/>
      <c r="J450" s="237"/>
      <c r="K450" s="237"/>
      <c r="L450" s="238"/>
      <c r="M450" s="16"/>
      <c r="N450" s="182"/>
      <c r="O450" s="182"/>
      <c r="P450" s="182"/>
      <c r="Q450" s="182"/>
    </row>
    <row r="451" ht="6.0" customHeight="1">
      <c r="A451" s="75"/>
      <c r="B451" s="75"/>
      <c r="C451" s="75"/>
      <c r="D451" s="75"/>
      <c r="E451" s="75"/>
      <c r="F451" s="75"/>
      <c r="G451" s="75"/>
      <c r="H451" s="240"/>
      <c r="I451" s="75"/>
      <c r="J451" s="75"/>
      <c r="K451" s="75"/>
      <c r="L451" s="75"/>
      <c r="M451" s="75"/>
      <c r="N451" s="182"/>
      <c r="O451" s="182"/>
      <c r="P451" s="182"/>
      <c r="Q451" s="182"/>
    </row>
    <row r="452" ht="10.5" customHeight="1">
      <c r="A452" s="75"/>
      <c r="B452" s="207">
        <v>1.0</v>
      </c>
      <c r="C452" s="208" t="s">
        <v>75</v>
      </c>
      <c r="D452" s="209"/>
      <c r="E452" s="210"/>
      <c r="F452" s="211"/>
      <c r="G452" s="212" t="s">
        <v>76</v>
      </c>
      <c r="H452" s="241"/>
      <c r="I452" s="209"/>
      <c r="J452" s="209"/>
      <c r="K452" s="209"/>
      <c r="L452" s="210"/>
      <c r="M452" s="214"/>
      <c r="N452" s="182"/>
      <c r="O452" s="182"/>
      <c r="P452" s="182"/>
      <c r="Q452" s="182"/>
    </row>
    <row r="453" ht="11.25" customHeight="1">
      <c r="A453" s="75"/>
      <c r="B453" s="215"/>
      <c r="C453" s="199"/>
      <c r="D453" s="200"/>
      <c r="E453" s="216"/>
      <c r="F453" s="217">
        <v>4.0</v>
      </c>
      <c r="G453" s="218"/>
      <c r="H453" s="199"/>
      <c r="I453" s="200"/>
      <c r="J453" s="200"/>
      <c r="K453" s="200"/>
      <c r="L453" s="216"/>
      <c r="M453" s="219"/>
      <c r="N453" s="182"/>
      <c r="O453" s="182"/>
      <c r="P453" s="182"/>
      <c r="Q453" s="182"/>
    </row>
    <row r="454" ht="21.0" customHeight="1">
      <c r="A454" s="75"/>
      <c r="B454" s="220"/>
      <c r="C454" s="236"/>
      <c r="D454" s="54"/>
      <c r="E454" s="174"/>
      <c r="F454" s="217">
        <v>5.0</v>
      </c>
      <c r="G454" s="75" t="s">
        <v>78</v>
      </c>
      <c r="H454" s="243"/>
      <c r="I454" s="57"/>
      <c r="J454" s="57"/>
      <c r="K454" s="64"/>
      <c r="L454" s="223"/>
      <c r="M454" s="75"/>
      <c r="N454" s="182"/>
      <c r="O454" s="182"/>
      <c r="P454" s="182"/>
      <c r="Q454" s="182"/>
    </row>
    <row r="455" ht="17.25" customHeight="1">
      <c r="A455" s="75"/>
      <c r="B455" s="224">
        <v>2.0</v>
      </c>
      <c r="C455" s="225" t="s">
        <v>80</v>
      </c>
      <c r="D455" s="226"/>
      <c r="E455" s="227"/>
      <c r="F455" s="217">
        <v>6.0</v>
      </c>
      <c r="G455" s="75" t="s">
        <v>81</v>
      </c>
      <c r="H455" s="243"/>
      <c r="I455" s="57"/>
      <c r="J455" s="57"/>
      <c r="K455" s="64"/>
      <c r="L455" s="223"/>
      <c r="M455" s="219"/>
      <c r="N455" s="182"/>
      <c r="O455" s="182"/>
      <c r="P455" s="182"/>
      <c r="Q455" s="182"/>
    </row>
    <row r="456" ht="21.75" customHeight="1">
      <c r="A456" s="75"/>
      <c r="B456" s="220" t="s">
        <v>83</v>
      </c>
      <c r="C456" s="244"/>
      <c r="D456" s="54"/>
      <c r="E456" s="174"/>
      <c r="F456" s="217">
        <v>7.0</v>
      </c>
      <c r="G456" s="75" t="s">
        <v>84</v>
      </c>
      <c r="H456" s="230"/>
      <c r="I456" s="57"/>
      <c r="J456" s="57"/>
      <c r="K456" s="64"/>
      <c r="L456" s="223"/>
      <c r="M456" s="219"/>
      <c r="N456" s="182"/>
      <c r="O456" s="182"/>
      <c r="P456" s="182"/>
      <c r="Q456" s="182"/>
    </row>
    <row r="457" ht="24.0" customHeight="1">
      <c r="A457" s="75"/>
      <c r="B457" s="224">
        <v>3.0</v>
      </c>
      <c r="C457" s="225" t="s">
        <v>85</v>
      </c>
      <c r="D457" s="226"/>
      <c r="E457" s="227"/>
      <c r="F457" s="217">
        <v>8.0</v>
      </c>
      <c r="G457" s="75" t="s">
        <v>170</v>
      </c>
      <c r="H457" s="219"/>
      <c r="I457" s="232"/>
      <c r="J457" s="57"/>
      <c r="K457" s="64"/>
      <c r="L457" s="233"/>
      <c r="M457" s="16"/>
      <c r="N457" s="182"/>
      <c r="O457" s="182"/>
      <c r="P457" s="182"/>
      <c r="Q457" s="182"/>
    </row>
    <row r="458" ht="10.5" customHeight="1">
      <c r="A458" s="75"/>
      <c r="B458" s="217"/>
      <c r="C458" s="234"/>
      <c r="D458" s="2"/>
      <c r="E458" s="96"/>
      <c r="F458" s="217"/>
      <c r="G458" s="138"/>
      <c r="H458" s="2"/>
      <c r="I458" s="2"/>
      <c r="J458" s="2"/>
      <c r="K458" s="2"/>
      <c r="L458" s="96"/>
      <c r="M458" s="184"/>
      <c r="N458" s="182"/>
      <c r="O458" s="182"/>
      <c r="P458" s="182"/>
      <c r="Q458" s="182"/>
    </row>
    <row r="459" ht="18.0" customHeight="1">
      <c r="A459" s="75"/>
      <c r="B459" s="217" t="s">
        <v>83</v>
      </c>
      <c r="C459" s="245"/>
      <c r="D459" s="2"/>
      <c r="E459" s="96"/>
      <c r="F459" s="217">
        <v>9.0</v>
      </c>
      <c r="G459" s="75" t="s">
        <v>171</v>
      </c>
      <c r="H459" s="219"/>
      <c r="I459" s="236"/>
      <c r="J459" s="54"/>
      <c r="K459" s="55"/>
      <c r="L459" s="233"/>
      <c r="M459" s="16"/>
      <c r="N459" s="182"/>
      <c r="O459" s="182"/>
      <c r="P459" s="182"/>
      <c r="Q459" s="182"/>
    </row>
    <row r="460" ht="9.75" customHeight="1">
      <c r="A460" s="75"/>
      <c r="B460" s="220"/>
      <c r="C460" s="237"/>
      <c r="D460" s="237"/>
      <c r="E460" s="238"/>
      <c r="F460" s="220"/>
      <c r="G460" s="237"/>
      <c r="H460" s="239"/>
      <c r="I460" s="237"/>
      <c r="J460" s="237"/>
      <c r="K460" s="237"/>
      <c r="L460" s="238"/>
      <c r="M460" s="16"/>
      <c r="N460" s="182"/>
      <c r="O460" s="182"/>
      <c r="P460" s="182"/>
      <c r="Q460" s="182"/>
    </row>
    <row r="461" ht="6.0" customHeight="1">
      <c r="A461" s="75"/>
      <c r="B461" s="75"/>
      <c r="C461" s="75"/>
      <c r="D461" s="75"/>
      <c r="E461" s="75"/>
      <c r="F461" s="75"/>
      <c r="G461" s="75"/>
      <c r="H461" s="240"/>
      <c r="I461" s="75"/>
      <c r="J461" s="75"/>
      <c r="K461" s="75"/>
      <c r="L461" s="75"/>
      <c r="M461" s="75"/>
      <c r="N461" s="182"/>
      <c r="O461" s="182"/>
      <c r="P461" s="182"/>
      <c r="Q461" s="182"/>
    </row>
    <row r="462" ht="10.5" customHeight="1">
      <c r="A462" s="75"/>
      <c r="B462" s="207">
        <v>1.0</v>
      </c>
      <c r="C462" s="208" t="s">
        <v>75</v>
      </c>
      <c r="D462" s="209"/>
      <c r="E462" s="210"/>
      <c r="F462" s="211"/>
      <c r="G462" s="212" t="s">
        <v>76</v>
      </c>
      <c r="H462" s="241"/>
      <c r="I462" s="209"/>
      <c r="J462" s="209"/>
      <c r="K462" s="209"/>
      <c r="L462" s="210"/>
      <c r="M462" s="214"/>
      <c r="N462" s="182"/>
      <c r="O462" s="182"/>
      <c r="P462" s="182"/>
      <c r="Q462" s="182"/>
    </row>
    <row r="463" ht="11.25" customHeight="1">
      <c r="A463" s="75"/>
      <c r="B463" s="215"/>
      <c r="C463" s="199"/>
      <c r="D463" s="200"/>
      <c r="E463" s="216"/>
      <c r="F463" s="217">
        <v>4.0</v>
      </c>
      <c r="G463" s="218"/>
      <c r="H463" s="199"/>
      <c r="I463" s="200"/>
      <c r="J463" s="200"/>
      <c r="K463" s="200"/>
      <c r="L463" s="216"/>
      <c r="M463" s="219"/>
      <c r="N463" s="182"/>
      <c r="O463" s="182"/>
      <c r="P463" s="182"/>
      <c r="Q463" s="182"/>
    </row>
    <row r="464" ht="21.0" customHeight="1">
      <c r="A464" s="75"/>
      <c r="B464" s="220"/>
      <c r="C464" s="236"/>
      <c r="D464" s="54"/>
      <c r="E464" s="174"/>
      <c r="F464" s="217">
        <v>5.0</v>
      </c>
      <c r="G464" s="75" t="s">
        <v>78</v>
      </c>
      <c r="H464" s="243"/>
      <c r="I464" s="57"/>
      <c r="J464" s="57"/>
      <c r="K464" s="64"/>
      <c r="L464" s="223"/>
      <c r="M464" s="75"/>
      <c r="N464" s="182"/>
      <c r="O464" s="182"/>
      <c r="P464" s="182"/>
      <c r="Q464" s="182"/>
    </row>
    <row r="465" ht="17.25" customHeight="1">
      <c r="A465" s="75"/>
      <c r="B465" s="224">
        <v>2.0</v>
      </c>
      <c r="C465" s="225" t="s">
        <v>80</v>
      </c>
      <c r="D465" s="226"/>
      <c r="E465" s="227"/>
      <c r="F465" s="217">
        <v>6.0</v>
      </c>
      <c r="G465" s="75" t="s">
        <v>81</v>
      </c>
      <c r="H465" s="243"/>
      <c r="I465" s="57"/>
      <c r="J465" s="57"/>
      <c r="K465" s="64"/>
      <c r="L465" s="223"/>
      <c r="M465" s="219"/>
      <c r="N465" s="182"/>
      <c r="O465" s="182"/>
      <c r="P465" s="182"/>
      <c r="Q465" s="182"/>
    </row>
    <row r="466" ht="21.75" customHeight="1">
      <c r="A466" s="75"/>
      <c r="B466" s="220" t="s">
        <v>83</v>
      </c>
      <c r="C466" s="244"/>
      <c r="D466" s="54"/>
      <c r="E466" s="174"/>
      <c r="F466" s="217">
        <v>7.0</v>
      </c>
      <c r="G466" s="75" t="s">
        <v>84</v>
      </c>
      <c r="H466" s="230"/>
      <c r="I466" s="57"/>
      <c r="J466" s="57"/>
      <c r="K466" s="64"/>
      <c r="L466" s="223"/>
      <c r="M466" s="219"/>
      <c r="N466" s="182"/>
      <c r="O466" s="182"/>
      <c r="P466" s="182"/>
      <c r="Q466" s="182"/>
    </row>
    <row r="467" ht="24.0" customHeight="1">
      <c r="A467" s="75"/>
      <c r="B467" s="224">
        <v>3.0</v>
      </c>
      <c r="C467" s="225" t="s">
        <v>85</v>
      </c>
      <c r="D467" s="226"/>
      <c r="E467" s="227"/>
      <c r="F467" s="217">
        <v>8.0</v>
      </c>
      <c r="G467" s="75" t="s">
        <v>172</v>
      </c>
      <c r="H467" s="219"/>
      <c r="I467" s="232"/>
      <c r="J467" s="57"/>
      <c r="K467" s="64"/>
      <c r="L467" s="233"/>
      <c r="M467" s="16"/>
      <c r="N467" s="182"/>
      <c r="O467" s="182"/>
      <c r="P467" s="182"/>
      <c r="Q467" s="182"/>
    </row>
    <row r="468" ht="10.5" customHeight="1">
      <c r="A468" s="75"/>
      <c r="B468" s="217"/>
      <c r="C468" s="234"/>
      <c r="D468" s="2"/>
      <c r="E468" s="96"/>
      <c r="F468" s="217"/>
      <c r="G468" s="138"/>
      <c r="H468" s="2"/>
      <c r="I468" s="2"/>
      <c r="J468" s="2"/>
      <c r="K468" s="2"/>
      <c r="L468" s="96"/>
      <c r="M468" s="184"/>
      <c r="N468" s="182"/>
      <c r="O468" s="182"/>
      <c r="P468" s="182"/>
      <c r="Q468" s="182"/>
    </row>
    <row r="469" ht="18.0" customHeight="1">
      <c r="A469" s="75"/>
      <c r="B469" s="217" t="s">
        <v>83</v>
      </c>
      <c r="C469" s="245"/>
      <c r="D469" s="2"/>
      <c r="E469" s="96"/>
      <c r="F469" s="217">
        <v>9.0</v>
      </c>
      <c r="G469" s="75" t="s">
        <v>173</v>
      </c>
      <c r="H469" s="219"/>
      <c r="I469" s="236"/>
      <c r="J469" s="54"/>
      <c r="K469" s="55"/>
      <c r="L469" s="233"/>
      <c r="M469" s="16"/>
      <c r="N469" s="182"/>
      <c r="O469" s="182"/>
      <c r="P469" s="182"/>
      <c r="Q469" s="182"/>
    </row>
    <row r="470" ht="9.75" customHeight="1">
      <c r="A470" s="75"/>
      <c r="B470" s="220"/>
      <c r="C470" s="237"/>
      <c r="D470" s="237"/>
      <c r="E470" s="238"/>
      <c r="F470" s="220"/>
      <c r="G470" s="237"/>
      <c r="H470" s="239"/>
      <c r="I470" s="237"/>
      <c r="J470" s="237"/>
      <c r="K470" s="237"/>
      <c r="L470" s="238"/>
      <c r="M470" s="16"/>
      <c r="N470" s="182"/>
      <c r="O470" s="182"/>
      <c r="P470" s="182"/>
      <c r="Q470" s="182"/>
    </row>
    <row r="471" ht="6.0" customHeight="1">
      <c r="A471" s="75"/>
      <c r="B471" s="75"/>
      <c r="C471" s="75"/>
      <c r="D471" s="75"/>
      <c r="E471" s="75"/>
      <c r="F471" s="75"/>
      <c r="G471" s="75"/>
      <c r="H471" s="240"/>
      <c r="I471" s="75"/>
      <c r="J471" s="75"/>
      <c r="K471" s="75"/>
      <c r="L471" s="75"/>
      <c r="M471" s="75"/>
      <c r="N471" s="182"/>
      <c r="O471" s="182"/>
      <c r="P471" s="182"/>
      <c r="Q471" s="182"/>
    </row>
    <row r="472" ht="10.5" customHeight="1">
      <c r="A472" s="75"/>
      <c r="B472" s="207">
        <v>1.0</v>
      </c>
      <c r="C472" s="208" t="s">
        <v>75</v>
      </c>
      <c r="D472" s="209"/>
      <c r="E472" s="210"/>
      <c r="F472" s="211"/>
      <c r="G472" s="212" t="s">
        <v>76</v>
      </c>
      <c r="H472" s="241"/>
      <c r="I472" s="209"/>
      <c r="J472" s="209"/>
      <c r="K472" s="209"/>
      <c r="L472" s="210"/>
      <c r="M472" s="214"/>
      <c r="N472" s="182"/>
      <c r="O472" s="182"/>
      <c r="P472" s="182"/>
      <c r="Q472" s="182"/>
    </row>
    <row r="473" ht="11.25" customHeight="1">
      <c r="A473" s="75"/>
      <c r="B473" s="215"/>
      <c r="C473" s="199"/>
      <c r="D473" s="200"/>
      <c r="E473" s="216"/>
      <c r="F473" s="217">
        <v>4.0</v>
      </c>
      <c r="G473" s="218"/>
      <c r="H473" s="199"/>
      <c r="I473" s="200"/>
      <c r="J473" s="200"/>
      <c r="K473" s="200"/>
      <c r="L473" s="216"/>
      <c r="M473" s="219"/>
      <c r="N473" s="182"/>
      <c r="O473" s="182"/>
      <c r="P473" s="182"/>
      <c r="Q473" s="182"/>
    </row>
    <row r="474" ht="21.0" customHeight="1">
      <c r="A474" s="75"/>
      <c r="B474" s="220"/>
      <c r="C474" s="236"/>
      <c r="D474" s="54"/>
      <c r="E474" s="174"/>
      <c r="F474" s="217">
        <v>5.0</v>
      </c>
      <c r="G474" s="75" t="s">
        <v>78</v>
      </c>
      <c r="H474" s="243"/>
      <c r="I474" s="57"/>
      <c r="J474" s="57"/>
      <c r="K474" s="64"/>
      <c r="L474" s="223"/>
      <c r="M474" s="75"/>
      <c r="N474" s="182"/>
      <c r="O474" s="182"/>
      <c r="P474" s="182"/>
      <c r="Q474" s="182"/>
    </row>
    <row r="475" ht="17.25" customHeight="1">
      <c r="A475" s="75"/>
      <c r="B475" s="224">
        <v>2.0</v>
      </c>
      <c r="C475" s="225" t="s">
        <v>80</v>
      </c>
      <c r="D475" s="226"/>
      <c r="E475" s="227"/>
      <c r="F475" s="217">
        <v>6.0</v>
      </c>
      <c r="G475" s="75" t="s">
        <v>81</v>
      </c>
      <c r="H475" s="243"/>
      <c r="I475" s="57"/>
      <c r="J475" s="57"/>
      <c r="K475" s="64"/>
      <c r="L475" s="223"/>
      <c r="M475" s="219"/>
      <c r="N475" s="182"/>
      <c r="O475" s="182"/>
      <c r="P475" s="182"/>
      <c r="Q475" s="182"/>
    </row>
    <row r="476" ht="21.75" customHeight="1">
      <c r="A476" s="75"/>
      <c r="B476" s="220" t="s">
        <v>83</v>
      </c>
      <c r="C476" s="244"/>
      <c r="D476" s="54"/>
      <c r="E476" s="174"/>
      <c r="F476" s="217">
        <v>7.0</v>
      </c>
      <c r="G476" s="75" t="s">
        <v>84</v>
      </c>
      <c r="H476" s="230"/>
      <c r="I476" s="57"/>
      <c r="J476" s="57"/>
      <c r="K476" s="64"/>
      <c r="L476" s="223"/>
      <c r="M476" s="219"/>
      <c r="N476" s="182"/>
      <c r="O476" s="182"/>
      <c r="P476" s="182"/>
      <c r="Q476" s="182"/>
    </row>
    <row r="477" ht="24.0" customHeight="1">
      <c r="A477" s="75"/>
      <c r="B477" s="224">
        <v>3.0</v>
      </c>
      <c r="C477" s="225" t="s">
        <v>85</v>
      </c>
      <c r="D477" s="226"/>
      <c r="E477" s="227"/>
      <c r="F477" s="217">
        <v>8.0</v>
      </c>
      <c r="G477" s="75" t="s">
        <v>174</v>
      </c>
      <c r="H477" s="219"/>
      <c r="I477" s="232"/>
      <c r="J477" s="57"/>
      <c r="K477" s="64"/>
      <c r="L477" s="233"/>
      <c r="M477" s="16"/>
      <c r="N477" s="182"/>
      <c r="O477" s="182"/>
      <c r="P477" s="182"/>
      <c r="Q477" s="182"/>
    </row>
    <row r="478" ht="10.5" customHeight="1">
      <c r="A478" s="75"/>
      <c r="B478" s="217"/>
      <c r="C478" s="234"/>
      <c r="D478" s="2"/>
      <c r="E478" s="96"/>
      <c r="F478" s="217"/>
      <c r="G478" s="138"/>
      <c r="H478" s="2"/>
      <c r="I478" s="2"/>
      <c r="J478" s="2"/>
      <c r="K478" s="2"/>
      <c r="L478" s="96"/>
      <c r="M478" s="184"/>
      <c r="N478" s="182"/>
      <c r="O478" s="182"/>
      <c r="P478" s="182"/>
      <c r="Q478" s="182"/>
    </row>
    <row r="479" ht="18.0" customHeight="1">
      <c r="A479" s="75"/>
      <c r="B479" s="217" t="s">
        <v>83</v>
      </c>
      <c r="C479" s="245"/>
      <c r="D479" s="2"/>
      <c r="E479" s="96"/>
      <c r="F479" s="217">
        <v>9.0</v>
      </c>
      <c r="G479" s="75" t="s">
        <v>175</v>
      </c>
      <c r="H479" s="219"/>
      <c r="I479" s="236"/>
      <c r="J479" s="54"/>
      <c r="K479" s="55"/>
      <c r="L479" s="233"/>
      <c r="M479" s="16"/>
      <c r="N479" s="182"/>
      <c r="O479" s="182"/>
      <c r="P479" s="182"/>
      <c r="Q479" s="182"/>
    </row>
    <row r="480" ht="9.75" customHeight="1">
      <c r="A480" s="75"/>
      <c r="B480" s="220"/>
      <c r="C480" s="237"/>
      <c r="D480" s="237"/>
      <c r="E480" s="238"/>
      <c r="F480" s="220"/>
      <c r="G480" s="237"/>
      <c r="H480" s="239"/>
      <c r="I480" s="237"/>
      <c r="J480" s="237"/>
      <c r="K480" s="237"/>
      <c r="L480" s="238"/>
      <c r="M480" s="16"/>
      <c r="N480" s="182"/>
      <c r="O480" s="182"/>
      <c r="P480" s="182"/>
      <c r="Q480" s="182"/>
    </row>
    <row r="481" ht="12.75" customHeight="1">
      <c r="A481" s="75"/>
      <c r="B481" s="246" t="s">
        <v>94</v>
      </c>
      <c r="C481" s="209"/>
      <c r="D481" s="209"/>
      <c r="E481" s="209"/>
      <c r="F481" s="209"/>
      <c r="G481" s="209"/>
      <c r="H481" s="209"/>
      <c r="I481" s="209"/>
      <c r="J481" s="209"/>
      <c r="K481" s="209"/>
      <c r="L481" s="247"/>
      <c r="M481" s="75"/>
      <c r="N481" s="182"/>
      <c r="O481" s="182"/>
      <c r="P481" s="182"/>
      <c r="Q481" s="182"/>
    </row>
    <row r="482" ht="21.75" customHeight="1">
      <c r="A482" s="75"/>
      <c r="B482" s="199"/>
      <c r="C482" s="200"/>
      <c r="D482" s="200"/>
      <c r="E482" s="200"/>
      <c r="F482" s="200"/>
      <c r="G482" s="200"/>
      <c r="H482" s="200"/>
      <c r="I482" s="200"/>
      <c r="J482" s="200"/>
      <c r="K482" s="200"/>
      <c r="L482" s="201"/>
      <c r="M482" s="75"/>
      <c r="N482" s="182"/>
      <c r="O482" s="182"/>
      <c r="P482" s="182"/>
      <c r="Q482" s="182"/>
    </row>
    <row r="483" ht="23.25" customHeight="1">
      <c r="A483" s="75"/>
      <c r="B483" s="248" t="s">
        <v>70</v>
      </c>
      <c r="C483" s="2"/>
      <c r="D483" s="2"/>
      <c r="E483" s="2"/>
      <c r="F483" s="2"/>
      <c r="G483" s="2"/>
      <c r="H483" s="2"/>
      <c r="I483" s="2"/>
      <c r="J483" s="3"/>
      <c r="K483" s="249" t="s">
        <v>176</v>
      </c>
      <c r="L483" s="3"/>
      <c r="M483" s="250"/>
      <c r="N483" s="182"/>
      <c r="O483" s="182"/>
      <c r="P483" s="182"/>
      <c r="Q483" s="182"/>
    </row>
    <row r="484" ht="15.75" customHeight="1">
      <c r="A484" s="75"/>
      <c r="B484" s="15"/>
      <c r="C484" s="15"/>
      <c r="D484" s="15"/>
      <c r="E484" s="15"/>
      <c r="F484" s="15"/>
      <c r="G484" s="15"/>
      <c r="H484" s="15"/>
      <c r="I484" s="15"/>
      <c r="J484" s="250"/>
      <c r="K484" s="250"/>
      <c r="L484" s="250"/>
      <c r="M484" s="250"/>
      <c r="N484" s="182"/>
      <c r="O484" s="182"/>
      <c r="P484" s="182"/>
      <c r="Q484" s="182"/>
    </row>
    <row r="485" ht="21.75" customHeight="1">
      <c r="A485" s="75"/>
      <c r="B485" s="253" t="s">
        <v>5</v>
      </c>
      <c r="C485" s="2"/>
      <c r="D485" s="2"/>
      <c r="E485" s="2"/>
      <c r="F485" s="2"/>
      <c r="G485" s="3"/>
      <c r="H485" s="190" t="str">
        <f>'Contributions &amp; Expenditures'!F9</f>
        <v>MURSE PAC</v>
      </c>
      <c r="I485" s="54"/>
      <c r="J485" s="54"/>
      <c r="K485" s="54"/>
      <c r="L485" s="55"/>
      <c r="M485" s="150"/>
      <c r="N485" s="182"/>
      <c r="O485" s="182"/>
      <c r="P485" s="182"/>
      <c r="Q485" s="182"/>
    </row>
    <row r="486" ht="6.75" customHeight="1">
      <c r="A486" s="75"/>
      <c r="B486" s="75"/>
      <c r="C486" s="192"/>
      <c r="D486" s="192"/>
      <c r="E486" s="192"/>
      <c r="F486" s="192"/>
      <c r="G486" s="150"/>
      <c r="H486" s="150"/>
      <c r="I486" s="150"/>
      <c r="J486" s="150"/>
      <c r="K486" s="150"/>
      <c r="L486" s="150"/>
      <c r="M486" s="150"/>
      <c r="N486" s="182"/>
      <c r="O486" s="182"/>
      <c r="P486" s="182"/>
      <c r="Q486" s="182"/>
    </row>
    <row r="487" ht="18.75" customHeight="1">
      <c r="A487" s="75"/>
      <c r="B487" s="93"/>
      <c r="C487" s="93"/>
      <c r="D487" s="93"/>
      <c r="E487" s="93"/>
      <c r="F487" s="69" t="s">
        <v>31</v>
      </c>
      <c r="G487" s="75"/>
      <c r="H487" s="251"/>
      <c r="I487" s="252">
        <f>'Contributions &amp; Expenditures'!H34</f>
        <v>45901</v>
      </c>
      <c r="J487" s="198" t="s">
        <v>32</v>
      </c>
      <c r="K487" s="252">
        <f>'Contributions &amp; Expenditures'!K34</f>
        <v>45930</v>
      </c>
      <c r="L487" s="75"/>
      <c r="M487" s="75"/>
      <c r="N487" s="182"/>
      <c r="O487" s="182"/>
      <c r="P487" s="182"/>
      <c r="Q487" s="182"/>
    </row>
    <row r="488" ht="12.0" customHeight="1">
      <c r="A488" s="61"/>
      <c r="B488" s="80"/>
      <c r="C488" s="76"/>
      <c r="D488" s="76"/>
      <c r="E488" s="76"/>
      <c r="F488" s="76"/>
      <c r="G488" s="75"/>
      <c r="H488" s="99"/>
      <c r="I488" s="98" t="s">
        <v>33</v>
      </c>
      <c r="J488" s="75"/>
      <c r="K488" s="98" t="s">
        <v>34</v>
      </c>
      <c r="L488" s="75"/>
      <c r="M488" s="75"/>
      <c r="N488" s="182"/>
      <c r="O488" s="182"/>
      <c r="P488" s="182"/>
      <c r="Q488" s="182"/>
    </row>
    <row r="489" ht="18.75" customHeight="1">
      <c r="A489" s="75"/>
      <c r="B489" s="205" t="s">
        <v>74</v>
      </c>
      <c r="C489" s="54"/>
      <c r="D489" s="54"/>
      <c r="E489" s="55"/>
      <c r="F489" s="206"/>
      <c r="G489" s="2"/>
      <c r="H489" s="2"/>
      <c r="I489" s="2"/>
      <c r="J489" s="2"/>
      <c r="K489" s="2"/>
      <c r="L489" s="2"/>
      <c r="M489" s="3"/>
      <c r="N489" s="182"/>
      <c r="O489" s="182"/>
      <c r="P489" s="182"/>
      <c r="Q489" s="182"/>
    </row>
    <row r="490" ht="10.5" customHeight="1">
      <c r="A490" s="75"/>
      <c r="B490" s="207">
        <v>1.0</v>
      </c>
      <c r="C490" s="208" t="s">
        <v>75</v>
      </c>
      <c r="D490" s="209"/>
      <c r="E490" s="210"/>
      <c r="F490" s="211"/>
      <c r="G490" s="212" t="s">
        <v>76</v>
      </c>
      <c r="H490" s="241"/>
      <c r="I490" s="209"/>
      <c r="J490" s="209"/>
      <c r="K490" s="209"/>
      <c r="L490" s="210"/>
      <c r="M490" s="214"/>
      <c r="N490" s="182"/>
      <c r="O490" s="182"/>
      <c r="P490" s="182"/>
      <c r="Q490" s="182"/>
    </row>
    <row r="491" ht="11.25" customHeight="1">
      <c r="A491" s="75"/>
      <c r="B491" s="215"/>
      <c r="C491" s="199"/>
      <c r="D491" s="200"/>
      <c r="E491" s="216"/>
      <c r="F491" s="217">
        <v>4.0</v>
      </c>
      <c r="G491" s="218"/>
      <c r="H491" s="199"/>
      <c r="I491" s="200"/>
      <c r="J491" s="200"/>
      <c r="K491" s="200"/>
      <c r="L491" s="216"/>
      <c r="M491" s="219"/>
      <c r="N491" s="182"/>
      <c r="O491" s="182"/>
      <c r="P491" s="182"/>
      <c r="Q491" s="182"/>
    </row>
    <row r="492" ht="21.0" customHeight="1">
      <c r="A492" s="75"/>
      <c r="B492" s="220"/>
      <c r="C492" s="236"/>
      <c r="D492" s="54"/>
      <c r="E492" s="174"/>
      <c r="F492" s="217">
        <v>5.0</v>
      </c>
      <c r="G492" s="75" t="s">
        <v>78</v>
      </c>
      <c r="H492" s="243"/>
      <c r="I492" s="57"/>
      <c r="J492" s="57"/>
      <c r="K492" s="64"/>
      <c r="L492" s="223"/>
      <c r="M492" s="75"/>
      <c r="N492" s="182"/>
      <c r="O492" s="182"/>
      <c r="P492" s="182"/>
      <c r="Q492" s="182"/>
    </row>
    <row r="493" ht="17.25" customHeight="1">
      <c r="A493" s="75"/>
      <c r="B493" s="224">
        <v>2.0</v>
      </c>
      <c r="C493" s="225" t="s">
        <v>80</v>
      </c>
      <c r="D493" s="226"/>
      <c r="E493" s="227"/>
      <c r="F493" s="217">
        <v>6.0</v>
      </c>
      <c r="G493" s="75" t="s">
        <v>81</v>
      </c>
      <c r="H493" s="243"/>
      <c r="I493" s="57"/>
      <c r="J493" s="57"/>
      <c r="K493" s="64"/>
      <c r="L493" s="223"/>
      <c r="M493" s="219"/>
      <c r="N493" s="182"/>
      <c r="O493" s="182"/>
      <c r="P493" s="182"/>
      <c r="Q493" s="182"/>
    </row>
    <row r="494" ht="21.75" customHeight="1">
      <c r="A494" s="75"/>
      <c r="B494" s="220" t="s">
        <v>83</v>
      </c>
      <c r="C494" s="244"/>
      <c r="D494" s="54"/>
      <c r="E494" s="174"/>
      <c r="F494" s="217">
        <v>7.0</v>
      </c>
      <c r="G494" s="75" t="s">
        <v>84</v>
      </c>
      <c r="H494" s="230"/>
      <c r="I494" s="57"/>
      <c r="J494" s="57"/>
      <c r="K494" s="64"/>
      <c r="L494" s="223"/>
      <c r="M494" s="219"/>
      <c r="N494" s="182"/>
      <c r="O494" s="182"/>
      <c r="P494" s="182"/>
      <c r="Q494" s="182"/>
    </row>
    <row r="495" ht="24.0" customHeight="1">
      <c r="A495" s="75"/>
      <c r="B495" s="224">
        <v>3.0</v>
      </c>
      <c r="C495" s="225" t="s">
        <v>85</v>
      </c>
      <c r="D495" s="226"/>
      <c r="E495" s="227"/>
      <c r="F495" s="217">
        <v>8.0</v>
      </c>
      <c r="G495" s="75" t="s">
        <v>177</v>
      </c>
      <c r="H495" s="219"/>
      <c r="I495" s="232"/>
      <c r="J495" s="57"/>
      <c r="K495" s="64"/>
      <c r="L495" s="233"/>
      <c r="M495" s="16"/>
      <c r="N495" s="182"/>
      <c r="O495" s="182"/>
      <c r="P495" s="182"/>
      <c r="Q495" s="182"/>
    </row>
    <row r="496" ht="10.5" customHeight="1">
      <c r="A496" s="75"/>
      <c r="B496" s="217"/>
      <c r="C496" s="234"/>
      <c r="D496" s="2"/>
      <c r="E496" s="96"/>
      <c r="F496" s="217"/>
      <c r="G496" s="138"/>
      <c r="H496" s="2"/>
      <c r="I496" s="2"/>
      <c r="J496" s="2"/>
      <c r="K496" s="2"/>
      <c r="L496" s="96"/>
      <c r="M496" s="184"/>
      <c r="N496" s="182"/>
      <c r="O496" s="182"/>
      <c r="P496" s="182"/>
      <c r="Q496" s="182"/>
    </row>
    <row r="497" ht="18.0" customHeight="1">
      <c r="A497" s="75"/>
      <c r="B497" s="217" t="s">
        <v>83</v>
      </c>
      <c r="C497" s="245"/>
      <c r="D497" s="2"/>
      <c r="E497" s="96"/>
      <c r="F497" s="217">
        <v>9.0</v>
      </c>
      <c r="G497" s="75" t="s">
        <v>178</v>
      </c>
      <c r="H497" s="219"/>
      <c r="I497" s="236"/>
      <c r="J497" s="54"/>
      <c r="K497" s="55"/>
      <c r="L497" s="233"/>
      <c r="M497" s="16"/>
      <c r="N497" s="182"/>
      <c r="O497" s="182"/>
      <c r="P497" s="182"/>
      <c r="Q497" s="182"/>
    </row>
    <row r="498" ht="9.75" customHeight="1">
      <c r="A498" s="75"/>
      <c r="B498" s="220"/>
      <c r="C498" s="237"/>
      <c r="D498" s="237"/>
      <c r="E498" s="238"/>
      <c r="F498" s="220"/>
      <c r="G498" s="237"/>
      <c r="H498" s="239"/>
      <c r="I498" s="237"/>
      <c r="J498" s="237"/>
      <c r="K498" s="237"/>
      <c r="L498" s="238"/>
      <c r="M498" s="16"/>
      <c r="N498" s="182"/>
      <c r="O498" s="182"/>
      <c r="P498" s="182"/>
      <c r="Q498" s="182"/>
    </row>
    <row r="499" ht="6.0" customHeight="1">
      <c r="A499" s="75"/>
      <c r="B499" s="75"/>
      <c r="C499" s="75"/>
      <c r="D499" s="75"/>
      <c r="E499" s="75"/>
      <c r="F499" s="75"/>
      <c r="G499" s="75"/>
      <c r="H499" s="240"/>
      <c r="I499" s="75"/>
      <c r="J499" s="75"/>
      <c r="K499" s="75"/>
      <c r="L499" s="75"/>
      <c r="M499" s="75"/>
      <c r="N499" s="182"/>
      <c r="O499" s="182"/>
      <c r="P499" s="182"/>
      <c r="Q499" s="182"/>
    </row>
    <row r="500" ht="10.5" customHeight="1">
      <c r="A500" s="75"/>
      <c r="B500" s="207">
        <v>1.0</v>
      </c>
      <c r="C500" s="208" t="s">
        <v>75</v>
      </c>
      <c r="D500" s="209"/>
      <c r="E500" s="210"/>
      <c r="F500" s="211"/>
      <c r="G500" s="212" t="s">
        <v>76</v>
      </c>
      <c r="H500" s="241"/>
      <c r="I500" s="209"/>
      <c r="J500" s="209"/>
      <c r="K500" s="209"/>
      <c r="L500" s="210"/>
      <c r="M500" s="214"/>
      <c r="N500" s="182"/>
      <c r="O500" s="182"/>
      <c r="P500" s="182"/>
      <c r="Q500" s="182"/>
    </row>
    <row r="501" ht="11.25" customHeight="1">
      <c r="A501" s="75"/>
      <c r="B501" s="215"/>
      <c r="C501" s="199"/>
      <c r="D501" s="200"/>
      <c r="E501" s="216"/>
      <c r="F501" s="217">
        <v>4.0</v>
      </c>
      <c r="G501" s="218"/>
      <c r="H501" s="199"/>
      <c r="I501" s="200"/>
      <c r="J501" s="200"/>
      <c r="K501" s="200"/>
      <c r="L501" s="216"/>
      <c r="M501" s="219"/>
      <c r="N501" s="182"/>
      <c r="O501" s="182"/>
      <c r="P501" s="182"/>
      <c r="Q501" s="182"/>
    </row>
    <row r="502" ht="21.0" customHeight="1">
      <c r="A502" s="75"/>
      <c r="B502" s="220"/>
      <c r="C502" s="236"/>
      <c r="D502" s="54"/>
      <c r="E502" s="174"/>
      <c r="F502" s="217">
        <v>5.0</v>
      </c>
      <c r="G502" s="75" t="s">
        <v>78</v>
      </c>
      <c r="H502" s="243"/>
      <c r="I502" s="57"/>
      <c r="J502" s="57"/>
      <c r="K502" s="64"/>
      <c r="L502" s="223"/>
      <c r="M502" s="75"/>
      <c r="N502" s="182"/>
      <c r="O502" s="182"/>
      <c r="P502" s="182"/>
      <c r="Q502" s="182"/>
    </row>
    <row r="503" ht="17.25" customHeight="1">
      <c r="A503" s="75"/>
      <c r="B503" s="224">
        <v>2.0</v>
      </c>
      <c r="C503" s="225" t="s">
        <v>80</v>
      </c>
      <c r="D503" s="226"/>
      <c r="E503" s="227"/>
      <c r="F503" s="217">
        <v>6.0</v>
      </c>
      <c r="G503" s="75" t="s">
        <v>81</v>
      </c>
      <c r="H503" s="243"/>
      <c r="I503" s="57"/>
      <c r="J503" s="57"/>
      <c r="K503" s="64"/>
      <c r="L503" s="223"/>
      <c r="M503" s="219"/>
      <c r="N503" s="182"/>
      <c r="O503" s="182"/>
      <c r="P503" s="182"/>
      <c r="Q503" s="182"/>
    </row>
    <row r="504" ht="21.75" customHeight="1">
      <c r="A504" s="75"/>
      <c r="B504" s="220" t="s">
        <v>83</v>
      </c>
      <c r="C504" s="244"/>
      <c r="D504" s="54"/>
      <c r="E504" s="174"/>
      <c r="F504" s="217">
        <v>7.0</v>
      </c>
      <c r="G504" s="75" t="s">
        <v>84</v>
      </c>
      <c r="H504" s="230"/>
      <c r="I504" s="57"/>
      <c r="J504" s="57"/>
      <c r="K504" s="64"/>
      <c r="L504" s="223"/>
      <c r="M504" s="219"/>
      <c r="N504" s="182"/>
      <c r="O504" s="182"/>
      <c r="P504" s="182"/>
      <c r="Q504" s="182"/>
    </row>
    <row r="505" ht="24.0" customHeight="1">
      <c r="A505" s="75"/>
      <c r="B505" s="224">
        <v>3.0</v>
      </c>
      <c r="C505" s="225" t="s">
        <v>85</v>
      </c>
      <c r="D505" s="226"/>
      <c r="E505" s="227"/>
      <c r="F505" s="217">
        <v>8.0</v>
      </c>
      <c r="G505" s="75" t="s">
        <v>179</v>
      </c>
      <c r="H505" s="219"/>
      <c r="I505" s="232"/>
      <c r="J505" s="57"/>
      <c r="K505" s="64"/>
      <c r="L505" s="233"/>
      <c r="M505" s="16"/>
      <c r="N505" s="182"/>
      <c r="O505" s="182"/>
      <c r="P505" s="182"/>
      <c r="Q505" s="182"/>
    </row>
    <row r="506" ht="10.5" customHeight="1">
      <c r="A506" s="75"/>
      <c r="B506" s="217"/>
      <c r="C506" s="234"/>
      <c r="D506" s="2"/>
      <c r="E506" s="96"/>
      <c r="F506" s="217"/>
      <c r="G506" s="138"/>
      <c r="H506" s="2"/>
      <c r="I506" s="2"/>
      <c r="J506" s="2"/>
      <c r="K506" s="2"/>
      <c r="L506" s="96"/>
      <c r="M506" s="184"/>
      <c r="N506" s="182"/>
      <c r="O506" s="182"/>
      <c r="P506" s="182"/>
      <c r="Q506" s="182"/>
    </row>
    <row r="507" ht="18.0" customHeight="1">
      <c r="A507" s="75"/>
      <c r="B507" s="217" t="s">
        <v>83</v>
      </c>
      <c r="C507" s="245"/>
      <c r="D507" s="2"/>
      <c r="E507" s="96"/>
      <c r="F507" s="217">
        <v>9.0</v>
      </c>
      <c r="G507" s="75" t="s">
        <v>180</v>
      </c>
      <c r="H507" s="219"/>
      <c r="I507" s="236"/>
      <c r="J507" s="54"/>
      <c r="K507" s="55"/>
      <c r="L507" s="233"/>
      <c r="M507" s="16"/>
      <c r="N507" s="182"/>
      <c r="O507" s="182"/>
      <c r="P507" s="182"/>
      <c r="Q507" s="182"/>
    </row>
    <row r="508" ht="9.75" customHeight="1">
      <c r="A508" s="75"/>
      <c r="B508" s="220"/>
      <c r="C508" s="237"/>
      <c r="D508" s="237"/>
      <c r="E508" s="238"/>
      <c r="F508" s="220"/>
      <c r="G508" s="237"/>
      <c r="H508" s="239"/>
      <c r="I508" s="237"/>
      <c r="J508" s="237"/>
      <c r="K508" s="237"/>
      <c r="L508" s="238"/>
      <c r="M508" s="16"/>
      <c r="N508" s="182"/>
      <c r="O508" s="182"/>
      <c r="P508" s="182"/>
      <c r="Q508" s="182"/>
    </row>
    <row r="509" ht="6.0" customHeight="1">
      <c r="A509" s="75"/>
      <c r="B509" s="75"/>
      <c r="C509" s="75"/>
      <c r="D509" s="75"/>
      <c r="E509" s="75"/>
      <c r="F509" s="75"/>
      <c r="G509" s="75"/>
      <c r="H509" s="240"/>
      <c r="I509" s="75"/>
      <c r="J509" s="75"/>
      <c r="K509" s="75"/>
      <c r="L509" s="75"/>
      <c r="M509" s="75"/>
      <c r="N509" s="182"/>
      <c r="O509" s="182"/>
      <c r="P509" s="182"/>
      <c r="Q509" s="182"/>
    </row>
    <row r="510" ht="10.5" customHeight="1">
      <c r="A510" s="75"/>
      <c r="B510" s="207">
        <v>1.0</v>
      </c>
      <c r="C510" s="208" t="s">
        <v>75</v>
      </c>
      <c r="D510" s="209"/>
      <c r="E510" s="210"/>
      <c r="F510" s="211"/>
      <c r="G510" s="212" t="s">
        <v>76</v>
      </c>
      <c r="H510" s="241"/>
      <c r="I510" s="209"/>
      <c r="J510" s="209"/>
      <c r="K510" s="209"/>
      <c r="L510" s="210"/>
      <c r="M510" s="214"/>
      <c r="N510" s="182"/>
      <c r="O510" s="182"/>
      <c r="P510" s="182"/>
      <c r="Q510" s="182"/>
    </row>
    <row r="511" ht="11.25" customHeight="1">
      <c r="A511" s="75"/>
      <c r="B511" s="215"/>
      <c r="C511" s="199"/>
      <c r="D511" s="200"/>
      <c r="E511" s="216"/>
      <c r="F511" s="217">
        <v>4.0</v>
      </c>
      <c r="G511" s="218"/>
      <c r="H511" s="199"/>
      <c r="I511" s="200"/>
      <c r="J511" s="200"/>
      <c r="K511" s="200"/>
      <c r="L511" s="216"/>
      <c r="M511" s="219"/>
      <c r="N511" s="182"/>
      <c r="O511" s="182"/>
      <c r="P511" s="182"/>
      <c r="Q511" s="182"/>
    </row>
    <row r="512" ht="21.0" customHeight="1">
      <c r="A512" s="75"/>
      <c r="B512" s="220"/>
      <c r="C512" s="236"/>
      <c r="D512" s="54"/>
      <c r="E512" s="174"/>
      <c r="F512" s="217">
        <v>5.0</v>
      </c>
      <c r="G512" s="75" t="s">
        <v>78</v>
      </c>
      <c r="H512" s="243"/>
      <c r="I512" s="57"/>
      <c r="J512" s="57"/>
      <c r="K512" s="64"/>
      <c r="L512" s="223"/>
      <c r="M512" s="75"/>
      <c r="N512" s="182"/>
      <c r="O512" s="182"/>
      <c r="P512" s="182"/>
      <c r="Q512" s="182"/>
    </row>
    <row r="513" ht="17.25" customHeight="1">
      <c r="A513" s="75"/>
      <c r="B513" s="224">
        <v>2.0</v>
      </c>
      <c r="C513" s="225" t="s">
        <v>80</v>
      </c>
      <c r="D513" s="226"/>
      <c r="E513" s="227"/>
      <c r="F513" s="217">
        <v>6.0</v>
      </c>
      <c r="G513" s="75" t="s">
        <v>81</v>
      </c>
      <c r="H513" s="243"/>
      <c r="I513" s="57"/>
      <c r="J513" s="57"/>
      <c r="K513" s="64"/>
      <c r="L513" s="223"/>
      <c r="M513" s="219"/>
      <c r="N513" s="182"/>
      <c r="O513" s="182"/>
      <c r="P513" s="182"/>
      <c r="Q513" s="182"/>
    </row>
    <row r="514" ht="21.75" customHeight="1">
      <c r="A514" s="75"/>
      <c r="B514" s="220" t="s">
        <v>83</v>
      </c>
      <c r="C514" s="244"/>
      <c r="D514" s="54"/>
      <c r="E514" s="174"/>
      <c r="F514" s="217">
        <v>7.0</v>
      </c>
      <c r="G514" s="75" t="s">
        <v>84</v>
      </c>
      <c r="H514" s="230"/>
      <c r="I514" s="57"/>
      <c r="J514" s="57"/>
      <c r="K514" s="64"/>
      <c r="L514" s="223"/>
      <c r="M514" s="219"/>
      <c r="N514" s="182"/>
      <c r="O514" s="182"/>
      <c r="P514" s="182"/>
      <c r="Q514" s="182"/>
    </row>
    <row r="515" ht="24.0" customHeight="1">
      <c r="A515" s="75"/>
      <c r="B515" s="224">
        <v>3.0</v>
      </c>
      <c r="C515" s="225" t="s">
        <v>85</v>
      </c>
      <c r="D515" s="226"/>
      <c r="E515" s="227"/>
      <c r="F515" s="217">
        <v>8.0</v>
      </c>
      <c r="G515" s="75" t="s">
        <v>181</v>
      </c>
      <c r="H515" s="219"/>
      <c r="I515" s="232"/>
      <c r="J515" s="57"/>
      <c r="K515" s="64"/>
      <c r="L515" s="233"/>
      <c r="M515" s="16"/>
      <c r="N515" s="182"/>
      <c r="O515" s="182"/>
      <c r="P515" s="182"/>
      <c r="Q515" s="182"/>
    </row>
    <row r="516" ht="10.5" customHeight="1">
      <c r="A516" s="75"/>
      <c r="B516" s="217"/>
      <c r="C516" s="234"/>
      <c r="D516" s="2"/>
      <c r="E516" s="96"/>
      <c r="F516" s="217"/>
      <c r="G516" s="138"/>
      <c r="H516" s="2"/>
      <c r="I516" s="2"/>
      <c r="J516" s="2"/>
      <c r="K516" s="2"/>
      <c r="L516" s="96"/>
      <c r="M516" s="184"/>
      <c r="N516" s="182"/>
      <c r="O516" s="182"/>
      <c r="P516" s="182"/>
      <c r="Q516" s="182"/>
    </row>
    <row r="517" ht="18.0" customHeight="1">
      <c r="A517" s="75"/>
      <c r="B517" s="217" t="s">
        <v>83</v>
      </c>
      <c r="C517" s="245"/>
      <c r="D517" s="2"/>
      <c r="E517" s="96"/>
      <c r="F517" s="217">
        <v>9.0</v>
      </c>
      <c r="G517" s="75" t="s">
        <v>182</v>
      </c>
      <c r="H517" s="219"/>
      <c r="I517" s="236"/>
      <c r="J517" s="54"/>
      <c r="K517" s="55"/>
      <c r="L517" s="233"/>
      <c r="M517" s="16"/>
      <c r="N517" s="182"/>
      <c r="O517" s="182"/>
      <c r="P517" s="182"/>
      <c r="Q517" s="182"/>
    </row>
    <row r="518" ht="9.75" customHeight="1">
      <c r="A518" s="75"/>
      <c r="B518" s="220"/>
      <c r="C518" s="237"/>
      <c r="D518" s="237"/>
      <c r="E518" s="238"/>
      <c r="F518" s="220"/>
      <c r="G518" s="237"/>
      <c r="H518" s="239"/>
      <c r="I518" s="237"/>
      <c r="J518" s="237"/>
      <c r="K518" s="237"/>
      <c r="L518" s="238"/>
      <c r="M518" s="16"/>
      <c r="N518" s="182"/>
      <c r="O518" s="182"/>
      <c r="P518" s="182"/>
      <c r="Q518" s="182"/>
    </row>
    <row r="519" ht="6.0" customHeight="1">
      <c r="A519" s="75"/>
      <c r="B519" s="75"/>
      <c r="C519" s="75"/>
      <c r="D519" s="75"/>
      <c r="E519" s="75"/>
      <c r="F519" s="75"/>
      <c r="G519" s="75"/>
      <c r="H519" s="240"/>
      <c r="I519" s="75"/>
      <c r="J519" s="75"/>
      <c r="K519" s="75"/>
      <c r="L519" s="75"/>
      <c r="M519" s="75"/>
      <c r="N519" s="182"/>
      <c r="O519" s="182"/>
      <c r="P519" s="182"/>
      <c r="Q519" s="182"/>
    </row>
    <row r="520" ht="10.5" customHeight="1">
      <c r="A520" s="75"/>
      <c r="B520" s="207">
        <v>1.0</v>
      </c>
      <c r="C520" s="208" t="s">
        <v>75</v>
      </c>
      <c r="D520" s="209"/>
      <c r="E520" s="210"/>
      <c r="F520" s="211"/>
      <c r="G520" s="212" t="s">
        <v>76</v>
      </c>
      <c r="H520" s="241"/>
      <c r="I520" s="209"/>
      <c r="J520" s="209"/>
      <c r="K520" s="209"/>
      <c r="L520" s="210"/>
      <c r="M520" s="214"/>
      <c r="N520" s="182"/>
      <c r="O520" s="182"/>
      <c r="P520" s="182"/>
      <c r="Q520" s="182"/>
    </row>
    <row r="521" ht="11.25" customHeight="1">
      <c r="A521" s="75"/>
      <c r="B521" s="215"/>
      <c r="C521" s="199"/>
      <c r="D521" s="200"/>
      <c r="E521" s="216"/>
      <c r="F521" s="217">
        <v>4.0</v>
      </c>
      <c r="G521" s="218"/>
      <c r="H521" s="199"/>
      <c r="I521" s="200"/>
      <c r="J521" s="200"/>
      <c r="K521" s="200"/>
      <c r="L521" s="216"/>
      <c r="M521" s="219"/>
      <c r="N521" s="182"/>
      <c r="O521" s="182"/>
      <c r="P521" s="182"/>
      <c r="Q521" s="182"/>
    </row>
    <row r="522" ht="21.0" customHeight="1">
      <c r="A522" s="75"/>
      <c r="B522" s="220"/>
      <c r="C522" s="236"/>
      <c r="D522" s="54"/>
      <c r="E522" s="174"/>
      <c r="F522" s="217">
        <v>5.0</v>
      </c>
      <c r="G522" s="75" t="s">
        <v>78</v>
      </c>
      <c r="H522" s="243"/>
      <c r="I522" s="57"/>
      <c r="J522" s="57"/>
      <c r="K522" s="64"/>
      <c r="L522" s="223"/>
      <c r="M522" s="75"/>
      <c r="N522" s="182"/>
      <c r="O522" s="182"/>
      <c r="P522" s="182"/>
      <c r="Q522" s="182"/>
    </row>
    <row r="523" ht="17.25" customHeight="1">
      <c r="A523" s="75"/>
      <c r="B523" s="224">
        <v>2.0</v>
      </c>
      <c r="C523" s="225" t="s">
        <v>80</v>
      </c>
      <c r="D523" s="226"/>
      <c r="E523" s="227"/>
      <c r="F523" s="217">
        <v>6.0</v>
      </c>
      <c r="G523" s="75" t="s">
        <v>81</v>
      </c>
      <c r="H523" s="243"/>
      <c r="I523" s="57"/>
      <c r="J523" s="57"/>
      <c r="K523" s="64"/>
      <c r="L523" s="223"/>
      <c r="M523" s="219"/>
      <c r="N523" s="182"/>
      <c r="O523" s="182"/>
      <c r="P523" s="182"/>
      <c r="Q523" s="182"/>
    </row>
    <row r="524" ht="21.75" customHeight="1">
      <c r="A524" s="75"/>
      <c r="B524" s="220" t="s">
        <v>83</v>
      </c>
      <c r="C524" s="244"/>
      <c r="D524" s="54"/>
      <c r="E524" s="174"/>
      <c r="F524" s="217">
        <v>7.0</v>
      </c>
      <c r="G524" s="75" t="s">
        <v>84</v>
      </c>
      <c r="H524" s="230"/>
      <c r="I524" s="57"/>
      <c r="J524" s="57"/>
      <c r="K524" s="64"/>
      <c r="L524" s="223"/>
      <c r="M524" s="219"/>
      <c r="N524" s="182"/>
      <c r="O524" s="182"/>
      <c r="P524" s="182"/>
      <c r="Q524" s="182"/>
    </row>
    <row r="525" ht="24.0" customHeight="1">
      <c r="A525" s="75"/>
      <c r="B525" s="224">
        <v>3.0</v>
      </c>
      <c r="C525" s="225" t="s">
        <v>85</v>
      </c>
      <c r="D525" s="226"/>
      <c r="E525" s="227"/>
      <c r="F525" s="217">
        <v>8.0</v>
      </c>
      <c r="G525" s="75" t="s">
        <v>183</v>
      </c>
      <c r="H525" s="219"/>
      <c r="I525" s="232"/>
      <c r="J525" s="57"/>
      <c r="K525" s="64"/>
      <c r="L525" s="233"/>
      <c r="M525" s="16"/>
      <c r="N525" s="182"/>
      <c r="O525" s="182"/>
      <c r="P525" s="182"/>
      <c r="Q525" s="182"/>
    </row>
    <row r="526" ht="10.5" customHeight="1">
      <c r="A526" s="75"/>
      <c r="B526" s="217"/>
      <c r="C526" s="234"/>
      <c r="D526" s="2"/>
      <c r="E526" s="96"/>
      <c r="F526" s="217"/>
      <c r="G526" s="138"/>
      <c r="H526" s="2"/>
      <c r="I526" s="2"/>
      <c r="J526" s="2"/>
      <c r="K526" s="2"/>
      <c r="L526" s="96"/>
      <c r="M526" s="184"/>
      <c r="N526" s="182"/>
      <c r="O526" s="182"/>
      <c r="P526" s="182"/>
      <c r="Q526" s="182"/>
    </row>
    <row r="527" ht="18.0" customHeight="1">
      <c r="A527" s="75"/>
      <c r="B527" s="217" t="s">
        <v>83</v>
      </c>
      <c r="C527" s="245"/>
      <c r="D527" s="2"/>
      <c r="E527" s="96"/>
      <c r="F527" s="217">
        <v>9.0</v>
      </c>
      <c r="G527" s="75" t="s">
        <v>184</v>
      </c>
      <c r="H527" s="219"/>
      <c r="I527" s="236"/>
      <c r="J527" s="54"/>
      <c r="K527" s="55"/>
      <c r="L527" s="233"/>
      <c r="M527" s="16"/>
      <c r="N527" s="182"/>
      <c r="O527" s="182"/>
      <c r="P527" s="182"/>
      <c r="Q527" s="182"/>
    </row>
    <row r="528" ht="9.75" customHeight="1">
      <c r="A528" s="75"/>
      <c r="B528" s="220"/>
      <c r="C528" s="237"/>
      <c r="D528" s="237"/>
      <c r="E528" s="238"/>
      <c r="F528" s="220"/>
      <c r="G528" s="237"/>
      <c r="H528" s="239"/>
      <c r="I528" s="237"/>
      <c r="J528" s="237"/>
      <c r="K528" s="237"/>
      <c r="L528" s="238"/>
      <c r="M528" s="16"/>
      <c r="N528" s="182"/>
      <c r="O528" s="182"/>
      <c r="P528" s="182"/>
      <c r="Q528" s="182"/>
    </row>
    <row r="529" ht="12.75" customHeight="1">
      <c r="A529" s="75"/>
      <c r="B529" s="246" t="s">
        <v>94</v>
      </c>
      <c r="C529" s="209"/>
      <c r="D529" s="209"/>
      <c r="E529" s="209"/>
      <c r="F529" s="209"/>
      <c r="G529" s="209"/>
      <c r="H529" s="209"/>
      <c r="I529" s="209"/>
      <c r="J529" s="209"/>
      <c r="K529" s="209"/>
      <c r="L529" s="247"/>
      <c r="M529" s="75"/>
      <c r="N529" s="182"/>
      <c r="O529" s="182"/>
      <c r="P529" s="182"/>
      <c r="Q529" s="182"/>
    </row>
    <row r="530" ht="21.75" customHeight="1">
      <c r="A530" s="75"/>
      <c r="B530" s="199"/>
      <c r="C530" s="200"/>
      <c r="D530" s="200"/>
      <c r="E530" s="200"/>
      <c r="F530" s="200"/>
      <c r="G530" s="200"/>
      <c r="H530" s="200"/>
      <c r="I530" s="200"/>
      <c r="J530" s="200"/>
      <c r="K530" s="200"/>
      <c r="L530" s="201"/>
      <c r="M530" s="75"/>
      <c r="N530" s="182"/>
      <c r="O530" s="182"/>
      <c r="P530" s="182"/>
      <c r="Q530" s="182"/>
    </row>
    <row r="531" ht="23.25" customHeight="1">
      <c r="A531" s="75"/>
      <c r="B531" s="248" t="s">
        <v>70</v>
      </c>
      <c r="C531" s="2"/>
      <c r="D531" s="2"/>
      <c r="E531" s="2"/>
      <c r="F531" s="2"/>
      <c r="G531" s="2"/>
      <c r="H531" s="2"/>
      <c r="I531" s="2"/>
      <c r="J531" s="3"/>
      <c r="K531" s="249" t="s">
        <v>185</v>
      </c>
      <c r="L531" s="3"/>
      <c r="M531" s="250"/>
      <c r="N531" s="182"/>
      <c r="O531" s="182"/>
      <c r="P531" s="182"/>
      <c r="Q531" s="182"/>
    </row>
    <row r="532" ht="15.75" customHeight="1">
      <c r="A532" s="75"/>
      <c r="B532" s="15"/>
      <c r="C532" s="15"/>
      <c r="D532" s="15"/>
      <c r="E532" s="15"/>
      <c r="F532" s="15"/>
      <c r="G532" s="15"/>
      <c r="H532" s="15"/>
      <c r="I532" s="15"/>
      <c r="J532" s="250"/>
      <c r="K532" s="250"/>
      <c r="L532" s="250"/>
      <c r="M532" s="250"/>
      <c r="N532" s="182"/>
      <c r="O532" s="182"/>
      <c r="P532" s="182"/>
      <c r="Q532" s="182"/>
    </row>
    <row r="533" ht="21.75" customHeight="1">
      <c r="A533" s="75"/>
      <c r="B533" s="253" t="s">
        <v>5</v>
      </c>
      <c r="C533" s="2"/>
      <c r="D533" s="2"/>
      <c r="E533" s="2"/>
      <c r="F533" s="2"/>
      <c r="G533" s="3"/>
      <c r="H533" s="190" t="str">
        <f>'Contributions &amp; Expenditures'!F9</f>
        <v>MURSE PAC</v>
      </c>
      <c r="I533" s="54"/>
      <c r="J533" s="54"/>
      <c r="K533" s="54"/>
      <c r="L533" s="55"/>
      <c r="M533" s="150"/>
      <c r="N533" s="182"/>
      <c r="O533" s="182"/>
      <c r="P533" s="182"/>
      <c r="Q533" s="182"/>
    </row>
    <row r="534" ht="6.75" customHeight="1">
      <c r="A534" s="75"/>
      <c r="B534" s="75"/>
      <c r="C534" s="192"/>
      <c r="D534" s="192"/>
      <c r="E534" s="192"/>
      <c r="F534" s="192"/>
      <c r="G534" s="150"/>
      <c r="H534" s="150"/>
      <c r="I534" s="150"/>
      <c r="J534" s="150"/>
      <c r="K534" s="150"/>
      <c r="L534" s="150"/>
      <c r="M534" s="150"/>
      <c r="N534" s="182"/>
      <c r="O534" s="182"/>
      <c r="P534" s="182"/>
      <c r="Q534" s="182"/>
    </row>
    <row r="535" ht="18.75" customHeight="1">
      <c r="A535" s="75"/>
      <c r="B535" s="93"/>
      <c r="C535" s="93"/>
      <c r="D535" s="93"/>
      <c r="E535" s="93"/>
      <c r="F535" s="69" t="s">
        <v>31</v>
      </c>
      <c r="G535" s="75"/>
      <c r="H535" s="251"/>
      <c r="I535" s="252">
        <f>'Contributions &amp; Expenditures'!H34</f>
        <v>45901</v>
      </c>
      <c r="J535" s="198" t="s">
        <v>32</v>
      </c>
      <c r="K535" s="252">
        <f>'Contributions &amp; Expenditures'!K34</f>
        <v>45930</v>
      </c>
      <c r="L535" s="75"/>
      <c r="M535" s="75"/>
      <c r="N535" s="182"/>
      <c r="O535" s="182"/>
      <c r="P535" s="182"/>
      <c r="Q535" s="182"/>
    </row>
    <row r="536" ht="12.0" customHeight="1">
      <c r="A536" s="61"/>
      <c r="B536" s="80"/>
      <c r="C536" s="76"/>
      <c r="D536" s="76"/>
      <c r="E536" s="76"/>
      <c r="F536" s="76"/>
      <c r="G536" s="75"/>
      <c r="H536" s="99"/>
      <c r="I536" s="98" t="s">
        <v>33</v>
      </c>
      <c r="J536" s="75"/>
      <c r="K536" s="98" t="s">
        <v>34</v>
      </c>
      <c r="L536" s="75"/>
      <c r="M536" s="75"/>
      <c r="N536" s="182"/>
      <c r="O536" s="182"/>
      <c r="P536" s="182"/>
      <c r="Q536" s="182"/>
    </row>
    <row r="537" ht="18.75" customHeight="1">
      <c r="A537" s="75"/>
      <c r="B537" s="205" t="s">
        <v>74</v>
      </c>
      <c r="C537" s="54"/>
      <c r="D537" s="54"/>
      <c r="E537" s="55"/>
      <c r="F537" s="206"/>
      <c r="G537" s="2"/>
      <c r="H537" s="2"/>
      <c r="I537" s="2"/>
      <c r="J537" s="2"/>
      <c r="K537" s="2"/>
      <c r="L537" s="2"/>
      <c r="M537" s="3"/>
      <c r="N537" s="182"/>
      <c r="O537" s="182"/>
      <c r="P537" s="182"/>
      <c r="Q537" s="182"/>
    </row>
    <row r="538" ht="10.5" customHeight="1">
      <c r="A538" s="75"/>
      <c r="B538" s="207">
        <v>1.0</v>
      </c>
      <c r="C538" s="208" t="s">
        <v>75</v>
      </c>
      <c r="D538" s="209"/>
      <c r="E538" s="210"/>
      <c r="F538" s="211"/>
      <c r="G538" s="212" t="s">
        <v>76</v>
      </c>
      <c r="H538" s="241"/>
      <c r="I538" s="209"/>
      <c r="J538" s="209"/>
      <c r="K538" s="209"/>
      <c r="L538" s="210"/>
      <c r="M538" s="214"/>
      <c r="N538" s="182"/>
      <c r="O538" s="182"/>
      <c r="P538" s="182"/>
      <c r="Q538" s="182"/>
    </row>
    <row r="539" ht="11.25" customHeight="1">
      <c r="A539" s="75"/>
      <c r="B539" s="215"/>
      <c r="C539" s="199"/>
      <c r="D539" s="200"/>
      <c r="E539" s="216"/>
      <c r="F539" s="217">
        <v>4.0</v>
      </c>
      <c r="G539" s="218"/>
      <c r="H539" s="199"/>
      <c r="I539" s="200"/>
      <c r="J539" s="200"/>
      <c r="K539" s="200"/>
      <c r="L539" s="216"/>
      <c r="M539" s="219"/>
      <c r="N539" s="182"/>
      <c r="O539" s="182"/>
      <c r="P539" s="182"/>
      <c r="Q539" s="182"/>
    </row>
    <row r="540" ht="21.0" customHeight="1">
      <c r="A540" s="75"/>
      <c r="B540" s="220"/>
      <c r="C540" s="236"/>
      <c r="D540" s="54"/>
      <c r="E540" s="174"/>
      <c r="F540" s="217">
        <v>5.0</v>
      </c>
      <c r="G540" s="75" t="s">
        <v>78</v>
      </c>
      <c r="H540" s="243"/>
      <c r="I540" s="57"/>
      <c r="J540" s="57"/>
      <c r="K540" s="64"/>
      <c r="L540" s="223"/>
      <c r="M540" s="75"/>
      <c r="N540" s="182"/>
      <c r="O540" s="182"/>
      <c r="P540" s="182"/>
      <c r="Q540" s="182"/>
    </row>
    <row r="541" ht="17.25" customHeight="1">
      <c r="A541" s="75"/>
      <c r="B541" s="224">
        <v>2.0</v>
      </c>
      <c r="C541" s="225" t="s">
        <v>80</v>
      </c>
      <c r="D541" s="226"/>
      <c r="E541" s="227"/>
      <c r="F541" s="217">
        <v>6.0</v>
      </c>
      <c r="G541" s="75" t="s">
        <v>81</v>
      </c>
      <c r="H541" s="243"/>
      <c r="I541" s="57"/>
      <c r="J541" s="57"/>
      <c r="K541" s="64"/>
      <c r="L541" s="223"/>
      <c r="M541" s="219"/>
      <c r="N541" s="182"/>
      <c r="O541" s="182"/>
      <c r="P541" s="182"/>
      <c r="Q541" s="182"/>
    </row>
    <row r="542" ht="21.75" customHeight="1">
      <c r="A542" s="75"/>
      <c r="B542" s="220" t="s">
        <v>83</v>
      </c>
      <c r="C542" s="244"/>
      <c r="D542" s="54"/>
      <c r="E542" s="174"/>
      <c r="F542" s="217">
        <v>7.0</v>
      </c>
      <c r="G542" s="75" t="s">
        <v>84</v>
      </c>
      <c r="H542" s="230"/>
      <c r="I542" s="57"/>
      <c r="J542" s="57"/>
      <c r="K542" s="64"/>
      <c r="L542" s="223"/>
      <c r="M542" s="219"/>
      <c r="N542" s="182"/>
      <c r="O542" s="182"/>
      <c r="P542" s="182"/>
      <c r="Q542" s="182"/>
    </row>
    <row r="543" ht="24.0" customHeight="1">
      <c r="A543" s="75"/>
      <c r="B543" s="224">
        <v>3.0</v>
      </c>
      <c r="C543" s="225" t="s">
        <v>85</v>
      </c>
      <c r="D543" s="226"/>
      <c r="E543" s="227"/>
      <c r="F543" s="217">
        <v>8.0</v>
      </c>
      <c r="G543" s="75" t="s">
        <v>186</v>
      </c>
      <c r="H543" s="219"/>
      <c r="I543" s="232"/>
      <c r="J543" s="57"/>
      <c r="K543" s="64"/>
      <c r="L543" s="233"/>
      <c r="M543" s="16"/>
      <c r="N543" s="182"/>
      <c r="O543" s="182"/>
      <c r="P543" s="182"/>
      <c r="Q543" s="182"/>
    </row>
    <row r="544" ht="10.5" customHeight="1">
      <c r="A544" s="75"/>
      <c r="B544" s="217"/>
      <c r="C544" s="234"/>
      <c r="D544" s="2"/>
      <c r="E544" s="96"/>
      <c r="F544" s="217"/>
      <c r="G544" s="138"/>
      <c r="H544" s="2"/>
      <c r="I544" s="2"/>
      <c r="J544" s="2"/>
      <c r="K544" s="2"/>
      <c r="L544" s="96"/>
      <c r="M544" s="184"/>
      <c r="N544" s="182"/>
      <c r="O544" s="182"/>
      <c r="P544" s="182"/>
      <c r="Q544" s="182"/>
    </row>
    <row r="545" ht="18.0" customHeight="1">
      <c r="A545" s="75"/>
      <c r="B545" s="217" t="s">
        <v>83</v>
      </c>
      <c r="C545" s="245"/>
      <c r="D545" s="2"/>
      <c r="E545" s="96"/>
      <c r="F545" s="217">
        <v>9.0</v>
      </c>
      <c r="G545" s="75" t="s">
        <v>187</v>
      </c>
      <c r="H545" s="219"/>
      <c r="I545" s="236"/>
      <c r="J545" s="54"/>
      <c r="K545" s="55"/>
      <c r="L545" s="233"/>
      <c r="M545" s="16"/>
      <c r="N545" s="182"/>
      <c r="O545" s="182"/>
      <c r="P545" s="182"/>
      <c r="Q545" s="182"/>
    </row>
    <row r="546" ht="9.75" customHeight="1">
      <c r="A546" s="75"/>
      <c r="B546" s="220"/>
      <c r="C546" s="237"/>
      <c r="D546" s="237"/>
      <c r="E546" s="238"/>
      <c r="F546" s="220"/>
      <c r="G546" s="237"/>
      <c r="H546" s="239"/>
      <c r="I546" s="237"/>
      <c r="J546" s="237"/>
      <c r="K546" s="237"/>
      <c r="L546" s="238"/>
      <c r="M546" s="16"/>
      <c r="N546" s="182"/>
      <c r="O546" s="182"/>
      <c r="P546" s="182"/>
      <c r="Q546" s="182"/>
    </row>
    <row r="547" ht="6.0" customHeight="1">
      <c r="A547" s="75"/>
      <c r="B547" s="75"/>
      <c r="C547" s="75"/>
      <c r="D547" s="75"/>
      <c r="E547" s="75"/>
      <c r="F547" s="75"/>
      <c r="G547" s="75"/>
      <c r="H547" s="240"/>
      <c r="I547" s="75"/>
      <c r="J547" s="75"/>
      <c r="K547" s="75"/>
      <c r="L547" s="75"/>
      <c r="M547" s="75"/>
      <c r="N547" s="182"/>
      <c r="O547" s="182"/>
      <c r="P547" s="182"/>
      <c r="Q547" s="182"/>
    </row>
    <row r="548" ht="10.5" customHeight="1">
      <c r="A548" s="75"/>
      <c r="B548" s="207">
        <v>1.0</v>
      </c>
      <c r="C548" s="208" t="s">
        <v>75</v>
      </c>
      <c r="D548" s="209"/>
      <c r="E548" s="210"/>
      <c r="F548" s="211"/>
      <c r="G548" s="212" t="s">
        <v>76</v>
      </c>
      <c r="H548" s="241"/>
      <c r="I548" s="209"/>
      <c r="J548" s="209"/>
      <c r="K548" s="209"/>
      <c r="L548" s="210"/>
      <c r="M548" s="214"/>
      <c r="N548" s="182"/>
      <c r="O548" s="182"/>
      <c r="P548" s="182"/>
      <c r="Q548" s="182"/>
    </row>
    <row r="549" ht="11.25" customHeight="1">
      <c r="A549" s="75"/>
      <c r="B549" s="215"/>
      <c r="C549" s="199"/>
      <c r="D549" s="200"/>
      <c r="E549" s="216"/>
      <c r="F549" s="217">
        <v>4.0</v>
      </c>
      <c r="G549" s="218"/>
      <c r="H549" s="199"/>
      <c r="I549" s="200"/>
      <c r="J549" s="200"/>
      <c r="K549" s="200"/>
      <c r="L549" s="216"/>
      <c r="M549" s="219"/>
      <c r="N549" s="182"/>
      <c r="O549" s="182"/>
      <c r="P549" s="182"/>
      <c r="Q549" s="182"/>
    </row>
    <row r="550" ht="21.0" customHeight="1">
      <c r="A550" s="75"/>
      <c r="B550" s="220"/>
      <c r="C550" s="236"/>
      <c r="D550" s="54"/>
      <c r="E550" s="174"/>
      <c r="F550" s="217">
        <v>5.0</v>
      </c>
      <c r="G550" s="75" t="s">
        <v>78</v>
      </c>
      <c r="H550" s="243"/>
      <c r="I550" s="57"/>
      <c r="J550" s="57"/>
      <c r="K550" s="64"/>
      <c r="L550" s="223"/>
      <c r="M550" s="75"/>
      <c r="N550" s="182"/>
      <c r="O550" s="182"/>
      <c r="P550" s="182"/>
      <c r="Q550" s="182"/>
    </row>
    <row r="551" ht="17.25" customHeight="1">
      <c r="A551" s="75"/>
      <c r="B551" s="224">
        <v>2.0</v>
      </c>
      <c r="C551" s="225" t="s">
        <v>80</v>
      </c>
      <c r="D551" s="226"/>
      <c r="E551" s="227"/>
      <c r="F551" s="217">
        <v>6.0</v>
      </c>
      <c r="G551" s="75" t="s">
        <v>81</v>
      </c>
      <c r="H551" s="243"/>
      <c r="I551" s="57"/>
      <c r="J551" s="57"/>
      <c r="K551" s="64"/>
      <c r="L551" s="223"/>
      <c r="M551" s="219"/>
      <c r="N551" s="182"/>
      <c r="O551" s="182"/>
      <c r="P551" s="182"/>
      <c r="Q551" s="182"/>
    </row>
    <row r="552" ht="21.75" customHeight="1">
      <c r="A552" s="75"/>
      <c r="B552" s="220" t="s">
        <v>83</v>
      </c>
      <c r="C552" s="244"/>
      <c r="D552" s="54"/>
      <c r="E552" s="174"/>
      <c r="F552" s="217">
        <v>7.0</v>
      </c>
      <c r="G552" s="75" t="s">
        <v>84</v>
      </c>
      <c r="H552" s="230"/>
      <c r="I552" s="57"/>
      <c r="J552" s="57"/>
      <c r="K552" s="64"/>
      <c r="L552" s="223"/>
      <c r="M552" s="219"/>
      <c r="N552" s="182"/>
      <c r="O552" s="182"/>
      <c r="P552" s="182"/>
      <c r="Q552" s="182"/>
    </row>
    <row r="553" ht="24.0" customHeight="1">
      <c r="A553" s="75"/>
      <c r="B553" s="224">
        <v>3.0</v>
      </c>
      <c r="C553" s="225" t="s">
        <v>85</v>
      </c>
      <c r="D553" s="226"/>
      <c r="E553" s="227"/>
      <c r="F553" s="217">
        <v>8.0</v>
      </c>
      <c r="G553" s="75" t="s">
        <v>188</v>
      </c>
      <c r="H553" s="219"/>
      <c r="I553" s="232"/>
      <c r="J553" s="57"/>
      <c r="K553" s="64"/>
      <c r="L553" s="233"/>
      <c r="M553" s="16"/>
      <c r="N553" s="182"/>
      <c r="O553" s="182"/>
      <c r="P553" s="182"/>
      <c r="Q553" s="182"/>
    </row>
    <row r="554" ht="10.5" customHeight="1">
      <c r="A554" s="75"/>
      <c r="B554" s="217"/>
      <c r="C554" s="234"/>
      <c r="D554" s="2"/>
      <c r="E554" s="96"/>
      <c r="F554" s="217"/>
      <c r="G554" s="138"/>
      <c r="H554" s="2"/>
      <c r="I554" s="2"/>
      <c r="J554" s="2"/>
      <c r="K554" s="2"/>
      <c r="L554" s="96"/>
      <c r="M554" s="184"/>
      <c r="N554" s="182"/>
      <c r="O554" s="182"/>
      <c r="P554" s="182"/>
      <c r="Q554" s="182"/>
    </row>
    <row r="555" ht="18.0" customHeight="1">
      <c r="A555" s="75"/>
      <c r="B555" s="217" t="s">
        <v>83</v>
      </c>
      <c r="C555" s="245"/>
      <c r="D555" s="2"/>
      <c r="E555" s="96"/>
      <c r="F555" s="217">
        <v>9.0</v>
      </c>
      <c r="G555" s="75" t="s">
        <v>189</v>
      </c>
      <c r="H555" s="219"/>
      <c r="I555" s="236"/>
      <c r="J555" s="54"/>
      <c r="K555" s="55"/>
      <c r="L555" s="233"/>
      <c r="M555" s="16"/>
      <c r="N555" s="182"/>
      <c r="O555" s="182"/>
      <c r="P555" s="182"/>
      <c r="Q555" s="182"/>
    </row>
    <row r="556" ht="9.75" customHeight="1">
      <c r="A556" s="75"/>
      <c r="B556" s="220"/>
      <c r="C556" s="237"/>
      <c r="D556" s="237"/>
      <c r="E556" s="238"/>
      <c r="F556" s="220"/>
      <c r="G556" s="237"/>
      <c r="H556" s="239"/>
      <c r="I556" s="237"/>
      <c r="J556" s="237"/>
      <c r="K556" s="237"/>
      <c r="L556" s="238"/>
      <c r="M556" s="16"/>
      <c r="N556" s="182"/>
      <c r="O556" s="182"/>
      <c r="P556" s="182"/>
      <c r="Q556" s="182"/>
    </row>
    <row r="557" ht="6.0" customHeight="1">
      <c r="A557" s="75"/>
      <c r="B557" s="75"/>
      <c r="C557" s="75"/>
      <c r="D557" s="75"/>
      <c r="E557" s="75"/>
      <c r="F557" s="75"/>
      <c r="G557" s="75"/>
      <c r="H557" s="240"/>
      <c r="I557" s="75"/>
      <c r="J557" s="75"/>
      <c r="K557" s="75"/>
      <c r="L557" s="75"/>
      <c r="M557" s="75"/>
      <c r="N557" s="182"/>
      <c r="O557" s="182"/>
      <c r="P557" s="182"/>
      <c r="Q557" s="182"/>
    </row>
    <row r="558" ht="10.5" customHeight="1">
      <c r="A558" s="75"/>
      <c r="B558" s="207">
        <v>1.0</v>
      </c>
      <c r="C558" s="208" t="s">
        <v>75</v>
      </c>
      <c r="D558" s="209"/>
      <c r="E558" s="210"/>
      <c r="F558" s="211"/>
      <c r="G558" s="212" t="s">
        <v>76</v>
      </c>
      <c r="H558" s="241"/>
      <c r="I558" s="209"/>
      <c r="J558" s="209"/>
      <c r="K558" s="209"/>
      <c r="L558" s="210"/>
      <c r="M558" s="214"/>
      <c r="N558" s="182"/>
      <c r="O558" s="182"/>
      <c r="P558" s="182"/>
      <c r="Q558" s="182"/>
    </row>
    <row r="559" ht="11.25" customHeight="1">
      <c r="A559" s="75"/>
      <c r="B559" s="215"/>
      <c r="C559" s="199"/>
      <c r="D559" s="200"/>
      <c r="E559" s="216"/>
      <c r="F559" s="217">
        <v>4.0</v>
      </c>
      <c r="G559" s="218"/>
      <c r="H559" s="199"/>
      <c r="I559" s="200"/>
      <c r="J559" s="200"/>
      <c r="K559" s="200"/>
      <c r="L559" s="216"/>
      <c r="M559" s="219"/>
      <c r="N559" s="182"/>
      <c r="O559" s="182"/>
      <c r="P559" s="182"/>
      <c r="Q559" s="182"/>
    </row>
    <row r="560" ht="21.0" customHeight="1">
      <c r="A560" s="75"/>
      <c r="B560" s="220"/>
      <c r="C560" s="236"/>
      <c r="D560" s="54"/>
      <c r="E560" s="174"/>
      <c r="F560" s="217">
        <v>5.0</v>
      </c>
      <c r="G560" s="75" t="s">
        <v>78</v>
      </c>
      <c r="H560" s="243"/>
      <c r="I560" s="57"/>
      <c r="J560" s="57"/>
      <c r="K560" s="64"/>
      <c r="L560" s="223"/>
      <c r="M560" s="75"/>
      <c r="N560" s="182"/>
      <c r="O560" s="182"/>
      <c r="P560" s="182"/>
      <c r="Q560" s="182"/>
    </row>
    <row r="561" ht="17.25" customHeight="1">
      <c r="A561" s="75"/>
      <c r="B561" s="224">
        <v>2.0</v>
      </c>
      <c r="C561" s="225" t="s">
        <v>80</v>
      </c>
      <c r="D561" s="226"/>
      <c r="E561" s="227"/>
      <c r="F561" s="217">
        <v>6.0</v>
      </c>
      <c r="G561" s="75" t="s">
        <v>81</v>
      </c>
      <c r="H561" s="243"/>
      <c r="I561" s="57"/>
      <c r="J561" s="57"/>
      <c r="K561" s="64"/>
      <c r="L561" s="223"/>
      <c r="M561" s="219"/>
      <c r="N561" s="182"/>
      <c r="O561" s="182"/>
      <c r="P561" s="182"/>
      <c r="Q561" s="182"/>
    </row>
    <row r="562" ht="21.75" customHeight="1">
      <c r="A562" s="75"/>
      <c r="B562" s="220" t="s">
        <v>83</v>
      </c>
      <c r="C562" s="244"/>
      <c r="D562" s="54"/>
      <c r="E562" s="174"/>
      <c r="F562" s="217">
        <v>7.0</v>
      </c>
      <c r="G562" s="75" t="s">
        <v>84</v>
      </c>
      <c r="H562" s="230"/>
      <c r="I562" s="57"/>
      <c r="J562" s="57"/>
      <c r="K562" s="64"/>
      <c r="L562" s="223"/>
      <c r="M562" s="219"/>
      <c r="N562" s="182"/>
      <c r="O562" s="182"/>
      <c r="P562" s="182"/>
      <c r="Q562" s="182"/>
    </row>
    <row r="563" ht="24.0" customHeight="1">
      <c r="A563" s="75"/>
      <c r="B563" s="224">
        <v>3.0</v>
      </c>
      <c r="C563" s="225" t="s">
        <v>85</v>
      </c>
      <c r="D563" s="226"/>
      <c r="E563" s="227"/>
      <c r="F563" s="217">
        <v>8.0</v>
      </c>
      <c r="G563" s="75" t="s">
        <v>190</v>
      </c>
      <c r="H563" s="219"/>
      <c r="I563" s="232"/>
      <c r="J563" s="57"/>
      <c r="K563" s="64"/>
      <c r="L563" s="233"/>
      <c r="M563" s="16"/>
      <c r="N563" s="182"/>
      <c r="O563" s="182"/>
      <c r="P563" s="182"/>
      <c r="Q563" s="182"/>
    </row>
    <row r="564" ht="10.5" customHeight="1">
      <c r="A564" s="75"/>
      <c r="B564" s="217"/>
      <c r="C564" s="234"/>
      <c r="D564" s="2"/>
      <c r="E564" s="96"/>
      <c r="F564" s="217"/>
      <c r="G564" s="138"/>
      <c r="H564" s="2"/>
      <c r="I564" s="2"/>
      <c r="J564" s="2"/>
      <c r="K564" s="2"/>
      <c r="L564" s="96"/>
      <c r="M564" s="184"/>
      <c r="N564" s="182"/>
      <c r="O564" s="182"/>
      <c r="P564" s="182"/>
      <c r="Q564" s="182"/>
    </row>
    <row r="565" ht="18.0" customHeight="1">
      <c r="A565" s="75"/>
      <c r="B565" s="217" t="s">
        <v>83</v>
      </c>
      <c r="C565" s="245"/>
      <c r="D565" s="2"/>
      <c r="E565" s="96"/>
      <c r="F565" s="217">
        <v>9.0</v>
      </c>
      <c r="G565" s="75" t="s">
        <v>191</v>
      </c>
      <c r="H565" s="219"/>
      <c r="I565" s="236"/>
      <c r="J565" s="54"/>
      <c r="K565" s="55"/>
      <c r="L565" s="233"/>
      <c r="M565" s="16"/>
      <c r="N565" s="182"/>
      <c r="O565" s="182"/>
      <c r="P565" s="182"/>
      <c r="Q565" s="182"/>
    </row>
    <row r="566" ht="9.75" customHeight="1">
      <c r="A566" s="75"/>
      <c r="B566" s="220"/>
      <c r="C566" s="237"/>
      <c r="D566" s="237"/>
      <c r="E566" s="238"/>
      <c r="F566" s="220"/>
      <c r="G566" s="237"/>
      <c r="H566" s="239"/>
      <c r="I566" s="237"/>
      <c r="J566" s="237"/>
      <c r="K566" s="237"/>
      <c r="L566" s="238"/>
      <c r="M566" s="16"/>
      <c r="N566" s="182"/>
      <c r="O566" s="182"/>
      <c r="P566" s="182"/>
      <c r="Q566" s="182"/>
    </row>
    <row r="567" ht="6.0" customHeight="1">
      <c r="A567" s="75"/>
      <c r="B567" s="75"/>
      <c r="C567" s="75"/>
      <c r="D567" s="75"/>
      <c r="E567" s="75"/>
      <c r="F567" s="75"/>
      <c r="G567" s="75"/>
      <c r="H567" s="240"/>
      <c r="I567" s="75"/>
      <c r="J567" s="75"/>
      <c r="K567" s="75"/>
      <c r="L567" s="75"/>
      <c r="M567" s="75"/>
      <c r="N567" s="182"/>
      <c r="O567" s="182"/>
      <c r="P567" s="182"/>
      <c r="Q567" s="182"/>
    </row>
    <row r="568" ht="10.5" customHeight="1">
      <c r="A568" s="75"/>
      <c r="B568" s="207">
        <v>1.0</v>
      </c>
      <c r="C568" s="208" t="s">
        <v>75</v>
      </c>
      <c r="D568" s="209"/>
      <c r="E568" s="210"/>
      <c r="F568" s="211"/>
      <c r="G568" s="212" t="s">
        <v>76</v>
      </c>
      <c r="H568" s="241"/>
      <c r="I568" s="209"/>
      <c r="J568" s="209"/>
      <c r="K568" s="209"/>
      <c r="L568" s="210"/>
      <c r="M568" s="214"/>
      <c r="N568" s="182"/>
      <c r="O568" s="182"/>
      <c r="P568" s="182"/>
      <c r="Q568" s="182"/>
    </row>
    <row r="569" ht="11.25" customHeight="1">
      <c r="A569" s="75"/>
      <c r="B569" s="215"/>
      <c r="C569" s="199"/>
      <c r="D569" s="200"/>
      <c r="E569" s="216"/>
      <c r="F569" s="217">
        <v>4.0</v>
      </c>
      <c r="G569" s="218"/>
      <c r="H569" s="199"/>
      <c r="I569" s="200"/>
      <c r="J569" s="200"/>
      <c r="K569" s="200"/>
      <c r="L569" s="216"/>
      <c r="M569" s="219"/>
      <c r="N569" s="182"/>
      <c r="O569" s="182"/>
      <c r="P569" s="182"/>
      <c r="Q569" s="182"/>
    </row>
    <row r="570" ht="21.0" customHeight="1">
      <c r="A570" s="75"/>
      <c r="B570" s="220"/>
      <c r="C570" s="236"/>
      <c r="D570" s="54"/>
      <c r="E570" s="174"/>
      <c r="F570" s="217">
        <v>5.0</v>
      </c>
      <c r="G570" s="75" t="s">
        <v>78</v>
      </c>
      <c r="H570" s="243"/>
      <c r="I570" s="57"/>
      <c r="J570" s="57"/>
      <c r="K570" s="64"/>
      <c r="L570" s="223"/>
      <c r="M570" s="75"/>
      <c r="N570" s="182"/>
      <c r="O570" s="182"/>
      <c r="P570" s="182"/>
      <c r="Q570" s="182"/>
    </row>
    <row r="571" ht="17.25" customHeight="1">
      <c r="A571" s="75"/>
      <c r="B571" s="224">
        <v>2.0</v>
      </c>
      <c r="C571" s="225" t="s">
        <v>80</v>
      </c>
      <c r="D571" s="226"/>
      <c r="E571" s="227"/>
      <c r="F571" s="217">
        <v>6.0</v>
      </c>
      <c r="G571" s="75" t="s">
        <v>81</v>
      </c>
      <c r="H571" s="243"/>
      <c r="I571" s="57"/>
      <c r="J571" s="57"/>
      <c r="K571" s="64"/>
      <c r="L571" s="223"/>
      <c r="M571" s="219"/>
      <c r="N571" s="182"/>
      <c r="O571" s="182"/>
      <c r="P571" s="182"/>
      <c r="Q571" s="182"/>
    </row>
    <row r="572" ht="21.75" customHeight="1">
      <c r="A572" s="75"/>
      <c r="B572" s="220" t="s">
        <v>83</v>
      </c>
      <c r="C572" s="244"/>
      <c r="D572" s="54"/>
      <c r="E572" s="174"/>
      <c r="F572" s="217">
        <v>7.0</v>
      </c>
      <c r="G572" s="75" t="s">
        <v>84</v>
      </c>
      <c r="H572" s="230"/>
      <c r="I572" s="57"/>
      <c r="J572" s="57"/>
      <c r="K572" s="64"/>
      <c r="L572" s="223"/>
      <c r="M572" s="219"/>
      <c r="N572" s="182"/>
      <c r="O572" s="182"/>
      <c r="P572" s="182"/>
      <c r="Q572" s="182"/>
    </row>
    <row r="573" ht="24.0" customHeight="1">
      <c r="A573" s="75"/>
      <c r="B573" s="224">
        <v>3.0</v>
      </c>
      <c r="C573" s="225" t="s">
        <v>85</v>
      </c>
      <c r="D573" s="226"/>
      <c r="E573" s="227"/>
      <c r="F573" s="217">
        <v>8.0</v>
      </c>
      <c r="G573" s="75" t="s">
        <v>192</v>
      </c>
      <c r="H573" s="219"/>
      <c r="I573" s="232"/>
      <c r="J573" s="57"/>
      <c r="K573" s="64"/>
      <c r="L573" s="233"/>
      <c r="M573" s="16"/>
      <c r="N573" s="182"/>
      <c r="O573" s="182"/>
      <c r="P573" s="182"/>
      <c r="Q573" s="182"/>
    </row>
    <row r="574" ht="10.5" customHeight="1">
      <c r="A574" s="75"/>
      <c r="B574" s="217"/>
      <c r="C574" s="234"/>
      <c r="D574" s="2"/>
      <c r="E574" s="96"/>
      <c r="F574" s="217"/>
      <c r="G574" s="138"/>
      <c r="H574" s="2"/>
      <c r="I574" s="2"/>
      <c r="J574" s="2"/>
      <c r="K574" s="2"/>
      <c r="L574" s="96"/>
      <c r="M574" s="184"/>
      <c r="N574" s="182"/>
      <c r="O574" s="182"/>
      <c r="P574" s="182"/>
      <c r="Q574" s="182"/>
    </row>
    <row r="575" ht="18.0" customHeight="1">
      <c r="A575" s="75"/>
      <c r="B575" s="217" t="s">
        <v>83</v>
      </c>
      <c r="C575" s="245"/>
      <c r="D575" s="2"/>
      <c r="E575" s="96"/>
      <c r="F575" s="217">
        <v>9.0</v>
      </c>
      <c r="G575" s="75" t="s">
        <v>193</v>
      </c>
      <c r="H575" s="219"/>
      <c r="I575" s="236"/>
      <c r="J575" s="54"/>
      <c r="K575" s="55"/>
      <c r="L575" s="233"/>
      <c r="M575" s="16"/>
      <c r="N575" s="182"/>
      <c r="O575" s="182"/>
      <c r="P575" s="182"/>
      <c r="Q575" s="182"/>
    </row>
    <row r="576" ht="9.75" customHeight="1">
      <c r="A576" s="75"/>
      <c r="B576" s="220"/>
      <c r="C576" s="237"/>
      <c r="D576" s="237"/>
      <c r="E576" s="238"/>
      <c r="F576" s="220"/>
      <c r="G576" s="237"/>
      <c r="H576" s="239"/>
      <c r="I576" s="237"/>
      <c r="J576" s="237"/>
      <c r="K576" s="237"/>
      <c r="L576" s="238"/>
      <c r="M576" s="16"/>
      <c r="N576" s="182"/>
      <c r="O576" s="182"/>
      <c r="P576" s="182"/>
      <c r="Q576" s="182"/>
    </row>
    <row r="577" ht="12.75" customHeight="1">
      <c r="A577" s="75"/>
      <c r="B577" s="246" t="s">
        <v>94</v>
      </c>
      <c r="C577" s="209"/>
      <c r="D577" s="209"/>
      <c r="E577" s="209"/>
      <c r="F577" s="209"/>
      <c r="G577" s="209"/>
      <c r="H577" s="209"/>
      <c r="I577" s="209"/>
      <c r="J577" s="209"/>
      <c r="K577" s="209"/>
      <c r="L577" s="247"/>
      <c r="M577" s="75"/>
      <c r="N577" s="182"/>
      <c r="O577" s="182"/>
      <c r="P577" s="182"/>
      <c r="Q577" s="182"/>
    </row>
    <row r="578" ht="21.75" customHeight="1">
      <c r="A578" s="75"/>
      <c r="B578" s="199"/>
      <c r="C578" s="200"/>
      <c r="D578" s="200"/>
      <c r="E578" s="200"/>
      <c r="F578" s="200"/>
      <c r="G578" s="200"/>
      <c r="H578" s="200"/>
      <c r="I578" s="200"/>
      <c r="J578" s="200"/>
      <c r="K578" s="200"/>
      <c r="L578" s="201"/>
      <c r="M578" s="75"/>
      <c r="N578" s="182"/>
      <c r="O578" s="182"/>
      <c r="P578" s="182"/>
      <c r="Q578" s="182"/>
    </row>
    <row r="579" ht="23.25" customHeight="1">
      <c r="A579" s="75"/>
      <c r="B579" s="248" t="s">
        <v>70</v>
      </c>
      <c r="C579" s="2"/>
      <c r="D579" s="2"/>
      <c r="E579" s="2"/>
      <c r="F579" s="2"/>
      <c r="G579" s="2"/>
      <c r="H579" s="2"/>
      <c r="I579" s="2"/>
      <c r="J579" s="3"/>
      <c r="K579" s="249" t="s">
        <v>194</v>
      </c>
      <c r="L579" s="3"/>
      <c r="M579" s="250"/>
      <c r="N579" s="182"/>
      <c r="O579" s="182"/>
      <c r="P579" s="182"/>
      <c r="Q579" s="182"/>
    </row>
    <row r="580" ht="15.75" customHeight="1">
      <c r="A580" s="75"/>
      <c r="B580" s="15"/>
      <c r="C580" s="15"/>
      <c r="D580" s="15"/>
      <c r="E580" s="15"/>
      <c r="F580" s="15"/>
      <c r="G580" s="15"/>
      <c r="H580" s="15"/>
      <c r="I580" s="15"/>
      <c r="J580" s="250"/>
      <c r="K580" s="250"/>
      <c r="L580" s="250"/>
      <c r="M580" s="250"/>
      <c r="N580" s="182"/>
      <c r="O580" s="182"/>
      <c r="P580" s="182"/>
      <c r="Q580" s="182"/>
    </row>
    <row r="581" ht="21.75" customHeight="1">
      <c r="A581" s="75"/>
      <c r="B581" s="253" t="s">
        <v>5</v>
      </c>
      <c r="C581" s="2"/>
      <c r="D581" s="2"/>
      <c r="E581" s="2"/>
      <c r="F581" s="2"/>
      <c r="G581" s="3"/>
      <c r="H581" s="190" t="str">
        <f>'Contributions &amp; Expenditures'!F9</f>
        <v>MURSE PAC</v>
      </c>
      <c r="I581" s="54"/>
      <c r="J581" s="54"/>
      <c r="K581" s="54"/>
      <c r="L581" s="55"/>
      <c r="M581" s="150"/>
      <c r="N581" s="182"/>
      <c r="O581" s="182"/>
      <c r="P581" s="182"/>
      <c r="Q581" s="182"/>
    </row>
    <row r="582" ht="6.75" customHeight="1">
      <c r="A582" s="75"/>
      <c r="B582" s="75"/>
      <c r="C582" s="192"/>
      <c r="D582" s="192"/>
      <c r="E582" s="192"/>
      <c r="F582" s="192"/>
      <c r="G582" s="150"/>
      <c r="H582" s="150"/>
      <c r="I582" s="150"/>
      <c r="J582" s="150"/>
      <c r="K582" s="150"/>
      <c r="L582" s="150"/>
      <c r="M582" s="150"/>
      <c r="N582" s="182"/>
      <c r="O582" s="182"/>
      <c r="P582" s="182"/>
      <c r="Q582" s="182"/>
    </row>
    <row r="583" ht="18.75" customHeight="1">
      <c r="A583" s="75"/>
      <c r="B583" s="93"/>
      <c r="C583" s="93"/>
      <c r="D583" s="93"/>
      <c r="E583" s="93"/>
      <c r="F583" s="69" t="s">
        <v>31</v>
      </c>
      <c r="G583" s="75"/>
      <c r="H583" s="251"/>
      <c r="I583" s="252">
        <f>'Contributions &amp; Expenditures'!H34</f>
        <v>45901</v>
      </c>
      <c r="J583" s="198" t="s">
        <v>32</v>
      </c>
      <c r="K583" s="252">
        <f>'Contributions &amp; Expenditures'!K34</f>
        <v>45930</v>
      </c>
      <c r="L583" s="75"/>
      <c r="M583" s="75"/>
      <c r="N583" s="182"/>
      <c r="O583" s="182"/>
      <c r="P583" s="182"/>
      <c r="Q583" s="182"/>
    </row>
    <row r="584" ht="12.0" customHeight="1">
      <c r="A584" s="61"/>
      <c r="B584" s="80"/>
      <c r="C584" s="76"/>
      <c r="D584" s="76"/>
      <c r="E584" s="76"/>
      <c r="F584" s="76"/>
      <c r="G584" s="75"/>
      <c r="H584" s="99"/>
      <c r="I584" s="98" t="s">
        <v>33</v>
      </c>
      <c r="J584" s="75"/>
      <c r="K584" s="98" t="s">
        <v>34</v>
      </c>
      <c r="L584" s="75"/>
      <c r="M584" s="75"/>
      <c r="N584" s="182"/>
      <c r="O584" s="182"/>
      <c r="P584" s="182"/>
      <c r="Q584" s="182"/>
    </row>
    <row r="585" ht="18.75" customHeight="1">
      <c r="A585" s="75"/>
      <c r="B585" s="205" t="s">
        <v>74</v>
      </c>
      <c r="C585" s="54"/>
      <c r="D585" s="54"/>
      <c r="E585" s="55"/>
      <c r="F585" s="206"/>
      <c r="G585" s="2"/>
      <c r="H585" s="2"/>
      <c r="I585" s="2"/>
      <c r="J585" s="2"/>
      <c r="K585" s="2"/>
      <c r="L585" s="2"/>
      <c r="M585" s="3"/>
      <c r="N585" s="182"/>
      <c r="O585" s="182"/>
      <c r="P585" s="182"/>
      <c r="Q585" s="182"/>
    </row>
    <row r="586" ht="10.5" customHeight="1">
      <c r="A586" s="75"/>
      <c r="B586" s="207">
        <v>1.0</v>
      </c>
      <c r="C586" s="208" t="s">
        <v>75</v>
      </c>
      <c r="D586" s="209"/>
      <c r="E586" s="210"/>
      <c r="F586" s="211"/>
      <c r="G586" s="212" t="s">
        <v>76</v>
      </c>
      <c r="H586" s="241"/>
      <c r="I586" s="209"/>
      <c r="J586" s="209"/>
      <c r="K586" s="209"/>
      <c r="L586" s="210"/>
      <c r="M586" s="214"/>
      <c r="N586" s="182"/>
      <c r="O586" s="182"/>
      <c r="P586" s="182"/>
      <c r="Q586" s="182"/>
    </row>
    <row r="587" ht="11.25" customHeight="1">
      <c r="A587" s="75"/>
      <c r="B587" s="215"/>
      <c r="C587" s="199"/>
      <c r="D587" s="200"/>
      <c r="E587" s="216"/>
      <c r="F587" s="217">
        <v>4.0</v>
      </c>
      <c r="G587" s="218"/>
      <c r="H587" s="199"/>
      <c r="I587" s="200"/>
      <c r="J587" s="200"/>
      <c r="K587" s="200"/>
      <c r="L587" s="216"/>
      <c r="M587" s="219"/>
      <c r="N587" s="182"/>
      <c r="O587" s="182"/>
      <c r="P587" s="182"/>
      <c r="Q587" s="182"/>
    </row>
    <row r="588" ht="21.0" customHeight="1">
      <c r="A588" s="75"/>
      <c r="B588" s="220"/>
      <c r="C588" s="236"/>
      <c r="D588" s="54"/>
      <c r="E588" s="174"/>
      <c r="F588" s="217">
        <v>5.0</v>
      </c>
      <c r="G588" s="75" t="s">
        <v>78</v>
      </c>
      <c r="H588" s="243"/>
      <c r="I588" s="57"/>
      <c r="J588" s="57"/>
      <c r="K588" s="64"/>
      <c r="L588" s="223"/>
      <c r="M588" s="75"/>
      <c r="N588" s="182"/>
      <c r="O588" s="182"/>
      <c r="P588" s="182"/>
      <c r="Q588" s="182"/>
    </row>
    <row r="589" ht="17.25" customHeight="1">
      <c r="A589" s="75"/>
      <c r="B589" s="224">
        <v>2.0</v>
      </c>
      <c r="C589" s="225" t="s">
        <v>80</v>
      </c>
      <c r="D589" s="226"/>
      <c r="E589" s="227"/>
      <c r="F589" s="217">
        <v>6.0</v>
      </c>
      <c r="G589" s="75" t="s">
        <v>81</v>
      </c>
      <c r="H589" s="243"/>
      <c r="I589" s="57"/>
      <c r="J589" s="57"/>
      <c r="K589" s="64"/>
      <c r="L589" s="223"/>
      <c r="M589" s="219"/>
      <c r="N589" s="182"/>
      <c r="O589" s="182"/>
      <c r="P589" s="182"/>
      <c r="Q589" s="182"/>
    </row>
    <row r="590" ht="21.75" customHeight="1">
      <c r="A590" s="75"/>
      <c r="B590" s="220" t="s">
        <v>83</v>
      </c>
      <c r="C590" s="244"/>
      <c r="D590" s="54"/>
      <c r="E590" s="174"/>
      <c r="F590" s="217">
        <v>7.0</v>
      </c>
      <c r="G590" s="75" t="s">
        <v>84</v>
      </c>
      <c r="H590" s="230"/>
      <c r="I590" s="57"/>
      <c r="J590" s="57"/>
      <c r="K590" s="64"/>
      <c r="L590" s="223"/>
      <c r="M590" s="219"/>
      <c r="N590" s="182"/>
      <c r="O590" s="182"/>
      <c r="P590" s="182"/>
      <c r="Q590" s="182"/>
    </row>
    <row r="591" ht="24.0" customHeight="1">
      <c r="A591" s="75"/>
      <c r="B591" s="224">
        <v>3.0</v>
      </c>
      <c r="C591" s="225" t="s">
        <v>85</v>
      </c>
      <c r="D591" s="226"/>
      <c r="E591" s="227"/>
      <c r="F591" s="217">
        <v>8.0</v>
      </c>
      <c r="G591" s="75" t="s">
        <v>195</v>
      </c>
      <c r="H591" s="219"/>
      <c r="I591" s="232"/>
      <c r="J591" s="57"/>
      <c r="K591" s="64"/>
      <c r="L591" s="233"/>
      <c r="M591" s="16"/>
      <c r="N591" s="182"/>
      <c r="O591" s="182"/>
      <c r="P591" s="182"/>
      <c r="Q591" s="182"/>
    </row>
    <row r="592" ht="10.5" customHeight="1">
      <c r="A592" s="75"/>
      <c r="B592" s="217"/>
      <c r="C592" s="234"/>
      <c r="D592" s="2"/>
      <c r="E592" s="96"/>
      <c r="F592" s="217"/>
      <c r="G592" s="138"/>
      <c r="H592" s="2"/>
      <c r="I592" s="2"/>
      <c r="J592" s="2"/>
      <c r="K592" s="2"/>
      <c r="L592" s="96"/>
      <c r="M592" s="184"/>
      <c r="N592" s="182"/>
      <c r="O592" s="182"/>
      <c r="P592" s="182"/>
      <c r="Q592" s="182"/>
    </row>
    <row r="593" ht="18.0" customHeight="1">
      <c r="A593" s="75"/>
      <c r="B593" s="217" t="s">
        <v>83</v>
      </c>
      <c r="C593" s="245"/>
      <c r="D593" s="2"/>
      <c r="E593" s="96"/>
      <c r="F593" s="217">
        <v>9.0</v>
      </c>
      <c r="G593" s="75" t="s">
        <v>196</v>
      </c>
      <c r="H593" s="219"/>
      <c r="I593" s="236"/>
      <c r="J593" s="54"/>
      <c r="K593" s="55"/>
      <c r="L593" s="233"/>
      <c r="M593" s="16"/>
      <c r="N593" s="182"/>
      <c r="O593" s="182"/>
      <c r="P593" s="182"/>
      <c r="Q593" s="182"/>
    </row>
    <row r="594" ht="9.75" customHeight="1">
      <c r="A594" s="75"/>
      <c r="B594" s="220"/>
      <c r="C594" s="237"/>
      <c r="D594" s="237"/>
      <c r="E594" s="238"/>
      <c r="F594" s="220"/>
      <c r="G594" s="237"/>
      <c r="H594" s="239"/>
      <c r="I594" s="237"/>
      <c r="J594" s="237"/>
      <c r="K594" s="237"/>
      <c r="L594" s="238"/>
      <c r="M594" s="16"/>
      <c r="N594" s="182"/>
      <c r="O594" s="182"/>
      <c r="P594" s="182"/>
      <c r="Q594" s="182"/>
    </row>
    <row r="595" ht="6.0" customHeight="1">
      <c r="A595" s="75"/>
      <c r="B595" s="75"/>
      <c r="C595" s="75"/>
      <c r="D595" s="75"/>
      <c r="E595" s="75"/>
      <c r="F595" s="75"/>
      <c r="G595" s="75"/>
      <c r="H595" s="240"/>
      <c r="I595" s="75"/>
      <c r="J595" s="75"/>
      <c r="K595" s="75"/>
      <c r="L595" s="75"/>
      <c r="M595" s="75"/>
      <c r="N595" s="182"/>
      <c r="O595" s="182"/>
      <c r="P595" s="182"/>
      <c r="Q595" s="182"/>
    </row>
    <row r="596" ht="10.5" customHeight="1">
      <c r="A596" s="75"/>
      <c r="B596" s="207">
        <v>1.0</v>
      </c>
      <c r="C596" s="208" t="s">
        <v>75</v>
      </c>
      <c r="D596" s="209"/>
      <c r="E596" s="210"/>
      <c r="F596" s="211"/>
      <c r="G596" s="212" t="s">
        <v>76</v>
      </c>
      <c r="H596" s="241"/>
      <c r="I596" s="209"/>
      <c r="J596" s="209"/>
      <c r="K596" s="209"/>
      <c r="L596" s="210"/>
      <c r="M596" s="214"/>
      <c r="N596" s="182"/>
      <c r="O596" s="182"/>
      <c r="P596" s="182"/>
      <c r="Q596" s="182"/>
    </row>
    <row r="597" ht="11.25" customHeight="1">
      <c r="A597" s="75"/>
      <c r="B597" s="215"/>
      <c r="C597" s="199"/>
      <c r="D597" s="200"/>
      <c r="E597" s="216"/>
      <c r="F597" s="217">
        <v>4.0</v>
      </c>
      <c r="G597" s="218"/>
      <c r="H597" s="199"/>
      <c r="I597" s="200"/>
      <c r="J597" s="200"/>
      <c r="K597" s="200"/>
      <c r="L597" s="216"/>
      <c r="M597" s="219"/>
      <c r="N597" s="182"/>
      <c r="O597" s="182"/>
      <c r="P597" s="182"/>
      <c r="Q597" s="182"/>
    </row>
    <row r="598" ht="21.0" customHeight="1">
      <c r="A598" s="75"/>
      <c r="B598" s="220"/>
      <c r="C598" s="236"/>
      <c r="D598" s="54"/>
      <c r="E598" s="174"/>
      <c r="F598" s="217">
        <v>5.0</v>
      </c>
      <c r="G598" s="75" t="s">
        <v>78</v>
      </c>
      <c r="H598" s="243"/>
      <c r="I598" s="57"/>
      <c r="J598" s="57"/>
      <c r="K598" s="64"/>
      <c r="L598" s="223"/>
      <c r="M598" s="75"/>
      <c r="N598" s="182"/>
      <c r="O598" s="182"/>
      <c r="P598" s="182"/>
      <c r="Q598" s="182"/>
    </row>
    <row r="599" ht="17.25" customHeight="1">
      <c r="A599" s="75"/>
      <c r="B599" s="224">
        <v>2.0</v>
      </c>
      <c r="C599" s="225" t="s">
        <v>80</v>
      </c>
      <c r="D599" s="226"/>
      <c r="E599" s="227"/>
      <c r="F599" s="217">
        <v>6.0</v>
      </c>
      <c r="G599" s="75" t="s">
        <v>81</v>
      </c>
      <c r="H599" s="243"/>
      <c r="I599" s="57"/>
      <c r="J599" s="57"/>
      <c r="K599" s="64"/>
      <c r="L599" s="223"/>
      <c r="M599" s="219"/>
      <c r="N599" s="182"/>
      <c r="O599" s="182"/>
      <c r="P599" s="182"/>
      <c r="Q599" s="182"/>
    </row>
    <row r="600" ht="21.75" customHeight="1">
      <c r="A600" s="75"/>
      <c r="B600" s="220" t="s">
        <v>83</v>
      </c>
      <c r="C600" s="244"/>
      <c r="D600" s="54"/>
      <c r="E600" s="174"/>
      <c r="F600" s="217">
        <v>7.0</v>
      </c>
      <c r="G600" s="75" t="s">
        <v>84</v>
      </c>
      <c r="H600" s="230"/>
      <c r="I600" s="57"/>
      <c r="J600" s="57"/>
      <c r="K600" s="64"/>
      <c r="L600" s="223"/>
      <c r="M600" s="219"/>
      <c r="N600" s="182"/>
      <c r="O600" s="182"/>
      <c r="P600" s="182"/>
      <c r="Q600" s="182"/>
    </row>
    <row r="601" ht="24.0" customHeight="1">
      <c r="A601" s="75"/>
      <c r="B601" s="224">
        <v>3.0</v>
      </c>
      <c r="C601" s="225" t="s">
        <v>85</v>
      </c>
      <c r="D601" s="226"/>
      <c r="E601" s="227"/>
      <c r="F601" s="217">
        <v>8.0</v>
      </c>
      <c r="G601" s="75" t="s">
        <v>197</v>
      </c>
      <c r="H601" s="219"/>
      <c r="I601" s="232"/>
      <c r="J601" s="57"/>
      <c r="K601" s="64"/>
      <c r="L601" s="233"/>
      <c r="M601" s="16"/>
      <c r="N601" s="182"/>
      <c r="O601" s="182"/>
      <c r="P601" s="182"/>
      <c r="Q601" s="182"/>
    </row>
    <row r="602" ht="10.5" customHeight="1">
      <c r="A602" s="75"/>
      <c r="B602" s="217"/>
      <c r="C602" s="234"/>
      <c r="D602" s="2"/>
      <c r="E602" s="96"/>
      <c r="F602" s="217"/>
      <c r="G602" s="138"/>
      <c r="H602" s="2"/>
      <c r="I602" s="2"/>
      <c r="J602" s="2"/>
      <c r="K602" s="2"/>
      <c r="L602" s="96"/>
      <c r="M602" s="184"/>
      <c r="N602" s="182"/>
      <c r="O602" s="182"/>
      <c r="P602" s="182"/>
      <c r="Q602" s="182"/>
    </row>
    <row r="603" ht="18.0" customHeight="1">
      <c r="A603" s="75"/>
      <c r="B603" s="217" t="s">
        <v>83</v>
      </c>
      <c r="C603" s="245"/>
      <c r="D603" s="2"/>
      <c r="E603" s="96"/>
      <c r="F603" s="217">
        <v>9.0</v>
      </c>
      <c r="G603" s="75" t="s">
        <v>198</v>
      </c>
      <c r="H603" s="219"/>
      <c r="I603" s="236"/>
      <c r="J603" s="54"/>
      <c r="K603" s="55"/>
      <c r="L603" s="233"/>
      <c r="M603" s="16"/>
      <c r="N603" s="182"/>
      <c r="O603" s="182"/>
      <c r="P603" s="182"/>
      <c r="Q603" s="182"/>
    </row>
    <row r="604" ht="9.75" customHeight="1">
      <c r="A604" s="75"/>
      <c r="B604" s="220"/>
      <c r="C604" s="237"/>
      <c r="D604" s="237"/>
      <c r="E604" s="238"/>
      <c r="F604" s="220"/>
      <c r="G604" s="237"/>
      <c r="H604" s="239"/>
      <c r="I604" s="237"/>
      <c r="J604" s="237"/>
      <c r="K604" s="237"/>
      <c r="L604" s="238"/>
      <c r="M604" s="16"/>
      <c r="N604" s="182"/>
      <c r="O604" s="182"/>
      <c r="P604" s="182"/>
      <c r="Q604" s="182"/>
    </row>
    <row r="605" ht="6.0" customHeight="1">
      <c r="A605" s="75"/>
      <c r="B605" s="75"/>
      <c r="C605" s="75"/>
      <c r="D605" s="75"/>
      <c r="E605" s="75"/>
      <c r="F605" s="75"/>
      <c r="G605" s="75"/>
      <c r="H605" s="240"/>
      <c r="I605" s="75"/>
      <c r="J605" s="75"/>
      <c r="K605" s="75"/>
      <c r="L605" s="75"/>
      <c r="M605" s="75"/>
      <c r="N605" s="182"/>
      <c r="O605" s="182"/>
      <c r="P605" s="182"/>
      <c r="Q605" s="182"/>
    </row>
    <row r="606" ht="10.5" customHeight="1">
      <c r="A606" s="75"/>
      <c r="B606" s="207">
        <v>1.0</v>
      </c>
      <c r="C606" s="208" t="s">
        <v>75</v>
      </c>
      <c r="D606" s="209"/>
      <c r="E606" s="210"/>
      <c r="F606" s="211"/>
      <c r="G606" s="212" t="s">
        <v>76</v>
      </c>
      <c r="H606" s="241"/>
      <c r="I606" s="209"/>
      <c r="J606" s="209"/>
      <c r="K606" s="209"/>
      <c r="L606" s="210"/>
      <c r="M606" s="214"/>
      <c r="N606" s="182"/>
      <c r="O606" s="182"/>
      <c r="P606" s="182"/>
      <c r="Q606" s="182"/>
    </row>
    <row r="607" ht="11.25" customHeight="1">
      <c r="A607" s="75"/>
      <c r="B607" s="215"/>
      <c r="C607" s="199"/>
      <c r="D607" s="200"/>
      <c r="E607" s="216"/>
      <c r="F607" s="217">
        <v>4.0</v>
      </c>
      <c r="G607" s="218"/>
      <c r="H607" s="199"/>
      <c r="I607" s="200"/>
      <c r="J607" s="200"/>
      <c r="K607" s="200"/>
      <c r="L607" s="216"/>
      <c r="M607" s="219"/>
      <c r="N607" s="182"/>
      <c r="O607" s="182"/>
      <c r="P607" s="182"/>
      <c r="Q607" s="182"/>
    </row>
    <row r="608" ht="21.0" customHeight="1">
      <c r="A608" s="75"/>
      <c r="B608" s="220"/>
      <c r="C608" s="236"/>
      <c r="D608" s="54"/>
      <c r="E608" s="174"/>
      <c r="F608" s="217">
        <v>5.0</v>
      </c>
      <c r="G608" s="75" t="s">
        <v>78</v>
      </c>
      <c r="H608" s="243"/>
      <c r="I608" s="57"/>
      <c r="J608" s="57"/>
      <c r="K608" s="64"/>
      <c r="L608" s="223"/>
      <c r="M608" s="75"/>
      <c r="N608" s="182"/>
      <c r="O608" s="182"/>
      <c r="P608" s="182"/>
      <c r="Q608" s="182"/>
    </row>
    <row r="609" ht="17.25" customHeight="1">
      <c r="A609" s="75"/>
      <c r="B609" s="224">
        <v>2.0</v>
      </c>
      <c r="C609" s="225" t="s">
        <v>80</v>
      </c>
      <c r="D609" s="226"/>
      <c r="E609" s="227"/>
      <c r="F609" s="217">
        <v>6.0</v>
      </c>
      <c r="G609" s="75" t="s">
        <v>81</v>
      </c>
      <c r="H609" s="243"/>
      <c r="I609" s="57"/>
      <c r="J609" s="57"/>
      <c r="K609" s="64"/>
      <c r="L609" s="223"/>
      <c r="M609" s="219"/>
      <c r="N609" s="182"/>
      <c r="O609" s="182"/>
      <c r="P609" s="182"/>
      <c r="Q609" s="182"/>
    </row>
    <row r="610" ht="21.75" customHeight="1">
      <c r="A610" s="75"/>
      <c r="B610" s="220" t="s">
        <v>83</v>
      </c>
      <c r="C610" s="244"/>
      <c r="D610" s="54"/>
      <c r="E610" s="174"/>
      <c r="F610" s="217">
        <v>7.0</v>
      </c>
      <c r="G610" s="75" t="s">
        <v>84</v>
      </c>
      <c r="H610" s="230"/>
      <c r="I610" s="57"/>
      <c r="J610" s="57"/>
      <c r="K610" s="64"/>
      <c r="L610" s="223"/>
      <c r="M610" s="219"/>
      <c r="N610" s="182"/>
      <c r="O610" s="182"/>
      <c r="P610" s="182"/>
      <c r="Q610" s="182"/>
    </row>
    <row r="611" ht="24.0" customHeight="1">
      <c r="A611" s="75"/>
      <c r="B611" s="224">
        <v>3.0</v>
      </c>
      <c r="C611" s="225" t="s">
        <v>85</v>
      </c>
      <c r="D611" s="226"/>
      <c r="E611" s="227"/>
      <c r="F611" s="217">
        <v>8.0</v>
      </c>
      <c r="G611" s="75" t="s">
        <v>199</v>
      </c>
      <c r="H611" s="219"/>
      <c r="I611" s="232"/>
      <c r="J611" s="57"/>
      <c r="K611" s="64"/>
      <c r="L611" s="233"/>
      <c r="M611" s="16"/>
      <c r="N611" s="182"/>
      <c r="O611" s="182"/>
      <c r="P611" s="182"/>
      <c r="Q611" s="182"/>
    </row>
    <row r="612" ht="10.5" customHeight="1">
      <c r="A612" s="75"/>
      <c r="B612" s="217"/>
      <c r="C612" s="234"/>
      <c r="D612" s="2"/>
      <c r="E612" s="96"/>
      <c r="F612" s="217"/>
      <c r="G612" s="138"/>
      <c r="H612" s="2"/>
      <c r="I612" s="2"/>
      <c r="J612" s="2"/>
      <c r="K612" s="2"/>
      <c r="L612" s="96"/>
      <c r="M612" s="184"/>
      <c r="N612" s="182"/>
      <c r="O612" s="182"/>
      <c r="P612" s="182"/>
      <c r="Q612" s="182"/>
    </row>
    <row r="613" ht="18.0" customHeight="1">
      <c r="A613" s="75"/>
      <c r="B613" s="217" t="s">
        <v>83</v>
      </c>
      <c r="C613" s="245"/>
      <c r="D613" s="2"/>
      <c r="E613" s="96"/>
      <c r="F613" s="217">
        <v>9.0</v>
      </c>
      <c r="G613" s="75" t="s">
        <v>200</v>
      </c>
      <c r="H613" s="219"/>
      <c r="I613" s="236"/>
      <c r="J613" s="54"/>
      <c r="K613" s="55"/>
      <c r="L613" s="233"/>
      <c r="M613" s="16"/>
      <c r="N613" s="182"/>
      <c r="O613" s="182"/>
      <c r="P613" s="182"/>
      <c r="Q613" s="182"/>
    </row>
    <row r="614" ht="9.75" customHeight="1">
      <c r="A614" s="75"/>
      <c r="B614" s="220"/>
      <c r="C614" s="237"/>
      <c r="D614" s="237"/>
      <c r="E614" s="238"/>
      <c r="F614" s="220"/>
      <c r="G614" s="237"/>
      <c r="H614" s="239"/>
      <c r="I614" s="237"/>
      <c r="J614" s="237"/>
      <c r="K614" s="237"/>
      <c r="L614" s="238"/>
      <c r="M614" s="16"/>
      <c r="N614" s="182"/>
      <c r="O614" s="182"/>
      <c r="P614" s="182"/>
      <c r="Q614" s="182"/>
    </row>
    <row r="615" ht="6.0" customHeight="1">
      <c r="A615" s="75"/>
      <c r="B615" s="75"/>
      <c r="C615" s="75"/>
      <c r="D615" s="75"/>
      <c r="E615" s="75"/>
      <c r="F615" s="75"/>
      <c r="G615" s="75"/>
      <c r="H615" s="240"/>
      <c r="I615" s="75"/>
      <c r="J615" s="75"/>
      <c r="K615" s="75"/>
      <c r="L615" s="75"/>
      <c r="M615" s="75"/>
      <c r="N615" s="182"/>
      <c r="O615" s="182"/>
      <c r="P615" s="182"/>
      <c r="Q615" s="182"/>
    </row>
    <row r="616" ht="10.5" customHeight="1">
      <c r="A616" s="75"/>
      <c r="B616" s="207">
        <v>1.0</v>
      </c>
      <c r="C616" s="208" t="s">
        <v>75</v>
      </c>
      <c r="D616" s="209"/>
      <c r="E616" s="210"/>
      <c r="F616" s="211"/>
      <c r="G616" s="212" t="s">
        <v>76</v>
      </c>
      <c r="H616" s="241"/>
      <c r="I616" s="209"/>
      <c r="J616" s="209"/>
      <c r="K616" s="209"/>
      <c r="L616" s="210"/>
      <c r="M616" s="214"/>
      <c r="N616" s="182"/>
      <c r="O616" s="182"/>
      <c r="P616" s="182"/>
      <c r="Q616" s="182"/>
    </row>
    <row r="617" ht="11.25" customHeight="1">
      <c r="A617" s="75"/>
      <c r="B617" s="215"/>
      <c r="C617" s="199"/>
      <c r="D617" s="200"/>
      <c r="E617" s="216"/>
      <c r="F617" s="217">
        <v>4.0</v>
      </c>
      <c r="G617" s="218"/>
      <c r="H617" s="199"/>
      <c r="I617" s="200"/>
      <c r="J617" s="200"/>
      <c r="K617" s="200"/>
      <c r="L617" s="216"/>
      <c r="M617" s="219"/>
      <c r="N617" s="182"/>
      <c r="O617" s="182"/>
      <c r="P617" s="182"/>
      <c r="Q617" s="182"/>
    </row>
    <row r="618" ht="21.0" customHeight="1">
      <c r="A618" s="75"/>
      <c r="B618" s="220"/>
      <c r="C618" s="236"/>
      <c r="D618" s="54"/>
      <c r="E618" s="174"/>
      <c r="F618" s="217">
        <v>5.0</v>
      </c>
      <c r="G618" s="75" t="s">
        <v>78</v>
      </c>
      <c r="H618" s="243"/>
      <c r="I618" s="57"/>
      <c r="J618" s="57"/>
      <c r="K618" s="64"/>
      <c r="L618" s="223"/>
      <c r="M618" s="75"/>
      <c r="N618" s="182"/>
      <c r="O618" s="182"/>
      <c r="P618" s="182"/>
      <c r="Q618" s="182"/>
    </row>
    <row r="619" ht="17.25" customHeight="1">
      <c r="A619" s="75"/>
      <c r="B619" s="224">
        <v>2.0</v>
      </c>
      <c r="C619" s="225" t="s">
        <v>80</v>
      </c>
      <c r="D619" s="226"/>
      <c r="E619" s="227"/>
      <c r="F619" s="217">
        <v>6.0</v>
      </c>
      <c r="G619" s="75" t="s">
        <v>81</v>
      </c>
      <c r="H619" s="243"/>
      <c r="I619" s="57"/>
      <c r="J619" s="57"/>
      <c r="K619" s="64"/>
      <c r="L619" s="223"/>
      <c r="M619" s="219"/>
      <c r="N619" s="182"/>
      <c r="O619" s="182"/>
      <c r="P619" s="182"/>
      <c r="Q619" s="182"/>
    </row>
    <row r="620" ht="21.75" customHeight="1">
      <c r="A620" s="75"/>
      <c r="B620" s="220" t="s">
        <v>83</v>
      </c>
      <c r="C620" s="244"/>
      <c r="D620" s="54"/>
      <c r="E620" s="174"/>
      <c r="F620" s="217">
        <v>7.0</v>
      </c>
      <c r="G620" s="75" t="s">
        <v>84</v>
      </c>
      <c r="H620" s="230"/>
      <c r="I620" s="57"/>
      <c r="J620" s="57"/>
      <c r="K620" s="64"/>
      <c r="L620" s="223"/>
      <c r="M620" s="219"/>
      <c r="N620" s="182"/>
      <c r="O620" s="182"/>
      <c r="P620" s="182"/>
      <c r="Q620" s="182"/>
    </row>
    <row r="621" ht="24.0" customHeight="1">
      <c r="A621" s="75"/>
      <c r="B621" s="224">
        <v>3.0</v>
      </c>
      <c r="C621" s="225" t="s">
        <v>85</v>
      </c>
      <c r="D621" s="226"/>
      <c r="E621" s="227"/>
      <c r="F621" s="217">
        <v>8.0</v>
      </c>
      <c r="G621" s="75" t="s">
        <v>201</v>
      </c>
      <c r="H621" s="219"/>
      <c r="I621" s="232"/>
      <c r="J621" s="57"/>
      <c r="K621" s="64"/>
      <c r="L621" s="233"/>
      <c r="M621" s="16"/>
      <c r="N621" s="182"/>
      <c r="O621" s="182"/>
      <c r="P621" s="182"/>
      <c r="Q621" s="182"/>
    </row>
    <row r="622" ht="10.5" customHeight="1">
      <c r="A622" s="75"/>
      <c r="B622" s="217"/>
      <c r="C622" s="234"/>
      <c r="D622" s="2"/>
      <c r="E622" s="96"/>
      <c r="F622" s="217"/>
      <c r="G622" s="138"/>
      <c r="H622" s="2"/>
      <c r="I622" s="2"/>
      <c r="J622" s="2"/>
      <c r="K622" s="2"/>
      <c r="L622" s="96"/>
      <c r="M622" s="184"/>
      <c r="N622" s="182"/>
      <c r="O622" s="182"/>
      <c r="P622" s="182"/>
      <c r="Q622" s="182"/>
    </row>
    <row r="623" ht="18.0" customHeight="1">
      <c r="A623" s="75"/>
      <c r="B623" s="217" t="s">
        <v>83</v>
      </c>
      <c r="C623" s="245"/>
      <c r="D623" s="2"/>
      <c r="E623" s="96"/>
      <c r="F623" s="217">
        <v>9.0</v>
      </c>
      <c r="G623" s="75" t="s">
        <v>202</v>
      </c>
      <c r="H623" s="219"/>
      <c r="I623" s="236"/>
      <c r="J623" s="54"/>
      <c r="K623" s="55"/>
      <c r="L623" s="233"/>
      <c r="M623" s="16"/>
      <c r="N623" s="182"/>
      <c r="O623" s="182"/>
      <c r="P623" s="182"/>
      <c r="Q623" s="182"/>
    </row>
    <row r="624" ht="9.75" customHeight="1">
      <c r="A624" s="75"/>
      <c r="B624" s="220"/>
      <c r="C624" s="237"/>
      <c r="D624" s="237"/>
      <c r="E624" s="238"/>
      <c r="F624" s="220"/>
      <c r="G624" s="237"/>
      <c r="H624" s="239"/>
      <c r="I624" s="237"/>
      <c r="J624" s="237"/>
      <c r="K624" s="237"/>
      <c r="L624" s="238"/>
      <c r="M624" s="16"/>
      <c r="N624" s="182"/>
      <c r="O624" s="182"/>
      <c r="P624" s="182"/>
      <c r="Q624" s="182"/>
    </row>
    <row r="625" ht="12.75" customHeight="1">
      <c r="A625" s="75"/>
      <c r="B625" s="246" t="s">
        <v>94</v>
      </c>
      <c r="C625" s="209"/>
      <c r="D625" s="209"/>
      <c r="E625" s="209"/>
      <c r="F625" s="209"/>
      <c r="G625" s="209"/>
      <c r="H625" s="209"/>
      <c r="I625" s="209"/>
      <c r="J625" s="209"/>
      <c r="K625" s="209"/>
      <c r="L625" s="247"/>
      <c r="M625" s="75"/>
      <c r="N625" s="182"/>
      <c r="O625" s="182"/>
      <c r="P625" s="182"/>
      <c r="Q625" s="182"/>
    </row>
    <row r="626" ht="21.75" customHeight="1">
      <c r="A626" s="75"/>
      <c r="B626" s="199"/>
      <c r="C626" s="200"/>
      <c r="D626" s="200"/>
      <c r="E626" s="200"/>
      <c r="F626" s="200"/>
      <c r="G626" s="200"/>
      <c r="H626" s="200"/>
      <c r="I626" s="200"/>
      <c r="J626" s="200"/>
      <c r="K626" s="200"/>
      <c r="L626" s="201"/>
      <c r="M626" s="75"/>
      <c r="N626" s="182"/>
      <c r="O626" s="182"/>
      <c r="P626" s="182"/>
      <c r="Q626" s="182"/>
    </row>
    <row r="627" ht="23.25" customHeight="1">
      <c r="A627" s="75"/>
      <c r="B627" s="248" t="s">
        <v>70</v>
      </c>
      <c r="C627" s="2"/>
      <c r="D627" s="2"/>
      <c r="E627" s="2"/>
      <c r="F627" s="2"/>
      <c r="G627" s="2"/>
      <c r="H627" s="2"/>
      <c r="I627" s="2"/>
      <c r="J627" s="3"/>
      <c r="K627" s="249" t="s">
        <v>203</v>
      </c>
      <c r="L627" s="3"/>
      <c r="M627" s="250"/>
      <c r="N627" s="182"/>
      <c r="O627" s="182"/>
      <c r="P627" s="182"/>
      <c r="Q627" s="182"/>
    </row>
    <row r="628" ht="15.75" customHeight="1">
      <c r="A628" s="75"/>
      <c r="B628" s="15"/>
      <c r="C628" s="15"/>
      <c r="D628" s="15"/>
      <c r="E628" s="15"/>
      <c r="F628" s="15"/>
      <c r="G628" s="15"/>
      <c r="H628" s="15"/>
      <c r="I628" s="15"/>
      <c r="J628" s="250"/>
      <c r="K628" s="250"/>
      <c r="L628" s="250"/>
      <c r="M628" s="250"/>
      <c r="N628" s="182"/>
      <c r="O628" s="182"/>
      <c r="P628" s="182"/>
      <c r="Q628" s="182"/>
    </row>
    <row r="629" ht="21.75" customHeight="1">
      <c r="A629" s="75"/>
      <c r="B629" s="253" t="s">
        <v>5</v>
      </c>
      <c r="C629" s="2"/>
      <c r="D629" s="2"/>
      <c r="E629" s="2"/>
      <c r="F629" s="2"/>
      <c r="G629" s="3"/>
      <c r="H629" s="190" t="str">
        <f>'Contributions &amp; Expenditures'!F9</f>
        <v>MURSE PAC</v>
      </c>
      <c r="I629" s="54"/>
      <c r="J629" s="54"/>
      <c r="K629" s="54"/>
      <c r="L629" s="55"/>
      <c r="M629" s="150"/>
      <c r="N629" s="182"/>
      <c r="O629" s="182"/>
      <c r="P629" s="182"/>
      <c r="Q629" s="182"/>
    </row>
    <row r="630" ht="6.75" customHeight="1">
      <c r="A630" s="75"/>
      <c r="B630" s="75"/>
      <c r="C630" s="192"/>
      <c r="D630" s="192"/>
      <c r="E630" s="192"/>
      <c r="F630" s="192"/>
      <c r="G630" s="150"/>
      <c r="H630" s="150"/>
      <c r="I630" s="150"/>
      <c r="J630" s="150"/>
      <c r="K630" s="150"/>
      <c r="L630" s="150"/>
      <c r="M630" s="150"/>
      <c r="N630" s="182"/>
      <c r="O630" s="182"/>
      <c r="P630" s="182"/>
      <c r="Q630" s="182"/>
    </row>
    <row r="631" ht="18.75" customHeight="1">
      <c r="A631" s="75"/>
      <c r="B631" s="93"/>
      <c r="C631" s="93"/>
      <c r="D631" s="93"/>
      <c r="E631" s="93"/>
      <c r="F631" s="69" t="s">
        <v>31</v>
      </c>
      <c r="G631" s="75"/>
      <c r="H631" s="251"/>
      <c r="I631" s="252">
        <f>'Contributions &amp; Expenditures'!H34</f>
        <v>45901</v>
      </c>
      <c r="J631" s="198" t="s">
        <v>32</v>
      </c>
      <c r="K631" s="252">
        <f>'Contributions &amp; Expenditures'!K34</f>
        <v>45930</v>
      </c>
      <c r="L631" s="75"/>
      <c r="M631" s="75"/>
      <c r="N631" s="182"/>
      <c r="O631" s="182"/>
      <c r="P631" s="182"/>
      <c r="Q631" s="182"/>
    </row>
    <row r="632" ht="12.0" customHeight="1">
      <c r="A632" s="61"/>
      <c r="B632" s="80"/>
      <c r="C632" s="76"/>
      <c r="D632" s="76"/>
      <c r="E632" s="76"/>
      <c r="F632" s="76"/>
      <c r="G632" s="75"/>
      <c r="H632" s="99"/>
      <c r="I632" s="98" t="s">
        <v>33</v>
      </c>
      <c r="J632" s="75"/>
      <c r="K632" s="98" t="s">
        <v>34</v>
      </c>
      <c r="L632" s="75"/>
      <c r="M632" s="75"/>
      <c r="N632" s="182"/>
      <c r="O632" s="182"/>
      <c r="P632" s="182"/>
      <c r="Q632" s="182"/>
    </row>
    <row r="633" ht="18.75" customHeight="1">
      <c r="A633" s="75"/>
      <c r="B633" s="205" t="s">
        <v>74</v>
      </c>
      <c r="C633" s="54"/>
      <c r="D633" s="54"/>
      <c r="E633" s="55"/>
      <c r="F633" s="206"/>
      <c r="G633" s="2"/>
      <c r="H633" s="2"/>
      <c r="I633" s="2"/>
      <c r="J633" s="2"/>
      <c r="K633" s="2"/>
      <c r="L633" s="2"/>
      <c r="M633" s="3"/>
      <c r="N633" s="182"/>
      <c r="O633" s="182"/>
      <c r="P633" s="182"/>
      <c r="Q633" s="182"/>
    </row>
    <row r="634" ht="10.5" customHeight="1">
      <c r="A634" s="75"/>
      <c r="B634" s="207">
        <v>1.0</v>
      </c>
      <c r="C634" s="208" t="s">
        <v>75</v>
      </c>
      <c r="D634" s="209"/>
      <c r="E634" s="210"/>
      <c r="F634" s="211"/>
      <c r="G634" s="212" t="s">
        <v>76</v>
      </c>
      <c r="H634" s="241"/>
      <c r="I634" s="209"/>
      <c r="J634" s="209"/>
      <c r="K634" s="209"/>
      <c r="L634" s="210"/>
      <c r="M634" s="214"/>
      <c r="N634" s="182"/>
      <c r="O634" s="182"/>
      <c r="P634" s="182"/>
      <c r="Q634" s="182"/>
    </row>
    <row r="635" ht="11.25" customHeight="1">
      <c r="A635" s="75"/>
      <c r="B635" s="215"/>
      <c r="C635" s="199"/>
      <c r="D635" s="200"/>
      <c r="E635" s="216"/>
      <c r="F635" s="217">
        <v>4.0</v>
      </c>
      <c r="G635" s="218"/>
      <c r="H635" s="199"/>
      <c r="I635" s="200"/>
      <c r="J635" s="200"/>
      <c r="K635" s="200"/>
      <c r="L635" s="216"/>
      <c r="M635" s="219"/>
      <c r="N635" s="182"/>
      <c r="O635" s="182"/>
      <c r="P635" s="182"/>
      <c r="Q635" s="182"/>
    </row>
    <row r="636" ht="21.0" customHeight="1">
      <c r="A636" s="75"/>
      <c r="B636" s="220"/>
      <c r="C636" s="236"/>
      <c r="D636" s="54"/>
      <c r="E636" s="174"/>
      <c r="F636" s="217">
        <v>5.0</v>
      </c>
      <c r="G636" s="75" t="s">
        <v>78</v>
      </c>
      <c r="H636" s="243"/>
      <c r="I636" s="57"/>
      <c r="J636" s="57"/>
      <c r="K636" s="64"/>
      <c r="L636" s="223"/>
      <c r="M636" s="75"/>
      <c r="N636" s="182"/>
      <c r="O636" s="182"/>
      <c r="P636" s="182"/>
      <c r="Q636" s="182"/>
    </row>
    <row r="637" ht="17.25" customHeight="1">
      <c r="A637" s="75"/>
      <c r="B637" s="224">
        <v>2.0</v>
      </c>
      <c r="C637" s="225" t="s">
        <v>80</v>
      </c>
      <c r="D637" s="226"/>
      <c r="E637" s="227"/>
      <c r="F637" s="217">
        <v>6.0</v>
      </c>
      <c r="G637" s="75" t="s">
        <v>81</v>
      </c>
      <c r="H637" s="243"/>
      <c r="I637" s="57"/>
      <c r="J637" s="57"/>
      <c r="K637" s="64"/>
      <c r="L637" s="223"/>
      <c r="M637" s="219"/>
      <c r="N637" s="182"/>
      <c r="O637" s="182"/>
      <c r="P637" s="182"/>
      <c r="Q637" s="182"/>
    </row>
    <row r="638" ht="21.75" customHeight="1">
      <c r="A638" s="75"/>
      <c r="B638" s="220" t="s">
        <v>83</v>
      </c>
      <c r="C638" s="244"/>
      <c r="D638" s="54"/>
      <c r="E638" s="174"/>
      <c r="F638" s="217">
        <v>7.0</v>
      </c>
      <c r="G638" s="75" t="s">
        <v>84</v>
      </c>
      <c r="H638" s="230"/>
      <c r="I638" s="57"/>
      <c r="J638" s="57"/>
      <c r="K638" s="64"/>
      <c r="L638" s="223"/>
      <c r="M638" s="219"/>
      <c r="N638" s="182"/>
      <c r="O638" s="182"/>
      <c r="P638" s="182"/>
      <c r="Q638" s="182"/>
    </row>
    <row r="639" ht="24.0" customHeight="1">
      <c r="A639" s="75"/>
      <c r="B639" s="224">
        <v>3.0</v>
      </c>
      <c r="C639" s="225" t="s">
        <v>85</v>
      </c>
      <c r="D639" s="226"/>
      <c r="E639" s="227"/>
      <c r="F639" s="217">
        <v>8.0</v>
      </c>
      <c r="G639" s="75" t="s">
        <v>204</v>
      </c>
      <c r="H639" s="219"/>
      <c r="I639" s="232"/>
      <c r="J639" s="57"/>
      <c r="K639" s="64"/>
      <c r="L639" s="233"/>
      <c r="M639" s="16"/>
      <c r="N639" s="182"/>
      <c r="O639" s="182"/>
      <c r="P639" s="182"/>
      <c r="Q639" s="182"/>
    </row>
    <row r="640" ht="10.5" customHeight="1">
      <c r="A640" s="75"/>
      <c r="B640" s="217"/>
      <c r="C640" s="234"/>
      <c r="D640" s="2"/>
      <c r="E640" s="96"/>
      <c r="F640" s="217"/>
      <c r="G640" s="138"/>
      <c r="H640" s="2"/>
      <c r="I640" s="2"/>
      <c r="J640" s="2"/>
      <c r="K640" s="2"/>
      <c r="L640" s="96"/>
      <c r="M640" s="184"/>
      <c r="N640" s="182"/>
      <c r="O640" s="182"/>
      <c r="P640" s="182"/>
      <c r="Q640" s="182"/>
    </row>
    <row r="641" ht="18.0" customHeight="1">
      <c r="A641" s="75"/>
      <c r="B641" s="217" t="s">
        <v>83</v>
      </c>
      <c r="C641" s="245"/>
      <c r="D641" s="2"/>
      <c r="E641" s="96"/>
      <c r="F641" s="217">
        <v>9.0</v>
      </c>
      <c r="G641" s="75" t="s">
        <v>205</v>
      </c>
      <c r="H641" s="219"/>
      <c r="I641" s="236"/>
      <c r="J641" s="54"/>
      <c r="K641" s="55"/>
      <c r="L641" s="233"/>
      <c r="M641" s="16"/>
      <c r="N641" s="182"/>
      <c r="O641" s="182"/>
      <c r="P641" s="182"/>
      <c r="Q641" s="182"/>
    </row>
    <row r="642" ht="9.75" customHeight="1">
      <c r="A642" s="75"/>
      <c r="B642" s="220"/>
      <c r="C642" s="237"/>
      <c r="D642" s="237"/>
      <c r="E642" s="238"/>
      <c r="F642" s="220"/>
      <c r="G642" s="237"/>
      <c r="H642" s="239"/>
      <c r="I642" s="237"/>
      <c r="J642" s="237"/>
      <c r="K642" s="237"/>
      <c r="L642" s="238"/>
      <c r="M642" s="16"/>
      <c r="N642" s="182"/>
      <c r="O642" s="182"/>
      <c r="P642" s="182"/>
      <c r="Q642" s="182"/>
    </row>
    <row r="643" ht="6.0" customHeight="1">
      <c r="A643" s="75"/>
      <c r="B643" s="75"/>
      <c r="C643" s="75"/>
      <c r="D643" s="75"/>
      <c r="E643" s="75"/>
      <c r="F643" s="75"/>
      <c r="G643" s="75"/>
      <c r="H643" s="240"/>
      <c r="I643" s="75"/>
      <c r="J643" s="75"/>
      <c r="K643" s="75"/>
      <c r="L643" s="75"/>
      <c r="M643" s="75"/>
      <c r="N643" s="182"/>
      <c r="O643" s="182"/>
      <c r="P643" s="182"/>
      <c r="Q643" s="182"/>
    </row>
    <row r="644" ht="10.5" customHeight="1">
      <c r="A644" s="75"/>
      <c r="B644" s="207">
        <v>1.0</v>
      </c>
      <c r="C644" s="208" t="s">
        <v>75</v>
      </c>
      <c r="D644" s="209"/>
      <c r="E644" s="210"/>
      <c r="F644" s="211"/>
      <c r="G644" s="212" t="s">
        <v>76</v>
      </c>
      <c r="H644" s="241"/>
      <c r="I644" s="209"/>
      <c r="J644" s="209"/>
      <c r="K644" s="209"/>
      <c r="L644" s="210"/>
      <c r="M644" s="214"/>
      <c r="N644" s="182"/>
      <c r="O644" s="182"/>
      <c r="P644" s="182"/>
      <c r="Q644" s="182"/>
    </row>
    <row r="645" ht="11.25" customHeight="1">
      <c r="A645" s="75"/>
      <c r="B645" s="215"/>
      <c r="C645" s="199"/>
      <c r="D645" s="200"/>
      <c r="E645" s="216"/>
      <c r="F645" s="217">
        <v>4.0</v>
      </c>
      <c r="G645" s="218"/>
      <c r="H645" s="199"/>
      <c r="I645" s="200"/>
      <c r="J645" s="200"/>
      <c r="K645" s="200"/>
      <c r="L645" s="216"/>
      <c r="M645" s="219"/>
      <c r="N645" s="182"/>
      <c r="O645" s="182"/>
      <c r="P645" s="182"/>
      <c r="Q645" s="182"/>
    </row>
    <row r="646" ht="21.0" customHeight="1">
      <c r="A646" s="75"/>
      <c r="B646" s="220"/>
      <c r="C646" s="236"/>
      <c r="D646" s="54"/>
      <c r="E646" s="174"/>
      <c r="F646" s="217">
        <v>5.0</v>
      </c>
      <c r="G646" s="75" t="s">
        <v>78</v>
      </c>
      <c r="H646" s="243"/>
      <c r="I646" s="57"/>
      <c r="J646" s="57"/>
      <c r="K646" s="64"/>
      <c r="L646" s="223"/>
      <c r="M646" s="75"/>
      <c r="N646" s="182"/>
      <c r="O646" s="182"/>
      <c r="P646" s="182"/>
      <c r="Q646" s="182"/>
    </row>
    <row r="647" ht="17.25" customHeight="1">
      <c r="A647" s="75"/>
      <c r="B647" s="224">
        <v>2.0</v>
      </c>
      <c r="C647" s="225" t="s">
        <v>80</v>
      </c>
      <c r="D647" s="226"/>
      <c r="E647" s="227"/>
      <c r="F647" s="217">
        <v>6.0</v>
      </c>
      <c r="G647" s="75" t="s">
        <v>81</v>
      </c>
      <c r="H647" s="243"/>
      <c r="I647" s="57"/>
      <c r="J647" s="57"/>
      <c r="K647" s="64"/>
      <c r="L647" s="223"/>
      <c r="M647" s="219"/>
      <c r="N647" s="182"/>
      <c r="O647" s="182"/>
      <c r="P647" s="182"/>
      <c r="Q647" s="182"/>
    </row>
    <row r="648" ht="21.75" customHeight="1">
      <c r="A648" s="75"/>
      <c r="B648" s="220" t="s">
        <v>83</v>
      </c>
      <c r="C648" s="244"/>
      <c r="D648" s="54"/>
      <c r="E648" s="174"/>
      <c r="F648" s="217">
        <v>7.0</v>
      </c>
      <c r="G648" s="75" t="s">
        <v>84</v>
      </c>
      <c r="H648" s="230"/>
      <c r="I648" s="57"/>
      <c r="J648" s="57"/>
      <c r="K648" s="64"/>
      <c r="L648" s="223"/>
      <c r="M648" s="219"/>
      <c r="N648" s="182"/>
      <c r="O648" s="182"/>
      <c r="P648" s="182"/>
      <c r="Q648" s="182"/>
    </row>
    <row r="649" ht="24.0" customHeight="1">
      <c r="A649" s="75"/>
      <c r="B649" s="224">
        <v>3.0</v>
      </c>
      <c r="C649" s="225" t="s">
        <v>85</v>
      </c>
      <c r="D649" s="226"/>
      <c r="E649" s="227"/>
      <c r="F649" s="217">
        <v>8.0</v>
      </c>
      <c r="G649" s="75" t="s">
        <v>206</v>
      </c>
      <c r="H649" s="219"/>
      <c r="I649" s="232"/>
      <c r="J649" s="57"/>
      <c r="K649" s="64"/>
      <c r="L649" s="233"/>
      <c r="M649" s="16"/>
      <c r="N649" s="182"/>
      <c r="O649" s="182"/>
      <c r="P649" s="182"/>
      <c r="Q649" s="182"/>
    </row>
    <row r="650" ht="10.5" customHeight="1">
      <c r="A650" s="75"/>
      <c r="B650" s="217"/>
      <c r="C650" s="234"/>
      <c r="D650" s="2"/>
      <c r="E650" s="96"/>
      <c r="F650" s="217"/>
      <c r="G650" s="138"/>
      <c r="H650" s="2"/>
      <c r="I650" s="2"/>
      <c r="J650" s="2"/>
      <c r="K650" s="2"/>
      <c r="L650" s="96"/>
      <c r="M650" s="184"/>
      <c r="N650" s="182"/>
      <c r="O650" s="182"/>
      <c r="P650" s="182"/>
      <c r="Q650" s="182"/>
    </row>
    <row r="651" ht="18.0" customHeight="1">
      <c r="A651" s="75"/>
      <c r="B651" s="217" t="s">
        <v>83</v>
      </c>
      <c r="C651" s="245"/>
      <c r="D651" s="2"/>
      <c r="E651" s="96"/>
      <c r="F651" s="217">
        <v>9.0</v>
      </c>
      <c r="G651" s="75" t="s">
        <v>207</v>
      </c>
      <c r="H651" s="219"/>
      <c r="I651" s="236"/>
      <c r="J651" s="54"/>
      <c r="K651" s="55"/>
      <c r="L651" s="233"/>
      <c r="M651" s="16"/>
      <c r="N651" s="182"/>
      <c r="O651" s="182"/>
      <c r="P651" s="182"/>
      <c r="Q651" s="182"/>
    </row>
    <row r="652" ht="9.75" customHeight="1">
      <c r="A652" s="75"/>
      <c r="B652" s="220"/>
      <c r="C652" s="237"/>
      <c r="D652" s="237"/>
      <c r="E652" s="238"/>
      <c r="F652" s="220"/>
      <c r="G652" s="237"/>
      <c r="H652" s="239"/>
      <c r="I652" s="237"/>
      <c r="J652" s="237"/>
      <c r="K652" s="237"/>
      <c r="L652" s="238"/>
      <c r="M652" s="16"/>
      <c r="N652" s="182"/>
      <c r="O652" s="182"/>
      <c r="P652" s="182"/>
      <c r="Q652" s="182"/>
    </row>
    <row r="653" ht="6.0" customHeight="1">
      <c r="A653" s="75"/>
      <c r="B653" s="75"/>
      <c r="C653" s="75"/>
      <c r="D653" s="75"/>
      <c r="E653" s="75"/>
      <c r="F653" s="75"/>
      <c r="G653" s="75"/>
      <c r="H653" s="240"/>
      <c r="I653" s="75"/>
      <c r="J653" s="75"/>
      <c r="K653" s="75"/>
      <c r="L653" s="75"/>
      <c r="M653" s="75"/>
      <c r="N653" s="182"/>
      <c r="O653" s="182"/>
      <c r="P653" s="182"/>
      <c r="Q653" s="182"/>
    </row>
    <row r="654" ht="10.5" customHeight="1">
      <c r="A654" s="75"/>
      <c r="B654" s="207">
        <v>1.0</v>
      </c>
      <c r="C654" s="208" t="s">
        <v>75</v>
      </c>
      <c r="D654" s="209"/>
      <c r="E654" s="210"/>
      <c r="F654" s="211"/>
      <c r="G654" s="212" t="s">
        <v>76</v>
      </c>
      <c r="H654" s="241"/>
      <c r="I654" s="209"/>
      <c r="J654" s="209"/>
      <c r="K654" s="209"/>
      <c r="L654" s="210"/>
      <c r="M654" s="214"/>
      <c r="N654" s="182"/>
      <c r="O654" s="182"/>
      <c r="P654" s="182"/>
      <c r="Q654" s="182"/>
    </row>
    <row r="655" ht="11.25" customHeight="1">
      <c r="A655" s="75"/>
      <c r="B655" s="215"/>
      <c r="C655" s="199"/>
      <c r="D655" s="200"/>
      <c r="E655" s="216"/>
      <c r="F655" s="217">
        <v>4.0</v>
      </c>
      <c r="G655" s="218"/>
      <c r="H655" s="199"/>
      <c r="I655" s="200"/>
      <c r="J655" s="200"/>
      <c r="K655" s="200"/>
      <c r="L655" s="216"/>
      <c r="M655" s="219"/>
      <c r="N655" s="182"/>
      <c r="O655" s="182"/>
      <c r="P655" s="182"/>
      <c r="Q655" s="182"/>
    </row>
    <row r="656" ht="21.0" customHeight="1">
      <c r="A656" s="75"/>
      <c r="B656" s="220"/>
      <c r="C656" s="236"/>
      <c r="D656" s="54"/>
      <c r="E656" s="174"/>
      <c r="F656" s="217">
        <v>5.0</v>
      </c>
      <c r="G656" s="75" t="s">
        <v>78</v>
      </c>
      <c r="H656" s="243"/>
      <c r="I656" s="57"/>
      <c r="J656" s="57"/>
      <c r="K656" s="64"/>
      <c r="L656" s="223"/>
      <c r="M656" s="75"/>
      <c r="N656" s="182"/>
      <c r="O656" s="182"/>
      <c r="P656" s="182"/>
      <c r="Q656" s="182"/>
    </row>
    <row r="657" ht="17.25" customHeight="1">
      <c r="A657" s="75"/>
      <c r="B657" s="224">
        <v>2.0</v>
      </c>
      <c r="C657" s="225" t="s">
        <v>80</v>
      </c>
      <c r="D657" s="226"/>
      <c r="E657" s="227"/>
      <c r="F657" s="217">
        <v>6.0</v>
      </c>
      <c r="G657" s="75" t="s">
        <v>81</v>
      </c>
      <c r="H657" s="243"/>
      <c r="I657" s="57"/>
      <c r="J657" s="57"/>
      <c r="K657" s="64"/>
      <c r="L657" s="223"/>
      <c r="M657" s="219"/>
      <c r="N657" s="182"/>
      <c r="O657" s="182"/>
      <c r="P657" s="182"/>
      <c r="Q657" s="182"/>
    </row>
    <row r="658" ht="21.75" customHeight="1">
      <c r="A658" s="75"/>
      <c r="B658" s="220" t="s">
        <v>83</v>
      </c>
      <c r="C658" s="244"/>
      <c r="D658" s="54"/>
      <c r="E658" s="174"/>
      <c r="F658" s="217">
        <v>7.0</v>
      </c>
      <c r="G658" s="75" t="s">
        <v>84</v>
      </c>
      <c r="H658" s="230"/>
      <c r="I658" s="57"/>
      <c r="J658" s="57"/>
      <c r="K658" s="64"/>
      <c r="L658" s="223"/>
      <c r="M658" s="219"/>
      <c r="N658" s="182"/>
      <c r="O658" s="182"/>
      <c r="P658" s="182"/>
      <c r="Q658" s="182"/>
    </row>
    <row r="659" ht="24.0" customHeight="1">
      <c r="A659" s="75"/>
      <c r="B659" s="224">
        <v>3.0</v>
      </c>
      <c r="C659" s="225" t="s">
        <v>85</v>
      </c>
      <c r="D659" s="226"/>
      <c r="E659" s="227"/>
      <c r="F659" s="217">
        <v>8.0</v>
      </c>
      <c r="G659" s="75" t="s">
        <v>208</v>
      </c>
      <c r="H659" s="219"/>
      <c r="I659" s="232"/>
      <c r="J659" s="57"/>
      <c r="K659" s="64"/>
      <c r="L659" s="233"/>
      <c r="M659" s="16"/>
      <c r="N659" s="182"/>
      <c r="O659" s="182"/>
      <c r="P659" s="182"/>
      <c r="Q659" s="182"/>
    </row>
    <row r="660" ht="10.5" customHeight="1">
      <c r="A660" s="75"/>
      <c r="B660" s="217"/>
      <c r="C660" s="234"/>
      <c r="D660" s="2"/>
      <c r="E660" s="96"/>
      <c r="F660" s="217"/>
      <c r="G660" s="138"/>
      <c r="H660" s="2"/>
      <c r="I660" s="2"/>
      <c r="J660" s="2"/>
      <c r="K660" s="2"/>
      <c r="L660" s="96"/>
      <c r="M660" s="184"/>
      <c r="N660" s="182"/>
      <c r="O660" s="182"/>
      <c r="P660" s="182"/>
      <c r="Q660" s="182"/>
    </row>
    <row r="661" ht="18.0" customHeight="1">
      <c r="A661" s="75"/>
      <c r="B661" s="217" t="s">
        <v>83</v>
      </c>
      <c r="C661" s="245"/>
      <c r="D661" s="2"/>
      <c r="E661" s="96"/>
      <c r="F661" s="217">
        <v>9.0</v>
      </c>
      <c r="G661" s="75" t="s">
        <v>209</v>
      </c>
      <c r="H661" s="219"/>
      <c r="I661" s="236"/>
      <c r="J661" s="54"/>
      <c r="K661" s="55"/>
      <c r="L661" s="233"/>
      <c r="M661" s="16"/>
      <c r="N661" s="182"/>
      <c r="O661" s="182"/>
      <c r="P661" s="182"/>
      <c r="Q661" s="182"/>
    </row>
    <row r="662" ht="9.75" customHeight="1">
      <c r="A662" s="75"/>
      <c r="B662" s="220"/>
      <c r="C662" s="237"/>
      <c r="D662" s="237"/>
      <c r="E662" s="238"/>
      <c r="F662" s="220"/>
      <c r="G662" s="237"/>
      <c r="H662" s="239"/>
      <c r="I662" s="237"/>
      <c r="J662" s="237"/>
      <c r="K662" s="237"/>
      <c r="L662" s="238"/>
      <c r="M662" s="16"/>
      <c r="N662" s="182"/>
      <c r="O662" s="182"/>
      <c r="P662" s="182"/>
      <c r="Q662" s="182"/>
    </row>
    <row r="663" ht="6.0" customHeight="1">
      <c r="A663" s="75"/>
      <c r="B663" s="75"/>
      <c r="C663" s="75"/>
      <c r="D663" s="75"/>
      <c r="E663" s="75"/>
      <c r="F663" s="75"/>
      <c r="G663" s="75"/>
      <c r="H663" s="240"/>
      <c r="I663" s="75"/>
      <c r="J663" s="75"/>
      <c r="K663" s="75"/>
      <c r="L663" s="75"/>
      <c r="M663" s="75"/>
      <c r="N663" s="182"/>
      <c r="O663" s="182"/>
      <c r="P663" s="182"/>
      <c r="Q663" s="182"/>
    </row>
    <row r="664" ht="10.5" customHeight="1">
      <c r="A664" s="75"/>
      <c r="B664" s="207">
        <v>1.0</v>
      </c>
      <c r="C664" s="208" t="s">
        <v>75</v>
      </c>
      <c r="D664" s="209"/>
      <c r="E664" s="210"/>
      <c r="F664" s="211"/>
      <c r="G664" s="212" t="s">
        <v>76</v>
      </c>
      <c r="H664" s="241"/>
      <c r="I664" s="209"/>
      <c r="J664" s="209"/>
      <c r="K664" s="209"/>
      <c r="L664" s="210"/>
      <c r="M664" s="214"/>
      <c r="N664" s="182"/>
      <c r="O664" s="182"/>
      <c r="P664" s="182"/>
      <c r="Q664" s="182"/>
    </row>
    <row r="665" ht="11.25" customHeight="1">
      <c r="A665" s="75"/>
      <c r="B665" s="215"/>
      <c r="C665" s="199"/>
      <c r="D665" s="200"/>
      <c r="E665" s="216"/>
      <c r="F665" s="217">
        <v>4.0</v>
      </c>
      <c r="G665" s="218"/>
      <c r="H665" s="199"/>
      <c r="I665" s="200"/>
      <c r="J665" s="200"/>
      <c r="K665" s="200"/>
      <c r="L665" s="216"/>
      <c r="M665" s="219"/>
      <c r="N665" s="182"/>
      <c r="O665" s="182"/>
      <c r="P665" s="182"/>
      <c r="Q665" s="182"/>
    </row>
    <row r="666" ht="21.0" customHeight="1">
      <c r="A666" s="75"/>
      <c r="B666" s="220"/>
      <c r="C666" s="236"/>
      <c r="D666" s="54"/>
      <c r="E666" s="174"/>
      <c r="F666" s="217">
        <v>5.0</v>
      </c>
      <c r="G666" s="75" t="s">
        <v>78</v>
      </c>
      <c r="H666" s="243"/>
      <c r="I666" s="57"/>
      <c r="J666" s="57"/>
      <c r="K666" s="64"/>
      <c r="L666" s="223"/>
      <c r="M666" s="75"/>
      <c r="N666" s="182"/>
      <c r="O666" s="182"/>
      <c r="P666" s="182"/>
      <c r="Q666" s="182"/>
    </row>
    <row r="667" ht="17.25" customHeight="1">
      <c r="A667" s="75"/>
      <c r="B667" s="224">
        <v>2.0</v>
      </c>
      <c r="C667" s="225" t="s">
        <v>80</v>
      </c>
      <c r="D667" s="226"/>
      <c r="E667" s="227"/>
      <c r="F667" s="217">
        <v>6.0</v>
      </c>
      <c r="G667" s="75" t="s">
        <v>81</v>
      </c>
      <c r="H667" s="243"/>
      <c r="I667" s="57"/>
      <c r="J667" s="57"/>
      <c r="K667" s="64"/>
      <c r="L667" s="223"/>
      <c r="M667" s="219"/>
      <c r="N667" s="182"/>
      <c r="O667" s="182"/>
      <c r="P667" s="182"/>
      <c r="Q667" s="182"/>
    </row>
    <row r="668" ht="21.75" customHeight="1">
      <c r="A668" s="75"/>
      <c r="B668" s="220" t="s">
        <v>83</v>
      </c>
      <c r="C668" s="244"/>
      <c r="D668" s="54"/>
      <c r="E668" s="174"/>
      <c r="F668" s="217">
        <v>7.0</v>
      </c>
      <c r="G668" s="75" t="s">
        <v>84</v>
      </c>
      <c r="H668" s="230"/>
      <c r="I668" s="57"/>
      <c r="J668" s="57"/>
      <c r="K668" s="64"/>
      <c r="L668" s="223"/>
      <c r="M668" s="219"/>
      <c r="N668" s="182"/>
      <c r="O668" s="182"/>
      <c r="P668" s="182"/>
      <c r="Q668" s="182"/>
    </row>
    <row r="669" ht="24.0" customHeight="1">
      <c r="A669" s="75"/>
      <c r="B669" s="224">
        <v>3.0</v>
      </c>
      <c r="C669" s="225" t="s">
        <v>85</v>
      </c>
      <c r="D669" s="226"/>
      <c r="E669" s="227"/>
      <c r="F669" s="217">
        <v>8.0</v>
      </c>
      <c r="G669" s="75" t="s">
        <v>210</v>
      </c>
      <c r="H669" s="219"/>
      <c r="I669" s="232"/>
      <c r="J669" s="57"/>
      <c r="K669" s="64"/>
      <c r="L669" s="233"/>
      <c r="M669" s="16"/>
      <c r="N669" s="182"/>
      <c r="O669" s="182"/>
      <c r="P669" s="182"/>
      <c r="Q669" s="182"/>
    </row>
    <row r="670" ht="10.5" customHeight="1">
      <c r="A670" s="75"/>
      <c r="B670" s="217"/>
      <c r="C670" s="234"/>
      <c r="D670" s="2"/>
      <c r="E670" s="96"/>
      <c r="F670" s="217"/>
      <c r="G670" s="138"/>
      <c r="H670" s="2"/>
      <c r="I670" s="2"/>
      <c r="J670" s="2"/>
      <c r="K670" s="2"/>
      <c r="L670" s="96"/>
      <c r="M670" s="184"/>
      <c r="N670" s="182"/>
      <c r="O670" s="182"/>
      <c r="P670" s="182"/>
      <c r="Q670" s="182"/>
    </row>
    <row r="671" ht="18.0" customHeight="1">
      <c r="A671" s="75"/>
      <c r="B671" s="217" t="s">
        <v>83</v>
      </c>
      <c r="C671" s="245"/>
      <c r="D671" s="2"/>
      <c r="E671" s="96"/>
      <c r="F671" s="217">
        <v>9.0</v>
      </c>
      <c r="G671" s="75" t="s">
        <v>211</v>
      </c>
      <c r="H671" s="219"/>
      <c r="I671" s="236"/>
      <c r="J671" s="54"/>
      <c r="K671" s="55"/>
      <c r="L671" s="233"/>
      <c r="M671" s="16"/>
      <c r="N671" s="182"/>
      <c r="O671" s="182"/>
      <c r="P671" s="182"/>
      <c r="Q671" s="182"/>
    </row>
    <row r="672" ht="9.75" customHeight="1">
      <c r="A672" s="75"/>
      <c r="B672" s="220"/>
      <c r="C672" s="237"/>
      <c r="D672" s="237"/>
      <c r="E672" s="238"/>
      <c r="F672" s="220"/>
      <c r="G672" s="237"/>
      <c r="H672" s="239"/>
      <c r="I672" s="237"/>
      <c r="J672" s="237"/>
      <c r="K672" s="237"/>
      <c r="L672" s="238"/>
      <c r="M672" s="16"/>
      <c r="N672" s="182"/>
      <c r="O672" s="182"/>
      <c r="P672" s="182"/>
      <c r="Q672" s="182"/>
    </row>
    <row r="673" ht="12.75" customHeight="1">
      <c r="A673" s="75"/>
      <c r="B673" s="246" t="s">
        <v>94</v>
      </c>
      <c r="C673" s="209"/>
      <c r="D673" s="209"/>
      <c r="E673" s="209"/>
      <c r="F673" s="209"/>
      <c r="G673" s="209"/>
      <c r="H673" s="209"/>
      <c r="I673" s="209"/>
      <c r="J673" s="209"/>
      <c r="K673" s="209"/>
      <c r="L673" s="247"/>
      <c r="M673" s="75"/>
      <c r="N673" s="182"/>
      <c r="O673" s="182"/>
      <c r="P673" s="182"/>
      <c r="Q673" s="182"/>
    </row>
    <row r="674" ht="21.75" customHeight="1">
      <c r="A674" s="75"/>
      <c r="B674" s="199"/>
      <c r="C674" s="200"/>
      <c r="D674" s="200"/>
      <c r="E674" s="200"/>
      <c r="F674" s="200"/>
      <c r="G674" s="200"/>
      <c r="H674" s="200"/>
      <c r="I674" s="200"/>
      <c r="J674" s="200"/>
      <c r="K674" s="200"/>
      <c r="L674" s="201"/>
      <c r="M674" s="75"/>
      <c r="N674" s="182"/>
      <c r="O674" s="182"/>
      <c r="P674" s="182"/>
      <c r="Q674" s="182"/>
    </row>
    <row r="675" ht="23.25" customHeight="1">
      <c r="A675" s="75"/>
      <c r="B675" s="248" t="s">
        <v>70</v>
      </c>
      <c r="C675" s="2"/>
      <c r="D675" s="2"/>
      <c r="E675" s="2"/>
      <c r="F675" s="2"/>
      <c r="G675" s="2"/>
      <c r="H675" s="2"/>
      <c r="I675" s="2"/>
      <c r="J675" s="3"/>
      <c r="K675" s="249" t="s">
        <v>212</v>
      </c>
      <c r="L675" s="3"/>
      <c r="M675" s="250"/>
      <c r="N675" s="182"/>
      <c r="O675" s="182"/>
      <c r="P675" s="182"/>
      <c r="Q675" s="182"/>
    </row>
    <row r="676" ht="15.75" customHeight="1">
      <c r="A676" s="75"/>
      <c r="B676" s="15"/>
      <c r="C676" s="15"/>
      <c r="D676" s="15"/>
      <c r="E676" s="15"/>
      <c r="F676" s="15"/>
      <c r="G676" s="15"/>
      <c r="H676" s="15"/>
      <c r="I676" s="15"/>
      <c r="J676" s="250"/>
      <c r="K676" s="250"/>
      <c r="L676" s="250"/>
      <c r="M676" s="250"/>
      <c r="N676" s="182"/>
      <c r="O676" s="182"/>
      <c r="P676" s="182"/>
      <c r="Q676" s="182"/>
    </row>
    <row r="677" ht="21.75" customHeight="1">
      <c r="A677" s="75"/>
      <c r="B677" s="253" t="s">
        <v>5</v>
      </c>
      <c r="C677" s="2"/>
      <c r="D677" s="2"/>
      <c r="E677" s="2"/>
      <c r="F677" s="2"/>
      <c r="G677" s="3"/>
      <c r="H677" s="190" t="str">
        <f>'Contributions &amp; Expenditures'!F9</f>
        <v>MURSE PAC</v>
      </c>
      <c r="I677" s="54"/>
      <c r="J677" s="54"/>
      <c r="K677" s="54"/>
      <c r="L677" s="55"/>
      <c r="M677" s="150"/>
      <c r="N677" s="182"/>
      <c r="O677" s="182"/>
      <c r="P677" s="182"/>
      <c r="Q677" s="182"/>
    </row>
    <row r="678" ht="6.75" customHeight="1">
      <c r="A678" s="75"/>
      <c r="B678" s="75"/>
      <c r="C678" s="192"/>
      <c r="D678" s="192"/>
      <c r="E678" s="192"/>
      <c r="F678" s="192"/>
      <c r="G678" s="150"/>
      <c r="H678" s="150"/>
      <c r="I678" s="150"/>
      <c r="J678" s="150"/>
      <c r="K678" s="150"/>
      <c r="L678" s="150"/>
      <c r="M678" s="150"/>
      <c r="N678" s="182"/>
      <c r="O678" s="182"/>
      <c r="P678" s="182"/>
      <c r="Q678" s="182"/>
    </row>
    <row r="679" ht="18.75" customHeight="1">
      <c r="A679" s="75"/>
      <c r="B679" s="93"/>
      <c r="C679" s="93"/>
      <c r="D679" s="93"/>
      <c r="E679" s="93"/>
      <c r="F679" s="69" t="s">
        <v>31</v>
      </c>
      <c r="G679" s="75"/>
      <c r="H679" s="251"/>
      <c r="I679" s="252">
        <f>'Contributions &amp; Expenditures'!H34</f>
        <v>45901</v>
      </c>
      <c r="J679" s="198" t="s">
        <v>32</v>
      </c>
      <c r="K679" s="252">
        <f>'Contributions &amp; Expenditures'!K34</f>
        <v>45930</v>
      </c>
      <c r="L679" s="75"/>
      <c r="M679" s="75"/>
      <c r="N679" s="182"/>
      <c r="O679" s="182"/>
      <c r="P679" s="182"/>
      <c r="Q679" s="182"/>
    </row>
    <row r="680" ht="12.0" customHeight="1">
      <c r="A680" s="61"/>
      <c r="B680" s="80"/>
      <c r="C680" s="76"/>
      <c r="D680" s="76"/>
      <c r="E680" s="76"/>
      <c r="F680" s="76"/>
      <c r="G680" s="75"/>
      <c r="H680" s="99"/>
      <c r="I680" s="98" t="s">
        <v>33</v>
      </c>
      <c r="J680" s="75"/>
      <c r="K680" s="98" t="s">
        <v>34</v>
      </c>
      <c r="L680" s="75"/>
      <c r="M680" s="75"/>
      <c r="N680" s="182"/>
      <c r="O680" s="182"/>
      <c r="P680" s="182"/>
      <c r="Q680" s="182"/>
    </row>
    <row r="681" ht="18.75" customHeight="1">
      <c r="A681" s="75"/>
      <c r="B681" s="205" t="s">
        <v>74</v>
      </c>
      <c r="C681" s="54"/>
      <c r="D681" s="54"/>
      <c r="E681" s="55"/>
      <c r="F681" s="206"/>
      <c r="G681" s="2"/>
      <c r="H681" s="2"/>
      <c r="I681" s="2"/>
      <c r="J681" s="2"/>
      <c r="K681" s="2"/>
      <c r="L681" s="2"/>
      <c r="M681" s="3"/>
      <c r="N681" s="182"/>
      <c r="O681" s="182"/>
      <c r="P681" s="182"/>
      <c r="Q681" s="182"/>
    </row>
    <row r="682" ht="10.5" customHeight="1">
      <c r="A682" s="75"/>
      <c r="B682" s="207">
        <v>1.0</v>
      </c>
      <c r="C682" s="208" t="s">
        <v>75</v>
      </c>
      <c r="D682" s="209"/>
      <c r="E682" s="210"/>
      <c r="F682" s="211"/>
      <c r="G682" s="212" t="s">
        <v>76</v>
      </c>
      <c r="H682" s="241"/>
      <c r="I682" s="209"/>
      <c r="J682" s="209"/>
      <c r="K682" s="209"/>
      <c r="L682" s="210"/>
      <c r="M682" s="214"/>
      <c r="N682" s="182"/>
      <c r="O682" s="182"/>
      <c r="P682" s="182"/>
      <c r="Q682" s="182"/>
    </row>
    <row r="683" ht="11.25" customHeight="1">
      <c r="A683" s="75"/>
      <c r="B683" s="215"/>
      <c r="C683" s="199"/>
      <c r="D683" s="200"/>
      <c r="E683" s="216"/>
      <c r="F683" s="217">
        <v>4.0</v>
      </c>
      <c r="G683" s="218"/>
      <c r="H683" s="199"/>
      <c r="I683" s="200"/>
      <c r="J683" s="200"/>
      <c r="K683" s="200"/>
      <c r="L683" s="216"/>
      <c r="M683" s="219"/>
      <c r="N683" s="182"/>
      <c r="O683" s="182"/>
      <c r="P683" s="182"/>
      <c r="Q683" s="182"/>
    </row>
    <row r="684" ht="21.0" customHeight="1">
      <c r="A684" s="75"/>
      <c r="B684" s="220"/>
      <c r="C684" s="236"/>
      <c r="D684" s="54"/>
      <c r="E684" s="174"/>
      <c r="F684" s="217">
        <v>5.0</v>
      </c>
      <c r="G684" s="75" t="s">
        <v>78</v>
      </c>
      <c r="H684" s="243"/>
      <c r="I684" s="57"/>
      <c r="J684" s="57"/>
      <c r="K684" s="64"/>
      <c r="L684" s="223"/>
      <c r="M684" s="75"/>
      <c r="N684" s="182"/>
      <c r="O684" s="182"/>
      <c r="P684" s="182"/>
      <c r="Q684" s="182"/>
    </row>
    <row r="685" ht="17.25" customHeight="1">
      <c r="A685" s="75"/>
      <c r="B685" s="224">
        <v>2.0</v>
      </c>
      <c r="C685" s="225" t="s">
        <v>80</v>
      </c>
      <c r="D685" s="226"/>
      <c r="E685" s="227"/>
      <c r="F685" s="217">
        <v>6.0</v>
      </c>
      <c r="G685" s="75" t="s">
        <v>81</v>
      </c>
      <c r="H685" s="243"/>
      <c r="I685" s="57"/>
      <c r="J685" s="57"/>
      <c r="K685" s="64"/>
      <c r="L685" s="223"/>
      <c r="M685" s="219"/>
      <c r="N685" s="182"/>
      <c r="O685" s="182"/>
      <c r="P685" s="182"/>
      <c r="Q685" s="182"/>
    </row>
    <row r="686" ht="21.75" customHeight="1">
      <c r="A686" s="75"/>
      <c r="B686" s="220" t="s">
        <v>83</v>
      </c>
      <c r="C686" s="244"/>
      <c r="D686" s="54"/>
      <c r="E686" s="174"/>
      <c r="F686" s="217">
        <v>7.0</v>
      </c>
      <c r="G686" s="75" t="s">
        <v>84</v>
      </c>
      <c r="H686" s="230"/>
      <c r="I686" s="57"/>
      <c r="J686" s="57"/>
      <c r="K686" s="64"/>
      <c r="L686" s="223"/>
      <c r="M686" s="219"/>
      <c r="N686" s="182"/>
      <c r="O686" s="182"/>
      <c r="P686" s="182"/>
      <c r="Q686" s="182"/>
    </row>
    <row r="687" ht="24.0" customHeight="1">
      <c r="A687" s="75"/>
      <c r="B687" s="224">
        <v>3.0</v>
      </c>
      <c r="C687" s="225" t="s">
        <v>85</v>
      </c>
      <c r="D687" s="226"/>
      <c r="E687" s="227"/>
      <c r="F687" s="217">
        <v>8.0</v>
      </c>
      <c r="G687" s="75" t="s">
        <v>213</v>
      </c>
      <c r="H687" s="219"/>
      <c r="I687" s="232"/>
      <c r="J687" s="57"/>
      <c r="K687" s="64"/>
      <c r="L687" s="233"/>
      <c r="M687" s="16"/>
      <c r="N687" s="182"/>
      <c r="O687" s="182"/>
      <c r="P687" s="182"/>
      <c r="Q687" s="182"/>
    </row>
    <row r="688" ht="10.5" customHeight="1">
      <c r="A688" s="75"/>
      <c r="B688" s="217"/>
      <c r="C688" s="234"/>
      <c r="D688" s="2"/>
      <c r="E688" s="96"/>
      <c r="F688" s="217"/>
      <c r="G688" s="138"/>
      <c r="H688" s="2"/>
      <c r="I688" s="2"/>
      <c r="J688" s="2"/>
      <c r="K688" s="2"/>
      <c r="L688" s="96"/>
      <c r="M688" s="184"/>
      <c r="N688" s="182"/>
      <c r="O688" s="182"/>
      <c r="P688" s="182"/>
      <c r="Q688" s="182"/>
    </row>
    <row r="689" ht="18.0" customHeight="1">
      <c r="A689" s="75"/>
      <c r="B689" s="217" t="s">
        <v>83</v>
      </c>
      <c r="C689" s="245"/>
      <c r="D689" s="2"/>
      <c r="E689" s="96"/>
      <c r="F689" s="217">
        <v>9.0</v>
      </c>
      <c r="G689" s="75" t="s">
        <v>214</v>
      </c>
      <c r="H689" s="219"/>
      <c r="I689" s="236"/>
      <c r="J689" s="54"/>
      <c r="K689" s="55"/>
      <c r="L689" s="233"/>
      <c r="M689" s="16"/>
      <c r="N689" s="182"/>
      <c r="O689" s="182"/>
      <c r="P689" s="182"/>
      <c r="Q689" s="182"/>
    </row>
    <row r="690" ht="9.75" customHeight="1">
      <c r="A690" s="75"/>
      <c r="B690" s="220"/>
      <c r="C690" s="237"/>
      <c r="D690" s="237"/>
      <c r="E690" s="238"/>
      <c r="F690" s="220"/>
      <c r="G690" s="237"/>
      <c r="H690" s="239"/>
      <c r="I690" s="237"/>
      <c r="J690" s="237"/>
      <c r="K690" s="237"/>
      <c r="L690" s="238"/>
      <c r="M690" s="16"/>
      <c r="N690" s="182"/>
      <c r="O690" s="182"/>
      <c r="P690" s="182"/>
      <c r="Q690" s="182"/>
    </row>
    <row r="691" ht="6.0" customHeight="1">
      <c r="A691" s="75"/>
      <c r="B691" s="75"/>
      <c r="C691" s="75"/>
      <c r="D691" s="75"/>
      <c r="E691" s="75"/>
      <c r="F691" s="75"/>
      <c r="G691" s="75"/>
      <c r="H691" s="240"/>
      <c r="I691" s="75"/>
      <c r="J691" s="75"/>
      <c r="K691" s="75"/>
      <c r="L691" s="75"/>
      <c r="M691" s="75"/>
      <c r="N691" s="182"/>
      <c r="O691" s="182"/>
      <c r="P691" s="182"/>
      <c r="Q691" s="182"/>
    </row>
    <row r="692" ht="10.5" customHeight="1">
      <c r="A692" s="75"/>
      <c r="B692" s="207">
        <v>1.0</v>
      </c>
      <c r="C692" s="208" t="s">
        <v>75</v>
      </c>
      <c r="D692" s="209"/>
      <c r="E692" s="210"/>
      <c r="F692" s="211"/>
      <c r="G692" s="212" t="s">
        <v>76</v>
      </c>
      <c r="H692" s="241"/>
      <c r="I692" s="209"/>
      <c r="J692" s="209"/>
      <c r="K692" s="209"/>
      <c r="L692" s="210"/>
      <c r="M692" s="214"/>
      <c r="N692" s="182"/>
      <c r="O692" s="182"/>
      <c r="P692" s="182"/>
      <c r="Q692" s="182"/>
    </row>
    <row r="693" ht="11.25" customHeight="1">
      <c r="A693" s="75"/>
      <c r="B693" s="215"/>
      <c r="C693" s="199"/>
      <c r="D693" s="200"/>
      <c r="E693" s="216"/>
      <c r="F693" s="217">
        <v>4.0</v>
      </c>
      <c r="G693" s="218"/>
      <c r="H693" s="199"/>
      <c r="I693" s="200"/>
      <c r="J693" s="200"/>
      <c r="K693" s="200"/>
      <c r="L693" s="216"/>
      <c r="M693" s="219"/>
      <c r="N693" s="182"/>
      <c r="O693" s="182"/>
      <c r="P693" s="182"/>
      <c r="Q693" s="182"/>
    </row>
    <row r="694" ht="21.0" customHeight="1">
      <c r="A694" s="75"/>
      <c r="B694" s="220"/>
      <c r="C694" s="236"/>
      <c r="D694" s="54"/>
      <c r="E694" s="174"/>
      <c r="F694" s="217">
        <v>5.0</v>
      </c>
      <c r="G694" s="75" t="s">
        <v>78</v>
      </c>
      <c r="H694" s="243"/>
      <c r="I694" s="57"/>
      <c r="J694" s="57"/>
      <c r="K694" s="64"/>
      <c r="L694" s="223"/>
      <c r="M694" s="75"/>
      <c r="N694" s="182"/>
      <c r="O694" s="182"/>
      <c r="P694" s="182"/>
      <c r="Q694" s="182"/>
    </row>
    <row r="695" ht="17.25" customHeight="1">
      <c r="A695" s="75"/>
      <c r="B695" s="224">
        <v>2.0</v>
      </c>
      <c r="C695" s="225" t="s">
        <v>80</v>
      </c>
      <c r="D695" s="226"/>
      <c r="E695" s="227"/>
      <c r="F695" s="217">
        <v>6.0</v>
      </c>
      <c r="G695" s="75" t="s">
        <v>81</v>
      </c>
      <c r="H695" s="243"/>
      <c r="I695" s="57"/>
      <c r="J695" s="57"/>
      <c r="K695" s="64"/>
      <c r="L695" s="223"/>
      <c r="M695" s="219"/>
      <c r="N695" s="182"/>
      <c r="O695" s="182"/>
      <c r="P695" s="182"/>
      <c r="Q695" s="182"/>
    </row>
    <row r="696" ht="21.75" customHeight="1">
      <c r="A696" s="75"/>
      <c r="B696" s="220" t="s">
        <v>83</v>
      </c>
      <c r="C696" s="244"/>
      <c r="D696" s="54"/>
      <c r="E696" s="174"/>
      <c r="F696" s="217">
        <v>7.0</v>
      </c>
      <c r="G696" s="75" t="s">
        <v>84</v>
      </c>
      <c r="H696" s="230"/>
      <c r="I696" s="57"/>
      <c r="J696" s="57"/>
      <c r="K696" s="64"/>
      <c r="L696" s="223"/>
      <c r="M696" s="219"/>
      <c r="N696" s="182"/>
      <c r="O696" s="182"/>
      <c r="P696" s="182"/>
      <c r="Q696" s="182"/>
    </row>
    <row r="697" ht="24.0" customHeight="1">
      <c r="A697" s="75"/>
      <c r="B697" s="224">
        <v>3.0</v>
      </c>
      <c r="C697" s="225" t="s">
        <v>85</v>
      </c>
      <c r="D697" s="226"/>
      <c r="E697" s="227"/>
      <c r="F697" s="217">
        <v>8.0</v>
      </c>
      <c r="G697" s="75" t="s">
        <v>215</v>
      </c>
      <c r="H697" s="219"/>
      <c r="I697" s="232"/>
      <c r="J697" s="57"/>
      <c r="K697" s="64"/>
      <c r="L697" s="233"/>
      <c r="M697" s="16"/>
      <c r="N697" s="182"/>
      <c r="O697" s="182"/>
      <c r="P697" s="182"/>
      <c r="Q697" s="182"/>
    </row>
    <row r="698" ht="10.5" customHeight="1">
      <c r="A698" s="75"/>
      <c r="B698" s="217"/>
      <c r="C698" s="234"/>
      <c r="D698" s="2"/>
      <c r="E698" s="96"/>
      <c r="F698" s="217"/>
      <c r="G698" s="138"/>
      <c r="H698" s="2"/>
      <c r="I698" s="2"/>
      <c r="J698" s="2"/>
      <c r="K698" s="2"/>
      <c r="L698" s="96"/>
      <c r="M698" s="184"/>
      <c r="N698" s="182"/>
      <c r="O698" s="182"/>
      <c r="P698" s="182"/>
      <c r="Q698" s="182"/>
    </row>
    <row r="699" ht="18.0" customHeight="1">
      <c r="A699" s="75"/>
      <c r="B699" s="217" t="s">
        <v>83</v>
      </c>
      <c r="C699" s="245"/>
      <c r="D699" s="2"/>
      <c r="E699" s="96"/>
      <c r="F699" s="217">
        <v>9.0</v>
      </c>
      <c r="G699" s="75" t="s">
        <v>216</v>
      </c>
      <c r="H699" s="219"/>
      <c r="I699" s="236"/>
      <c r="J699" s="54"/>
      <c r="K699" s="55"/>
      <c r="L699" s="233"/>
      <c r="M699" s="16"/>
      <c r="N699" s="182"/>
      <c r="O699" s="182"/>
      <c r="P699" s="182"/>
      <c r="Q699" s="182"/>
    </row>
    <row r="700" ht="9.75" customHeight="1">
      <c r="A700" s="75"/>
      <c r="B700" s="220"/>
      <c r="C700" s="237"/>
      <c r="D700" s="237"/>
      <c r="E700" s="238"/>
      <c r="F700" s="220"/>
      <c r="G700" s="237"/>
      <c r="H700" s="239"/>
      <c r="I700" s="237"/>
      <c r="J700" s="237"/>
      <c r="K700" s="237"/>
      <c r="L700" s="238"/>
      <c r="M700" s="16"/>
      <c r="N700" s="182"/>
      <c r="O700" s="182"/>
      <c r="P700" s="182"/>
      <c r="Q700" s="182"/>
    </row>
    <row r="701" ht="6.0" customHeight="1">
      <c r="A701" s="75"/>
      <c r="B701" s="75"/>
      <c r="C701" s="75"/>
      <c r="D701" s="75"/>
      <c r="E701" s="75"/>
      <c r="F701" s="75"/>
      <c r="G701" s="75"/>
      <c r="H701" s="240"/>
      <c r="I701" s="75"/>
      <c r="J701" s="75"/>
      <c r="K701" s="75"/>
      <c r="L701" s="75"/>
      <c r="M701" s="75"/>
      <c r="N701" s="182"/>
      <c r="O701" s="182"/>
      <c r="P701" s="182"/>
      <c r="Q701" s="182"/>
    </row>
    <row r="702" ht="10.5" customHeight="1">
      <c r="A702" s="75"/>
      <c r="B702" s="207">
        <v>1.0</v>
      </c>
      <c r="C702" s="208" t="s">
        <v>75</v>
      </c>
      <c r="D702" s="209"/>
      <c r="E702" s="210"/>
      <c r="F702" s="211"/>
      <c r="G702" s="212" t="s">
        <v>76</v>
      </c>
      <c r="H702" s="241"/>
      <c r="I702" s="209"/>
      <c r="J702" s="209"/>
      <c r="K702" s="209"/>
      <c r="L702" s="210"/>
      <c r="M702" s="214"/>
      <c r="N702" s="182"/>
      <c r="O702" s="182"/>
      <c r="P702" s="182"/>
      <c r="Q702" s="182"/>
    </row>
    <row r="703" ht="11.25" customHeight="1">
      <c r="A703" s="75"/>
      <c r="B703" s="215"/>
      <c r="C703" s="199"/>
      <c r="D703" s="200"/>
      <c r="E703" s="216"/>
      <c r="F703" s="217">
        <v>4.0</v>
      </c>
      <c r="G703" s="218"/>
      <c r="H703" s="199"/>
      <c r="I703" s="200"/>
      <c r="J703" s="200"/>
      <c r="K703" s="200"/>
      <c r="L703" s="216"/>
      <c r="M703" s="219"/>
      <c r="N703" s="182"/>
      <c r="O703" s="182"/>
      <c r="P703" s="182"/>
      <c r="Q703" s="182"/>
    </row>
    <row r="704" ht="21.0" customHeight="1">
      <c r="A704" s="75"/>
      <c r="B704" s="220"/>
      <c r="C704" s="236"/>
      <c r="D704" s="54"/>
      <c r="E704" s="174"/>
      <c r="F704" s="217">
        <v>5.0</v>
      </c>
      <c r="G704" s="75" t="s">
        <v>78</v>
      </c>
      <c r="H704" s="243"/>
      <c r="I704" s="57"/>
      <c r="J704" s="57"/>
      <c r="K704" s="64"/>
      <c r="L704" s="223"/>
      <c r="M704" s="75"/>
      <c r="N704" s="182"/>
      <c r="O704" s="182"/>
      <c r="P704" s="182"/>
      <c r="Q704" s="182"/>
    </row>
    <row r="705" ht="17.25" customHeight="1">
      <c r="A705" s="75"/>
      <c r="B705" s="224">
        <v>2.0</v>
      </c>
      <c r="C705" s="225" t="s">
        <v>80</v>
      </c>
      <c r="D705" s="226"/>
      <c r="E705" s="227"/>
      <c r="F705" s="217">
        <v>6.0</v>
      </c>
      <c r="G705" s="75" t="s">
        <v>81</v>
      </c>
      <c r="H705" s="243"/>
      <c r="I705" s="57"/>
      <c r="J705" s="57"/>
      <c r="K705" s="64"/>
      <c r="L705" s="223"/>
      <c r="M705" s="219"/>
      <c r="N705" s="182"/>
      <c r="O705" s="182"/>
      <c r="P705" s="182"/>
      <c r="Q705" s="182"/>
    </row>
    <row r="706" ht="21.75" customHeight="1">
      <c r="A706" s="75"/>
      <c r="B706" s="220" t="s">
        <v>83</v>
      </c>
      <c r="C706" s="244"/>
      <c r="D706" s="54"/>
      <c r="E706" s="174"/>
      <c r="F706" s="217">
        <v>7.0</v>
      </c>
      <c r="G706" s="75" t="s">
        <v>84</v>
      </c>
      <c r="H706" s="230"/>
      <c r="I706" s="57"/>
      <c r="J706" s="57"/>
      <c r="K706" s="64"/>
      <c r="L706" s="223"/>
      <c r="M706" s="219"/>
      <c r="N706" s="182"/>
      <c r="O706" s="182"/>
      <c r="P706" s="182"/>
      <c r="Q706" s="182"/>
    </row>
    <row r="707" ht="24.0" customHeight="1">
      <c r="A707" s="75"/>
      <c r="B707" s="224">
        <v>3.0</v>
      </c>
      <c r="C707" s="225" t="s">
        <v>85</v>
      </c>
      <c r="D707" s="226"/>
      <c r="E707" s="227"/>
      <c r="F707" s="217">
        <v>8.0</v>
      </c>
      <c r="G707" s="75" t="s">
        <v>217</v>
      </c>
      <c r="H707" s="219"/>
      <c r="I707" s="232"/>
      <c r="J707" s="57"/>
      <c r="K707" s="64"/>
      <c r="L707" s="233"/>
      <c r="M707" s="16"/>
      <c r="N707" s="182"/>
      <c r="O707" s="182"/>
      <c r="P707" s="182"/>
      <c r="Q707" s="182"/>
    </row>
    <row r="708" ht="10.5" customHeight="1">
      <c r="A708" s="75"/>
      <c r="B708" s="217"/>
      <c r="C708" s="234"/>
      <c r="D708" s="2"/>
      <c r="E708" s="96"/>
      <c r="F708" s="217"/>
      <c r="G708" s="138"/>
      <c r="H708" s="2"/>
      <c r="I708" s="2"/>
      <c r="J708" s="2"/>
      <c r="K708" s="2"/>
      <c r="L708" s="96"/>
      <c r="M708" s="184"/>
      <c r="N708" s="182"/>
      <c r="O708" s="182"/>
      <c r="P708" s="182"/>
      <c r="Q708" s="182"/>
    </row>
    <row r="709" ht="18.0" customHeight="1">
      <c r="A709" s="75"/>
      <c r="B709" s="217" t="s">
        <v>83</v>
      </c>
      <c r="C709" s="245"/>
      <c r="D709" s="2"/>
      <c r="E709" s="96"/>
      <c r="F709" s="217">
        <v>9.0</v>
      </c>
      <c r="G709" s="75" t="s">
        <v>218</v>
      </c>
      <c r="H709" s="219"/>
      <c r="I709" s="236"/>
      <c r="J709" s="54"/>
      <c r="K709" s="55"/>
      <c r="L709" s="233"/>
      <c r="M709" s="16"/>
      <c r="N709" s="182"/>
      <c r="O709" s="182"/>
      <c r="P709" s="182"/>
      <c r="Q709" s="182"/>
    </row>
    <row r="710" ht="9.75" customHeight="1">
      <c r="A710" s="75"/>
      <c r="B710" s="220"/>
      <c r="C710" s="237"/>
      <c r="D710" s="237"/>
      <c r="E710" s="238"/>
      <c r="F710" s="220"/>
      <c r="G710" s="237"/>
      <c r="H710" s="239"/>
      <c r="I710" s="237"/>
      <c r="J710" s="237"/>
      <c r="K710" s="237"/>
      <c r="L710" s="238"/>
      <c r="M710" s="16"/>
      <c r="N710" s="182"/>
      <c r="O710" s="182"/>
      <c r="P710" s="182"/>
      <c r="Q710" s="182"/>
    </row>
    <row r="711" ht="6.0" customHeight="1">
      <c r="A711" s="75"/>
      <c r="B711" s="75"/>
      <c r="C711" s="75"/>
      <c r="D711" s="75"/>
      <c r="E711" s="75"/>
      <c r="F711" s="75"/>
      <c r="G711" s="75"/>
      <c r="H711" s="240"/>
      <c r="I711" s="75"/>
      <c r="J711" s="75"/>
      <c r="K711" s="75"/>
      <c r="L711" s="75"/>
      <c r="M711" s="75"/>
      <c r="N711" s="182"/>
      <c r="O711" s="182"/>
      <c r="P711" s="182"/>
      <c r="Q711" s="182"/>
    </row>
    <row r="712" ht="10.5" customHeight="1">
      <c r="A712" s="75"/>
      <c r="B712" s="207">
        <v>1.0</v>
      </c>
      <c r="C712" s="208" t="s">
        <v>75</v>
      </c>
      <c r="D712" s="209"/>
      <c r="E712" s="210"/>
      <c r="F712" s="211"/>
      <c r="G712" s="212" t="s">
        <v>76</v>
      </c>
      <c r="H712" s="241"/>
      <c r="I712" s="209"/>
      <c r="J712" s="209"/>
      <c r="K712" s="209"/>
      <c r="L712" s="210"/>
      <c r="M712" s="214"/>
      <c r="N712" s="182"/>
      <c r="O712" s="182"/>
      <c r="P712" s="182"/>
      <c r="Q712" s="182"/>
    </row>
    <row r="713" ht="11.25" customHeight="1">
      <c r="A713" s="75"/>
      <c r="B713" s="215"/>
      <c r="C713" s="199"/>
      <c r="D713" s="200"/>
      <c r="E713" s="216"/>
      <c r="F713" s="217">
        <v>4.0</v>
      </c>
      <c r="G713" s="218"/>
      <c r="H713" s="199"/>
      <c r="I713" s="200"/>
      <c r="J713" s="200"/>
      <c r="K713" s="200"/>
      <c r="L713" s="216"/>
      <c r="M713" s="219"/>
      <c r="N713" s="182"/>
      <c r="O713" s="182"/>
      <c r="P713" s="182"/>
      <c r="Q713" s="182"/>
    </row>
    <row r="714" ht="21.0" customHeight="1">
      <c r="A714" s="75"/>
      <c r="B714" s="220"/>
      <c r="C714" s="236"/>
      <c r="D714" s="54"/>
      <c r="E714" s="174"/>
      <c r="F714" s="217">
        <v>5.0</v>
      </c>
      <c r="G714" s="75" t="s">
        <v>78</v>
      </c>
      <c r="H714" s="243"/>
      <c r="I714" s="57"/>
      <c r="J714" s="57"/>
      <c r="K714" s="64"/>
      <c r="L714" s="223"/>
      <c r="M714" s="75"/>
      <c r="N714" s="182"/>
      <c r="O714" s="182"/>
      <c r="P714" s="182"/>
      <c r="Q714" s="182"/>
    </row>
    <row r="715" ht="17.25" customHeight="1">
      <c r="A715" s="75"/>
      <c r="B715" s="224">
        <v>2.0</v>
      </c>
      <c r="C715" s="225" t="s">
        <v>80</v>
      </c>
      <c r="D715" s="226"/>
      <c r="E715" s="227"/>
      <c r="F715" s="217">
        <v>6.0</v>
      </c>
      <c r="G715" s="75" t="s">
        <v>81</v>
      </c>
      <c r="H715" s="243"/>
      <c r="I715" s="57"/>
      <c r="J715" s="57"/>
      <c r="K715" s="64"/>
      <c r="L715" s="223"/>
      <c r="M715" s="219"/>
      <c r="N715" s="182"/>
      <c r="O715" s="182"/>
      <c r="P715" s="182"/>
      <c r="Q715" s="182"/>
    </row>
    <row r="716" ht="21.75" customHeight="1">
      <c r="A716" s="75"/>
      <c r="B716" s="220" t="s">
        <v>83</v>
      </c>
      <c r="C716" s="244"/>
      <c r="D716" s="54"/>
      <c r="E716" s="174"/>
      <c r="F716" s="217">
        <v>7.0</v>
      </c>
      <c r="G716" s="75" t="s">
        <v>84</v>
      </c>
      <c r="H716" s="230"/>
      <c r="I716" s="57"/>
      <c r="J716" s="57"/>
      <c r="K716" s="64"/>
      <c r="L716" s="223"/>
      <c r="M716" s="219"/>
      <c r="N716" s="182"/>
      <c r="O716" s="182"/>
      <c r="P716" s="182"/>
      <c r="Q716" s="182"/>
    </row>
    <row r="717" ht="24.0" customHeight="1">
      <c r="A717" s="75"/>
      <c r="B717" s="224">
        <v>3.0</v>
      </c>
      <c r="C717" s="225" t="s">
        <v>85</v>
      </c>
      <c r="D717" s="226"/>
      <c r="E717" s="227"/>
      <c r="F717" s="217">
        <v>8.0</v>
      </c>
      <c r="G717" s="75" t="s">
        <v>219</v>
      </c>
      <c r="H717" s="219"/>
      <c r="I717" s="232"/>
      <c r="J717" s="57"/>
      <c r="K717" s="64"/>
      <c r="L717" s="233"/>
      <c r="M717" s="16"/>
      <c r="N717" s="182"/>
      <c r="O717" s="182"/>
      <c r="P717" s="182"/>
      <c r="Q717" s="182"/>
    </row>
    <row r="718" ht="10.5" customHeight="1">
      <c r="A718" s="75"/>
      <c r="B718" s="217"/>
      <c r="C718" s="234"/>
      <c r="D718" s="2"/>
      <c r="E718" s="96"/>
      <c r="F718" s="217"/>
      <c r="G718" s="138"/>
      <c r="H718" s="2"/>
      <c r="I718" s="2"/>
      <c r="J718" s="2"/>
      <c r="K718" s="2"/>
      <c r="L718" s="96"/>
      <c r="M718" s="184"/>
      <c r="N718" s="182"/>
      <c r="O718" s="182"/>
      <c r="P718" s="182"/>
      <c r="Q718" s="182"/>
    </row>
    <row r="719" ht="18.0" customHeight="1">
      <c r="A719" s="75"/>
      <c r="B719" s="217" t="s">
        <v>83</v>
      </c>
      <c r="C719" s="245"/>
      <c r="D719" s="2"/>
      <c r="E719" s="96"/>
      <c r="F719" s="217">
        <v>9.0</v>
      </c>
      <c r="G719" s="75" t="s">
        <v>220</v>
      </c>
      <c r="H719" s="219"/>
      <c r="I719" s="236"/>
      <c r="J719" s="54"/>
      <c r="K719" s="55"/>
      <c r="L719" s="233"/>
      <c r="M719" s="16"/>
      <c r="N719" s="182"/>
      <c r="O719" s="182"/>
      <c r="P719" s="182"/>
      <c r="Q719" s="182"/>
    </row>
    <row r="720" ht="9.75" customHeight="1">
      <c r="A720" s="75"/>
      <c r="B720" s="220"/>
      <c r="C720" s="237"/>
      <c r="D720" s="237"/>
      <c r="E720" s="238"/>
      <c r="F720" s="220"/>
      <c r="G720" s="237"/>
      <c r="H720" s="239"/>
      <c r="I720" s="237"/>
      <c r="J720" s="237"/>
      <c r="K720" s="237"/>
      <c r="L720" s="238"/>
      <c r="M720" s="16"/>
      <c r="N720" s="182"/>
      <c r="O720" s="182"/>
      <c r="P720" s="182"/>
      <c r="Q720" s="182"/>
    </row>
    <row r="721" ht="12.75" customHeight="1">
      <c r="A721" s="75"/>
      <c r="B721" s="246" t="s">
        <v>94</v>
      </c>
      <c r="C721" s="209"/>
      <c r="D721" s="209"/>
      <c r="E721" s="209"/>
      <c r="F721" s="209"/>
      <c r="G721" s="209"/>
      <c r="H721" s="209"/>
      <c r="I721" s="209"/>
      <c r="J721" s="209"/>
      <c r="K721" s="209"/>
      <c r="L721" s="247"/>
      <c r="M721" s="75"/>
      <c r="N721" s="182"/>
      <c r="O721" s="182"/>
      <c r="P721" s="182"/>
      <c r="Q721" s="182"/>
    </row>
    <row r="722" ht="21.75" customHeight="1">
      <c r="A722" s="75"/>
      <c r="B722" s="199"/>
      <c r="C722" s="200"/>
      <c r="D722" s="200"/>
      <c r="E722" s="200"/>
      <c r="F722" s="200"/>
      <c r="G722" s="200"/>
      <c r="H722" s="200"/>
      <c r="I722" s="200"/>
      <c r="J722" s="200"/>
      <c r="K722" s="200"/>
      <c r="L722" s="201"/>
      <c r="M722" s="75"/>
      <c r="N722" s="182"/>
      <c r="O722" s="182"/>
      <c r="P722" s="182"/>
      <c r="Q722" s="182"/>
    </row>
    <row r="723" ht="23.25" customHeight="1">
      <c r="A723" s="75"/>
      <c r="B723" s="248" t="s">
        <v>70</v>
      </c>
      <c r="C723" s="2"/>
      <c r="D723" s="2"/>
      <c r="E723" s="2"/>
      <c r="F723" s="2"/>
      <c r="G723" s="2"/>
      <c r="H723" s="2"/>
      <c r="I723" s="2"/>
      <c r="J723" s="3"/>
      <c r="K723" s="249" t="s">
        <v>221</v>
      </c>
      <c r="L723" s="3"/>
      <c r="M723" s="250"/>
      <c r="N723" s="182"/>
      <c r="O723" s="182"/>
      <c r="P723" s="182"/>
      <c r="Q723" s="182"/>
    </row>
    <row r="724" ht="15.75" customHeight="1">
      <c r="A724" s="75"/>
      <c r="B724" s="15"/>
      <c r="C724" s="15"/>
      <c r="D724" s="15"/>
      <c r="E724" s="15"/>
      <c r="F724" s="15"/>
      <c r="G724" s="15"/>
      <c r="H724" s="15"/>
      <c r="I724" s="15"/>
      <c r="J724" s="250"/>
      <c r="K724" s="250"/>
      <c r="L724" s="250"/>
      <c r="M724" s="250"/>
      <c r="N724" s="182"/>
      <c r="O724" s="182"/>
      <c r="P724" s="182"/>
      <c r="Q724" s="182"/>
    </row>
    <row r="725" ht="21.75" customHeight="1">
      <c r="A725" s="75"/>
      <c r="B725" s="253" t="s">
        <v>5</v>
      </c>
      <c r="C725" s="2"/>
      <c r="D725" s="2"/>
      <c r="E725" s="2"/>
      <c r="F725" s="2"/>
      <c r="G725" s="3"/>
      <c r="H725" s="190" t="str">
        <f>'Contributions &amp; Expenditures'!F9</f>
        <v>MURSE PAC</v>
      </c>
      <c r="I725" s="54"/>
      <c r="J725" s="54"/>
      <c r="K725" s="54"/>
      <c r="L725" s="55"/>
      <c r="M725" s="150"/>
      <c r="N725" s="182"/>
      <c r="O725" s="182"/>
      <c r="P725" s="182"/>
      <c r="Q725" s="182"/>
    </row>
    <row r="726" ht="6.75" customHeight="1">
      <c r="A726" s="75"/>
      <c r="B726" s="75"/>
      <c r="C726" s="192"/>
      <c r="D726" s="192"/>
      <c r="E726" s="192"/>
      <c r="F726" s="192"/>
      <c r="G726" s="150"/>
      <c r="H726" s="150"/>
      <c r="I726" s="150"/>
      <c r="J726" s="150"/>
      <c r="K726" s="150"/>
      <c r="L726" s="150"/>
      <c r="M726" s="150"/>
      <c r="N726" s="182"/>
      <c r="O726" s="182"/>
      <c r="P726" s="182"/>
      <c r="Q726" s="182"/>
    </row>
    <row r="727" ht="18.75" customHeight="1">
      <c r="A727" s="75"/>
      <c r="B727" s="93"/>
      <c r="C727" s="93"/>
      <c r="D727" s="93"/>
      <c r="E727" s="93"/>
      <c r="F727" s="69" t="s">
        <v>31</v>
      </c>
      <c r="G727" s="75"/>
      <c r="H727" s="251"/>
      <c r="I727" s="252">
        <f>'Contributions &amp; Expenditures'!H34</f>
        <v>45901</v>
      </c>
      <c r="J727" s="198" t="s">
        <v>32</v>
      </c>
      <c r="K727" s="252">
        <f>'Contributions &amp; Expenditures'!K34</f>
        <v>45930</v>
      </c>
      <c r="L727" s="75"/>
      <c r="M727" s="75"/>
      <c r="N727" s="182"/>
      <c r="O727" s="182"/>
      <c r="P727" s="182"/>
      <c r="Q727" s="182"/>
    </row>
    <row r="728" ht="12.0" customHeight="1">
      <c r="A728" s="61"/>
      <c r="B728" s="80"/>
      <c r="C728" s="76"/>
      <c r="D728" s="76"/>
      <c r="E728" s="76"/>
      <c r="F728" s="76"/>
      <c r="G728" s="75"/>
      <c r="H728" s="99"/>
      <c r="I728" s="98" t="s">
        <v>33</v>
      </c>
      <c r="J728" s="75"/>
      <c r="K728" s="98" t="s">
        <v>34</v>
      </c>
      <c r="L728" s="75"/>
      <c r="M728" s="75"/>
      <c r="N728" s="182"/>
      <c r="O728" s="182"/>
      <c r="P728" s="182"/>
      <c r="Q728" s="182"/>
    </row>
    <row r="729" ht="18.75" customHeight="1">
      <c r="A729" s="75"/>
      <c r="B729" s="205" t="s">
        <v>74</v>
      </c>
      <c r="C729" s="54"/>
      <c r="D729" s="54"/>
      <c r="E729" s="55"/>
      <c r="F729" s="206"/>
      <c r="G729" s="2"/>
      <c r="H729" s="2"/>
      <c r="I729" s="2"/>
      <c r="J729" s="2"/>
      <c r="K729" s="2"/>
      <c r="L729" s="2"/>
      <c r="M729" s="3"/>
      <c r="N729" s="182"/>
      <c r="O729" s="182"/>
      <c r="P729" s="182"/>
      <c r="Q729" s="182"/>
    </row>
    <row r="730" ht="10.5" customHeight="1">
      <c r="A730" s="75"/>
      <c r="B730" s="207">
        <v>1.0</v>
      </c>
      <c r="C730" s="208" t="s">
        <v>75</v>
      </c>
      <c r="D730" s="209"/>
      <c r="E730" s="210"/>
      <c r="F730" s="211"/>
      <c r="G730" s="212" t="s">
        <v>76</v>
      </c>
      <c r="H730" s="241"/>
      <c r="I730" s="209"/>
      <c r="J730" s="209"/>
      <c r="K730" s="209"/>
      <c r="L730" s="210"/>
      <c r="M730" s="214"/>
      <c r="N730" s="182"/>
      <c r="O730" s="182"/>
      <c r="P730" s="182"/>
      <c r="Q730" s="182"/>
    </row>
    <row r="731" ht="11.25" customHeight="1">
      <c r="A731" s="75"/>
      <c r="B731" s="215"/>
      <c r="C731" s="199"/>
      <c r="D731" s="200"/>
      <c r="E731" s="216"/>
      <c r="F731" s="217">
        <v>4.0</v>
      </c>
      <c r="G731" s="218"/>
      <c r="H731" s="199"/>
      <c r="I731" s="200"/>
      <c r="J731" s="200"/>
      <c r="K731" s="200"/>
      <c r="L731" s="216"/>
      <c r="M731" s="219"/>
      <c r="N731" s="182"/>
      <c r="O731" s="182"/>
      <c r="P731" s="182"/>
      <c r="Q731" s="182"/>
    </row>
    <row r="732" ht="21.0" customHeight="1">
      <c r="A732" s="75"/>
      <c r="B732" s="220"/>
      <c r="C732" s="236"/>
      <c r="D732" s="54"/>
      <c r="E732" s="174"/>
      <c r="F732" s="217">
        <v>5.0</v>
      </c>
      <c r="G732" s="75" t="s">
        <v>78</v>
      </c>
      <c r="H732" s="243"/>
      <c r="I732" s="57"/>
      <c r="J732" s="57"/>
      <c r="K732" s="64"/>
      <c r="L732" s="223"/>
      <c r="M732" s="75"/>
      <c r="N732" s="182"/>
      <c r="O732" s="182"/>
      <c r="P732" s="182"/>
      <c r="Q732" s="182"/>
    </row>
    <row r="733" ht="17.25" customHeight="1">
      <c r="A733" s="75"/>
      <c r="B733" s="224">
        <v>2.0</v>
      </c>
      <c r="C733" s="225" t="s">
        <v>80</v>
      </c>
      <c r="D733" s="226"/>
      <c r="E733" s="227"/>
      <c r="F733" s="217">
        <v>6.0</v>
      </c>
      <c r="G733" s="75" t="s">
        <v>81</v>
      </c>
      <c r="H733" s="243"/>
      <c r="I733" s="57"/>
      <c r="J733" s="57"/>
      <c r="K733" s="64"/>
      <c r="L733" s="223"/>
      <c r="M733" s="219"/>
      <c r="N733" s="182"/>
      <c r="O733" s="182"/>
      <c r="P733" s="182"/>
      <c r="Q733" s="182"/>
    </row>
    <row r="734" ht="21.75" customHeight="1">
      <c r="A734" s="75"/>
      <c r="B734" s="220" t="s">
        <v>83</v>
      </c>
      <c r="C734" s="244"/>
      <c r="D734" s="54"/>
      <c r="E734" s="174"/>
      <c r="F734" s="217">
        <v>7.0</v>
      </c>
      <c r="G734" s="75" t="s">
        <v>84</v>
      </c>
      <c r="H734" s="230"/>
      <c r="I734" s="57"/>
      <c r="J734" s="57"/>
      <c r="K734" s="64"/>
      <c r="L734" s="223"/>
      <c r="M734" s="219"/>
      <c r="N734" s="182"/>
      <c r="O734" s="182"/>
      <c r="P734" s="182"/>
      <c r="Q734" s="182"/>
    </row>
    <row r="735" ht="24.0" customHeight="1">
      <c r="A735" s="75"/>
      <c r="B735" s="224">
        <v>3.0</v>
      </c>
      <c r="C735" s="225" t="s">
        <v>85</v>
      </c>
      <c r="D735" s="226"/>
      <c r="E735" s="227"/>
      <c r="F735" s="217">
        <v>8.0</v>
      </c>
      <c r="G735" s="75" t="s">
        <v>222</v>
      </c>
      <c r="H735" s="219"/>
      <c r="I735" s="232"/>
      <c r="J735" s="57"/>
      <c r="K735" s="64"/>
      <c r="L735" s="233"/>
      <c r="M735" s="16"/>
      <c r="N735" s="182"/>
      <c r="O735" s="182"/>
      <c r="P735" s="182"/>
      <c r="Q735" s="182"/>
    </row>
    <row r="736" ht="10.5" customHeight="1">
      <c r="A736" s="75"/>
      <c r="B736" s="217"/>
      <c r="C736" s="234"/>
      <c r="D736" s="2"/>
      <c r="E736" s="96"/>
      <c r="F736" s="217"/>
      <c r="G736" s="138"/>
      <c r="H736" s="2"/>
      <c r="I736" s="2"/>
      <c r="J736" s="2"/>
      <c r="K736" s="2"/>
      <c r="L736" s="96"/>
      <c r="M736" s="184"/>
      <c r="N736" s="182"/>
      <c r="O736" s="182"/>
      <c r="P736" s="182"/>
      <c r="Q736" s="182"/>
    </row>
    <row r="737" ht="18.0" customHeight="1">
      <c r="A737" s="75"/>
      <c r="B737" s="217" t="s">
        <v>83</v>
      </c>
      <c r="C737" s="245"/>
      <c r="D737" s="2"/>
      <c r="E737" s="96"/>
      <c r="F737" s="217">
        <v>9.0</v>
      </c>
      <c r="G737" s="75" t="s">
        <v>223</v>
      </c>
      <c r="H737" s="219"/>
      <c r="I737" s="236"/>
      <c r="J737" s="54"/>
      <c r="K737" s="55"/>
      <c r="L737" s="233"/>
      <c r="M737" s="16"/>
      <c r="N737" s="182"/>
      <c r="O737" s="182"/>
      <c r="P737" s="182"/>
      <c r="Q737" s="182"/>
    </row>
    <row r="738" ht="9.75" customHeight="1">
      <c r="A738" s="75"/>
      <c r="B738" s="220"/>
      <c r="C738" s="237"/>
      <c r="D738" s="237"/>
      <c r="E738" s="238"/>
      <c r="F738" s="220"/>
      <c r="G738" s="237"/>
      <c r="H738" s="239"/>
      <c r="I738" s="237"/>
      <c r="J738" s="237"/>
      <c r="K738" s="237"/>
      <c r="L738" s="238"/>
      <c r="M738" s="16"/>
      <c r="N738" s="182"/>
      <c r="O738" s="182"/>
      <c r="P738" s="182"/>
      <c r="Q738" s="182"/>
    </row>
    <row r="739" ht="6.0" customHeight="1">
      <c r="A739" s="75"/>
      <c r="B739" s="75"/>
      <c r="C739" s="75"/>
      <c r="D739" s="75"/>
      <c r="E739" s="75"/>
      <c r="F739" s="75"/>
      <c r="G739" s="75"/>
      <c r="H739" s="240"/>
      <c r="I739" s="75"/>
      <c r="J739" s="75"/>
      <c r="K739" s="75"/>
      <c r="L739" s="75"/>
      <c r="M739" s="75"/>
      <c r="N739" s="182"/>
      <c r="O739" s="182"/>
      <c r="P739" s="182"/>
      <c r="Q739" s="182"/>
    </row>
    <row r="740" ht="10.5" customHeight="1">
      <c r="A740" s="75"/>
      <c r="B740" s="207">
        <v>1.0</v>
      </c>
      <c r="C740" s="208" t="s">
        <v>75</v>
      </c>
      <c r="D740" s="209"/>
      <c r="E740" s="210"/>
      <c r="F740" s="211"/>
      <c r="G740" s="212" t="s">
        <v>76</v>
      </c>
      <c r="H740" s="241"/>
      <c r="I740" s="209"/>
      <c r="J740" s="209"/>
      <c r="K740" s="209"/>
      <c r="L740" s="210"/>
      <c r="M740" s="214"/>
      <c r="N740" s="182"/>
      <c r="O740" s="182"/>
      <c r="P740" s="182"/>
      <c r="Q740" s="182"/>
    </row>
    <row r="741" ht="11.25" customHeight="1">
      <c r="A741" s="75"/>
      <c r="B741" s="215"/>
      <c r="C741" s="199"/>
      <c r="D741" s="200"/>
      <c r="E741" s="216"/>
      <c r="F741" s="217">
        <v>4.0</v>
      </c>
      <c r="G741" s="218"/>
      <c r="H741" s="199"/>
      <c r="I741" s="200"/>
      <c r="J741" s="200"/>
      <c r="K741" s="200"/>
      <c r="L741" s="216"/>
      <c r="M741" s="219"/>
      <c r="N741" s="182"/>
      <c r="O741" s="182"/>
      <c r="P741" s="182"/>
      <c r="Q741" s="182"/>
    </row>
    <row r="742" ht="21.0" customHeight="1">
      <c r="A742" s="75"/>
      <c r="B742" s="220"/>
      <c r="C742" s="236"/>
      <c r="D742" s="54"/>
      <c r="E742" s="174"/>
      <c r="F742" s="217">
        <v>5.0</v>
      </c>
      <c r="G742" s="75" t="s">
        <v>78</v>
      </c>
      <c r="H742" s="243"/>
      <c r="I742" s="57"/>
      <c r="J742" s="57"/>
      <c r="K742" s="64"/>
      <c r="L742" s="223"/>
      <c r="M742" s="75"/>
      <c r="N742" s="182"/>
      <c r="O742" s="182"/>
      <c r="P742" s="182"/>
      <c r="Q742" s="182"/>
    </row>
    <row r="743" ht="17.25" customHeight="1">
      <c r="A743" s="75"/>
      <c r="B743" s="224">
        <v>2.0</v>
      </c>
      <c r="C743" s="225" t="s">
        <v>80</v>
      </c>
      <c r="D743" s="226"/>
      <c r="E743" s="227"/>
      <c r="F743" s="217">
        <v>6.0</v>
      </c>
      <c r="G743" s="75" t="s">
        <v>81</v>
      </c>
      <c r="H743" s="243"/>
      <c r="I743" s="57"/>
      <c r="J743" s="57"/>
      <c r="K743" s="64"/>
      <c r="L743" s="223"/>
      <c r="M743" s="219"/>
      <c r="N743" s="182"/>
      <c r="O743" s="182"/>
      <c r="P743" s="182"/>
      <c r="Q743" s="182"/>
    </row>
    <row r="744" ht="21.75" customHeight="1">
      <c r="A744" s="75"/>
      <c r="B744" s="220" t="s">
        <v>83</v>
      </c>
      <c r="C744" s="244"/>
      <c r="D744" s="54"/>
      <c r="E744" s="174"/>
      <c r="F744" s="217">
        <v>7.0</v>
      </c>
      <c r="G744" s="75" t="s">
        <v>84</v>
      </c>
      <c r="H744" s="230"/>
      <c r="I744" s="57"/>
      <c r="J744" s="57"/>
      <c r="K744" s="64"/>
      <c r="L744" s="223"/>
      <c r="M744" s="219"/>
      <c r="N744" s="182"/>
      <c r="O744" s="182"/>
      <c r="P744" s="182"/>
      <c r="Q744" s="182"/>
    </row>
    <row r="745" ht="24.0" customHeight="1">
      <c r="A745" s="75"/>
      <c r="B745" s="224">
        <v>3.0</v>
      </c>
      <c r="C745" s="225" t="s">
        <v>85</v>
      </c>
      <c r="D745" s="226"/>
      <c r="E745" s="227"/>
      <c r="F745" s="217">
        <v>8.0</v>
      </c>
      <c r="G745" s="75" t="s">
        <v>224</v>
      </c>
      <c r="H745" s="219"/>
      <c r="I745" s="232"/>
      <c r="J745" s="57"/>
      <c r="K745" s="64"/>
      <c r="L745" s="233"/>
      <c r="M745" s="16"/>
      <c r="N745" s="182"/>
      <c r="O745" s="182"/>
      <c r="P745" s="182"/>
      <c r="Q745" s="182"/>
    </row>
    <row r="746" ht="10.5" customHeight="1">
      <c r="A746" s="75"/>
      <c r="B746" s="217"/>
      <c r="C746" s="234"/>
      <c r="D746" s="2"/>
      <c r="E746" s="96"/>
      <c r="F746" s="217"/>
      <c r="G746" s="138"/>
      <c r="H746" s="2"/>
      <c r="I746" s="2"/>
      <c r="J746" s="2"/>
      <c r="K746" s="2"/>
      <c r="L746" s="96"/>
      <c r="M746" s="184"/>
      <c r="N746" s="182"/>
      <c r="O746" s="182"/>
      <c r="P746" s="182"/>
      <c r="Q746" s="182"/>
    </row>
    <row r="747" ht="18.0" customHeight="1">
      <c r="A747" s="75"/>
      <c r="B747" s="217" t="s">
        <v>83</v>
      </c>
      <c r="C747" s="245"/>
      <c r="D747" s="2"/>
      <c r="E747" s="96"/>
      <c r="F747" s="217">
        <v>9.0</v>
      </c>
      <c r="G747" s="75" t="s">
        <v>225</v>
      </c>
      <c r="H747" s="219"/>
      <c r="I747" s="236"/>
      <c r="J747" s="54"/>
      <c r="K747" s="55"/>
      <c r="L747" s="233"/>
      <c r="M747" s="16"/>
      <c r="N747" s="182"/>
      <c r="O747" s="182"/>
      <c r="P747" s="182"/>
      <c r="Q747" s="182"/>
    </row>
    <row r="748" ht="9.75" customHeight="1">
      <c r="A748" s="75"/>
      <c r="B748" s="220"/>
      <c r="C748" s="237"/>
      <c r="D748" s="237"/>
      <c r="E748" s="238"/>
      <c r="F748" s="220"/>
      <c r="G748" s="237"/>
      <c r="H748" s="239"/>
      <c r="I748" s="237"/>
      <c r="J748" s="237"/>
      <c r="K748" s="237"/>
      <c r="L748" s="238"/>
      <c r="M748" s="16"/>
      <c r="N748" s="182"/>
      <c r="O748" s="182"/>
      <c r="P748" s="182"/>
      <c r="Q748" s="182"/>
    </row>
    <row r="749" ht="6.0" customHeight="1">
      <c r="A749" s="75"/>
      <c r="B749" s="75"/>
      <c r="C749" s="75"/>
      <c r="D749" s="75"/>
      <c r="E749" s="75"/>
      <c r="F749" s="75"/>
      <c r="G749" s="75"/>
      <c r="H749" s="240"/>
      <c r="I749" s="75"/>
      <c r="J749" s="75"/>
      <c r="K749" s="75"/>
      <c r="L749" s="75"/>
      <c r="M749" s="75"/>
      <c r="N749" s="182"/>
      <c r="O749" s="182"/>
      <c r="P749" s="182"/>
      <c r="Q749" s="182"/>
    </row>
    <row r="750" ht="10.5" customHeight="1">
      <c r="A750" s="75"/>
      <c r="B750" s="207">
        <v>1.0</v>
      </c>
      <c r="C750" s="208" t="s">
        <v>75</v>
      </c>
      <c r="D750" s="209"/>
      <c r="E750" s="210"/>
      <c r="F750" s="211"/>
      <c r="G750" s="212" t="s">
        <v>76</v>
      </c>
      <c r="H750" s="241"/>
      <c r="I750" s="209"/>
      <c r="J750" s="209"/>
      <c r="K750" s="209"/>
      <c r="L750" s="210"/>
      <c r="M750" s="214"/>
      <c r="N750" s="182"/>
      <c r="O750" s="182"/>
      <c r="P750" s="182"/>
      <c r="Q750" s="182"/>
    </row>
    <row r="751" ht="11.25" customHeight="1">
      <c r="A751" s="75"/>
      <c r="B751" s="215"/>
      <c r="C751" s="199"/>
      <c r="D751" s="200"/>
      <c r="E751" s="216"/>
      <c r="F751" s="217">
        <v>4.0</v>
      </c>
      <c r="G751" s="218"/>
      <c r="H751" s="199"/>
      <c r="I751" s="200"/>
      <c r="J751" s="200"/>
      <c r="K751" s="200"/>
      <c r="L751" s="216"/>
      <c r="M751" s="219"/>
      <c r="N751" s="182"/>
      <c r="O751" s="182"/>
      <c r="P751" s="182"/>
      <c r="Q751" s="182"/>
    </row>
    <row r="752" ht="21.0" customHeight="1">
      <c r="A752" s="75"/>
      <c r="B752" s="220"/>
      <c r="C752" s="236"/>
      <c r="D752" s="54"/>
      <c r="E752" s="174"/>
      <c r="F752" s="217">
        <v>5.0</v>
      </c>
      <c r="G752" s="75" t="s">
        <v>78</v>
      </c>
      <c r="H752" s="243"/>
      <c r="I752" s="57"/>
      <c r="J752" s="57"/>
      <c r="K752" s="64"/>
      <c r="L752" s="223"/>
      <c r="M752" s="75"/>
      <c r="N752" s="182"/>
      <c r="O752" s="182"/>
      <c r="P752" s="182"/>
      <c r="Q752" s="182"/>
    </row>
    <row r="753" ht="17.25" customHeight="1">
      <c r="A753" s="75"/>
      <c r="B753" s="224">
        <v>2.0</v>
      </c>
      <c r="C753" s="225" t="s">
        <v>80</v>
      </c>
      <c r="D753" s="226"/>
      <c r="E753" s="227"/>
      <c r="F753" s="217">
        <v>6.0</v>
      </c>
      <c r="G753" s="75" t="s">
        <v>81</v>
      </c>
      <c r="H753" s="243"/>
      <c r="I753" s="57"/>
      <c r="J753" s="57"/>
      <c r="K753" s="64"/>
      <c r="L753" s="223"/>
      <c r="M753" s="219"/>
      <c r="N753" s="182"/>
      <c r="O753" s="182"/>
      <c r="P753" s="182"/>
      <c r="Q753" s="182"/>
    </row>
    <row r="754" ht="21.75" customHeight="1">
      <c r="A754" s="75"/>
      <c r="B754" s="220" t="s">
        <v>83</v>
      </c>
      <c r="C754" s="244"/>
      <c r="D754" s="54"/>
      <c r="E754" s="174"/>
      <c r="F754" s="217">
        <v>7.0</v>
      </c>
      <c r="G754" s="75" t="s">
        <v>84</v>
      </c>
      <c r="H754" s="230"/>
      <c r="I754" s="57"/>
      <c r="J754" s="57"/>
      <c r="K754" s="64"/>
      <c r="L754" s="223"/>
      <c r="M754" s="219"/>
      <c r="N754" s="182"/>
      <c r="O754" s="182"/>
      <c r="P754" s="182"/>
      <c r="Q754" s="182"/>
    </row>
    <row r="755" ht="24.0" customHeight="1">
      <c r="A755" s="75"/>
      <c r="B755" s="224">
        <v>3.0</v>
      </c>
      <c r="C755" s="225" t="s">
        <v>85</v>
      </c>
      <c r="D755" s="226"/>
      <c r="E755" s="227"/>
      <c r="F755" s="217">
        <v>8.0</v>
      </c>
      <c r="G755" s="75" t="s">
        <v>226</v>
      </c>
      <c r="H755" s="219"/>
      <c r="I755" s="232"/>
      <c r="J755" s="57"/>
      <c r="K755" s="64"/>
      <c r="L755" s="233"/>
      <c r="M755" s="16"/>
      <c r="N755" s="182"/>
      <c r="O755" s="182"/>
      <c r="P755" s="182"/>
      <c r="Q755" s="182"/>
    </row>
    <row r="756" ht="10.5" customHeight="1">
      <c r="A756" s="75"/>
      <c r="B756" s="217"/>
      <c r="C756" s="234"/>
      <c r="D756" s="2"/>
      <c r="E756" s="96"/>
      <c r="F756" s="217"/>
      <c r="G756" s="138"/>
      <c r="H756" s="2"/>
      <c r="I756" s="2"/>
      <c r="J756" s="2"/>
      <c r="K756" s="2"/>
      <c r="L756" s="96"/>
      <c r="M756" s="184"/>
      <c r="N756" s="182"/>
      <c r="O756" s="182"/>
      <c r="P756" s="182"/>
      <c r="Q756" s="182"/>
    </row>
    <row r="757" ht="18.0" customHeight="1">
      <c r="A757" s="75"/>
      <c r="B757" s="217" t="s">
        <v>83</v>
      </c>
      <c r="C757" s="245"/>
      <c r="D757" s="2"/>
      <c r="E757" s="96"/>
      <c r="F757" s="217">
        <v>9.0</v>
      </c>
      <c r="G757" s="75" t="s">
        <v>227</v>
      </c>
      <c r="H757" s="219"/>
      <c r="I757" s="236"/>
      <c r="J757" s="54"/>
      <c r="K757" s="55"/>
      <c r="L757" s="233"/>
      <c r="M757" s="16"/>
      <c r="N757" s="182"/>
      <c r="O757" s="182"/>
      <c r="P757" s="182"/>
      <c r="Q757" s="182"/>
    </row>
    <row r="758" ht="9.75" customHeight="1">
      <c r="A758" s="75"/>
      <c r="B758" s="220"/>
      <c r="C758" s="237"/>
      <c r="D758" s="237"/>
      <c r="E758" s="238"/>
      <c r="F758" s="220"/>
      <c r="G758" s="237"/>
      <c r="H758" s="239"/>
      <c r="I758" s="237"/>
      <c r="J758" s="237"/>
      <c r="K758" s="237"/>
      <c r="L758" s="238"/>
      <c r="M758" s="16"/>
      <c r="N758" s="182"/>
      <c r="O758" s="182"/>
      <c r="P758" s="182"/>
      <c r="Q758" s="182"/>
    </row>
    <row r="759" ht="6.0" customHeight="1">
      <c r="A759" s="75"/>
      <c r="B759" s="75"/>
      <c r="C759" s="75"/>
      <c r="D759" s="75"/>
      <c r="E759" s="75"/>
      <c r="F759" s="75"/>
      <c r="G759" s="75"/>
      <c r="H759" s="240"/>
      <c r="I759" s="75"/>
      <c r="J759" s="75"/>
      <c r="K759" s="75"/>
      <c r="L759" s="75"/>
      <c r="M759" s="75"/>
      <c r="N759" s="182"/>
      <c r="O759" s="182"/>
      <c r="P759" s="182"/>
      <c r="Q759" s="182"/>
    </row>
    <row r="760" ht="10.5" customHeight="1">
      <c r="A760" s="75"/>
      <c r="B760" s="207">
        <v>1.0</v>
      </c>
      <c r="C760" s="208" t="s">
        <v>75</v>
      </c>
      <c r="D760" s="209"/>
      <c r="E760" s="210"/>
      <c r="F760" s="211"/>
      <c r="G760" s="212" t="s">
        <v>76</v>
      </c>
      <c r="H760" s="241"/>
      <c r="I760" s="209"/>
      <c r="J760" s="209"/>
      <c r="K760" s="209"/>
      <c r="L760" s="210"/>
      <c r="M760" s="214"/>
      <c r="N760" s="182"/>
      <c r="O760" s="182"/>
      <c r="P760" s="182"/>
      <c r="Q760" s="182"/>
    </row>
    <row r="761" ht="11.25" customHeight="1">
      <c r="A761" s="75"/>
      <c r="B761" s="215"/>
      <c r="C761" s="199"/>
      <c r="D761" s="200"/>
      <c r="E761" s="216"/>
      <c r="F761" s="217">
        <v>4.0</v>
      </c>
      <c r="G761" s="218"/>
      <c r="H761" s="199"/>
      <c r="I761" s="200"/>
      <c r="J761" s="200"/>
      <c r="K761" s="200"/>
      <c r="L761" s="216"/>
      <c r="M761" s="219"/>
      <c r="N761" s="182"/>
      <c r="O761" s="182"/>
      <c r="P761" s="182"/>
      <c r="Q761" s="182"/>
    </row>
    <row r="762" ht="21.0" customHeight="1">
      <c r="A762" s="75"/>
      <c r="B762" s="220"/>
      <c r="C762" s="236"/>
      <c r="D762" s="54"/>
      <c r="E762" s="174"/>
      <c r="F762" s="217">
        <v>5.0</v>
      </c>
      <c r="G762" s="75" t="s">
        <v>78</v>
      </c>
      <c r="H762" s="243"/>
      <c r="I762" s="57"/>
      <c r="J762" s="57"/>
      <c r="K762" s="64"/>
      <c r="L762" s="223"/>
      <c r="M762" s="75"/>
      <c r="N762" s="182"/>
      <c r="O762" s="182"/>
      <c r="P762" s="182"/>
      <c r="Q762" s="182"/>
    </row>
    <row r="763" ht="17.25" customHeight="1">
      <c r="A763" s="75"/>
      <c r="B763" s="224">
        <v>2.0</v>
      </c>
      <c r="C763" s="225" t="s">
        <v>80</v>
      </c>
      <c r="D763" s="226"/>
      <c r="E763" s="227"/>
      <c r="F763" s="217">
        <v>6.0</v>
      </c>
      <c r="G763" s="75" t="s">
        <v>81</v>
      </c>
      <c r="H763" s="243"/>
      <c r="I763" s="57"/>
      <c r="J763" s="57"/>
      <c r="K763" s="64"/>
      <c r="L763" s="223"/>
      <c r="M763" s="219"/>
      <c r="N763" s="182"/>
      <c r="O763" s="182"/>
      <c r="P763" s="182"/>
      <c r="Q763" s="182"/>
    </row>
    <row r="764" ht="21.75" customHeight="1">
      <c r="A764" s="75"/>
      <c r="B764" s="220" t="s">
        <v>83</v>
      </c>
      <c r="C764" s="244"/>
      <c r="D764" s="54"/>
      <c r="E764" s="174"/>
      <c r="F764" s="217">
        <v>7.0</v>
      </c>
      <c r="G764" s="75" t="s">
        <v>84</v>
      </c>
      <c r="H764" s="230"/>
      <c r="I764" s="57"/>
      <c r="J764" s="57"/>
      <c r="K764" s="64"/>
      <c r="L764" s="223"/>
      <c r="M764" s="219"/>
      <c r="N764" s="182"/>
      <c r="O764" s="182"/>
      <c r="P764" s="182"/>
      <c r="Q764" s="182"/>
    </row>
    <row r="765" ht="24.0" customHeight="1">
      <c r="A765" s="75"/>
      <c r="B765" s="224">
        <v>3.0</v>
      </c>
      <c r="C765" s="225" t="s">
        <v>85</v>
      </c>
      <c r="D765" s="226"/>
      <c r="E765" s="227"/>
      <c r="F765" s="217">
        <v>8.0</v>
      </c>
      <c r="G765" s="75" t="s">
        <v>228</v>
      </c>
      <c r="H765" s="219"/>
      <c r="I765" s="232"/>
      <c r="J765" s="57"/>
      <c r="K765" s="64"/>
      <c r="L765" s="233"/>
      <c r="M765" s="16"/>
      <c r="N765" s="182"/>
      <c r="O765" s="182"/>
      <c r="P765" s="182"/>
      <c r="Q765" s="182"/>
    </row>
    <row r="766" ht="10.5" customHeight="1">
      <c r="A766" s="75"/>
      <c r="B766" s="217"/>
      <c r="C766" s="234"/>
      <c r="D766" s="2"/>
      <c r="E766" s="96"/>
      <c r="F766" s="217"/>
      <c r="G766" s="138"/>
      <c r="H766" s="2"/>
      <c r="I766" s="2"/>
      <c r="J766" s="2"/>
      <c r="K766" s="2"/>
      <c r="L766" s="96"/>
      <c r="M766" s="184"/>
      <c r="N766" s="182"/>
      <c r="O766" s="182"/>
      <c r="P766" s="182"/>
      <c r="Q766" s="182"/>
    </row>
    <row r="767" ht="18.0" customHeight="1">
      <c r="A767" s="75"/>
      <c r="B767" s="217" t="s">
        <v>83</v>
      </c>
      <c r="C767" s="245"/>
      <c r="D767" s="2"/>
      <c r="E767" s="96"/>
      <c r="F767" s="217">
        <v>9.0</v>
      </c>
      <c r="G767" s="75" t="s">
        <v>229</v>
      </c>
      <c r="H767" s="219"/>
      <c r="I767" s="236"/>
      <c r="J767" s="54"/>
      <c r="K767" s="55"/>
      <c r="L767" s="233"/>
      <c r="M767" s="16"/>
      <c r="N767" s="182"/>
      <c r="O767" s="182"/>
      <c r="P767" s="182"/>
      <c r="Q767" s="182"/>
    </row>
    <row r="768" ht="9.75" customHeight="1">
      <c r="A768" s="75"/>
      <c r="B768" s="220"/>
      <c r="C768" s="237"/>
      <c r="D768" s="237"/>
      <c r="E768" s="238"/>
      <c r="F768" s="220"/>
      <c r="G768" s="237"/>
      <c r="H768" s="239"/>
      <c r="I768" s="237"/>
      <c r="J768" s="237"/>
      <c r="K768" s="237"/>
      <c r="L768" s="238"/>
      <c r="M768" s="16"/>
      <c r="N768" s="182"/>
      <c r="O768" s="182"/>
      <c r="P768" s="182"/>
      <c r="Q768" s="182"/>
    </row>
    <row r="769" ht="12.75" customHeight="1">
      <c r="A769" s="75"/>
      <c r="B769" s="246" t="s">
        <v>94</v>
      </c>
      <c r="C769" s="209"/>
      <c r="D769" s="209"/>
      <c r="E769" s="209"/>
      <c r="F769" s="209"/>
      <c r="G769" s="209"/>
      <c r="H769" s="209"/>
      <c r="I769" s="209"/>
      <c r="J769" s="209"/>
      <c r="K769" s="209"/>
      <c r="L769" s="247"/>
      <c r="M769" s="75"/>
      <c r="N769" s="182"/>
      <c r="O769" s="182"/>
      <c r="P769" s="182"/>
      <c r="Q769" s="182"/>
    </row>
    <row r="770" ht="21.75" customHeight="1">
      <c r="A770" s="75"/>
      <c r="B770" s="199"/>
      <c r="C770" s="200"/>
      <c r="D770" s="200"/>
      <c r="E770" s="200"/>
      <c r="F770" s="200"/>
      <c r="G770" s="200"/>
      <c r="H770" s="200"/>
      <c r="I770" s="200"/>
      <c r="J770" s="200"/>
      <c r="K770" s="200"/>
      <c r="L770" s="201"/>
      <c r="M770" s="75"/>
      <c r="N770" s="182"/>
      <c r="O770" s="182"/>
      <c r="P770" s="182"/>
      <c r="Q770" s="182"/>
    </row>
    <row r="771" ht="23.25" customHeight="1">
      <c r="A771" s="75"/>
      <c r="B771" s="248" t="s">
        <v>70</v>
      </c>
      <c r="C771" s="2"/>
      <c r="D771" s="2"/>
      <c r="E771" s="2"/>
      <c r="F771" s="2"/>
      <c r="G771" s="2"/>
      <c r="H771" s="2"/>
      <c r="I771" s="2"/>
      <c r="J771" s="3"/>
      <c r="K771" s="249" t="s">
        <v>230</v>
      </c>
      <c r="L771" s="3"/>
      <c r="M771" s="250"/>
      <c r="N771" s="182"/>
      <c r="O771" s="182"/>
      <c r="P771" s="182"/>
      <c r="Q771" s="182"/>
    </row>
    <row r="772" ht="15.75" customHeight="1">
      <c r="A772" s="75"/>
      <c r="B772" s="15"/>
      <c r="C772" s="15"/>
      <c r="D772" s="15"/>
      <c r="E772" s="15"/>
      <c r="F772" s="15"/>
      <c r="G772" s="15"/>
      <c r="H772" s="15"/>
      <c r="I772" s="15"/>
      <c r="J772" s="250"/>
      <c r="K772" s="250"/>
      <c r="L772" s="250"/>
      <c r="M772" s="250"/>
      <c r="N772" s="182"/>
      <c r="O772" s="182"/>
      <c r="P772" s="182"/>
      <c r="Q772" s="182"/>
    </row>
    <row r="773" ht="21.75" customHeight="1">
      <c r="A773" s="75"/>
      <c r="B773" s="253" t="s">
        <v>5</v>
      </c>
      <c r="C773" s="2"/>
      <c r="D773" s="2"/>
      <c r="E773" s="2"/>
      <c r="F773" s="2"/>
      <c r="G773" s="3"/>
      <c r="H773" s="190" t="str">
        <f>'Contributions &amp; Expenditures'!F9</f>
        <v>MURSE PAC</v>
      </c>
      <c r="I773" s="54"/>
      <c r="J773" s="54"/>
      <c r="K773" s="54"/>
      <c r="L773" s="55"/>
      <c r="M773" s="150"/>
      <c r="N773" s="182"/>
      <c r="O773" s="182"/>
      <c r="P773" s="182"/>
      <c r="Q773" s="182"/>
    </row>
    <row r="774" ht="6.75" customHeight="1">
      <c r="A774" s="75"/>
      <c r="B774" s="75"/>
      <c r="C774" s="192"/>
      <c r="D774" s="192"/>
      <c r="E774" s="192"/>
      <c r="F774" s="192"/>
      <c r="G774" s="150"/>
      <c r="H774" s="150"/>
      <c r="I774" s="150"/>
      <c r="J774" s="150"/>
      <c r="K774" s="150"/>
      <c r="L774" s="150"/>
      <c r="M774" s="150"/>
      <c r="N774" s="182"/>
      <c r="O774" s="182"/>
      <c r="P774" s="182"/>
      <c r="Q774" s="182"/>
    </row>
    <row r="775" ht="18.75" customHeight="1">
      <c r="A775" s="75"/>
      <c r="B775" s="93"/>
      <c r="C775" s="93"/>
      <c r="D775" s="93"/>
      <c r="E775" s="93"/>
      <c r="F775" s="69" t="s">
        <v>31</v>
      </c>
      <c r="G775" s="75"/>
      <c r="H775" s="251"/>
      <c r="I775" s="252">
        <f>'Contributions &amp; Expenditures'!H34</f>
        <v>45901</v>
      </c>
      <c r="J775" s="198" t="s">
        <v>32</v>
      </c>
      <c r="K775" s="252">
        <f>'Contributions &amp; Expenditures'!K34</f>
        <v>45930</v>
      </c>
      <c r="L775" s="75"/>
      <c r="M775" s="75"/>
      <c r="N775" s="182"/>
      <c r="O775" s="182"/>
      <c r="P775" s="182"/>
      <c r="Q775" s="182"/>
    </row>
    <row r="776" ht="12.0" customHeight="1">
      <c r="A776" s="61"/>
      <c r="B776" s="80"/>
      <c r="C776" s="76"/>
      <c r="D776" s="76"/>
      <c r="E776" s="76"/>
      <c r="F776" s="76"/>
      <c r="G776" s="75"/>
      <c r="H776" s="99"/>
      <c r="I776" s="98" t="s">
        <v>33</v>
      </c>
      <c r="J776" s="75"/>
      <c r="K776" s="98" t="s">
        <v>34</v>
      </c>
      <c r="L776" s="75"/>
      <c r="M776" s="75"/>
      <c r="N776" s="182"/>
      <c r="O776" s="182"/>
      <c r="P776" s="182"/>
      <c r="Q776" s="182"/>
    </row>
    <row r="777" ht="18.75" customHeight="1">
      <c r="A777" s="75"/>
      <c r="B777" s="205" t="s">
        <v>74</v>
      </c>
      <c r="C777" s="54"/>
      <c r="D777" s="54"/>
      <c r="E777" s="55"/>
      <c r="F777" s="206"/>
      <c r="G777" s="2"/>
      <c r="H777" s="2"/>
      <c r="I777" s="2"/>
      <c r="J777" s="2"/>
      <c r="K777" s="2"/>
      <c r="L777" s="2"/>
      <c r="M777" s="3"/>
      <c r="N777" s="182"/>
      <c r="O777" s="182"/>
      <c r="P777" s="182"/>
      <c r="Q777" s="182"/>
    </row>
    <row r="778" ht="10.5" customHeight="1">
      <c r="A778" s="75"/>
      <c r="B778" s="207">
        <v>1.0</v>
      </c>
      <c r="C778" s="208" t="s">
        <v>75</v>
      </c>
      <c r="D778" s="209"/>
      <c r="E778" s="210"/>
      <c r="F778" s="211"/>
      <c r="G778" s="212" t="s">
        <v>76</v>
      </c>
      <c r="H778" s="241"/>
      <c r="I778" s="209"/>
      <c r="J778" s="209"/>
      <c r="K778" s="209"/>
      <c r="L778" s="210"/>
      <c r="M778" s="214"/>
      <c r="N778" s="182"/>
      <c r="O778" s="182"/>
      <c r="P778" s="182"/>
      <c r="Q778" s="182"/>
    </row>
    <row r="779" ht="11.25" customHeight="1">
      <c r="A779" s="75"/>
      <c r="B779" s="215"/>
      <c r="C779" s="199"/>
      <c r="D779" s="200"/>
      <c r="E779" s="216"/>
      <c r="F779" s="217">
        <v>4.0</v>
      </c>
      <c r="G779" s="218"/>
      <c r="H779" s="199"/>
      <c r="I779" s="200"/>
      <c r="J779" s="200"/>
      <c r="K779" s="200"/>
      <c r="L779" s="216"/>
      <c r="M779" s="219"/>
      <c r="N779" s="182"/>
      <c r="O779" s="182"/>
      <c r="P779" s="182"/>
      <c r="Q779" s="182"/>
    </row>
    <row r="780" ht="21.0" customHeight="1">
      <c r="A780" s="75"/>
      <c r="B780" s="220"/>
      <c r="C780" s="236"/>
      <c r="D780" s="54"/>
      <c r="E780" s="174"/>
      <c r="F780" s="217">
        <v>5.0</v>
      </c>
      <c r="G780" s="75" t="s">
        <v>78</v>
      </c>
      <c r="H780" s="243"/>
      <c r="I780" s="57"/>
      <c r="J780" s="57"/>
      <c r="K780" s="64"/>
      <c r="L780" s="223"/>
      <c r="M780" s="75"/>
      <c r="N780" s="182"/>
      <c r="O780" s="182"/>
      <c r="P780" s="182"/>
      <c r="Q780" s="182"/>
    </row>
    <row r="781" ht="17.25" customHeight="1">
      <c r="A781" s="75"/>
      <c r="B781" s="224">
        <v>2.0</v>
      </c>
      <c r="C781" s="225" t="s">
        <v>80</v>
      </c>
      <c r="D781" s="226"/>
      <c r="E781" s="227"/>
      <c r="F781" s="217">
        <v>6.0</v>
      </c>
      <c r="G781" s="75" t="s">
        <v>81</v>
      </c>
      <c r="H781" s="243"/>
      <c r="I781" s="57"/>
      <c r="J781" s="57"/>
      <c r="K781" s="64"/>
      <c r="L781" s="223"/>
      <c r="M781" s="219"/>
      <c r="N781" s="182"/>
      <c r="O781" s="182"/>
      <c r="P781" s="182"/>
      <c r="Q781" s="182"/>
    </row>
    <row r="782" ht="21.75" customHeight="1">
      <c r="A782" s="75"/>
      <c r="B782" s="220" t="s">
        <v>83</v>
      </c>
      <c r="C782" s="244"/>
      <c r="D782" s="54"/>
      <c r="E782" s="174"/>
      <c r="F782" s="217">
        <v>7.0</v>
      </c>
      <c r="G782" s="75" t="s">
        <v>84</v>
      </c>
      <c r="H782" s="230"/>
      <c r="I782" s="57"/>
      <c r="J782" s="57"/>
      <c r="K782" s="64"/>
      <c r="L782" s="223"/>
      <c r="M782" s="219"/>
      <c r="N782" s="182"/>
      <c r="O782" s="182"/>
      <c r="P782" s="182"/>
      <c r="Q782" s="182"/>
    </row>
    <row r="783" ht="24.0" customHeight="1">
      <c r="A783" s="75"/>
      <c r="B783" s="224">
        <v>3.0</v>
      </c>
      <c r="C783" s="225" t="s">
        <v>85</v>
      </c>
      <c r="D783" s="226"/>
      <c r="E783" s="227"/>
      <c r="F783" s="217">
        <v>8.0</v>
      </c>
      <c r="G783" s="75" t="s">
        <v>231</v>
      </c>
      <c r="H783" s="219"/>
      <c r="I783" s="232"/>
      <c r="J783" s="57"/>
      <c r="K783" s="64"/>
      <c r="L783" s="233"/>
      <c r="M783" s="16"/>
      <c r="N783" s="182"/>
      <c r="O783" s="182"/>
      <c r="P783" s="182"/>
      <c r="Q783" s="182"/>
    </row>
    <row r="784" ht="10.5" customHeight="1">
      <c r="A784" s="75"/>
      <c r="B784" s="217"/>
      <c r="C784" s="234"/>
      <c r="D784" s="2"/>
      <c r="E784" s="96"/>
      <c r="F784" s="217"/>
      <c r="G784" s="138"/>
      <c r="H784" s="2"/>
      <c r="I784" s="2"/>
      <c r="J784" s="2"/>
      <c r="K784" s="2"/>
      <c r="L784" s="96"/>
      <c r="M784" s="184"/>
      <c r="N784" s="182"/>
      <c r="O784" s="182"/>
      <c r="P784" s="182"/>
      <c r="Q784" s="182"/>
    </row>
    <row r="785" ht="18.0" customHeight="1">
      <c r="A785" s="75"/>
      <c r="B785" s="217" t="s">
        <v>83</v>
      </c>
      <c r="C785" s="245"/>
      <c r="D785" s="2"/>
      <c r="E785" s="96"/>
      <c r="F785" s="217">
        <v>9.0</v>
      </c>
      <c r="G785" s="75" t="s">
        <v>232</v>
      </c>
      <c r="H785" s="219"/>
      <c r="I785" s="236"/>
      <c r="J785" s="54"/>
      <c r="K785" s="55"/>
      <c r="L785" s="233"/>
      <c r="M785" s="16"/>
      <c r="N785" s="182"/>
      <c r="O785" s="182"/>
      <c r="P785" s="182"/>
      <c r="Q785" s="182"/>
    </row>
    <row r="786" ht="9.75" customHeight="1">
      <c r="A786" s="75"/>
      <c r="B786" s="220"/>
      <c r="C786" s="237"/>
      <c r="D786" s="237"/>
      <c r="E786" s="238"/>
      <c r="F786" s="220"/>
      <c r="G786" s="237"/>
      <c r="H786" s="239"/>
      <c r="I786" s="237"/>
      <c r="J786" s="237"/>
      <c r="K786" s="237"/>
      <c r="L786" s="238"/>
      <c r="M786" s="16"/>
      <c r="N786" s="182"/>
      <c r="O786" s="182"/>
      <c r="P786" s="182"/>
      <c r="Q786" s="182"/>
    </row>
    <row r="787" ht="6.0" customHeight="1">
      <c r="A787" s="75"/>
      <c r="B787" s="75"/>
      <c r="C787" s="75"/>
      <c r="D787" s="75"/>
      <c r="E787" s="75"/>
      <c r="F787" s="75"/>
      <c r="G787" s="75"/>
      <c r="H787" s="240"/>
      <c r="I787" s="75"/>
      <c r="J787" s="75"/>
      <c r="K787" s="75"/>
      <c r="L787" s="75"/>
      <c r="M787" s="75"/>
      <c r="N787" s="182"/>
      <c r="O787" s="182"/>
      <c r="P787" s="182"/>
      <c r="Q787" s="182"/>
    </row>
    <row r="788" ht="10.5" customHeight="1">
      <c r="A788" s="75"/>
      <c r="B788" s="207">
        <v>1.0</v>
      </c>
      <c r="C788" s="208" t="s">
        <v>75</v>
      </c>
      <c r="D788" s="209"/>
      <c r="E788" s="210"/>
      <c r="F788" s="211"/>
      <c r="G788" s="212" t="s">
        <v>76</v>
      </c>
      <c r="H788" s="241"/>
      <c r="I788" s="209"/>
      <c r="J788" s="209"/>
      <c r="K788" s="209"/>
      <c r="L788" s="210"/>
      <c r="M788" s="214"/>
      <c r="N788" s="182"/>
      <c r="O788" s="182"/>
      <c r="P788" s="182"/>
      <c r="Q788" s="182"/>
    </row>
    <row r="789" ht="11.25" customHeight="1">
      <c r="A789" s="75"/>
      <c r="B789" s="215"/>
      <c r="C789" s="199"/>
      <c r="D789" s="200"/>
      <c r="E789" s="216"/>
      <c r="F789" s="217">
        <v>4.0</v>
      </c>
      <c r="G789" s="218"/>
      <c r="H789" s="199"/>
      <c r="I789" s="200"/>
      <c r="J789" s="200"/>
      <c r="K789" s="200"/>
      <c r="L789" s="216"/>
      <c r="M789" s="219"/>
      <c r="N789" s="182"/>
      <c r="O789" s="182"/>
      <c r="P789" s="182"/>
      <c r="Q789" s="182"/>
    </row>
    <row r="790" ht="21.0" customHeight="1">
      <c r="A790" s="75"/>
      <c r="B790" s="220"/>
      <c r="C790" s="236"/>
      <c r="D790" s="54"/>
      <c r="E790" s="174"/>
      <c r="F790" s="217">
        <v>5.0</v>
      </c>
      <c r="G790" s="75" t="s">
        <v>78</v>
      </c>
      <c r="H790" s="243"/>
      <c r="I790" s="57"/>
      <c r="J790" s="57"/>
      <c r="K790" s="64"/>
      <c r="L790" s="223"/>
      <c r="M790" s="75"/>
      <c r="N790" s="182"/>
      <c r="O790" s="182"/>
      <c r="P790" s="182"/>
      <c r="Q790" s="182"/>
    </row>
    <row r="791" ht="17.25" customHeight="1">
      <c r="A791" s="75"/>
      <c r="B791" s="224">
        <v>2.0</v>
      </c>
      <c r="C791" s="225" t="s">
        <v>80</v>
      </c>
      <c r="D791" s="226"/>
      <c r="E791" s="227"/>
      <c r="F791" s="217">
        <v>6.0</v>
      </c>
      <c r="G791" s="75" t="s">
        <v>81</v>
      </c>
      <c r="H791" s="243"/>
      <c r="I791" s="57"/>
      <c r="J791" s="57"/>
      <c r="K791" s="64"/>
      <c r="L791" s="223"/>
      <c r="M791" s="219"/>
      <c r="N791" s="182"/>
      <c r="O791" s="182"/>
      <c r="P791" s="182"/>
      <c r="Q791" s="182"/>
    </row>
    <row r="792" ht="21.75" customHeight="1">
      <c r="A792" s="75"/>
      <c r="B792" s="220" t="s">
        <v>83</v>
      </c>
      <c r="C792" s="244"/>
      <c r="D792" s="54"/>
      <c r="E792" s="174"/>
      <c r="F792" s="217">
        <v>7.0</v>
      </c>
      <c r="G792" s="75" t="s">
        <v>84</v>
      </c>
      <c r="H792" s="230"/>
      <c r="I792" s="57"/>
      <c r="J792" s="57"/>
      <c r="K792" s="64"/>
      <c r="L792" s="223"/>
      <c r="M792" s="219"/>
      <c r="N792" s="182"/>
      <c r="O792" s="182"/>
      <c r="P792" s="182"/>
      <c r="Q792" s="182"/>
    </row>
    <row r="793" ht="24.0" customHeight="1">
      <c r="A793" s="75"/>
      <c r="B793" s="224">
        <v>3.0</v>
      </c>
      <c r="C793" s="225" t="s">
        <v>85</v>
      </c>
      <c r="D793" s="226"/>
      <c r="E793" s="227"/>
      <c r="F793" s="217">
        <v>8.0</v>
      </c>
      <c r="G793" s="75" t="s">
        <v>233</v>
      </c>
      <c r="H793" s="219"/>
      <c r="I793" s="232"/>
      <c r="J793" s="57"/>
      <c r="K793" s="64"/>
      <c r="L793" s="233"/>
      <c r="M793" s="16"/>
      <c r="N793" s="182"/>
      <c r="O793" s="182"/>
      <c r="P793" s="182"/>
      <c r="Q793" s="182"/>
    </row>
    <row r="794" ht="10.5" customHeight="1">
      <c r="A794" s="75"/>
      <c r="B794" s="217"/>
      <c r="C794" s="234"/>
      <c r="D794" s="2"/>
      <c r="E794" s="96"/>
      <c r="F794" s="217"/>
      <c r="G794" s="138"/>
      <c r="H794" s="2"/>
      <c r="I794" s="2"/>
      <c r="J794" s="2"/>
      <c r="K794" s="2"/>
      <c r="L794" s="96"/>
      <c r="M794" s="184"/>
      <c r="N794" s="182"/>
      <c r="O794" s="182"/>
      <c r="P794" s="182"/>
      <c r="Q794" s="182"/>
    </row>
    <row r="795" ht="18.0" customHeight="1">
      <c r="A795" s="75"/>
      <c r="B795" s="217" t="s">
        <v>83</v>
      </c>
      <c r="C795" s="245"/>
      <c r="D795" s="2"/>
      <c r="E795" s="96"/>
      <c r="F795" s="217">
        <v>9.0</v>
      </c>
      <c r="G795" s="75" t="s">
        <v>234</v>
      </c>
      <c r="H795" s="219"/>
      <c r="I795" s="236"/>
      <c r="J795" s="54"/>
      <c r="K795" s="55"/>
      <c r="L795" s="233"/>
      <c r="M795" s="16"/>
      <c r="N795" s="182"/>
      <c r="O795" s="182"/>
      <c r="P795" s="182"/>
      <c r="Q795" s="182"/>
    </row>
    <row r="796" ht="9.75" customHeight="1">
      <c r="A796" s="75"/>
      <c r="B796" s="220"/>
      <c r="C796" s="237"/>
      <c r="D796" s="237"/>
      <c r="E796" s="238"/>
      <c r="F796" s="220"/>
      <c r="G796" s="237"/>
      <c r="H796" s="239"/>
      <c r="I796" s="237"/>
      <c r="J796" s="237"/>
      <c r="K796" s="237"/>
      <c r="L796" s="238"/>
      <c r="M796" s="16"/>
      <c r="N796" s="182"/>
      <c r="O796" s="182"/>
      <c r="P796" s="182"/>
      <c r="Q796" s="182"/>
    </row>
    <row r="797" ht="6.0" customHeight="1">
      <c r="A797" s="75"/>
      <c r="B797" s="75"/>
      <c r="C797" s="75"/>
      <c r="D797" s="75"/>
      <c r="E797" s="75"/>
      <c r="F797" s="75"/>
      <c r="G797" s="75"/>
      <c r="H797" s="240"/>
      <c r="I797" s="75"/>
      <c r="J797" s="75"/>
      <c r="K797" s="75"/>
      <c r="L797" s="75"/>
      <c r="M797" s="75"/>
      <c r="N797" s="182"/>
      <c r="O797" s="182"/>
      <c r="P797" s="182"/>
      <c r="Q797" s="182"/>
    </row>
    <row r="798" ht="10.5" customHeight="1">
      <c r="A798" s="75"/>
      <c r="B798" s="207">
        <v>1.0</v>
      </c>
      <c r="C798" s="208" t="s">
        <v>75</v>
      </c>
      <c r="D798" s="209"/>
      <c r="E798" s="210"/>
      <c r="F798" s="211"/>
      <c r="G798" s="212" t="s">
        <v>76</v>
      </c>
      <c r="H798" s="241"/>
      <c r="I798" s="209"/>
      <c r="J798" s="209"/>
      <c r="K798" s="209"/>
      <c r="L798" s="210"/>
      <c r="M798" s="214"/>
      <c r="N798" s="182"/>
      <c r="O798" s="182"/>
      <c r="P798" s="182"/>
      <c r="Q798" s="182"/>
    </row>
    <row r="799" ht="11.25" customHeight="1">
      <c r="A799" s="75"/>
      <c r="B799" s="215"/>
      <c r="C799" s="199"/>
      <c r="D799" s="200"/>
      <c r="E799" s="216"/>
      <c r="F799" s="217">
        <v>4.0</v>
      </c>
      <c r="G799" s="218"/>
      <c r="H799" s="199"/>
      <c r="I799" s="200"/>
      <c r="J799" s="200"/>
      <c r="K799" s="200"/>
      <c r="L799" s="216"/>
      <c r="M799" s="219"/>
      <c r="N799" s="182"/>
      <c r="O799" s="182"/>
      <c r="P799" s="182"/>
      <c r="Q799" s="182"/>
    </row>
    <row r="800" ht="21.0" customHeight="1">
      <c r="A800" s="75"/>
      <c r="B800" s="220"/>
      <c r="C800" s="236"/>
      <c r="D800" s="54"/>
      <c r="E800" s="174"/>
      <c r="F800" s="217">
        <v>5.0</v>
      </c>
      <c r="G800" s="75" t="s">
        <v>78</v>
      </c>
      <c r="H800" s="243"/>
      <c r="I800" s="57"/>
      <c r="J800" s="57"/>
      <c r="K800" s="64"/>
      <c r="L800" s="223"/>
      <c r="M800" s="75"/>
      <c r="N800" s="182"/>
      <c r="O800" s="182"/>
      <c r="P800" s="182"/>
      <c r="Q800" s="182"/>
    </row>
    <row r="801" ht="17.25" customHeight="1">
      <c r="A801" s="75"/>
      <c r="B801" s="224">
        <v>2.0</v>
      </c>
      <c r="C801" s="225" t="s">
        <v>80</v>
      </c>
      <c r="D801" s="226"/>
      <c r="E801" s="227"/>
      <c r="F801" s="217">
        <v>6.0</v>
      </c>
      <c r="G801" s="75" t="s">
        <v>81</v>
      </c>
      <c r="H801" s="243"/>
      <c r="I801" s="57"/>
      <c r="J801" s="57"/>
      <c r="K801" s="64"/>
      <c r="L801" s="223"/>
      <c r="M801" s="219"/>
      <c r="N801" s="182"/>
      <c r="O801" s="182"/>
      <c r="P801" s="182"/>
      <c r="Q801" s="182"/>
    </row>
    <row r="802" ht="21.75" customHeight="1">
      <c r="A802" s="75"/>
      <c r="B802" s="220" t="s">
        <v>83</v>
      </c>
      <c r="C802" s="244"/>
      <c r="D802" s="54"/>
      <c r="E802" s="174"/>
      <c r="F802" s="217">
        <v>7.0</v>
      </c>
      <c r="G802" s="75" t="s">
        <v>84</v>
      </c>
      <c r="H802" s="230"/>
      <c r="I802" s="57"/>
      <c r="J802" s="57"/>
      <c r="K802" s="64"/>
      <c r="L802" s="223"/>
      <c r="M802" s="219"/>
      <c r="N802" s="182"/>
      <c r="O802" s="182"/>
      <c r="P802" s="182"/>
      <c r="Q802" s="182"/>
    </row>
    <row r="803" ht="24.0" customHeight="1">
      <c r="A803" s="75"/>
      <c r="B803" s="224">
        <v>3.0</v>
      </c>
      <c r="C803" s="225" t="s">
        <v>85</v>
      </c>
      <c r="D803" s="226"/>
      <c r="E803" s="227"/>
      <c r="F803" s="217">
        <v>8.0</v>
      </c>
      <c r="G803" s="75" t="s">
        <v>235</v>
      </c>
      <c r="H803" s="219"/>
      <c r="I803" s="232"/>
      <c r="J803" s="57"/>
      <c r="K803" s="64"/>
      <c r="L803" s="233"/>
      <c r="M803" s="16"/>
      <c r="N803" s="182"/>
      <c r="O803" s="182"/>
      <c r="P803" s="182"/>
      <c r="Q803" s="182"/>
    </row>
    <row r="804" ht="10.5" customHeight="1">
      <c r="A804" s="75"/>
      <c r="B804" s="217"/>
      <c r="C804" s="234"/>
      <c r="D804" s="2"/>
      <c r="E804" s="96"/>
      <c r="F804" s="217"/>
      <c r="G804" s="138"/>
      <c r="H804" s="2"/>
      <c r="I804" s="2"/>
      <c r="J804" s="2"/>
      <c r="K804" s="2"/>
      <c r="L804" s="96"/>
      <c r="M804" s="184"/>
      <c r="N804" s="182"/>
      <c r="O804" s="182"/>
      <c r="P804" s="182"/>
      <c r="Q804" s="182"/>
    </row>
    <row r="805" ht="18.0" customHeight="1">
      <c r="A805" s="75"/>
      <c r="B805" s="217" t="s">
        <v>83</v>
      </c>
      <c r="C805" s="245"/>
      <c r="D805" s="2"/>
      <c r="E805" s="96"/>
      <c r="F805" s="217">
        <v>9.0</v>
      </c>
      <c r="G805" s="75" t="s">
        <v>236</v>
      </c>
      <c r="H805" s="219"/>
      <c r="I805" s="236"/>
      <c r="J805" s="54"/>
      <c r="K805" s="55"/>
      <c r="L805" s="233"/>
      <c r="M805" s="16"/>
      <c r="N805" s="182"/>
      <c r="O805" s="182"/>
      <c r="P805" s="182"/>
      <c r="Q805" s="182"/>
    </row>
    <row r="806" ht="9.75" customHeight="1">
      <c r="A806" s="75"/>
      <c r="B806" s="220"/>
      <c r="C806" s="237"/>
      <c r="D806" s="237"/>
      <c r="E806" s="238"/>
      <c r="F806" s="220"/>
      <c r="G806" s="237"/>
      <c r="H806" s="239"/>
      <c r="I806" s="237"/>
      <c r="J806" s="237"/>
      <c r="K806" s="237"/>
      <c r="L806" s="238"/>
      <c r="M806" s="16"/>
      <c r="N806" s="182"/>
      <c r="O806" s="182"/>
      <c r="P806" s="182"/>
      <c r="Q806" s="182"/>
    </row>
    <row r="807" ht="6.0" customHeight="1">
      <c r="A807" s="75"/>
      <c r="B807" s="75"/>
      <c r="C807" s="75"/>
      <c r="D807" s="75"/>
      <c r="E807" s="75"/>
      <c r="F807" s="75"/>
      <c r="G807" s="75"/>
      <c r="H807" s="240"/>
      <c r="I807" s="75"/>
      <c r="J807" s="75"/>
      <c r="K807" s="75"/>
      <c r="L807" s="75"/>
      <c r="M807" s="75"/>
      <c r="N807" s="182"/>
      <c r="O807" s="182"/>
      <c r="P807" s="182"/>
      <c r="Q807" s="182"/>
    </row>
    <row r="808" ht="10.5" customHeight="1">
      <c r="A808" s="75"/>
      <c r="B808" s="207">
        <v>1.0</v>
      </c>
      <c r="C808" s="208" t="s">
        <v>75</v>
      </c>
      <c r="D808" s="209"/>
      <c r="E808" s="210"/>
      <c r="F808" s="211"/>
      <c r="G808" s="212" t="s">
        <v>76</v>
      </c>
      <c r="H808" s="241"/>
      <c r="I808" s="209"/>
      <c r="J808" s="209"/>
      <c r="K808" s="209"/>
      <c r="L808" s="210"/>
      <c r="M808" s="214"/>
      <c r="N808" s="182"/>
      <c r="O808" s="182"/>
      <c r="P808" s="182"/>
      <c r="Q808" s="182"/>
    </row>
    <row r="809" ht="11.25" customHeight="1">
      <c r="A809" s="75"/>
      <c r="B809" s="215"/>
      <c r="C809" s="199"/>
      <c r="D809" s="200"/>
      <c r="E809" s="216"/>
      <c r="F809" s="217">
        <v>4.0</v>
      </c>
      <c r="G809" s="218"/>
      <c r="H809" s="199"/>
      <c r="I809" s="200"/>
      <c r="J809" s="200"/>
      <c r="K809" s="200"/>
      <c r="L809" s="216"/>
      <c r="M809" s="219"/>
      <c r="N809" s="182"/>
      <c r="O809" s="182"/>
      <c r="P809" s="182"/>
      <c r="Q809" s="182"/>
    </row>
    <row r="810" ht="21.0" customHeight="1">
      <c r="A810" s="75"/>
      <c r="B810" s="220"/>
      <c r="C810" s="236"/>
      <c r="D810" s="54"/>
      <c r="E810" s="174"/>
      <c r="F810" s="217">
        <v>5.0</v>
      </c>
      <c r="G810" s="75" t="s">
        <v>78</v>
      </c>
      <c r="H810" s="243"/>
      <c r="I810" s="57"/>
      <c r="J810" s="57"/>
      <c r="K810" s="64"/>
      <c r="L810" s="223"/>
      <c r="M810" s="75"/>
      <c r="N810" s="182"/>
      <c r="O810" s="182"/>
      <c r="P810" s="182"/>
      <c r="Q810" s="182"/>
    </row>
    <row r="811" ht="17.25" customHeight="1">
      <c r="A811" s="75"/>
      <c r="B811" s="224">
        <v>2.0</v>
      </c>
      <c r="C811" s="225" t="s">
        <v>80</v>
      </c>
      <c r="D811" s="226"/>
      <c r="E811" s="227"/>
      <c r="F811" s="217">
        <v>6.0</v>
      </c>
      <c r="G811" s="75" t="s">
        <v>81</v>
      </c>
      <c r="H811" s="243"/>
      <c r="I811" s="57"/>
      <c r="J811" s="57"/>
      <c r="K811" s="64"/>
      <c r="L811" s="223"/>
      <c r="M811" s="219"/>
      <c r="N811" s="182"/>
      <c r="O811" s="182"/>
      <c r="P811" s="182"/>
      <c r="Q811" s="182"/>
    </row>
    <row r="812" ht="21.75" customHeight="1">
      <c r="A812" s="75"/>
      <c r="B812" s="220" t="s">
        <v>83</v>
      </c>
      <c r="C812" s="244"/>
      <c r="D812" s="54"/>
      <c r="E812" s="174"/>
      <c r="F812" s="217">
        <v>7.0</v>
      </c>
      <c r="G812" s="75" t="s">
        <v>84</v>
      </c>
      <c r="H812" s="230"/>
      <c r="I812" s="57"/>
      <c r="J812" s="57"/>
      <c r="K812" s="64"/>
      <c r="L812" s="223"/>
      <c r="M812" s="219"/>
      <c r="N812" s="182"/>
      <c r="O812" s="182"/>
      <c r="P812" s="182"/>
      <c r="Q812" s="182"/>
    </row>
    <row r="813" ht="24.0" customHeight="1">
      <c r="A813" s="75"/>
      <c r="B813" s="224">
        <v>3.0</v>
      </c>
      <c r="C813" s="225" t="s">
        <v>85</v>
      </c>
      <c r="D813" s="226"/>
      <c r="E813" s="227"/>
      <c r="F813" s="217">
        <v>8.0</v>
      </c>
      <c r="G813" s="75" t="s">
        <v>237</v>
      </c>
      <c r="H813" s="219"/>
      <c r="I813" s="232"/>
      <c r="J813" s="57"/>
      <c r="K813" s="64"/>
      <c r="L813" s="233"/>
      <c r="M813" s="16"/>
      <c r="N813" s="182"/>
      <c r="O813" s="182"/>
      <c r="P813" s="182"/>
      <c r="Q813" s="182"/>
    </row>
    <row r="814" ht="10.5" customHeight="1">
      <c r="A814" s="75"/>
      <c r="B814" s="217"/>
      <c r="C814" s="234"/>
      <c r="D814" s="2"/>
      <c r="E814" s="96"/>
      <c r="F814" s="217"/>
      <c r="G814" s="138"/>
      <c r="H814" s="2"/>
      <c r="I814" s="2"/>
      <c r="J814" s="2"/>
      <c r="K814" s="2"/>
      <c r="L814" s="96"/>
      <c r="M814" s="184"/>
      <c r="N814" s="182"/>
      <c r="O814" s="182"/>
      <c r="P814" s="182"/>
      <c r="Q814" s="182"/>
    </row>
    <row r="815" ht="18.0" customHeight="1">
      <c r="A815" s="75"/>
      <c r="B815" s="217" t="s">
        <v>83</v>
      </c>
      <c r="C815" s="245"/>
      <c r="D815" s="2"/>
      <c r="E815" s="96"/>
      <c r="F815" s="217">
        <v>9.0</v>
      </c>
      <c r="G815" s="75" t="s">
        <v>238</v>
      </c>
      <c r="H815" s="219"/>
      <c r="I815" s="236"/>
      <c r="J815" s="54"/>
      <c r="K815" s="55"/>
      <c r="L815" s="233"/>
      <c r="M815" s="16"/>
      <c r="N815" s="182"/>
      <c r="O815" s="182"/>
      <c r="P815" s="182"/>
      <c r="Q815" s="182"/>
    </row>
    <row r="816" ht="9.75" customHeight="1">
      <c r="A816" s="75"/>
      <c r="B816" s="220"/>
      <c r="C816" s="237"/>
      <c r="D816" s="237"/>
      <c r="E816" s="238"/>
      <c r="F816" s="220"/>
      <c r="G816" s="237"/>
      <c r="H816" s="239"/>
      <c r="I816" s="237"/>
      <c r="J816" s="237"/>
      <c r="K816" s="237"/>
      <c r="L816" s="238"/>
      <c r="M816" s="16"/>
      <c r="N816" s="182"/>
      <c r="O816" s="182"/>
      <c r="P816" s="182"/>
      <c r="Q816" s="182"/>
    </row>
    <row r="817" ht="12.75" customHeight="1">
      <c r="A817" s="75"/>
      <c r="B817" s="246" t="s">
        <v>94</v>
      </c>
      <c r="C817" s="209"/>
      <c r="D817" s="209"/>
      <c r="E817" s="209"/>
      <c r="F817" s="209"/>
      <c r="G817" s="209"/>
      <c r="H817" s="209"/>
      <c r="I817" s="209"/>
      <c r="J817" s="209"/>
      <c r="K817" s="209"/>
      <c r="L817" s="247"/>
      <c r="M817" s="75"/>
      <c r="N817" s="182"/>
      <c r="O817" s="182"/>
      <c r="P817" s="182"/>
      <c r="Q817" s="182"/>
    </row>
    <row r="818" ht="21.75" customHeight="1">
      <c r="A818" s="75"/>
      <c r="B818" s="199"/>
      <c r="C818" s="200"/>
      <c r="D818" s="200"/>
      <c r="E818" s="200"/>
      <c r="F818" s="200"/>
      <c r="G818" s="200"/>
      <c r="H818" s="200"/>
      <c r="I818" s="200"/>
      <c r="J818" s="200"/>
      <c r="K818" s="200"/>
      <c r="L818" s="201"/>
      <c r="M818" s="75"/>
      <c r="N818" s="182"/>
      <c r="O818" s="182"/>
      <c r="P818" s="182"/>
      <c r="Q818" s="182"/>
    </row>
    <row r="819" ht="23.25" customHeight="1">
      <c r="A819" s="75"/>
      <c r="B819" s="248" t="s">
        <v>70</v>
      </c>
      <c r="C819" s="2"/>
      <c r="D819" s="2"/>
      <c r="E819" s="2"/>
      <c r="F819" s="2"/>
      <c r="G819" s="2"/>
      <c r="H819" s="2"/>
      <c r="I819" s="2"/>
      <c r="J819" s="3"/>
      <c r="K819" s="249" t="s">
        <v>239</v>
      </c>
      <c r="L819" s="3"/>
      <c r="M819" s="250"/>
      <c r="N819" s="182"/>
      <c r="O819" s="182"/>
      <c r="P819" s="182"/>
      <c r="Q819" s="182"/>
    </row>
    <row r="820" ht="15.75" customHeight="1">
      <c r="A820" s="75"/>
      <c r="B820" s="15"/>
      <c r="C820" s="15"/>
      <c r="D820" s="15"/>
      <c r="E820" s="15"/>
      <c r="F820" s="15"/>
      <c r="G820" s="15"/>
      <c r="H820" s="15"/>
      <c r="I820" s="15"/>
      <c r="J820" s="250"/>
      <c r="K820" s="250"/>
      <c r="L820" s="250"/>
      <c r="M820" s="250"/>
      <c r="N820" s="182"/>
      <c r="O820" s="182"/>
      <c r="P820" s="182"/>
      <c r="Q820" s="182"/>
    </row>
    <row r="821" ht="21.75" customHeight="1">
      <c r="A821" s="75"/>
      <c r="B821" s="253" t="s">
        <v>5</v>
      </c>
      <c r="C821" s="2"/>
      <c r="D821" s="2"/>
      <c r="E821" s="2"/>
      <c r="F821" s="2"/>
      <c r="G821" s="3"/>
      <c r="H821" s="190" t="str">
        <f>'Contributions &amp; Expenditures'!F9</f>
        <v>MURSE PAC</v>
      </c>
      <c r="I821" s="54"/>
      <c r="J821" s="54"/>
      <c r="K821" s="54"/>
      <c r="L821" s="55"/>
      <c r="M821" s="150"/>
      <c r="N821" s="182"/>
      <c r="O821" s="182"/>
      <c r="P821" s="182"/>
      <c r="Q821" s="182"/>
    </row>
    <row r="822" ht="6.75" customHeight="1">
      <c r="A822" s="75"/>
      <c r="B822" s="75"/>
      <c r="C822" s="192"/>
      <c r="D822" s="192"/>
      <c r="E822" s="192"/>
      <c r="F822" s="192"/>
      <c r="G822" s="150"/>
      <c r="H822" s="150"/>
      <c r="I822" s="150"/>
      <c r="J822" s="150"/>
      <c r="K822" s="150"/>
      <c r="L822" s="150"/>
      <c r="M822" s="150"/>
      <c r="N822" s="182"/>
      <c r="O822" s="182"/>
      <c r="P822" s="182"/>
      <c r="Q822" s="182"/>
    </row>
    <row r="823" ht="18.75" customHeight="1">
      <c r="A823" s="75"/>
      <c r="B823" s="93"/>
      <c r="C823" s="93"/>
      <c r="D823" s="93"/>
      <c r="E823" s="93"/>
      <c r="F823" s="69" t="s">
        <v>31</v>
      </c>
      <c r="G823" s="75"/>
      <c r="H823" s="251"/>
      <c r="I823" s="252">
        <f>'Contributions &amp; Expenditures'!H34</f>
        <v>45901</v>
      </c>
      <c r="J823" s="198" t="s">
        <v>32</v>
      </c>
      <c r="K823" s="252">
        <f>'Contributions &amp; Expenditures'!K34</f>
        <v>45930</v>
      </c>
      <c r="L823" s="75"/>
      <c r="M823" s="75"/>
      <c r="N823" s="182"/>
      <c r="O823" s="182"/>
      <c r="P823" s="182"/>
      <c r="Q823" s="182"/>
    </row>
    <row r="824" ht="12.0" customHeight="1">
      <c r="A824" s="61"/>
      <c r="B824" s="80"/>
      <c r="C824" s="76"/>
      <c r="D824" s="76"/>
      <c r="E824" s="76"/>
      <c r="F824" s="76"/>
      <c r="G824" s="75"/>
      <c r="H824" s="99"/>
      <c r="I824" s="98" t="s">
        <v>33</v>
      </c>
      <c r="J824" s="75"/>
      <c r="K824" s="98" t="s">
        <v>34</v>
      </c>
      <c r="L824" s="75"/>
      <c r="M824" s="75"/>
      <c r="N824" s="182"/>
      <c r="O824" s="182"/>
      <c r="P824" s="182"/>
      <c r="Q824" s="182"/>
    </row>
    <row r="825" ht="18.75" customHeight="1">
      <c r="A825" s="75"/>
      <c r="B825" s="205" t="s">
        <v>74</v>
      </c>
      <c r="C825" s="54"/>
      <c r="D825" s="54"/>
      <c r="E825" s="55"/>
      <c r="F825" s="206"/>
      <c r="G825" s="2"/>
      <c r="H825" s="2"/>
      <c r="I825" s="2"/>
      <c r="J825" s="2"/>
      <c r="K825" s="2"/>
      <c r="L825" s="2"/>
      <c r="M825" s="3"/>
      <c r="N825" s="182"/>
      <c r="O825" s="182"/>
      <c r="P825" s="182"/>
      <c r="Q825" s="182"/>
    </row>
    <row r="826" ht="10.5" customHeight="1">
      <c r="A826" s="75"/>
      <c r="B826" s="207">
        <v>1.0</v>
      </c>
      <c r="C826" s="208" t="s">
        <v>75</v>
      </c>
      <c r="D826" s="209"/>
      <c r="E826" s="210"/>
      <c r="F826" s="211"/>
      <c r="G826" s="212" t="s">
        <v>76</v>
      </c>
      <c r="H826" s="241"/>
      <c r="I826" s="209"/>
      <c r="J826" s="209"/>
      <c r="K826" s="209"/>
      <c r="L826" s="210"/>
      <c r="M826" s="214"/>
      <c r="N826" s="182"/>
      <c r="O826" s="182"/>
      <c r="P826" s="182"/>
      <c r="Q826" s="182"/>
    </row>
    <row r="827" ht="11.25" customHeight="1">
      <c r="A827" s="75"/>
      <c r="B827" s="215"/>
      <c r="C827" s="199"/>
      <c r="D827" s="200"/>
      <c r="E827" s="216"/>
      <c r="F827" s="217">
        <v>4.0</v>
      </c>
      <c r="G827" s="218"/>
      <c r="H827" s="199"/>
      <c r="I827" s="200"/>
      <c r="J827" s="200"/>
      <c r="K827" s="200"/>
      <c r="L827" s="216"/>
      <c r="M827" s="219"/>
      <c r="N827" s="182"/>
      <c r="O827" s="182"/>
      <c r="P827" s="182"/>
      <c r="Q827" s="182"/>
    </row>
    <row r="828" ht="21.0" customHeight="1">
      <c r="A828" s="75"/>
      <c r="B828" s="220"/>
      <c r="C828" s="236"/>
      <c r="D828" s="54"/>
      <c r="E828" s="174"/>
      <c r="F828" s="217">
        <v>5.0</v>
      </c>
      <c r="G828" s="75" t="s">
        <v>78</v>
      </c>
      <c r="H828" s="243"/>
      <c r="I828" s="57"/>
      <c r="J828" s="57"/>
      <c r="K828" s="64"/>
      <c r="L828" s="223"/>
      <c r="M828" s="75"/>
      <c r="N828" s="182"/>
      <c r="O828" s="182"/>
      <c r="P828" s="182"/>
      <c r="Q828" s="182"/>
    </row>
    <row r="829" ht="17.25" customHeight="1">
      <c r="A829" s="75"/>
      <c r="B829" s="224">
        <v>2.0</v>
      </c>
      <c r="C829" s="225" t="s">
        <v>80</v>
      </c>
      <c r="D829" s="226"/>
      <c r="E829" s="227"/>
      <c r="F829" s="217">
        <v>6.0</v>
      </c>
      <c r="G829" s="75" t="s">
        <v>81</v>
      </c>
      <c r="H829" s="243"/>
      <c r="I829" s="57"/>
      <c r="J829" s="57"/>
      <c r="K829" s="64"/>
      <c r="L829" s="223"/>
      <c r="M829" s="219"/>
      <c r="N829" s="182"/>
      <c r="O829" s="182"/>
      <c r="P829" s="182"/>
      <c r="Q829" s="182"/>
    </row>
    <row r="830" ht="21.75" customHeight="1">
      <c r="A830" s="75"/>
      <c r="B830" s="220" t="s">
        <v>83</v>
      </c>
      <c r="C830" s="244"/>
      <c r="D830" s="54"/>
      <c r="E830" s="174"/>
      <c r="F830" s="217">
        <v>7.0</v>
      </c>
      <c r="G830" s="75" t="s">
        <v>84</v>
      </c>
      <c r="H830" s="230"/>
      <c r="I830" s="57"/>
      <c r="J830" s="57"/>
      <c r="K830" s="64"/>
      <c r="L830" s="223"/>
      <c r="M830" s="219"/>
      <c r="N830" s="182"/>
      <c r="O830" s="182"/>
      <c r="P830" s="182"/>
      <c r="Q830" s="182"/>
    </row>
    <row r="831" ht="24.0" customHeight="1">
      <c r="A831" s="75"/>
      <c r="B831" s="224">
        <v>3.0</v>
      </c>
      <c r="C831" s="225" t="s">
        <v>85</v>
      </c>
      <c r="D831" s="226"/>
      <c r="E831" s="227"/>
      <c r="F831" s="217">
        <v>8.0</v>
      </c>
      <c r="G831" s="75" t="s">
        <v>240</v>
      </c>
      <c r="H831" s="219"/>
      <c r="I831" s="232"/>
      <c r="J831" s="57"/>
      <c r="K831" s="64"/>
      <c r="L831" s="233"/>
      <c r="M831" s="16"/>
      <c r="N831" s="182"/>
      <c r="O831" s="182"/>
      <c r="P831" s="182"/>
      <c r="Q831" s="182"/>
    </row>
    <row r="832" ht="10.5" customHeight="1">
      <c r="A832" s="75"/>
      <c r="B832" s="217"/>
      <c r="C832" s="234"/>
      <c r="D832" s="2"/>
      <c r="E832" s="96"/>
      <c r="F832" s="217"/>
      <c r="G832" s="138"/>
      <c r="H832" s="2"/>
      <c r="I832" s="2"/>
      <c r="J832" s="2"/>
      <c r="K832" s="2"/>
      <c r="L832" s="96"/>
      <c r="M832" s="184"/>
      <c r="N832" s="182"/>
      <c r="O832" s="182"/>
      <c r="P832" s="182"/>
      <c r="Q832" s="182"/>
    </row>
    <row r="833" ht="18.0" customHeight="1">
      <c r="A833" s="75"/>
      <c r="B833" s="217" t="s">
        <v>83</v>
      </c>
      <c r="C833" s="245"/>
      <c r="D833" s="2"/>
      <c r="E833" s="96"/>
      <c r="F833" s="217">
        <v>9.0</v>
      </c>
      <c r="G833" s="75" t="s">
        <v>241</v>
      </c>
      <c r="H833" s="219"/>
      <c r="I833" s="236"/>
      <c r="J833" s="54"/>
      <c r="K833" s="55"/>
      <c r="L833" s="233"/>
      <c r="M833" s="16"/>
      <c r="N833" s="182"/>
      <c r="O833" s="182"/>
      <c r="P833" s="182"/>
      <c r="Q833" s="182"/>
    </row>
    <row r="834" ht="9.75" customHeight="1">
      <c r="A834" s="75"/>
      <c r="B834" s="220"/>
      <c r="C834" s="237"/>
      <c r="D834" s="237"/>
      <c r="E834" s="238"/>
      <c r="F834" s="220"/>
      <c r="G834" s="237"/>
      <c r="H834" s="239"/>
      <c r="I834" s="237"/>
      <c r="J834" s="237"/>
      <c r="K834" s="237"/>
      <c r="L834" s="238"/>
      <c r="M834" s="16"/>
      <c r="N834" s="182"/>
      <c r="O834" s="182"/>
      <c r="P834" s="182"/>
      <c r="Q834" s="182"/>
    </row>
    <row r="835" ht="6.0" customHeight="1">
      <c r="A835" s="75"/>
      <c r="B835" s="75"/>
      <c r="C835" s="75"/>
      <c r="D835" s="75"/>
      <c r="E835" s="75"/>
      <c r="F835" s="75"/>
      <c r="G835" s="75"/>
      <c r="H835" s="240"/>
      <c r="I835" s="75"/>
      <c r="J835" s="75"/>
      <c r="K835" s="75"/>
      <c r="L835" s="75"/>
      <c r="M835" s="75"/>
      <c r="N835" s="182"/>
      <c r="O835" s="182"/>
      <c r="P835" s="182"/>
      <c r="Q835" s="182"/>
    </row>
    <row r="836" ht="10.5" customHeight="1">
      <c r="A836" s="75"/>
      <c r="B836" s="207">
        <v>1.0</v>
      </c>
      <c r="C836" s="208" t="s">
        <v>75</v>
      </c>
      <c r="D836" s="209"/>
      <c r="E836" s="210"/>
      <c r="F836" s="211"/>
      <c r="G836" s="212" t="s">
        <v>76</v>
      </c>
      <c r="H836" s="241"/>
      <c r="I836" s="209"/>
      <c r="J836" s="209"/>
      <c r="K836" s="209"/>
      <c r="L836" s="210"/>
      <c r="M836" s="214"/>
      <c r="N836" s="182"/>
      <c r="O836" s="182"/>
      <c r="P836" s="182"/>
      <c r="Q836" s="182"/>
    </row>
    <row r="837" ht="11.25" customHeight="1">
      <c r="A837" s="75"/>
      <c r="B837" s="215"/>
      <c r="C837" s="199"/>
      <c r="D837" s="200"/>
      <c r="E837" s="216"/>
      <c r="F837" s="217">
        <v>4.0</v>
      </c>
      <c r="G837" s="218"/>
      <c r="H837" s="199"/>
      <c r="I837" s="200"/>
      <c r="J837" s="200"/>
      <c r="K837" s="200"/>
      <c r="L837" s="216"/>
      <c r="M837" s="219"/>
      <c r="N837" s="182"/>
      <c r="O837" s="182"/>
      <c r="P837" s="182"/>
      <c r="Q837" s="182"/>
    </row>
    <row r="838" ht="21.0" customHeight="1">
      <c r="A838" s="75"/>
      <c r="B838" s="220"/>
      <c r="C838" s="236"/>
      <c r="D838" s="54"/>
      <c r="E838" s="174"/>
      <c r="F838" s="217">
        <v>5.0</v>
      </c>
      <c r="G838" s="75" t="s">
        <v>78</v>
      </c>
      <c r="H838" s="243"/>
      <c r="I838" s="57"/>
      <c r="J838" s="57"/>
      <c r="K838" s="64"/>
      <c r="L838" s="223"/>
      <c r="M838" s="75"/>
      <c r="N838" s="182"/>
      <c r="O838" s="182"/>
      <c r="P838" s="182"/>
      <c r="Q838" s="182"/>
    </row>
    <row r="839" ht="17.25" customHeight="1">
      <c r="A839" s="75"/>
      <c r="B839" s="224">
        <v>2.0</v>
      </c>
      <c r="C839" s="225" t="s">
        <v>80</v>
      </c>
      <c r="D839" s="226"/>
      <c r="E839" s="227"/>
      <c r="F839" s="217">
        <v>6.0</v>
      </c>
      <c r="G839" s="75" t="s">
        <v>81</v>
      </c>
      <c r="H839" s="243"/>
      <c r="I839" s="57"/>
      <c r="J839" s="57"/>
      <c r="K839" s="64"/>
      <c r="L839" s="223"/>
      <c r="M839" s="219"/>
      <c r="N839" s="182"/>
      <c r="O839" s="182"/>
      <c r="P839" s="182"/>
      <c r="Q839" s="182"/>
    </row>
    <row r="840" ht="21.75" customHeight="1">
      <c r="A840" s="75"/>
      <c r="B840" s="220" t="s">
        <v>83</v>
      </c>
      <c r="C840" s="244"/>
      <c r="D840" s="54"/>
      <c r="E840" s="174"/>
      <c r="F840" s="217">
        <v>7.0</v>
      </c>
      <c r="G840" s="75" t="s">
        <v>84</v>
      </c>
      <c r="H840" s="230"/>
      <c r="I840" s="57"/>
      <c r="J840" s="57"/>
      <c r="K840" s="64"/>
      <c r="L840" s="223"/>
      <c r="M840" s="219"/>
      <c r="N840" s="182"/>
      <c r="O840" s="182"/>
      <c r="P840" s="182"/>
      <c r="Q840" s="182"/>
    </row>
    <row r="841" ht="24.0" customHeight="1">
      <c r="A841" s="75"/>
      <c r="B841" s="224">
        <v>3.0</v>
      </c>
      <c r="C841" s="225" t="s">
        <v>85</v>
      </c>
      <c r="D841" s="226"/>
      <c r="E841" s="227"/>
      <c r="F841" s="217">
        <v>8.0</v>
      </c>
      <c r="G841" s="75" t="s">
        <v>242</v>
      </c>
      <c r="H841" s="219"/>
      <c r="I841" s="232"/>
      <c r="J841" s="57"/>
      <c r="K841" s="64"/>
      <c r="L841" s="233"/>
      <c r="M841" s="16"/>
      <c r="N841" s="182"/>
      <c r="O841" s="182"/>
      <c r="P841" s="182"/>
      <c r="Q841" s="182"/>
    </row>
    <row r="842" ht="10.5" customHeight="1">
      <c r="A842" s="75"/>
      <c r="B842" s="217"/>
      <c r="C842" s="234"/>
      <c r="D842" s="2"/>
      <c r="E842" s="96"/>
      <c r="F842" s="217"/>
      <c r="G842" s="138"/>
      <c r="H842" s="2"/>
      <c r="I842" s="2"/>
      <c r="J842" s="2"/>
      <c r="K842" s="2"/>
      <c r="L842" s="96"/>
      <c r="M842" s="184"/>
      <c r="N842" s="182"/>
      <c r="O842" s="182"/>
      <c r="P842" s="182"/>
      <c r="Q842" s="182"/>
    </row>
    <row r="843" ht="18.0" customHeight="1">
      <c r="A843" s="75"/>
      <c r="B843" s="217" t="s">
        <v>83</v>
      </c>
      <c r="C843" s="245"/>
      <c r="D843" s="2"/>
      <c r="E843" s="96"/>
      <c r="F843" s="217">
        <v>9.0</v>
      </c>
      <c r="G843" s="75" t="s">
        <v>243</v>
      </c>
      <c r="H843" s="219"/>
      <c r="I843" s="236"/>
      <c r="J843" s="54"/>
      <c r="K843" s="55"/>
      <c r="L843" s="233"/>
      <c r="M843" s="16"/>
      <c r="N843" s="182"/>
      <c r="O843" s="182"/>
      <c r="P843" s="182"/>
      <c r="Q843" s="182"/>
    </row>
    <row r="844" ht="9.75" customHeight="1">
      <c r="A844" s="75"/>
      <c r="B844" s="220"/>
      <c r="C844" s="237"/>
      <c r="D844" s="237"/>
      <c r="E844" s="238"/>
      <c r="F844" s="220"/>
      <c r="G844" s="237"/>
      <c r="H844" s="239"/>
      <c r="I844" s="237"/>
      <c r="J844" s="237"/>
      <c r="K844" s="237"/>
      <c r="L844" s="238"/>
      <c r="M844" s="16"/>
      <c r="N844" s="182"/>
      <c r="O844" s="182"/>
      <c r="P844" s="182"/>
      <c r="Q844" s="182"/>
    </row>
    <row r="845" ht="6.0" customHeight="1">
      <c r="A845" s="75"/>
      <c r="B845" s="75"/>
      <c r="C845" s="75"/>
      <c r="D845" s="75"/>
      <c r="E845" s="75"/>
      <c r="F845" s="75"/>
      <c r="G845" s="75"/>
      <c r="H845" s="240"/>
      <c r="I845" s="75"/>
      <c r="J845" s="75"/>
      <c r="K845" s="75"/>
      <c r="L845" s="75"/>
      <c r="M845" s="75"/>
      <c r="N845" s="182"/>
      <c r="O845" s="182"/>
      <c r="P845" s="182"/>
      <c r="Q845" s="182"/>
    </row>
    <row r="846" ht="10.5" customHeight="1">
      <c r="A846" s="75"/>
      <c r="B846" s="207">
        <v>1.0</v>
      </c>
      <c r="C846" s="208" t="s">
        <v>75</v>
      </c>
      <c r="D846" s="209"/>
      <c r="E846" s="210"/>
      <c r="F846" s="211"/>
      <c r="G846" s="212" t="s">
        <v>76</v>
      </c>
      <c r="H846" s="241"/>
      <c r="I846" s="209"/>
      <c r="J846" s="209"/>
      <c r="K846" s="209"/>
      <c r="L846" s="210"/>
      <c r="M846" s="214"/>
      <c r="N846" s="182"/>
      <c r="O846" s="182"/>
      <c r="P846" s="182"/>
      <c r="Q846" s="182"/>
    </row>
    <row r="847" ht="11.25" customHeight="1">
      <c r="A847" s="75"/>
      <c r="B847" s="215"/>
      <c r="C847" s="199"/>
      <c r="D847" s="200"/>
      <c r="E847" s="216"/>
      <c r="F847" s="217">
        <v>4.0</v>
      </c>
      <c r="G847" s="218"/>
      <c r="H847" s="199"/>
      <c r="I847" s="200"/>
      <c r="J847" s="200"/>
      <c r="K847" s="200"/>
      <c r="L847" s="216"/>
      <c r="M847" s="219"/>
      <c r="N847" s="182"/>
      <c r="O847" s="182"/>
      <c r="P847" s="182"/>
      <c r="Q847" s="182"/>
    </row>
    <row r="848" ht="21.0" customHeight="1">
      <c r="A848" s="75"/>
      <c r="B848" s="220"/>
      <c r="C848" s="236"/>
      <c r="D848" s="54"/>
      <c r="E848" s="174"/>
      <c r="F848" s="217">
        <v>5.0</v>
      </c>
      <c r="G848" s="75" t="s">
        <v>78</v>
      </c>
      <c r="H848" s="243"/>
      <c r="I848" s="57"/>
      <c r="J848" s="57"/>
      <c r="K848" s="64"/>
      <c r="L848" s="223"/>
      <c r="M848" s="75"/>
      <c r="N848" s="182"/>
      <c r="O848" s="182"/>
      <c r="P848" s="182"/>
      <c r="Q848" s="182"/>
    </row>
    <row r="849" ht="17.25" customHeight="1">
      <c r="A849" s="75"/>
      <c r="B849" s="224">
        <v>2.0</v>
      </c>
      <c r="C849" s="225" t="s">
        <v>80</v>
      </c>
      <c r="D849" s="226"/>
      <c r="E849" s="227"/>
      <c r="F849" s="217">
        <v>6.0</v>
      </c>
      <c r="G849" s="75" t="s">
        <v>81</v>
      </c>
      <c r="H849" s="243"/>
      <c r="I849" s="57"/>
      <c r="J849" s="57"/>
      <c r="K849" s="64"/>
      <c r="L849" s="223"/>
      <c r="M849" s="219"/>
      <c r="N849" s="182"/>
      <c r="O849" s="182"/>
      <c r="P849" s="182"/>
      <c r="Q849" s="182"/>
    </row>
    <row r="850" ht="21.75" customHeight="1">
      <c r="A850" s="75"/>
      <c r="B850" s="220" t="s">
        <v>83</v>
      </c>
      <c r="C850" s="244"/>
      <c r="D850" s="54"/>
      <c r="E850" s="174"/>
      <c r="F850" s="217">
        <v>7.0</v>
      </c>
      <c r="G850" s="75" t="s">
        <v>84</v>
      </c>
      <c r="H850" s="230"/>
      <c r="I850" s="57"/>
      <c r="J850" s="57"/>
      <c r="K850" s="64"/>
      <c r="L850" s="223"/>
      <c r="M850" s="219"/>
      <c r="N850" s="182"/>
      <c r="O850" s="182"/>
      <c r="P850" s="182"/>
      <c r="Q850" s="182"/>
    </row>
    <row r="851" ht="24.0" customHeight="1">
      <c r="A851" s="75"/>
      <c r="B851" s="224">
        <v>3.0</v>
      </c>
      <c r="C851" s="225" t="s">
        <v>85</v>
      </c>
      <c r="D851" s="226"/>
      <c r="E851" s="227"/>
      <c r="F851" s="217">
        <v>8.0</v>
      </c>
      <c r="G851" s="75" t="s">
        <v>244</v>
      </c>
      <c r="H851" s="219"/>
      <c r="I851" s="232"/>
      <c r="J851" s="57"/>
      <c r="K851" s="64"/>
      <c r="L851" s="233"/>
      <c r="M851" s="16"/>
      <c r="N851" s="182"/>
      <c r="O851" s="182"/>
      <c r="P851" s="182"/>
      <c r="Q851" s="182"/>
    </row>
    <row r="852" ht="10.5" customHeight="1">
      <c r="A852" s="75"/>
      <c r="B852" s="217"/>
      <c r="C852" s="234"/>
      <c r="D852" s="2"/>
      <c r="E852" s="96"/>
      <c r="F852" s="217"/>
      <c r="G852" s="138"/>
      <c r="H852" s="2"/>
      <c r="I852" s="2"/>
      <c r="J852" s="2"/>
      <c r="K852" s="2"/>
      <c r="L852" s="96"/>
      <c r="M852" s="184"/>
      <c r="N852" s="182"/>
      <c r="O852" s="182"/>
      <c r="P852" s="182"/>
      <c r="Q852" s="182"/>
    </row>
    <row r="853" ht="18.0" customHeight="1">
      <c r="A853" s="75"/>
      <c r="B853" s="217" t="s">
        <v>83</v>
      </c>
      <c r="C853" s="245"/>
      <c r="D853" s="2"/>
      <c r="E853" s="96"/>
      <c r="F853" s="217">
        <v>9.0</v>
      </c>
      <c r="G853" s="75" t="s">
        <v>245</v>
      </c>
      <c r="H853" s="219"/>
      <c r="I853" s="236"/>
      <c r="J853" s="54"/>
      <c r="K853" s="55"/>
      <c r="L853" s="233"/>
      <c r="M853" s="16"/>
      <c r="N853" s="182"/>
      <c r="O853" s="182"/>
      <c r="P853" s="182"/>
      <c r="Q853" s="182"/>
    </row>
    <row r="854" ht="9.75" customHeight="1">
      <c r="A854" s="75"/>
      <c r="B854" s="220"/>
      <c r="C854" s="237"/>
      <c r="D854" s="237"/>
      <c r="E854" s="238"/>
      <c r="F854" s="220"/>
      <c r="G854" s="237"/>
      <c r="H854" s="239"/>
      <c r="I854" s="237"/>
      <c r="J854" s="237"/>
      <c r="K854" s="237"/>
      <c r="L854" s="238"/>
      <c r="M854" s="16"/>
      <c r="N854" s="182"/>
      <c r="O854" s="182"/>
      <c r="P854" s="182"/>
      <c r="Q854" s="182"/>
    </row>
    <row r="855" ht="6.0" customHeight="1">
      <c r="A855" s="75"/>
      <c r="B855" s="75"/>
      <c r="C855" s="75"/>
      <c r="D855" s="75"/>
      <c r="E855" s="75"/>
      <c r="F855" s="75"/>
      <c r="G855" s="75"/>
      <c r="H855" s="240"/>
      <c r="I855" s="75"/>
      <c r="J855" s="75"/>
      <c r="K855" s="75"/>
      <c r="L855" s="75"/>
      <c r="M855" s="75"/>
      <c r="N855" s="182"/>
      <c r="O855" s="182"/>
      <c r="P855" s="182"/>
      <c r="Q855" s="182"/>
    </row>
    <row r="856" ht="10.5" customHeight="1">
      <c r="A856" s="75"/>
      <c r="B856" s="207">
        <v>1.0</v>
      </c>
      <c r="C856" s="208" t="s">
        <v>75</v>
      </c>
      <c r="D856" s="209"/>
      <c r="E856" s="210"/>
      <c r="F856" s="211"/>
      <c r="G856" s="212" t="s">
        <v>76</v>
      </c>
      <c r="H856" s="241"/>
      <c r="I856" s="209"/>
      <c r="J856" s="209"/>
      <c r="K856" s="209"/>
      <c r="L856" s="210"/>
      <c r="M856" s="214"/>
      <c r="N856" s="182"/>
      <c r="O856" s="182"/>
      <c r="P856" s="182"/>
      <c r="Q856" s="182"/>
    </row>
    <row r="857" ht="11.25" customHeight="1">
      <c r="A857" s="75"/>
      <c r="B857" s="215"/>
      <c r="C857" s="199"/>
      <c r="D857" s="200"/>
      <c r="E857" s="216"/>
      <c r="F857" s="217">
        <v>4.0</v>
      </c>
      <c r="G857" s="218"/>
      <c r="H857" s="199"/>
      <c r="I857" s="200"/>
      <c r="J857" s="200"/>
      <c r="K857" s="200"/>
      <c r="L857" s="216"/>
      <c r="M857" s="219"/>
      <c r="N857" s="182"/>
      <c r="O857" s="182"/>
      <c r="P857" s="182"/>
      <c r="Q857" s="182"/>
    </row>
    <row r="858" ht="21.0" customHeight="1">
      <c r="A858" s="75"/>
      <c r="B858" s="220"/>
      <c r="C858" s="236"/>
      <c r="D858" s="54"/>
      <c r="E858" s="174"/>
      <c r="F858" s="217">
        <v>5.0</v>
      </c>
      <c r="G858" s="75" t="s">
        <v>78</v>
      </c>
      <c r="H858" s="243"/>
      <c r="I858" s="57"/>
      <c r="J858" s="57"/>
      <c r="K858" s="64"/>
      <c r="L858" s="223"/>
      <c r="M858" s="75"/>
      <c r="N858" s="182"/>
      <c r="O858" s="182"/>
      <c r="P858" s="182"/>
      <c r="Q858" s="182"/>
    </row>
    <row r="859" ht="17.25" customHeight="1">
      <c r="A859" s="75"/>
      <c r="B859" s="224">
        <v>2.0</v>
      </c>
      <c r="C859" s="225" t="s">
        <v>80</v>
      </c>
      <c r="D859" s="226"/>
      <c r="E859" s="227"/>
      <c r="F859" s="217">
        <v>6.0</v>
      </c>
      <c r="G859" s="75" t="s">
        <v>81</v>
      </c>
      <c r="H859" s="243"/>
      <c r="I859" s="57"/>
      <c r="J859" s="57"/>
      <c r="K859" s="64"/>
      <c r="L859" s="223"/>
      <c r="M859" s="219"/>
      <c r="N859" s="182"/>
      <c r="O859" s="182"/>
      <c r="P859" s="182"/>
      <c r="Q859" s="182"/>
    </row>
    <row r="860" ht="21.75" customHeight="1">
      <c r="A860" s="75"/>
      <c r="B860" s="220" t="s">
        <v>83</v>
      </c>
      <c r="C860" s="244"/>
      <c r="D860" s="54"/>
      <c r="E860" s="174"/>
      <c r="F860" s="217">
        <v>7.0</v>
      </c>
      <c r="G860" s="75" t="s">
        <v>84</v>
      </c>
      <c r="H860" s="230"/>
      <c r="I860" s="57"/>
      <c r="J860" s="57"/>
      <c r="K860" s="64"/>
      <c r="L860" s="223"/>
      <c r="M860" s="219"/>
      <c r="N860" s="182"/>
      <c r="O860" s="182"/>
      <c r="P860" s="182"/>
      <c r="Q860" s="182"/>
    </row>
    <row r="861" ht="24.0" customHeight="1">
      <c r="A861" s="75"/>
      <c r="B861" s="224">
        <v>3.0</v>
      </c>
      <c r="C861" s="225" t="s">
        <v>85</v>
      </c>
      <c r="D861" s="226"/>
      <c r="E861" s="227"/>
      <c r="F861" s="217">
        <v>8.0</v>
      </c>
      <c r="G861" s="75" t="s">
        <v>246</v>
      </c>
      <c r="H861" s="219"/>
      <c r="I861" s="232"/>
      <c r="J861" s="57"/>
      <c r="K861" s="64"/>
      <c r="L861" s="233"/>
      <c r="M861" s="16"/>
      <c r="N861" s="182"/>
      <c r="O861" s="182"/>
      <c r="P861" s="182"/>
      <c r="Q861" s="182"/>
    </row>
    <row r="862" ht="10.5" customHeight="1">
      <c r="A862" s="75"/>
      <c r="B862" s="217"/>
      <c r="C862" s="234"/>
      <c r="D862" s="2"/>
      <c r="E862" s="96"/>
      <c r="F862" s="217"/>
      <c r="G862" s="138"/>
      <c r="H862" s="2"/>
      <c r="I862" s="2"/>
      <c r="J862" s="2"/>
      <c r="K862" s="2"/>
      <c r="L862" s="96"/>
      <c r="M862" s="184"/>
      <c r="N862" s="182"/>
      <c r="O862" s="182"/>
      <c r="P862" s="182"/>
      <c r="Q862" s="182"/>
    </row>
    <row r="863" ht="18.0" customHeight="1">
      <c r="A863" s="75"/>
      <c r="B863" s="217" t="s">
        <v>83</v>
      </c>
      <c r="C863" s="245"/>
      <c r="D863" s="2"/>
      <c r="E863" s="96"/>
      <c r="F863" s="217">
        <v>9.0</v>
      </c>
      <c r="G863" s="75" t="s">
        <v>247</v>
      </c>
      <c r="H863" s="219"/>
      <c r="I863" s="236"/>
      <c r="J863" s="54"/>
      <c r="K863" s="55"/>
      <c r="L863" s="233"/>
      <c r="M863" s="16"/>
      <c r="N863" s="182"/>
      <c r="O863" s="182"/>
      <c r="P863" s="182"/>
      <c r="Q863" s="182"/>
    </row>
    <row r="864" ht="9.75" customHeight="1">
      <c r="A864" s="75"/>
      <c r="B864" s="220"/>
      <c r="C864" s="237"/>
      <c r="D864" s="237"/>
      <c r="E864" s="238"/>
      <c r="F864" s="220"/>
      <c r="G864" s="237"/>
      <c r="H864" s="239"/>
      <c r="I864" s="237"/>
      <c r="J864" s="237"/>
      <c r="K864" s="237"/>
      <c r="L864" s="238"/>
      <c r="M864" s="16"/>
      <c r="N864" s="182"/>
      <c r="O864" s="182"/>
      <c r="P864" s="182"/>
      <c r="Q864" s="182"/>
    </row>
    <row r="865" ht="12.75" customHeight="1">
      <c r="A865" s="75"/>
      <c r="B865" s="246" t="s">
        <v>94</v>
      </c>
      <c r="C865" s="209"/>
      <c r="D865" s="209"/>
      <c r="E865" s="209"/>
      <c r="F865" s="209"/>
      <c r="G865" s="209"/>
      <c r="H865" s="209"/>
      <c r="I865" s="209"/>
      <c r="J865" s="209"/>
      <c r="K865" s="209"/>
      <c r="L865" s="247"/>
      <c r="M865" s="75"/>
      <c r="N865" s="182"/>
      <c r="O865" s="182"/>
      <c r="P865" s="182"/>
      <c r="Q865" s="182"/>
    </row>
    <row r="866" ht="21.75" customHeight="1">
      <c r="A866" s="75"/>
      <c r="B866" s="199"/>
      <c r="C866" s="200"/>
      <c r="D866" s="200"/>
      <c r="E866" s="200"/>
      <c r="F866" s="200"/>
      <c r="G866" s="200"/>
      <c r="H866" s="200"/>
      <c r="I866" s="200"/>
      <c r="J866" s="200"/>
      <c r="K866" s="200"/>
      <c r="L866" s="201"/>
      <c r="M866" s="75"/>
      <c r="N866" s="182"/>
      <c r="O866" s="182"/>
      <c r="P866" s="182"/>
      <c r="Q866" s="182"/>
    </row>
    <row r="867" ht="23.25" customHeight="1">
      <c r="A867" s="75"/>
      <c r="B867" s="248" t="s">
        <v>70</v>
      </c>
      <c r="C867" s="2"/>
      <c r="D867" s="2"/>
      <c r="E867" s="2"/>
      <c r="F867" s="2"/>
      <c r="G867" s="2"/>
      <c r="H867" s="2"/>
      <c r="I867" s="2"/>
      <c r="J867" s="3"/>
      <c r="K867" s="249" t="s">
        <v>248</v>
      </c>
      <c r="L867" s="3"/>
      <c r="M867" s="250"/>
      <c r="N867" s="182"/>
      <c r="O867" s="182"/>
      <c r="P867" s="182"/>
      <c r="Q867" s="182"/>
    </row>
    <row r="868" ht="15.75" customHeight="1">
      <c r="A868" s="75"/>
      <c r="B868" s="15"/>
      <c r="C868" s="15"/>
      <c r="D868" s="15"/>
      <c r="E868" s="15"/>
      <c r="F868" s="15"/>
      <c r="G868" s="15"/>
      <c r="H868" s="15"/>
      <c r="I868" s="15"/>
      <c r="J868" s="250"/>
      <c r="K868" s="250"/>
      <c r="L868" s="250"/>
      <c r="M868" s="250"/>
      <c r="N868" s="182"/>
      <c r="O868" s="182"/>
      <c r="P868" s="182"/>
      <c r="Q868" s="182"/>
    </row>
    <row r="869" ht="21.75" customHeight="1">
      <c r="A869" s="75"/>
      <c r="B869" s="253" t="s">
        <v>5</v>
      </c>
      <c r="C869" s="2"/>
      <c r="D869" s="2"/>
      <c r="E869" s="2"/>
      <c r="F869" s="2"/>
      <c r="G869" s="3"/>
      <c r="H869" s="190" t="str">
        <f>'Contributions &amp; Expenditures'!F9</f>
        <v>MURSE PAC</v>
      </c>
      <c r="I869" s="54"/>
      <c r="J869" s="54"/>
      <c r="K869" s="54"/>
      <c r="L869" s="55"/>
      <c r="M869" s="150"/>
      <c r="N869" s="182"/>
      <c r="O869" s="182"/>
      <c r="P869" s="182"/>
      <c r="Q869" s="182"/>
    </row>
    <row r="870" ht="6.75" customHeight="1">
      <c r="A870" s="75"/>
      <c r="B870" s="75"/>
      <c r="C870" s="192"/>
      <c r="D870" s="192"/>
      <c r="E870" s="192"/>
      <c r="F870" s="192"/>
      <c r="G870" s="150"/>
      <c r="H870" s="150"/>
      <c r="I870" s="150"/>
      <c r="J870" s="150"/>
      <c r="K870" s="150"/>
      <c r="L870" s="150"/>
      <c r="M870" s="150"/>
      <c r="N870" s="182"/>
      <c r="O870" s="182"/>
      <c r="P870" s="182"/>
      <c r="Q870" s="182"/>
    </row>
    <row r="871" ht="18.75" customHeight="1">
      <c r="A871" s="75"/>
      <c r="B871" s="93"/>
      <c r="C871" s="93"/>
      <c r="D871" s="93"/>
      <c r="E871" s="93"/>
      <c r="F871" s="69" t="s">
        <v>31</v>
      </c>
      <c r="G871" s="75"/>
      <c r="H871" s="251"/>
      <c r="I871" s="252">
        <f>'Contributions &amp; Expenditures'!H34</f>
        <v>45901</v>
      </c>
      <c r="J871" s="198" t="s">
        <v>32</v>
      </c>
      <c r="K871" s="252">
        <f>'Contributions &amp; Expenditures'!K34</f>
        <v>45930</v>
      </c>
      <c r="L871" s="75"/>
      <c r="M871" s="75"/>
      <c r="N871" s="182"/>
      <c r="O871" s="182"/>
      <c r="P871" s="182"/>
      <c r="Q871" s="182"/>
    </row>
    <row r="872" ht="12.0" customHeight="1">
      <c r="A872" s="61"/>
      <c r="B872" s="80"/>
      <c r="C872" s="76"/>
      <c r="D872" s="76"/>
      <c r="E872" s="76"/>
      <c r="F872" s="76"/>
      <c r="G872" s="75"/>
      <c r="H872" s="99"/>
      <c r="I872" s="98" t="s">
        <v>33</v>
      </c>
      <c r="J872" s="75"/>
      <c r="K872" s="98" t="s">
        <v>34</v>
      </c>
      <c r="L872" s="75"/>
      <c r="M872" s="75"/>
      <c r="N872" s="182"/>
      <c r="O872" s="182"/>
      <c r="P872" s="182"/>
      <c r="Q872" s="182"/>
    </row>
    <row r="873" ht="18.75" customHeight="1">
      <c r="A873" s="75"/>
      <c r="B873" s="205" t="s">
        <v>74</v>
      </c>
      <c r="C873" s="54"/>
      <c r="D873" s="54"/>
      <c r="E873" s="55"/>
      <c r="F873" s="206"/>
      <c r="G873" s="2"/>
      <c r="H873" s="2"/>
      <c r="I873" s="2"/>
      <c r="J873" s="2"/>
      <c r="K873" s="2"/>
      <c r="L873" s="2"/>
      <c r="M873" s="3"/>
      <c r="N873" s="182"/>
      <c r="O873" s="182"/>
      <c r="P873" s="182"/>
      <c r="Q873" s="182"/>
    </row>
    <row r="874" ht="10.5" customHeight="1">
      <c r="A874" s="75"/>
      <c r="B874" s="207">
        <v>1.0</v>
      </c>
      <c r="C874" s="208" t="s">
        <v>75</v>
      </c>
      <c r="D874" s="209"/>
      <c r="E874" s="210"/>
      <c r="F874" s="211"/>
      <c r="G874" s="212" t="s">
        <v>76</v>
      </c>
      <c r="H874" s="241"/>
      <c r="I874" s="209"/>
      <c r="J874" s="209"/>
      <c r="K874" s="209"/>
      <c r="L874" s="210"/>
      <c r="M874" s="214"/>
      <c r="N874" s="182"/>
      <c r="O874" s="182"/>
      <c r="P874" s="182"/>
      <c r="Q874" s="182"/>
    </row>
    <row r="875" ht="11.25" customHeight="1">
      <c r="A875" s="75"/>
      <c r="B875" s="215"/>
      <c r="C875" s="199"/>
      <c r="D875" s="200"/>
      <c r="E875" s="216"/>
      <c r="F875" s="217">
        <v>4.0</v>
      </c>
      <c r="G875" s="218"/>
      <c r="H875" s="199"/>
      <c r="I875" s="200"/>
      <c r="J875" s="200"/>
      <c r="K875" s="200"/>
      <c r="L875" s="216"/>
      <c r="M875" s="219"/>
      <c r="N875" s="182"/>
      <c r="O875" s="182"/>
      <c r="P875" s="182"/>
      <c r="Q875" s="182"/>
    </row>
    <row r="876" ht="21.0" customHeight="1">
      <c r="A876" s="75"/>
      <c r="B876" s="220"/>
      <c r="C876" s="236"/>
      <c r="D876" s="54"/>
      <c r="E876" s="174"/>
      <c r="F876" s="217">
        <v>5.0</v>
      </c>
      <c r="G876" s="75" t="s">
        <v>78</v>
      </c>
      <c r="H876" s="243"/>
      <c r="I876" s="57"/>
      <c r="J876" s="57"/>
      <c r="K876" s="64"/>
      <c r="L876" s="223"/>
      <c r="M876" s="75"/>
      <c r="N876" s="182"/>
      <c r="O876" s="182"/>
      <c r="P876" s="182"/>
      <c r="Q876" s="182"/>
    </row>
    <row r="877" ht="17.25" customHeight="1">
      <c r="A877" s="75"/>
      <c r="B877" s="224">
        <v>2.0</v>
      </c>
      <c r="C877" s="225" t="s">
        <v>80</v>
      </c>
      <c r="D877" s="226"/>
      <c r="E877" s="227"/>
      <c r="F877" s="217">
        <v>6.0</v>
      </c>
      <c r="G877" s="75" t="s">
        <v>81</v>
      </c>
      <c r="H877" s="243"/>
      <c r="I877" s="57"/>
      <c r="J877" s="57"/>
      <c r="K877" s="64"/>
      <c r="L877" s="223"/>
      <c r="M877" s="219"/>
      <c r="N877" s="182"/>
      <c r="O877" s="182"/>
      <c r="P877" s="182"/>
      <c r="Q877" s="182"/>
    </row>
    <row r="878" ht="21.75" customHeight="1">
      <c r="A878" s="75"/>
      <c r="B878" s="220" t="s">
        <v>83</v>
      </c>
      <c r="C878" s="244"/>
      <c r="D878" s="54"/>
      <c r="E878" s="174"/>
      <c r="F878" s="217">
        <v>7.0</v>
      </c>
      <c r="G878" s="75" t="s">
        <v>84</v>
      </c>
      <c r="H878" s="230"/>
      <c r="I878" s="57"/>
      <c r="J878" s="57"/>
      <c r="K878" s="64"/>
      <c r="L878" s="223"/>
      <c r="M878" s="219"/>
      <c r="N878" s="182"/>
      <c r="O878" s="182"/>
      <c r="P878" s="182"/>
      <c r="Q878" s="182"/>
    </row>
    <row r="879" ht="24.0" customHeight="1">
      <c r="A879" s="75"/>
      <c r="B879" s="224">
        <v>3.0</v>
      </c>
      <c r="C879" s="225" t="s">
        <v>85</v>
      </c>
      <c r="D879" s="226"/>
      <c r="E879" s="227"/>
      <c r="F879" s="217">
        <v>8.0</v>
      </c>
      <c r="G879" s="75" t="s">
        <v>249</v>
      </c>
      <c r="H879" s="219"/>
      <c r="I879" s="232"/>
      <c r="J879" s="57"/>
      <c r="K879" s="64"/>
      <c r="L879" s="233"/>
      <c r="M879" s="16"/>
      <c r="N879" s="182"/>
      <c r="O879" s="182"/>
      <c r="P879" s="182"/>
      <c r="Q879" s="182"/>
    </row>
    <row r="880" ht="10.5" customHeight="1">
      <c r="A880" s="75"/>
      <c r="B880" s="217"/>
      <c r="C880" s="234"/>
      <c r="D880" s="2"/>
      <c r="E880" s="96"/>
      <c r="F880" s="217"/>
      <c r="G880" s="138"/>
      <c r="H880" s="2"/>
      <c r="I880" s="2"/>
      <c r="J880" s="2"/>
      <c r="K880" s="2"/>
      <c r="L880" s="96"/>
      <c r="M880" s="184"/>
      <c r="N880" s="182"/>
      <c r="O880" s="182"/>
      <c r="P880" s="182"/>
      <c r="Q880" s="182"/>
    </row>
    <row r="881" ht="18.0" customHeight="1">
      <c r="A881" s="75"/>
      <c r="B881" s="217" t="s">
        <v>83</v>
      </c>
      <c r="C881" s="245"/>
      <c r="D881" s="2"/>
      <c r="E881" s="96"/>
      <c r="F881" s="217">
        <v>9.0</v>
      </c>
      <c r="G881" s="75" t="s">
        <v>250</v>
      </c>
      <c r="H881" s="219"/>
      <c r="I881" s="236"/>
      <c r="J881" s="54"/>
      <c r="K881" s="55"/>
      <c r="L881" s="233"/>
      <c r="M881" s="16"/>
      <c r="N881" s="182"/>
      <c r="O881" s="182"/>
      <c r="P881" s="182"/>
      <c r="Q881" s="182"/>
    </row>
    <row r="882" ht="9.75" customHeight="1">
      <c r="A882" s="75"/>
      <c r="B882" s="220"/>
      <c r="C882" s="237"/>
      <c r="D882" s="237"/>
      <c r="E882" s="238"/>
      <c r="F882" s="220"/>
      <c r="G882" s="237"/>
      <c r="H882" s="239"/>
      <c r="I882" s="237"/>
      <c r="J882" s="237"/>
      <c r="K882" s="237"/>
      <c r="L882" s="238"/>
      <c r="M882" s="16"/>
      <c r="N882" s="182"/>
      <c r="O882" s="182"/>
      <c r="P882" s="182"/>
      <c r="Q882" s="182"/>
    </row>
    <row r="883" ht="6.0" customHeight="1">
      <c r="A883" s="75"/>
      <c r="B883" s="75"/>
      <c r="C883" s="75"/>
      <c r="D883" s="75"/>
      <c r="E883" s="75"/>
      <c r="F883" s="75"/>
      <c r="G883" s="75"/>
      <c r="H883" s="240"/>
      <c r="I883" s="75"/>
      <c r="J883" s="75"/>
      <c r="K883" s="75"/>
      <c r="L883" s="75"/>
      <c r="M883" s="75"/>
      <c r="N883" s="182"/>
      <c r="O883" s="182"/>
      <c r="P883" s="182"/>
      <c r="Q883" s="182"/>
    </row>
    <row r="884" ht="10.5" customHeight="1">
      <c r="A884" s="75"/>
      <c r="B884" s="207">
        <v>1.0</v>
      </c>
      <c r="C884" s="208" t="s">
        <v>75</v>
      </c>
      <c r="D884" s="209"/>
      <c r="E884" s="210"/>
      <c r="F884" s="211"/>
      <c r="G884" s="212" t="s">
        <v>76</v>
      </c>
      <c r="H884" s="241"/>
      <c r="I884" s="209"/>
      <c r="J884" s="209"/>
      <c r="K884" s="209"/>
      <c r="L884" s="210"/>
      <c r="M884" s="214"/>
      <c r="N884" s="182"/>
      <c r="O884" s="182"/>
      <c r="P884" s="182"/>
      <c r="Q884" s="182"/>
    </row>
    <row r="885" ht="11.25" customHeight="1">
      <c r="A885" s="75"/>
      <c r="B885" s="215"/>
      <c r="C885" s="199"/>
      <c r="D885" s="200"/>
      <c r="E885" s="216"/>
      <c r="F885" s="217">
        <v>4.0</v>
      </c>
      <c r="G885" s="218"/>
      <c r="H885" s="199"/>
      <c r="I885" s="200"/>
      <c r="J885" s="200"/>
      <c r="K885" s="200"/>
      <c r="L885" s="216"/>
      <c r="M885" s="219"/>
      <c r="N885" s="182"/>
      <c r="O885" s="182"/>
      <c r="P885" s="182"/>
      <c r="Q885" s="182"/>
    </row>
    <row r="886" ht="21.0" customHeight="1">
      <c r="A886" s="75"/>
      <c r="B886" s="220"/>
      <c r="C886" s="236"/>
      <c r="D886" s="54"/>
      <c r="E886" s="174"/>
      <c r="F886" s="217">
        <v>5.0</v>
      </c>
      <c r="G886" s="75" t="s">
        <v>78</v>
      </c>
      <c r="H886" s="243"/>
      <c r="I886" s="57"/>
      <c r="J886" s="57"/>
      <c r="K886" s="64"/>
      <c r="L886" s="223"/>
      <c r="M886" s="75"/>
      <c r="N886" s="182"/>
      <c r="O886" s="182"/>
      <c r="P886" s="182"/>
      <c r="Q886" s="182"/>
    </row>
    <row r="887" ht="17.25" customHeight="1">
      <c r="A887" s="75"/>
      <c r="B887" s="224">
        <v>2.0</v>
      </c>
      <c r="C887" s="225" t="s">
        <v>80</v>
      </c>
      <c r="D887" s="226"/>
      <c r="E887" s="227"/>
      <c r="F887" s="217">
        <v>6.0</v>
      </c>
      <c r="G887" s="75" t="s">
        <v>81</v>
      </c>
      <c r="H887" s="243"/>
      <c r="I887" s="57"/>
      <c r="J887" s="57"/>
      <c r="K887" s="64"/>
      <c r="L887" s="223"/>
      <c r="M887" s="219"/>
      <c r="N887" s="182"/>
      <c r="O887" s="182"/>
      <c r="P887" s="182"/>
      <c r="Q887" s="182"/>
    </row>
    <row r="888" ht="21.75" customHeight="1">
      <c r="A888" s="75"/>
      <c r="B888" s="220" t="s">
        <v>83</v>
      </c>
      <c r="C888" s="244"/>
      <c r="D888" s="54"/>
      <c r="E888" s="174"/>
      <c r="F888" s="217">
        <v>7.0</v>
      </c>
      <c r="G888" s="75" t="s">
        <v>84</v>
      </c>
      <c r="H888" s="230"/>
      <c r="I888" s="57"/>
      <c r="J888" s="57"/>
      <c r="K888" s="64"/>
      <c r="L888" s="223"/>
      <c r="M888" s="219"/>
      <c r="N888" s="182"/>
      <c r="O888" s="182"/>
      <c r="P888" s="182"/>
      <c r="Q888" s="182"/>
    </row>
    <row r="889" ht="24.0" customHeight="1">
      <c r="A889" s="75"/>
      <c r="B889" s="224">
        <v>3.0</v>
      </c>
      <c r="C889" s="225" t="s">
        <v>85</v>
      </c>
      <c r="D889" s="226"/>
      <c r="E889" s="227"/>
      <c r="F889" s="217">
        <v>8.0</v>
      </c>
      <c r="G889" s="75" t="s">
        <v>251</v>
      </c>
      <c r="H889" s="219"/>
      <c r="I889" s="232"/>
      <c r="J889" s="57"/>
      <c r="K889" s="64"/>
      <c r="L889" s="233"/>
      <c r="M889" s="16"/>
      <c r="N889" s="182"/>
      <c r="O889" s="182"/>
      <c r="P889" s="182"/>
      <c r="Q889" s="182"/>
    </row>
    <row r="890" ht="10.5" customHeight="1">
      <c r="A890" s="75"/>
      <c r="B890" s="217"/>
      <c r="C890" s="234"/>
      <c r="D890" s="2"/>
      <c r="E890" s="96"/>
      <c r="F890" s="217"/>
      <c r="G890" s="138"/>
      <c r="H890" s="2"/>
      <c r="I890" s="2"/>
      <c r="J890" s="2"/>
      <c r="K890" s="2"/>
      <c r="L890" s="96"/>
      <c r="M890" s="184"/>
      <c r="N890" s="182"/>
      <c r="O890" s="182"/>
      <c r="P890" s="182"/>
      <c r="Q890" s="182"/>
    </row>
    <row r="891" ht="18.0" customHeight="1">
      <c r="A891" s="75"/>
      <c r="B891" s="217" t="s">
        <v>83</v>
      </c>
      <c r="C891" s="245"/>
      <c r="D891" s="2"/>
      <c r="E891" s="96"/>
      <c r="F891" s="217">
        <v>9.0</v>
      </c>
      <c r="G891" s="75" t="s">
        <v>252</v>
      </c>
      <c r="H891" s="219"/>
      <c r="I891" s="236"/>
      <c r="J891" s="54"/>
      <c r="K891" s="55"/>
      <c r="L891" s="233"/>
      <c r="M891" s="16"/>
      <c r="N891" s="182"/>
      <c r="O891" s="182"/>
      <c r="P891" s="182"/>
      <c r="Q891" s="182"/>
    </row>
    <row r="892" ht="9.75" customHeight="1">
      <c r="A892" s="75"/>
      <c r="B892" s="220"/>
      <c r="C892" s="237"/>
      <c r="D892" s="237"/>
      <c r="E892" s="238"/>
      <c r="F892" s="220"/>
      <c r="G892" s="237"/>
      <c r="H892" s="239"/>
      <c r="I892" s="237"/>
      <c r="J892" s="237"/>
      <c r="K892" s="237"/>
      <c r="L892" s="238"/>
      <c r="M892" s="16"/>
      <c r="N892" s="182"/>
      <c r="O892" s="182"/>
      <c r="P892" s="182"/>
      <c r="Q892" s="182"/>
    </row>
    <row r="893" ht="6.0" customHeight="1">
      <c r="A893" s="75"/>
      <c r="B893" s="75"/>
      <c r="C893" s="75"/>
      <c r="D893" s="75"/>
      <c r="E893" s="75"/>
      <c r="F893" s="75"/>
      <c r="G893" s="75"/>
      <c r="H893" s="240"/>
      <c r="I893" s="75"/>
      <c r="J893" s="75"/>
      <c r="K893" s="75"/>
      <c r="L893" s="75"/>
      <c r="M893" s="75"/>
      <c r="N893" s="182"/>
      <c r="O893" s="182"/>
      <c r="P893" s="182"/>
      <c r="Q893" s="182"/>
    </row>
    <row r="894" ht="10.5" customHeight="1">
      <c r="A894" s="75"/>
      <c r="B894" s="207">
        <v>1.0</v>
      </c>
      <c r="C894" s="208" t="s">
        <v>75</v>
      </c>
      <c r="D894" s="209"/>
      <c r="E894" s="210"/>
      <c r="F894" s="211"/>
      <c r="G894" s="212" t="s">
        <v>76</v>
      </c>
      <c r="H894" s="241"/>
      <c r="I894" s="209"/>
      <c r="J894" s="209"/>
      <c r="K894" s="209"/>
      <c r="L894" s="210"/>
      <c r="M894" s="214"/>
      <c r="N894" s="182"/>
      <c r="O894" s="182"/>
      <c r="P894" s="182"/>
      <c r="Q894" s="182"/>
    </row>
    <row r="895" ht="11.25" customHeight="1">
      <c r="A895" s="75"/>
      <c r="B895" s="215"/>
      <c r="C895" s="199"/>
      <c r="D895" s="200"/>
      <c r="E895" s="216"/>
      <c r="F895" s="217">
        <v>4.0</v>
      </c>
      <c r="G895" s="218"/>
      <c r="H895" s="199"/>
      <c r="I895" s="200"/>
      <c r="J895" s="200"/>
      <c r="K895" s="200"/>
      <c r="L895" s="216"/>
      <c r="M895" s="219"/>
      <c r="N895" s="182"/>
      <c r="O895" s="182"/>
      <c r="P895" s="182"/>
      <c r="Q895" s="182"/>
    </row>
    <row r="896" ht="21.0" customHeight="1">
      <c r="A896" s="75"/>
      <c r="B896" s="220"/>
      <c r="C896" s="236"/>
      <c r="D896" s="54"/>
      <c r="E896" s="174"/>
      <c r="F896" s="217">
        <v>5.0</v>
      </c>
      <c r="G896" s="75" t="s">
        <v>78</v>
      </c>
      <c r="H896" s="243"/>
      <c r="I896" s="57"/>
      <c r="J896" s="57"/>
      <c r="K896" s="64"/>
      <c r="L896" s="223"/>
      <c r="M896" s="75"/>
      <c r="N896" s="182"/>
      <c r="O896" s="182"/>
      <c r="P896" s="182"/>
      <c r="Q896" s="182"/>
    </row>
    <row r="897" ht="17.25" customHeight="1">
      <c r="A897" s="75"/>
      <c r="B897" s="224">
        <v>2.0</v>
      </c>
      <c r="C897" s="225" t="s">
        <v>80</v>
      </c>
      <c r="D897" s="226"/>
      <c r="E897" s="227"/>
      <c r="F897" s="217">
        <v>6.0</v>
      </c>
      <c r="G897" s="75" t="s">
        <v>81</v>
      </c>
      <c r="H897" s="243"/>
      <c r="I897" s="57"/>
      <c r="J897" s="57"/>
      <c r="K897" s="64"/>
      <c r="L897" s="223"/>
      <c r="M897" s="219"/>
      <c r="N897" s="182"/>
      <c r="O897" s="182"/>
      <c r="P897" s="182"/>
      <c r="Q897" s="182"/>
    </row>
    <row r="898" ht="21.75" customHeight="1">
      <c r="A898" s="75"/>
      <c r="B898" s="220" t="s">
        <v>83</v>
      </c>
      <c r="C898" s="244"/>
      <c r="D898" s="54"/>
      <c r="E898" s="174"/>
      <c r="F898" s="217">
        <v>7.0</v>
      </c>
      <c r="G898" s="75" t="s">
        <v>84</v>
      </c>
      <c r="H898" s="230"/>
      <c r="I898" s="57"/>
      <c r="J898" s="57"/>
      <c r="K898" s="64"/>
      <c r="L898" s="223"/>
      <c r="M898" s="219"/>
      <c r="N898" s="182"/>
      <c r="O898" s="182"/>
      <c r="P898" s="182"/>
      <c r="Q898" s="182"/>
    </row>
    <row r="899" ht="24.0" customHeight="1">
      <c r="A899" s="75"/>
      <c r="B899" s="224">
        <v>3.0</v>
      </c>
      <c r="C899" s="225" t="s">
        <v>85</v>
      </c>
      <c r="D899" s="226"/>
      <c r="E899" s="227"/>
      <c r="F899" s="217">
        <v>8.0</v>
      </c>
      <c r="G899" s="75" t="s">
        <v>253</v>
      </c>
      <c r="H899" s="219"/>
      <c r="I899" s="232"/>
      <c r="J899" s="57"/>
      <c r="K899" s="64"/>
      <c r="L899" s="233"/>
      <c r="M899" s="16"/>
      <c r="N899" s="182"/>
      <c r="O899" s="182"/>
      <c r="P899" s="182"/>
      <c r="Q899" s="182"/>
    </row>
    <row r="900" ht="10.5" customHeight="1">
      <c r="A900" s="75"/>
      <c r="B900" s="217"/>
      <c r="C900" s="234"/>
      <c r="D900" s="2"/>
      <c r="E900" s="96"/>
      <c r="F900" s="217"/>
      <c r="G900" s="138"/>
      <c r="H900" s="2"/>
      <c r="I900" s="2"/>
      <c r="J900" s="2"/>
      <c r="K900" s="2"/>
      <c r="L900" s="96"/>
      <c r="M900" s="184"/>
      <c r="N900" s="182"/>
      <c r="O900" s="182"/>
      <c r="P900" s="182"/>
      <c r="Q900" s="182"/>
    </row>
    <row r="901" ht="18.0" customHeight="1">
      <c r="A901" s="75"/>
      <c r="B901" s="217" t="s">
        <v>83</v>
      </c>
      <c r="C901" s="245"/>
      <c r="D901" s="2"/>
      <c r="E901" s="96"/>
      <c r="F901" s="217">
        <v>9.0</v>
      </c>
      <c r="G901" s="75" t="s">
        <v>254</v>
      </c>
      <c r="H901" s="219"/>
      <c r="I901" s="236"/>
      <c r="J901" s="54"/>
      <c r="K901" s="55"/>
      <c r="L901" s="233"/>
      <c r="M901" s="16"/>
      <c r="N901" s="182"/>
      <c r="O901" s="182"/>
      <c r="P901" s="182"/>
      <c r="Q901" s="182"/>
    </row>
    <row r="902" ht="9.75" customHeight="1">
      <c r="A902" s="75"/>
      <c r="B902" s="220"/>
      <c r="C902" s="237"/>
      <c r="D902" s="237"/>
      <c r="E902" s="238"/>
      <c r="F902" s="220"/>
      <c r="G902" s="237"/>
      <c r="H902" s="239"/>
      <c r="I902" s="237"/>
      <c r="J902" s="237"/>
      <c r="K902" s="237"/>
      <c r="L902" s="238"/>
      <c r="M902" s="16"/>
      <c r="N902" s="182"/>
      <c r="O902" s="182"/>
      <c r="P902" s="182"/>
      <c r="Q902" s="182"/>
    </row>
    <row r="903" ht="6.0" customHeight="1">
      <c r="A903" s="75"/>
      <c r="B903" s="75"/>
      <c r="C903" s="75"/>
      <c r="D903" s="75"/>
      <c r="E903" s="75"/>
      <c r="F903" s="75"/>
      <c r="G903" s="75"/>
      <c r="H903" s="240"/>
      <c r="I903" s="75"/>
      <c r="J903" s="75"/>
      <c r="K903" s="75"/>
      <c r="L903" s="75"/>
      <c r="M903" s="75"/>
      <c r="N903" s="182"/>
      <c r="O903" s="182"/>
      <c r="P903" s="182"/>
      <c r="Q903" s="182"/>
    </row>
    <row r="904" ht="10.5" customHeight="1">
      <c r="A904" s="75"/>
      <c r="B904" s="207">
        <v>1.0</v>
      </c>
      <c r="C904" s="208" t="s">
        <v>75</v>
      </c>
      <c r="D904" s="209"/>
      <c r="E904" s="210"/>
      <c r="F904" s="211"/>
      <c r="G904" s="212" t="s">
        <v>76</v>
      </c>
      <c r="H904" s="241"/>
      <c r="I904" s="209"/>
      <c r="J904" s="209"/>
      <c r="K904" s="209"/>
      <c r="L904" s="210"/>
      <c r="M904" s="214"/>
      <c r="N904" s="182"/>
      <c r="O904" s="182"/>
      <c r="P904" s="182"/>
      <c r="Q904" s="182"/>
    </row>
    <row r="905" ht="11.25" customHeight="1">
      <c r="A905" s="75"/>
      <c r="B905" s="215"/>
      <c r="C905" s="199"/>
      <c r="D905" s="200"/>
      <c r="E905" s="216"/>
      <c r="F905" s="217">
        <v>4.0</v>
      </c>
      <c r="G905" s="218"/>
      <c r="H905" s="199"/>
      <c r="I905" s="200"/>
      <c r="J905" s="200"/>
      <c r="K905" s="200"/>
      <c r="L905" s="216"/>
      <c r="M905" s="219"/>
      <c r="N905" s="182"/>
      <c r="O905" s="182"/>
      <c r="P905" s="182"/>
      <c r="Q905" s="182"/>
    </row>
    <row r="906" ht="21.0" customHeight="1">
      <c r="A906" s="75"/>
      <c r="B906" s="220"/>
      <c r="C906" s="236"/>
      <c r="D906" s="54"/>
      <c r="E906" s="174"/>
      <c r="F906" s="217">
        <v>5.0</v>
      </c>
      <c r="G906" s="75" t="s">
        <v>78</v>
      </c>
      <c r="H906" s="243"/>
      <c r="I906" s="57"/>
      <c r="J906" s="57"/>
      <c r="K906" s="64"/>
      <c r="L906" s="223"/>
      <c r="M906" s="75"/>
      <c r="N906" s="182"/>
      <c r="O906" s="182"/>
      <c r="P906" s="182"/>
      <c r="Q906" s="182"/>
    </row>
    <row r="907" ht="17.25" customHeight="1">
      <c r="A907" s="75"/>
      <c r="B907" s="224">
        <v>2.0</v>
      </c>
      <c r="C907" s="225" t="s">
        <v>80</v>
      </c>
      <c r="D907" s="226"/>
      <c r="E907" s="227"/>
      <c r="F907" s="217">
        <v>6.0</v>
      </c>
      <c r="G907" s="75" t="s">
        <v>81</v>
      </c>
      <c r="H907" s="243"/>
      <c r="I907" s="57"/>
      <c r="J907" s="57"/>
      <c r="K907" s="64"/>
      <c r="L907" s="223"/>
      <c r="M907" s="219"/>
      <c r="N907" s="182"/>
      <c r="O907" s="182"/>
      <c r="P907" s="182"/>
      <c r="Q907" s="182"/>
    </row>
    <row r="908" ht="21.75" customHeight="1">
      <c r="A908" s="75"/>
      <c r="B908" s="220" t="s">
        <v>83</v>
      </c>
      <c r="C908" s="244"/>
      <c r="D908" s="54"/>
      <c r="E908" s="174"/>
      <c r="F908" s="217">
        <v>7.0</v>
      </c>
      <c r="G908" s="75" t="s">
        <v>84</v>
      </c>
      <c r="H908" s="230"/>
      <c r="I908" s="57"/>
      <c r="J908" s="57"/>
      <c r="K908" s="64"/>
      <c r="L908" s="223"/>
      <c r="M908" s="219"/>
      <c r="N908" s="182"/>
      <c r="O908" s="182"/>
      <c r="P908" s="182"/>
      <c r="Q908" s="182"/>
    </row>
    <row r="909" ht="24.0" customHeight="1">
      <c r="A909" s="75"/>
      <c r="B909" s="224">
        <v>3.0</v>
      </c>
      <c r="C909" s="225" t="s">
        <v>85</v>
      </c>
      <c r="D909" s="226"/>
      <c r="E909" s="227"/>
      <c r="F909" s="217">
        <v>8.0</v>
      </c>
      <c r="G909" s="75" t="s">
        <v>255</v>
      </c>
      <c r="H909" s="219"/>
      <c r="I909" s="232"/>
      <c r="J909" s="57"/>
      <c r="K909" s="64"/>
      <c r="L909" s="233"/>
      <c r="M909" s="16"/>
      <c r="N909" s="182"/>
      <c r="O909" s="182"/>
      <c r="P909" s="182"/>
      <c r="Q909" s="182"/>
    </row>
    <row r="910" ht="10.5" customHeight="1">
      <c r="A910" s="75"/>
      <c r="B910" s="217"/>
      <c r="C910" s="234"/>
      <c r="D910" s="2"/>
      <c r="E910" s="96"/>
      <c r="F910" s="217"/>
      <c r="G910" s="138"/>
      <c r="H910" s="2"/>
      <c r="I910" s="2"/>
      <c r="J910" s="2"/>
      <c r="K910" s="2"/>
      <c r="L910" s="96"/>
      <c r="M910" s="184"/>
      <c r="N910" s="182"/>
      <c r="O910" s="182"/>
      <c r="P910" s="182"/>
      <c r="Q910" s="182"/>
    </row>
    <row r="911" ht="18.0" customHeight="1">
      <c r="A911" s="75"/>
      <c r="B911" s="217" t="s">
        <v>83</v>
      </c>
      <c r="C911" s="245"/>
      <c r="D911" s="2"/>
      <c r="E911" s="96"/>
      <c r="F911" s="217">
        <v>9.0</v>
      </c>
      <c r="G911" s="75" t="s">
        <v>256</v>
      </c>
      <c r="H911" s="219"/>
      <c r="I911" s="236"/>
      <c r="J911" s="54"/>
      <c r="K911" s="55"/>
      <c r="L911" s="233"/>
      <c r="M911" s="16"/>
      <c r="N911" s="182"/>
      <c r="O911" s="182"/>
      <c r="P911" s="182"/>
      <c r="Q911" s="182"/>
    </row>
    <row r="912" ht="9.75" customHeight="1">
      <c r="A912" s="75"/>
      <c r="B912" s="220"/>
      <c r="C912" s="237"/>
      <c r="D912" s="237"/>
      <c r="E912" s="238"/>
      <c r="F912" s="220"/>
      <c r="G912" s="237"/>
      <c r="H912" s="239"/>
      <c r="I912" s="237"/>
      <c r="J912" s="237"/>
      <c r="K912" s="237"/>
      <c r="L912" s="238"/>
      <c r="M912" s="16"/>
      <c r="N912" s="182"/>
      <c r="O912" s="182"/>
      <c r="P912" s="182"/>
      <c r="Q912" s="182"/>
    </row>
    <row r="913" ht="12.75" customHeight="1">
      <c r="A913" s="75"/>
      <c r="B913" s="246" t="s">
        <v>94</v>
      </c>
      <c r="C913" s="209"/>
      <c r="D913" s="209"/>
      <c r="E913" s="209"/>
      <c r="F913" s="209"/>
      <c r="G913" s="209"/>
      <c r="H913" s="209"/>
      <c r="I913" s="209"/>
      <c r="J913" s="209"/>
      <c r="K913" s="209"/>
      <c r="L913" s="247"/>
      <c r="M913" s="75"/>
      <c r="N913" s="182"/>
      <c r="O913" s="182"/>
      <c r="P913" s="182"/>
      <c r="Q913" s="182"/>
    </row>
    <row r="914" ht="21.75" customHeight="1">
      <c r="A914" s="75"/>
      <c r="B914" s="199"/>
      <c r="C914" s="200"/>
      <c r="D914" s="200"/>
      <c r="E914" s="200"/>
      <c r="F914" s="200"/>
      <c r="G914" s="200"/>
      <c r="H914" s="200"/>
      <c r="I914" s="200"/>
      <c r="J914" s="200"/>
      <c r="K914" s="200"/>
      <c r="L914" s="201"/>
      <c r="M914" s="75"/>
      <c r="N914" s="182"/>
      <c r="O914" s="182"/>
      <c r="P914" s="182"/>
      <c r="Q914" s="182"/>
    </row>
    <row r="915" ht="23.25" customHeight="1">
      <c r="A915" s="75"/>
      <c r="B915" s="248" t="s">
        <v>70</v>
      </c>
      <c r="C915" s="2"/>
      <c r="D915" s="2"/>
      <c r="E915" s="2"/>
      <c r="F915" s="2"/>
      <c r="G915" s="2"/>
      <c r="H915" s="2"/>
      <c r="I915" s="2"/>
      <c r="J915" s="3"/>
      <c r="K915" s="249" t="s">
        <v>257</v>
      </c>
      <c r="L915" s="3"/>
      <c r="M915" s="250"/>
      <c r="N915" s="182"/>
      <c r="O915" s="182"/>
      <c r="P915" s="182"/>
      <c r="Q915" s="182"/>
    </row>
    <row r="916" ht="15.75" customHeight="1">
      <c r="A916" s="75"/>
      <c r="B916" s="15"/>
      <c r="C916" s="15"/>
      <c r="D916" s="15"/>
      <c r="E916" s="15"/>
      <c r="F916" s="15"/>
      <c r="G916" s="15"/>
      <c r="H916" s="15"/>
      <c r="I916" s="15"/>
      <c r="J916" s="250"/>
      <c r="K916" s="250"/>
      <c r="L916" s="250"/>
      <c r="M916" s="250"/>
      <c r="N916" s="182"/>
      <c r="O916" s="182"/>
      <c r="P916" s="182"/>
      <c r="Q916" s="182"/>
    </row>
    <row r="917" ht="21.75" customHeight="1">
      <c r="A917" s="75"/>
      <c r="B917" s="253" t="s">
        <v>5</v>
      </c>
      <c r="C917" s="2"/>
      <c r="D917" s="2"/>
      <c r="E917" s="2"/>
      <c r="F917" s="2"/>
      <c r="G917" s="3"/>
      <c r="H917" s="190" t="str">
        <f>'Contributions &amp; Expenditures'!F9</f>
        <v>MURSE PAC</v>
      </c>
      <c r="I917" s="54"/>
      <c r="J917" s="54"/>
      <c r="K917" s="54"/>
      <c r="L917" s="55"/>
      <c r="M917" s="150"/>
      <c r="N917" s="182"/>
      <c r="O917" s="182"/>
      <c r="P917" s="182"/>
      <c r="Q917" s="182"/>
    </row>
    <row r="918" ht="6.75" customHeight="1">
      <c r="A918" s="75"/>
      <c r="B918" s="75"/>
      <c r="C918" s="192"/>
      <c r="D918" s="192"/>
      <c r="E918" s="192"/>
      <c r="F918" s="192"/>
      <c r="G918" s="150"/>
      <c r="H918" s="150"/>
      <c r="I918" s="150"/>
      <c r="J918" s="150"/>
      <c r="K918" s="150"/>
      <c r="L918" s="150"/>
      <c r="M918" s="150"/>
      <c r="N918" s="182"/>
      <c r="O918" s="182"/>
      <c r="P918" s="182"/>
      <c r="Q918" s="182"/>
    </row>
    <row r="919" ht="18.75" customHeight="1">
      <c r="A919" s="75"/>
      <c r="B919" s="93"/>
      <c r="C919" s="93"/>
      <c r="D919" s="93"/>
      <c r="E919" s="93"/>
      <c r="F919" s="69" t="s">
        <v>31</v>
      </c>
      <c r="G919" s="75"/>
      <c r="H919" s="251"/>
      <c r="I919" s="252">
        <f>'Contributions &amp; Expenditures'!H34</f>
        <v>45901</v>
      </c>
      <c r="J919" s="198" t="s">
        <v>32</v>
      </c>
      <c r="K919" s="252">
        <f>'Contributions &amp; Expenditures'!K34</f>
        <v>45930</v>
      </c>
      <c r="L919" s="75"/>
      <c r="M919" s="75"/>
      <c r="N919" s="182"/>
      <c r="O919" s="182"/>
      <c r="P919" s="182"/>
      <c r="Q919" s="182"/>
    </row>
    <row r="920" ht="12.0" customHeight="1">
      <c r="A920" s="61"/>
      <c r="B920" s="80"/>
      <c r="C920" s="76"/>
      <c r="D920" s="76"/>
      <c r="E920" s="76"/>
      <c r="F920" s="76"/>
      <c r="G920" s="75"/>
      <c r="H920" s="99"/>
      <c r="I920" s="98" t="s">
        <v>33</v>
      </c>
      <c r="J920" s="75"/>
      <c r="K920" s="98" t="s">
        <v>34</v>
      </c>
      <c r="L920" s="75"/>
      <c r="M920" s="75"/>
      <c r="N920" s="182"/>
      <c r="O920" s="182"/>
      <c r="P920" s="182"/>
      <c r="Q920" s="182"/>
    </row>
    <row r="921" ht="18.75" customHeight="1">
      <c r="A921" s="75"/>
      <c r="B921" s="205" t="s">
        <v>74</v>
      </c>
      <c r="C921" s="54"/>
      <c r="D921" s="54"/>
      <c r="E921" s="55"/>
      <c r="F921" s="206"/>
      <c r="G921" s="2"/>
      <c r="H921" s="2"/>
      <c r="I921" s="2"/>
      <c r="J921" s="2"/>
      <c r="K921" s="2"/>
      <c r="L921" s="2"/>
      <c r="M921" s="3"/>
      <c r="N921" s="182"/>
      <c r="O921" s="182"/>
      <c r="P921" s="182"/>
      <c r="Q921" s="182"/>
    </row>
    <row r="922" ht="10.5" customHeight="1">
      <c r="A922" s="75"/>
      <c r="B922" s="207">
        <v>1.0</v>
      </c>
      <c r="C922" s="208" t="s">
        <v>75</v>
      </c>
      <c r="D922" s="209"/>
      <c r="E922" s="210"/>
      <c r="F922" s="211"/>
      <c r="G922" s="212" t="s">
        <v>76</v>
      </c>
      <c r="H922" s="241"/>
      <c r="I922" s="209"/>
      <c r="J922" s="209"/>
      <c r="K922" s="209"/>
      <c r="L922" s="210"/>
      <c r="M922" s="214"/>
      <c r="N922" s="182"/>
      <c r="O922" s="182"/>
      <c r="P922" s="182"/>
      <c r="Q922" s="182"/>
    </row>
    <row r="923" ht="11.25" customHeight="1">
      <c r="A923" s="75"/>
      <c r="B923" s="215"/>
      <c r="C923" s="199"/>
      <c r="D923" s="200"/>
      <c r="E923" s="216"/>
      <c r="F923" s="217">
        <v>4.0</v>
      </c>
      <c r="G923" s="218"/>
      <c r="H923" s="199"/>
      <c r="I923" s="200"/>
      <c r="J923" s="200"/>
      <c r="K923" s="200"/>
      <c r="L923" s="216"/>
      <c r="M923" s="219"/>
      <c r="N923" s="182"/>
      <c r="O923" s="182"/>
      <c r="P923" s="182"/>
      <c r="Q923" s="182"/>
    </row>
    <row r="924" ht="21.0" customHeight="1">
      <c r="A924" s="75"/>
      <c r="B924" s="220"/>
      <c r="C924" s="236"/>
      <c r="D924" s="54"/>
      <c r="E924" s="174"/>
      <c r="F924" s="217">
        <v>5.0</v>
      </c>
      <c r="G924" s="75" t="s">
        <v>78</v>
      </c>
      <c r="H924" s="243"/>
      <c r="I924" s="57"/>
      <c r="J924" s="57"/>
      <c r="K924" s="64"/>
      <c r="L924" s="223"/>
      <c r="M924" s="75"/>
      <c r="N924" s="182"/>
      <c r="O924" s="182"/>
      <c r="P924" s="182"/>
      <c r="Q924" s="182"/>
    </row>
    <row r="925" ht="17.25" customHeight="1">
      <c r="A925" s="75"/>
      <c r="B925" s="224">
        <v>2.0</v>
      </c>
      <c r="C925" s="225" t="s">
        <v>80</v>
      </c>
      <c r="D925" s="226"/>
      <c r="E925" s="227"/>
      <c r="F925" s="217">
        <v>6.0</v>
      </c>
      <c r="G925" s="75" t="s">
        <v>81</v>
      </c>
      <c r="H925" s="243"/>
      <c r="I925" s="57"/>
      <c r="J925" s="57"/>
      <c r="K925" s="64"/>
      <c r="L925" s="223"/>
      <c r="M925" s="219"/>
      <c r="N925" s="182"/>
      <c r="O925" s="182"/>
      <c r="P925" s="182"/>
      <c r="Q925" s="182"/>
    </row>
    <row r="926" ht="21.75" customHeight="1">
      <c r="A926" s="75"/>
      <c r="B926" s="220" t="s">
        <v>83</v>
      </c>
      <c r="C926" s="244"/>
      <c r="D926" s="54"/>
      <c r="E926" s="174"/>
      <c r="F926" s="217">
        <v>7.0</v>
      </c>
      <c r="G926" s="75" t="s">
        <v>84</v>
      </c>
      <c r="H926" s="230"/>
      <c r="I926" s="57"/>
      <c r="J926" s="57"/>
      <c r="K926" s="64"/>
      <c r="L926" s="223"/>
      <c r="M926" s="219"/>
      <c r="N926" s="182"/>
      <c r="O926" s="182"/>
      <c r="P926" s="182"/>
      <c r="Q926" s="182"/>
    </row>
    <row r="927" ht="24.0" customHeight="1">
      <c r="A927" s="75"/>
      <c r="B927" s="224">
        <v>3.0</v>
      </c>
      <c r="C927" s="225" t="s">
        <v>85</v>
      </c>
      <c r="D927" s="226"/>
      <c r="E927" s="227"/>
      <c r="F927" s="217">
        <v>8.0</v>
      </c>
      <c r="G927" s="75" t="s">
        <v>258</v>
      </c>
      <c r="H927" s="219"/>
      <c r="I927" s="232"/>
      <c r="J927" s="57"/>
      <c r="K927" s="64"/>
      <c r="L927" s="233"/>
      <c r="M927" s="16"/>
      <c r="N927" s="182"/>
      <c r="O927" s="182"/>
      <c r="P927" s="182"/>
      <c r="Q927" s="182"/>
    </row>
    <row r="928" ht="10.5" customHeight="1">
      <c r="A928" s="75"/>
      <c r="B928" s="217"/>
      <c r="C928" s="234"/>
      <c r="D928" s="2"/>
      <c r="E928" s="96"/>
      <c r="F928" s="217"/>
      <c r="G928" s="138"/>
      <c r="H928" s="2"/>
      <c r="I928" s="2"/>
      <c r="J928" s="2"/>
      <c r="K928" s="2"/>
      <c r="L928" s="96"/>
      <c r="M928" s="184"/>
      <c r="N928" s="182"/>
      <c r="O928" s="182"/>
      <c r="P928" s="182"/>
      <c r="Q928" s="182"/>
    </row>
    <row r="929" ht="18.0" customHeight="1">
      <c r="A929" s="75"/>
      <c r="B929" s="217" t="s">
        <v>83</v>
      </c>
      <c r="C929" s="245"/>
      <c r="D929" s="2"/>
      <c r="E929" s="96"/>
      <c r="F929" s="217">
        <v>9.0</v>
      </c>
      <c r="G929" s="75" t="s">
        <v>259</v>
      </c>
      <c r="H929" s="219"/>
      <c r="I929" s="236"/>
      <c r="J929" s="54"/>
      <c r="K929" s="55"/>
      <c r="L929" s="233"/>
      <c r="M929" s="16"/>
      <c r="N929" s="182"/>
      <c r="O929" s="182"/>
      <c r="P929" s="182"/>
      <c r="Q929" s="182"/>
    </row>
    <row r="930" ht="9.75" customHeight="1">
      <c r="A930" s="75"/>
      <c r="B930" s="220"/>
      <c r="C930" s="237"/>
      <c r="D930" s="237"/>
      <c r="E930" s="238"/>
      <c r="F930" s="220"/>
      <c r="G930" s="237"/>
      <c r="H930" s="239"/>
      <c r="I930" s="237"/>
      <c r="J930" s="237"/>
      <c r="K930" s="237"/>
      <c r="L930" s="238"/>
      <c r="M930" s="16"/>
      <c r="N930" s="182"/>
      <c r="O930" s="182"/>
      <c r="P930" s="182"/>
      <c r="Q930" s="182"/>
    </row>
    <row r="931" ht="6.0" customHeight="1">
      <c r="A931" s="75"/>
      <c r="B931" s="75"/>
      <c r="C931" s="75"/>
      <c r="D931" s="75"/>
      <c r="E931" s="75"/>
      <c r="F931" s="75"/>
      <c r="G931" s="75"/>
      <c r="H931" s="240"/>
      <c r="I931" s="75"/>
      <c r="J931" s="75"/>
      <c r="K931" s="75"/>
      <c r="L931" s="75"/>
      <c r="M931" s="75"/>
      <c r="N931" s="182"/>
      <c r="O931" s="182"/>
      <c r="P931" s="182"/>
      <c r="Q931" s="182"/>
    </row>
    <row r="932" ht="10.5" customHeight="1">
      <c r="A932" s="75"/>
      <c r="B932" s="207">
        <v>1.0</v>
      </c>
      <c r="C932" s="208" t="s">
        <v>75</v>
      </c>
      <c r="D932" s="209"/>
      <c r="E932" s="210"/>
      <c r="F932" s="211"/>
      <c r="G932" s="212" t="s">
        <v>76</v>
      </c>
      <c r="H932" s="241"/>
      <c r="I932" s="209"/>
      <c r="J932" s="209"/>
      <c r="K932" s="209"/>
      <c r="L932" s="210"/>
      <c r="M932" s="214"/>
      <c r="N932" s="182"/>
      <c r="O932" s="182"/>
      <c r="P932" s="182"/>
      <c r="Q932" s="182"/>
    </row>
    <row r="933" ht="11.25" customHeight="1">
      <c r="A933" s="75"/>
      <c r="B933" s="215"/>
      <c r="C933" s="199"/>
      <c r="D933" s="200"/>
      <c r="E933" s="216"/>
      <c r="F933" s="217">
        <v>4.0</v>
      </c>
      <c r="G933" s="218"/>
      <c r="H933" s="199"/>
      <c r="I933" s="200"/>
      <c r="J933" s="200"/>
      <c r="K933" s="200"/>
      <c r="L933" s="216"/>
      <c r="M933" s="219"/>
      <c r="N933" s="182"/>
      <c r="O933" s="182"/>
      <c r="P933" s="182"/>
      <c r="Q933" s="182"/>
    </row>
    <row r="934" ht="21.0" customHeight="1">
      <c r="A934" s="75"/>
      <c r="B934" s="220"/>
      <c r="C934" s="236"/>
      <c r="D934" s="54"/>
      <c r="E934" s="174"/>
      <c r="F934" s="217">
        <v>5.0</v>
      </c>
      <c r="G934" s="75" t="s">
        <v>78</v>
      </c>
      <c r="H934" s="243"/>
      <c r="I934" s="57"/>
      <c r="J934" s="57"/>
      <c r="K934" s="64"/>
      <c r="L934" s="223"/>
      <c r="M934" s="75"/>
      <c r="N934" s="182"/>
      <c r="O934" s="182"/>
      <c r="P934" s="182"/>
      <c r="Q934" s="182"/>
    </row>
    <row r="935" ht="17.25" customHeight="1">
      <c r="A935" s="75"/>
      <c r="B935" s="224">
        <v>2.0</v>
      </c>
      <c r="C935" s="225" t="s">
        <v>80</v>
      </c>
      <c r="D935" s="226"/>
      <c r="E935" s="227"/>
      <c r="F935" s="217">
        <v>6.0</v>
      </c>
      <c r="G935" s="75" t="s">
        <v>81</v>
      </c>
      <c r="H935" s="243"/>
      <c r="I935" s="57"/>
      <c r="J935" s="57"/>
      <c r="K935" s="64"/>
      <c r="L935" s="223"/>
      <c r="M935" s="219"/>
      <c r="N935" s="182"/>
      <c r="O935" s="182"/>
      <c r="P935" s="182"/>
      <c r="Q935" s="182"/>
    </row>
    <row r="936" ht="21.75" customHeight="1">
      <c r="A936" s="75"/>
      <c r="B936" s="220" t="s">
        <v>83</v>
      </c>
      <c r="C936" s="244"/>
      <c r="D936" s="54"/>
      <c r="E936" s="174"/>
      <c r="F936" s="217">
        <v>7.0</v>
      </c>
      <c r="G936" s="75" t="s">
        <v>84</v>
      </c>
      <c r="H936" s="230"/>
      <c r="I936" s="57"/>
      <c r="J936" s="57"/>
      <c r="K936" s="64"/>
      <c r="L936" s="223"/>
      <c r="M936" s="219"/>
      <c r="N936" s="182"/>
      <c r="O936" s="182"/>
      <c r="P936" s="182"/>
      <c r="Q936" s="182"/>
    </row>
    <row r="937" ht="24.0" customHeight="1">
      <c r="A937" s="75"/>
      <c r="B937" s="224">
        <v>3.0</v>
      </c>
      <c r="C937" s="225" t="s">
        <v>85</v>
      </c>
      <c r="D937" s="226"/>
      <c r="E937" s="227"/>
      <c r="F937" s="217">
        <v>8.0</v>
      </c>
      <c r="G937" s="75" t="s">
        <v>260</v>
      </c>
      <c r="H937" s="219"/>
      <c r="I937" s="232"/>
      <c r="J937" s="57"/>
      <c r="K937" s="64"/>
      <c r="L937" s="233"/>
      <c r="M937" s="16"/>
      <c r="N937" s="182"/>
      <c r="O937" s="182"/>
      <c r="P937" s="182"/>
      <c r="Q937" s="182"/>
    </row>
    <row r="938" ht="10.5" customHeight="1">
      <c r="A938" s="75"/>
      <c r="B938" s="217"/>
      <c r="C938" s="234"/>
      <c r="D938" s="2"/>
      <c r="E938" s="96"/>
      <c r="F938" s="217"/>
      <c r="G938" s="138"/>
      <c r="H938" s="2"/>
      <c r="I938" s="2"/>
      <c r="J938" s="2"/>
      <c r="K938" s="2"/>
      <c r="L938" s="96"/>
      <c r="M938" s="184"/>
      <c r="N938" s="182"/>
      <c r="O938" s="182"/>
      <c r="P938" s="182"/>
      <c r="Q938" s="182"/>
    </row>
    <row r="939" ht="18.0" customHeight="1">
      <c r="A939" s="75"/>
      <c r="B939" s="217" t="s">
        <v>83</v>
      </c>
      <c r="C939" s="245"/>
      <c r="D939" s="2"/>
      <c r="E939" s="96"/>
      <c r="F939" s="217">
        <v>9.0</v>
      </c>
      <c r="G939" s="75" t="s">
        <v>261</v>
      </c>
      <c r="H939" s="219"/>
      <c r="I939" s="236"/>
      <c r="J939" s="54"/>
      <c r="K939" s="55"/>
      <c r="L939" s="233"/>
      <c r="M939" s="16"/>
      <c r="N939" s="182"/>
      <c r="O939" s="182"/>
      <c r="P939" s="182"/>
      <c r="Q939" s="182"/>
    </row>
    <row r="940" ht="9.75" customHeight="1">
      <c r="A940" s="75"/>
      <c r="B940" s="220"/>
      <c r="C940" s="237"/>
      <c r="D940" s="237"/>
      <c r="E940" s="238"/>
      <c r="F940" s="220"/>
      <c r="G940" s="237"/>
      <c r="H940" s="239"/>
      <c r="I940" s="237"/>
      <c r="J940" s="237"/>
      <c r="K940" s="237"/>
      <c r="L940" s="238"/>
      <c r="M940" s="16"/>
      <c r="N940" s="182"/>
      <c r="O940" s="182"/>
      <c r="P940" s="182"/>
      <c r="Q940" s="182"/>
    </row>
    <row r="941" ht="6.0" customHeight="1">
      <c r="A941" s="75"/>
      <c r="B941" s="75"/>
      <c r="C941" s="75"/>
      <c r="D941" s="75"/>
      <c r="E941" s="75"/>
      <c r="F941" s="75"/>
      <c r="G941" s="75"/>
      <c r="H941" s="240"/>
      <c r="I941" s="75"/>
      <c r="J941" s="75"/>
      <c r="K941" s="75"/>
      <c r="L941" s="75"/>
      <c r="M941" s="75"/>
      <c r="N941" s="182"/>
      <c r="O941" s="182"/>
      <c r="P941" s="182"/>
      <c r="Q941" s="182"/>
    </row>
    <row r="942" ht="10.5" customHeight="1">
      <c r="A942" s="75"/>
      <c r="B942" s="207">
        <v>1.0</v>
      </c>
      <c r="C942" s="208" t="s">
        <v>75</v>
      </c>
      <c r="D942" s="209"/>
      <c r="E942" s="210"/>
      <c r="F942" s="211"/>
      <c r="G942" s="212" t="s">
        <v>76</v>
      </c>
      <c r="H942" s="241"/>
      <c r="I942" s="209"/>
      <c r="J942" s="209"/>
      <c r="K942" s="209"/>
      <c r="L942" s="210"/>
      <c r="M942" s="214"/>
      <c r="N942" s="182"/>
      <c r="O942" s="182"/>
      <c r="P942" s="182"/>
      <c r="Q942" s="182"/>
    </row>
    <row r="943" ht="11.25" customHeight="1">
      <c r="A943" s="75"/>
      <c r="B943" s="215"/>
      <c r="C943" s="199"/>
      <c r="D943" s="200"/>
      <c r="E943" s="216"/>
      <c r="F943" s="217">
        <v>4.0</v>
      </c>
      <c r="G943" s="218"/>
      <c r="H943" s="199"/>
      <c r="I943" s="200"/>
      <c r="J943" s="200"/>
      <c r="K943" s="200"/>
      <c r="L943" s="216"/>
      <c r="M943" s="219"/>
      <c r="N943" s="182"/>
      <c r="O943" s="182"/>
      <c r="P943" s="182"/>
      <c r="Q943" s="182"/>
    </row>
    <row r="944" ht="21.0" customHeight="1">
      <c r="A944" s="75"/>
      <c r="B944" s="220"/>
      <c r="C944" s="236"/>
      <c r="D944" s="54"/>
      <c r="E944" s="174"/>
      <c r="F944" s="217">
        <v>5.0</v>
      </c>
      <c r="G944" s="75" t="s">
        <v>78</v>
      </c>
      <c r="H944" s="243"/>
      <c r="I944" s="57"/>
      <c r="J944" s="57"/>
      <c r="K944" s="64"/>
      <c r="L944" s="223"/>
      <c r="M944" s="75"/>
      <c r="N944" s="182"/>
      <c r="O944" s="182"/>
      <c r="P944" s="182"/>
      <c r="Q944" s="182"/>
    </row>
    <row r="945" ht="17.25" customHeight="1">
      <c r="A945" s="75"/>
      <c r="B945" s="224">
        <v>2.0</v>
      </c>
      <c r="C945" s="225" t="s">
        <v>80</v>
      </c>
      <c r="D945" s="226"/>
      <c r="E945" s="227"/>
      <c r="F945" s="217">
        <v>6.0</v>
      </c>
      <c r="G945" s="75" t="s">
        <v>81</v>
      </c>
      <c r="H945" s="243"/>
      <c r="I945" s="57"/>
      <c r="J945" s="57"/>
      <c r="K945" s="64"/>
      <c r="L945" s="223"/>
      <c r="M945" s="219"/>
      <c r="N945" s="182"/>
      <c r="O945" s="182"/>
      <c r="P945" s="182"/>
      <c r="Q945" s="182"/>
    </row>
    <row r="946" ht="21.75" customHeight="1">
      <c r="A946" s="75"/>
      <c r="B946" s="220" t="s">
        <v>83</v>
      </c>
      <c r="C946" s="244"/>
      <c r="D946" s="54"/>
      <c r="E946" s="174"/>
      <c r="F946" s="217">
        <v>7.0</v>
      </c>
      <c r="G946" s="75" t="s">
        <v>84</v>
      </c>
      <c r="H946" s="230"/>
      <c r="I946" s="57"/>
      <c r="J946" s="57"/>
      <c r="K946" s="64"/>
      <c r="L946" s="223"/>
      <c r="M946" s="219"/>
      <c r="N946" s="182"/>
      <c r="O946" s="182"/>
      <c r="P946" s="182"/>
      <c r="Q946" s="182"/>
    </row>
    <row r="947" ht="24.0" customHeight="1">
      <c r="A947" s="75"/>
      <c r="B947" s="224">
        <v>3.0</v>
      </c>
      <c r="C947" s="225" t="s">
        <v>85</v>
      </c>
      <c r="D947" s="226"/>
      <c r="E947" s="227"/>
      <c r="F947" s="217">
        <v>8.0</v>
      </c>
      <c r="G947" s="75" t="s">
        <v>262</v>
      </c>
      <c r="H947" s="219"/>
      <c r="I947" s="232"/>
      <c r="J947" s="57"/>
      <c r="K947" s="64"/>
      <c r="L947" s="233"/>
      <c r="M947" s="16"/>
      <c r="N947" s="182"/>
      <c r="O947" s="182"/>
      <c r="P947" s="182"/>
      <c r="Q947" s="182"/>
    </row>
    <row r="948" ht="10.5" customHeight="1">
      <c r="A948" s="75"/>
      <c r="B948" s="217"/>
      <c r="C948" s="234"/>
      <c r="D948" s="2"/>
      <c r="E948" s="96"/>
      <c r="F948" s="217"/>
      <c r="G948" s="138"/>
      <c r="H948" s="2"/>
      <c r="I948" s="2"/>
      <c r="J948" s="2"/>
      <c r="K948" s="2"/>
      <c r="L948" s="96"/>
      <c r="M948" s="184"/>
      <c r="N948" s="182"/>
      <c r="O948" s="182"/>
      <c r="P948" s="182"/>
      <c r="Q948" s="182"/>
    </row>
    <row r="949" ht="18.0" customHeight="1">
      <c r="A949" s="75"/>
      <c r="B949" s="217" t="s">
        <v>83</v>
      </c>
      <c r="C949" s="245"/>
      <c r="D949" s="2"/>
      <c r="E949" s="96"/>
      <c r="F949" s="217">
        <v>9.0</v>
      </c>
      <c r="G949" s="75" t="s">
        <v>263</v>
      </c>
      <c r="H949" s="219"/>
      <c r="I949" s="236"/>
      <c r="J949" s="54"/>
      <c r="K949" s="55"/>
      <c r="L949" s="233"/>
      <c r="M949" s="16"/>
      <c r="N949" s="182"/>
      <c r="O949" s="182"/>
      <c r="P949" s="182"/>
      <c r="Q949" s="182"/>
    </row>
    <row r="950" ht="9.75" customHeight="1">
      <c r="A950" s="75"/>
      <c r="B950" s="220"/>
      <c r="C950" s="237"/>
      <c r="D950" s="237"/>
      <c r="E950" s="238"/>
      <c r="F950" s="220"/>
      <c r="G950" s="237"/>
      <c r="H950" s="239"/>
      <c r="I950" s="237"/>
      <c r="J950" s="237"/>
      <c r="K950" s="237"/>
      <c r="L950" s="238"/>
      <c r="M950" s="16"/>
      <c r="N950" s="182"/>
      <c r="O950" s="182"/>
      <c r="P950" s="182"/>
      <c r="Q950" s="182"/>
    </row>
    <row r="951" ht="6.0" customHeight="1">
      <c r="A951" s="75"/>
      <c r="B951" s="75"/>
      <c r="C951" s="75"/>
      <c r="D951" s="75"/>
      <c r="E951" s="75"/>
      <c r="F951" s="75"/>
      <c r="G951" s="75"/>
      <c r="H951" s="240"/>
      <c r="I951" s="75"/>
      <c r="J951" s="75"/>
      <c r="K951" s="75"/>
      <c r="L951" s="75"/>
      <c r="M951" s="75"/>
      <c r="N951" s="182"/>
      <c r="O951" s="182"/>
      <c r="P951" s="182"/>
      <c r="Q951" s="182"/>
    </row>
    <row r="952" ht="10.5" customHeight="1">
      <c r="A952" s="75"/>
      <c r="B952" s="207">
        <v>1.0</v>
      </c>
      <c r="C952" s="208" t="s">
        <v>75</v>
      </c>
      <c r="D952" s="209"/>
      <c r="E952" s="210"/>
      <c r="F952" s="211"/>
      <c r="G952" s="212" t="s">
        <v>76</v>
      </c>
      <c r="H952" s="241"/>
      <c r="I952" s="209"/>
      <c r="J952" s="209"/>
      <c r="K952" s="209"/>
      <c r="L952" s="210"/>
      <c r="M952" s="214"/>
      <c r="N952" s="182"/>
      <c r="O952" s="182"/>
      <c r="P952" s="182"/>
      <c r="Q952" s="182"/>
    </row>
    <row r="953" ht="11.25" customHeight="1">
      <c r="A953" s="75"/>
      <c r="B953" s="215"/>
      <c r="C953" s="199"/>
      <c r="D953" s="200"/>
      <c r="E953" s="216"/>
      <c r="F953" s="217">
        <v>4.0</v>
      </c>
      <c r="G953" s="218"/>
      <c r="H953" s="199"/>
      <c r="I953" s="200"/>
      <c r="J953" s="200"/>
      <c r="K953" s="200"/>
      <c r="L953" s="216"/>
      <c r="M953" s="219"/>
      <c r="N953" s="182"/>
      <c r="O953" s="182"/>
      <c r="P953" s="182"/>
      <c r="Q953" s="182"/>
    </row>
    <row r="954" ht="21.0" customHeight="1">
      <c r="A954" s="75"/>
      <c r="B954" s="220"/>
      <c r="C954" s="236"/>
      <c r="D954" s="54"/>
      <c r="E954" s="174"/>
      <c r="F954" s="217">
        <v>5.0</v>
      </c>
      <c r="G954" s="75" t="s">
        <v>78</v>
      </c>
      <c r="H954" s="243"/>
      <c r="I954" s="57"/>
      <c r="J954" s="57"/>
      <c r="K954" s="64"/>
      <c r="L954" s="223"/>
      <c r="M954" s="75"/>
      <c r="N954" s="182"/>
      <c r="O954" s="182"/>
      <c r="P954" s="182"/>
      <c r="Q954" s="182"/>
    </row>
    <row r="955" ht="17.25" customHeight="1">
      <c r="A955" s="75"/>
      <c r="B955" s="224">
        <v>2.0</v>
      </c>
      <c r="C955" s="225" t="s">
        <v>80</v>
      </c>
      <c r="D955" s="226"/>
      <c r="E955" s="227"/>
      <c r="F955" s="217">
        <v>6.0</v>
      </c>
      <c r="G955" s="75" t="s">
        <v>81</v>
      </c>
      <c r="H955" s="243"/>
      <c r="I955" s="57"/>
      <c r="J955" s="57"/>
      <c r="K955" s="64"/>
      <c r="L955" s="223"/>
      <c r="M955" s="219"/>
      <c r="N955" s="182"/>
      <c r="O955" s="182"/>
      <c r="P955" s="182"/>
      <c r="Q955" s="182"/>
    </row>
    <row r="956" ht="21.75" customHeight="1">
      <c r="A956" s="75"/>
      <c r="B956" s="220" t="s">
        <v>83</v>
      </c>
      <c r="C956" s="244"/>
      <c r="D956" s="54"/>
      <c r="E956" s="174"/>
      <c r="F956" s="217">
        <v>7.0</v>
      </c>
      <c r="G956" s="75" t="s">
        <v>84</v>
      </c>
      <c r="H956" s="230"/>
      <c r="I956" s="57"/>
      <c r="J956" s="57"/>
      <c r="K956" s="64"/>
      <c r="L956" s="223"/>
      <c r="M956" s="219"/>
      <c r="N956" s="182"/>
      <c r="O956" s="182"/>
      <c r="P956" s="182"/>
      <c r="Q956" s="182"/>
    </row>
    <row r="957" ht="24.0" customHeight="1">
      <c r="A957" s="75"/>
      <c r="B957" s="224">
        <v>3.0</v>
      </c>
      <c r="C957" s="225" t="s">
        <v>85</v>
      </c>
      <c r="D957" s="226"/>
      <c r="E957" s="227"/>
      <c r="F957" s="217">
        <v>8.0</v>
      </c>
      <c r="G957" s="75" t="s">
        <v>264</v>
      </c>
      <c r="H957" s="219"/>
      <c r="I957" s="232"/>
      <c r="J957" s="57"/>
      <c r="K957" s="64"/>
      <c r="L957" s="233"/>
      <c r="M957" s="16"/>
      <c r="N957" s="182"/>
      <c r="O957" s="182"/>
      <c r="P957" s="182"/>
      <c r="Q957" s="182"/>
    </row>
    <row r="958" ht="10.5" customHeight="1">
      <c r="A958" s="75"/>
      <c r="B958" s="217"/>
      <c r="C958" s="234"/>
      <c r="D958" s="2"/>
      <c r="E958" s="96"/>
      <c r="F958" s="217"/>
      <c r="G958" s="138"/>
      <c r="H958" s="2"/>
      <c r="I958" s="2"/>
      <c r="J958" s="2"/>
      <c r="K958" s="2"/>
      <c r="L958" s="96"/>
      <c r="M958" s="184"/>
      <c r="N958" s="182"/>
      <c r="O958" s="182"/>
      <c r="P958" s="182"/>
      <c r="Q958" s="182"/>
    </row>
    <row r="959" ht="18.0" customHeight="1">
      <c r="A959" s="75"/>
      <c r="B959" s="217" t="s">
        <v>83</v>
      </c>
      <c r="C959" s="245"/>
      <c r="D959" s="2"/>
      <c r="E959" s="96"/>
      <c r="F959" s="217">
        <v>9.0</v>
      </c>
      <c r="G959" s="75" t="s">
        <v>265</v>
      </c>
      <c r="H959" s="219"/>
      <c r="I959" s="236"/>
      <c r="J959" s="54"/>
      <c r="K959" s="55"/>
      <c r="L959" s="233"/>
      <c r="M959" s="16"/>
      <c r="N959" s="182"/>
      <c r="O959" s="182"/>
      <c r="P959" s="182"/>
      <c r="Q959" s="182"/>
    </row>
    <row r="960" ht="9.75" customHeight="1">
      <c r="A960" s="75"/>
      <c r="B960" s="220"/>
      <c r="C960" s="237"/>
      <c r="D960" s="237"/>
      <c r="E960" s="238"/>
      <c r="F960" s="220"/>
      <c r="G960" s="237"/>
      <c r="H960" s="239"/>
      <c r="I960" s="237"/>
      <c r="J960" s="237"/>
      <c r="K960" s="237"/>
      <c r="L960" s="238"/>
      <c r="M960" s="16"/>
      <c r="N960" s="182"/>
      <c r="O960" s="182"/>
      <c r="P960" s="182"/>
      <c r="Q960" s="182"/>
    </row>
    <row r="961" ht="12.75" customHeight="1">
      <c r="A961" s="75"/>
      <c r="B961" s="246" t="s">
        <v>94</v>
      </c>
      <c r="C961" s="209"/>
      <c r="D961" s="209"/>
      <c r="E961" s="209"/>
      <c r="F961" s="209"/>
      <c r="G961" s="209"/>
      <c r="H961" s="209"/>
      <c r="I961" s="209"/>
      <c r="J961" s="209"/>
      <c r="K961" s="209"/>
      <c r="L961" s="247"/>
      <c r="M961" s="75"/>
      <c r="N961" s="182"/>
      <c r="O961" s="182"/>
      <c r="P961" s="182"/>
      <c r="Q961" s="182"/>
    </row>
    <row r="962" ht="21.75" customHeight="1">
      <c r="A962" s="75"/>
      <c r="B962" s="199"/>
      <c r="C962" s="200"/>
      <c r="D962" s="200"/>
      <c r="E962" s="200"/>
      <c r="F962" s="200"/>
      <c r="G962" s="200"/>
      <c r="H962" s="200"/>
      <c r="I962" s="200"/>
      <c r="J962" s="200"/>
      <c r="K962" s="200"/>
      <c r="L962" s="201"/>
      <c r="M962" s="75"/>
      <c r="N962" s="182"/>
      <c r="O962" s="182"/>
      <c r="P962" s="182"/>
      <c r="Q962" s="182"/>
    </row>
    <row r="963" ht="12.75" customHeight="1">
      <c r="A963" s="75"/>
      <c r="B963" s="75"/>
      <c r="C963" s="75"/>
      <c r="D963" s="75"/>
      <c r="E963" s="75"/>
      <c r="F963" s="75"/>
      <c r="G963" s="75"/>
      <c r="H963" s="240"/>
      <c r="I963" s="75"/>
      <c r="J963" s="75"/>
      <c r="K963" s="75"/>
      <c r="L963" s="75"/>
      <c r="M963" s="75"/>
      <c r="N963" s="182"/>
      <c r="O963" s="182"/>
      <c r="P963" s="182"/>
      <c r="Q963" s="182"/>
    </row>
    <row r="964" ht="18.75" customHeight="1">
      <c r="A964" s="75"/>
      <c r="B964" s="248" t="s">
        <v>70</v>
      </c>
      <c r="C964" s="2"/>
      <c r="D964" s="2"/>
      <c r="E964" s="2"/>
      <c r="F964" s="2"/>
      <c r="G964" s="2"/>
      <c r="H964" s="2"/>
      <c r="I964" s="2"/>
      <c r="J964" s="3"/>
      <c r="K964" s="249" t="s">
        <v>266</v>
      </c>
      <c r="L964" s="3"/>
      <c r="M964" s="250"/>
      <c r="N964" s="182"/>
      <c r="O964" s="182"/>
      <c r="P964" s="182"/>
      <c r="Q964" s="182"/>
    </row>
    <row r="965" ht="15.75" customHeight="1">
      <c r="A965" s="75"/>
      <c r="B965" s="15"/>
      <c r="C965" s="15"/>
      <c r="D965" s="15"/>
      <c r="E965" s="15"/>
      <c r="F965" s="15"/>
      <c r="G965" s="15"/>
      <c r="H965" s="15"/>
      <c r="I965" s="15"/>
      <c r="J965" s="250"/>
      <c r="K965" s="250"/>
      <c r="L965" s="250"/>
      <c r="M965" s="250"/>
      <c r="N965" s="182"/>
      <c r="O965" s="182"/>
      <c r="P965" s="182"/>
      <c r="Q965" s="182"/>
    </row>
    <row r="966" ht="15.75" customHeight="1">
      <c r="A966" s="75"/>
      <c r="B966" s="253" t="s">
        <v>5</v>
      </c>
      <c r="C966" s="2"/>
      <c r="D966" s="2"/>
      <c r="E966" s="2"/>
      <c r="F966" s="2"/>
      <c r="G966" s="3"/>
      <c r="H966" s="190" t="str">
        <f>'Contributions &amp; Expenditures'!F9</f>
        <v>MURSE PAC</v>
      </c>
      <c r="I966" s="54"/>
      <c r="J966" s="54"/>
      <c r="K966" s="54"/>
      <c r="L966" s="55"/>
      <c r="M966" s="150"/>
      <c r="N966" s="182"/>
      <c r="O966" s="182"/>
      <c r="P966" s="182"/>
      <c r="Q966" s="182"/>
    </row>
    <row r="967" ht="15.75" customHeight="1">
      <c r="A967" s="75"/>
      <c r="B967" s="75"/>
      <c r="C967" s="192"/>
      <c r="D967" s="192"/>
      <c r="E967" s="192"/>
      <c r="F967" s="192"/>
      <c r="G967" s="150"/>
      <c r="H967" s="150"/>
      <c r="I967" s="150"/>
      <c r="J967" s="150"/>
      <c r="K967" s="150"/>
      <c r="L967" s="150"/>
      <c r="M967" s="150"/>
      <c r="N967" s="182"/>
      <c r="O967" s="182"/>
      <c r="P967" s="182"/>
      <c r="Q967" s="182"/>
    </row>
    <row r="968" ht="15.0" customHeight="1">
      <c r="A968" s="75"/>
      <c r="B968" s="93"/>
      <c r="C968" s="93"/>
      <c r="D968" s="93"/>
      <c r="E968" s="93"/>
      <c r="F968" s="69" t="s">
        <v>31</v>
      </c>
      <c r="G968" s="75"/>
      <c r="H968" s="251"/>
      <c r="I968" s="252">
        <f>'Contributions &amp; Expenditures'!H34</f>
        <v>45901</v>
      </c>
      <c r="J968" s="198" t="s">
        <v>32</v>
      </c>
      <c r="K968" s="252">
        <f>'Contributions &amp; Expenditures'!K34</f>
        <v>45930</v>
      </c>
      <c r="L968" s="75"/>
      <c r="M968" s="75"/>
      <c r="N968" s="182"/>
      <c r="O968" s="182"/>
      <c r="P968" s="182"/>
      <c r="Q968" s="182"/>
    </row>
    <row r="969" ht="15.75" customHeight="1">
      <c r="A969" s="61"/>
      <c r="B969" s="80"/>
      <c r="C969" s="76"/>
      <c r="D969" s="76"/>
      <c r="E969" s="76"/>
      <c r="F969" s="76"/>
      <c r="G969" s="75"/>
      <c r="H969" s="99"/>
      <c r="I969" s="98" t="s">
        <v>33</v>
      </c>
      <c r="J969" s="75"/>
      <c r="K969" s="98" t="s">
        <v>34</v>
      </c>
      <c r="L969" s="75"/>
      <c r="M969" s="75"/>
      <c r="N969" s="182"/>
      <c r="O969" s="182"/>
      <c r="P969" s="182"/>
      <c r="Q969" s="182"/>
    </row>
    <row r="970" ht="14.25" customHeight="1">
      <c r="A970" s="75"/>
      <c r="B970" s="205" t="s">
        <v>74</v>
      </c>
      <c r="C970" s="54"/>
      <c r="D970" s="54"/>
      <c r="E970" s="55"/>
      <c r="F970" s="206"/>
      <c r="G970" s="2"/>
      <c r="H970" s="2"/>
      <c r="I970" s="2"/>
      <c r="J970" s="2"/>
      <c r="K970" s="2"/>
      <c r="L970" s="2"/>
      <c r="M970" s="3"/>
      <c r="N970" s="182"/>
      <c r="O970" s="182"/>
      <c r="P970" s="182"/>
      <c r="Q970" s="182"/>
    </row>
    <row r="971" ht="14.25" customHeight="1">
      <c r="A971" s="75"/>
      <c r="B971" s="207">
        <v>1.0</v>
      </c>
      <c r="C971" s="208" t="s">
        <v>75</v>
      </c>
      <c r="D971" s="209"/>
      <c r="E971" s="210"/>
      <c r="F971" s="211"/>
      <c r="G971" s="212" t="s">
        <v>76</v>
      </c>
      <c r="H971" s="241"/>
      <c r="I971" s="209"/>
      <c r="J971" s="209"/>
      <c r="K971" s="209"/>
      <c r="L971" s="210"/>
      <c r="M971" s="214"/>
      <c r="N971" s="182"/>
      <c r="O971" s="182"/>
      <c r="P971" s="182"/>
      <c r="Q971" s="182"/>
    </row>
    <row r="972" ht="12.75" customHeight="1">
      <c r="A972" s="75"/>
      <c r="B972" s="215"/>
      <c r="C972" s="199"/>
      <c r="D972" s="200"/>
      <c r="E972" s="216"/>
      <c r="F972" s="217">
        <v>4.0</v>
      </c>
      <c r="G972" s="218"/>
      <c r="H972" s="199"/>
      <c r="I972" s="200"/>
      <c r="J972" s="200"/>
      <c r="K972" s="200"/>
      <c r="L972" s="216"/>
      <c r="M972" s="219"/>
      <c r="N972" s="182"/>
      <c r="O972" s="182"/>
      <c r="P972" s="182"/>
      <c r="Q972" s="182"/>
    </row>
    <row r="973" ht="20.25" customHeight="1">
      <c r="A973" s="75"/>
      <c r="B973" s="220"/>
      <c r="C973" s="236"/>
      <c r="D973" s="54"/>
      <c r="E973" s="174"/>
      <c r="F973" s="217">
        <v>5.0</v>
      </c>
      <c r="G973" s="75" t="s">
        <v>78</v>
      </c>
      <c r="H973" s="243"/>
      <c r="I973" s="57"/>
      <c r="J973" s="57"/>
      <c r="K973" s="64"/>
      <c r="L973" s="223"/>
      <c r="M973" s="75"/>
      <c r="N973" s="182"/>
      <c r="O973" s="182"/>
      <c r="P973" s="182"/>
      <c r="Q973" s="182"/>
    </row>
    <row r="974" ht="21.75" customHeight="1">
      <c r="A974" s="75"/>
      <c r="B974" s="224">
        <v>2.0</v>
      </c>
      <c r="C974" s="225" t="s">
        <v>80</v>
      </c>
      <c r="D974" s="226"/>
      <c r="E974" s="227"/>
      <c r="F974" s="217">
        <v>6.0</v>
      </c>
      <c r="G974" s="75" t="s">
        <v>81</v>
      </c>
      <c r="H974" s="243"/>
      <c r="I974" s="57"/>
      <c r="J974" s="57"/>
      <c r="K974" s="64"/>
      <c r="L974" s="223"/>
      <c r="M974" s="219"/>
      <c r="N974" s="182"/>
      <c r="O974" s="182"/>
      <c r="P974" s="182"/>
      <c r="Q974" s="182"/>
    </row>
    <row r="975" ht="21.75" customHeight="1">
      <c r="A975" s="75"/>
      <c r="B975" s="220" t="s">
        <v>83</v>
      </c>
      <c r="C975" s="244"/>
      <c r="D975" s="54"/>
      <c r="E975" s="174"/>
      <c r="F975" s="217">
        <v>7.0</v>
      </c>
      <c r="G975" s="75" t="s">
        <v>84</v>
      </c>
      <c r="H975" s="230"/>
      <c r="I975" s="57"/>
      <c r="J975" s="57"/>
      <c r="K975" s="64"/>
      <c r="L975" s="223"/>
      <c r="M975" s="219"/>
      <c r="N975" s="182"/>
      <c r="O975" s="182"/>
      <c r="P975" s="182"/>
      <c r="Q975" s="182"/>
    </row>
    <row r="976" ht="19.5" customHeight="1">
      <c r="A976" s="75"/>
      <c r="B976" s="224">
        <v>3.0</v>
      </c>
      <c r="C976" s="225" t="s">
        <v>85</v>
      </c>
      <c r="D976" s="226"/>
      <c r="E976" s="227"/>
      <c r="F976" s="217">
        <v>8.0</v>
      </c>
      <c r="G976" s="75" t="s">
        <v>267</v>
      </c>
      <c r="H976" s="219"/>
      <c r="I976" s="232"/>
      <c r="J976" s="57"/>
      <c r="K976" s="64"/>
      <c r="L976" s="233"/>
      <c r="M976" s="16"/>
      <c r="N976" s="182"/>
      <c r="O976" s="182"/>
      <c r="P976" s="182"/>
      <c r="Q976" s="182"/>
    </row>
    <row r="977" ht="7.5" customHeight="1">
      <c r="A977" s="75"/>
      <c r="B977" s="217"/>
      <c r="C977" s="234"/>
      <c r="D977" s="2"/>
      <c r="E977" s="96"/>
      <c r="F977" s="217"/>
      <c r="G977" s="138"/>
      <c r="H977" s="2"/>
      <c r="I977" s="2"/>
      <c r="J977" s="2"/>
      <c r="K977" s="2"/>
      <c r="L977" s="96"/>
      <c r="M977" s="184"/>
      <c r="N977" s="182"/>
      <c r="O977" s="182"/>
      <c r="P977" s="182"/>
      <c r="Q977" s="182"/>
    </row>
    <row r="978" ht="18.0" customHeight="1">
      <c r="A978" s="75"/>
      <c r="B978" s="217" t="s">
        <v>83</v>
      </c>
      <c r="C978" s="245"/>
      <c r="D978" s="2"/>
      <c r="E978" s="96"/>
      <c r="F978" s="217">
        <v>9.0</v>
      </c>
      <c r="G978" s="75" t="s">
        <v>268</v>
      </c>
      <c r="H978" s="219"/>
      <c r="I978" s="236"/>
      <c r="J978" s="54"/>
      <c r="K978" s="55"/>
      <c r="L978" s="233"/>
      <c r="M978" s="16"/>
      <c r="N978" s="182"/>
      <c r="O978" s="182"/>
      <c r="P978" s="182"/>
      <c r="Q978" s="182"/>
    </row>
    <row r="979" ht="9.0" customHeight="1">
      <c r="A979" s="75"/>
      <c r="B979" s="220"/>
      <c r="C979" s="237"/>
      <c r="D979" s="237"/>
      <c r="E979" s="238"/>
      <c r="F979" s="220"/>
      <c r="G979" s="237"/>
      <c r="H979" s="239"/>
      <c r="I979" s="237"/>
      <c r="J979" s="237"/>
      <c r="K979" s="237"/>
      <c r="L979" s="238"/>
      <c r="M979" s="16"/>
      <c r="N979" s="182"/>
      <c r="O979" s="182"/>
      <c r="P979" s="182"/>
      <c r="Q979" s="182"/>
    </row>
    <row r="980" ht="12.75" customHeight="1">
      <c r="A980" s="75"/>
      <c r="B980" s="75"/>
      <c r="C980" s="75"/>
      <c r="D980" s="75"/>
      <c r="E980" s="75"/>
      <c r="F980" s="75"/>
      <c r="G980" s="75"/>
      <c r="H980" s="240"/>
      <c r="I980" s="75"/>
      <c r="J980" s="75"/>
      <c r="K980" s="75"/>
      <c r="L980" s="75"/>
      <c r="M980" s="75"/>
      <c r="N980" s="182"/>
      <c r="O980" s="182"/>
      <c r="P980" s="182"/>
      <c r="Q980" s="182"/>
    </row>
    <row r="981" ht="14.25" customHeight="1">
      <c r="A981" s="75"/>
      <c r="B981" s="207">
        <v>1.0</v>
      </c>
      <c r="C981" s="208" t="s">
        <v>75</v>
      </c>
      <c r="D981" s="209"/>
      <c r="E981" s="210"/>
      <c r="F981" s="211"/>
      <c r="G981" s="212" t="s">
        <v>76</v>
      </c>
      <c r="H981" s="241"/>
      <c r="I981" s="209"/>
      <c r="J981" s="209"/>
      <c r="K981" s="209"/>
      <c r="L981" s="210"/>
      <c r="M981" s="214"/>
      <c r="N981" s="182"/>
      <c r="O981" s="182"/>
      <c r="P981" s="182"/>
      <c r="Q981" s="182"/>
    </row>
    <row r="982" ht="12.75" customHeight="1">
      <c r="A982" s="75"/>
      <c r="B982" s="215"/>
      <c r="C982" s="199"/>
      <c r="D982" s="200"/>
      <c r="E982" s="216"/>
      <c r="F982" s="217">
        <v>4.0</v>
      </c>
      <c r="G982" s="218"/>
      <c r="H982" s="199"/>
      <c r="I982" s="200"/>
      <c r="J982" s="200"/>
      <c r="K982" s="200"/>
      <c r="L982" s="216"/>
      <c r="M982" s="219"/>
      <c r="N982" s="182"/>
      <c r="O982" s="182"/>
      <c r="P982" s="182"/>
      <c r="Q982" s="182"/>
    </row>
    <row r="983" ht="20.25" customHeight="1">
      <c r="A983" s="75"/>
      <c r="B983" s="220"/>
      <c r="C983" s="236"/>
      <c r="D983" s="54"/>
      <c r="E983" s="174"/>
      <c r="F983" s="217">
        <v>5.0</v>
      </c>
      <c r="G983" s="75" t="s">
        <v>78</v>
      </c>
      <c r="H983" s="243"/>
      <c r="I983" s="57"/>
      <c r="J983" s="57"/>
      <c r="K983" s="64"/>
      <c r="L983" s="223"/>
      <c r="M983" s="75"/>
      <c r="N983" s="182"/>
      <c r="O983" s="182"/>
      <c r="P983" s="182"/>
      <c r="Q983" s="182"/>
    </row>
    <row r="984" ht="20.25" customHeight="1">
      <c r="A984" s="75"/>
      <c r="B984" s="224">
        <v>2.0</v>
      </c>
      <c r="C984" s="225" t="s">
        <v>80</v>
      </c>
      <c r="D984" s="226"/>
      <c r="E984" s="227"/>
      <c r="F984" s="217">
        <v>6.0</v>
      </c>
      <c r="G984" s="75" t="s">
        <v>81</v>
      </c>
      <c r="H984" s="243"/>
      <c r="I984" s="57"/>
      <c r="J984" s="57"/>
      <c r="K984" s="64"/>
      <c r="L984" s="223"/>
      <c r="M984" s="219"/>
      <c r="N984" s="182"/>
      <c r="O984" s="182"/>
      <c r="P984" s="182"/>
      <c r="Q984" s="182"/>
    </row>
    <row r="985" ht="20.25" customHeight="1">
      <c r="A985" s="75"/>
      <c r="B985" s="220" t="s">
        <v>83</v>
      </c>
      <c r="C985" s="244"/>
      <c r="D985" s="54"/>
      <c r="E985" s="174"/>
      <c r="F985" s="217">
        <v>7.0</v>
      </c>
      <c r="G985" s="75" t="s">
        <v>84</v>
      </c>
      <c r="H985" s="230"/>
      <c r="I985" s="57"/>
      <c r="J985" s="57"/>
      <c r="K985" s="64"/>
      <c r="L985" s="223"/>
      <c r="M985" s="219"/>
      <c r="N985" s="182"/>
      <c r="O985" s="182"/>
      <c r="P985" s="182"/>
      <c r="Q985" s="182"/>
    </row>
    <row r="986" ht="17.25" customHeight="1">
      <c r="A986" s="75"/>
      <c r="B986" s="224">
        <v>3.0</v>
      </c>
      <c r="C986" s="225" t="s">
        <v>85</v>
      </c>
      <c r="D986" s="226"/>
      <c r="E986" s="227"/>
      <c r="F986" s="217">
        <v>8.0</v>
      </c>
      <c r="G986" s="75" t="s">
        <v>269</v>
      </c>
      <c r="H986" s="219"/>
      <c r="I986" s="232"/>
      <c r="J986" s="57"/>
      <c r="K986" s="64"/>
      <c r="L986" s="233"/>
      <c r="M986" s="16"/>
      <c r="N986" s="182"/>
      <c r="O986" s="182"/>
      <c r="P986" s="182"/>
      <c r="Q986" s="182"/>
    </row>
    <row r="987" ht="5.25" customHeight="1">
      <c r="A987" s="75"/>
      <c r="B987" s="217"/>
      <c r="C987" s="234"/>
      <c r="D987" s="2"/>
      <c r="E987" s="96"/>
      <c r="F987" s="217"/>
      <c r="G987" s="138"/>
      <c r="H987" s="2"/>
      <c r="I987" s="2"/>
      <c r="J987" s="2"/>
      <c r="K987" s="2"/>
      <c r="L987" s="96"/>
      <c r="M987" s="184"/>
      <c r="N987" s="182"/>
      <c r="O987" s="182"/>
      <c r="P987" s="182"/>
      <c r="Q987" s="182"/>
    </row>
    <row r="988" ht="18.0" customHeight="1">
      <c r="A988" s="75"/>
      <c r="B988" s="217" t="s">
        <v>83</v>
      </c>
      <c r="C988" s="245"/>
      <c r="D988" s="2"/>
      <c r="E988" s="96"/>
      <c r="F988" s="217">
        <v>9.0</v>
      </c>
      <c r="G988" s="75" t="s">
        <v>270</v>
      </c>
      <c r="H988" s="219"/>
      <c r="I988" s="236"/>
      <c r="J988" s="54"/>
      <c r="K988" s="55"/>
      <c r="L988" s="233"/>
      <c r="M988" s="16"/>
      <c r="N988" s="182"/>
      <c r="O988" s="182"/>
      <c r="P988" s="182"/>
      <c r="Q988" s="182"/>
    </row>
    <row r="989" ht="8.25" customHeight="1">
      <c r="A989" s="75"/>
      <c r="B989" s="220"/>
      <c r="C989" s="237"/>
      <c r="D989" s="237"/>
      <c r="E989" s="238"/>
      <c r="F989" s="220"/>
      <c r="G989" s="237"/>
      <c r="H989" s="239"/>
      <c r="I989" s="237"/>
      <c r="J989" s="237"/>
      <c r="K989" s="237"/>
      <c r="L989" s="238"/>
      <c r="M989" s="16"/>
      <c r="N989" s="182"/>
      <c r="O989" s="182"/>
      <c r="P989" s="182"/>
      <c r="Q989" s="182"/>
    </row>
    <row r="990" ht="12.75" customHeight="1">
      <c r="A990" s="75"/>
      <c r="B990" s="75"/>
      <c r="C990" s="75"/>
      <c r="D990" s="75"/>
      <c r="E990" s="75"/>
      <c r="F990" s="75"/>
      <c r="G990" s="75"/>
      <c r="H990" s="240"/>
      <c r="I990" s="75"/>
      <c r="J990" s="75"/>
      <c r="K990" s="75"/>
      <c r="L990" s="75"/>
      <c r="M990" s="75"/>
      <c r="N990" s="182"/>
      <c r="O990" s="182"/>
      <c r="P990" s="182"/>
      <c r="Q990" s="182"/>
    </row>
    <row r="991" ht="14.25" customHeight="1">
      <c r="A991" s="75"/>
      <c r="B991" s="207">
        <v>1.0</v>
      </c>
      <c r="C991" s="208" t="s">
        <v>75</v>
      </c>
      <c r="D991" s="209"/>
      <c r="E991" s="210"/>
      <c r="F991" s="211"/>
      <c r="G991" s="212" t="s">
        <v>76</v>
      </c>
      <c r="H991" s="241"/>
      <c r="I991" s="209"/>
      <c r="J991" s="209"/>
      <c r="K991" s="209"/>
      <c r="L991" s="210"/>
      <c r="M991" s="214"/>
      <c r="N991" s="182"/>
      <c r="O991" s="182"/>
      <c r="P991" s="182"/>
      <c r="Q991" s="182"/>
    </row>
    <row r="992" ht="12.75" customHeight="1">
      <c r="A992" s="75"/>
      <c r="B992" s="215"/>
      <c r="C992" s="199"/>
      <c r="D992" s="200"/>
      <c r="E992" s="216"/>
      <c r="F992" s="217">
        <v>4.0</v>
      </c>
      <c r="G992" s="218"/>
      <c r="H992" s="199"/>
      <c r="I992" s="200"/>
      <c r="J992" s="200"/>
      <c r="K992" s="200"/>
      <c r="L992" s="216"/>
      <c r="M992" s="219"/>
      <c r="N992" s="182"/>
      <c r="O992" s="182"/>
      <c r="P992" s="182"/>
      <c r="Q992" s="182"/>
    </row>
    <row r="993" ht="20.25" customHeight="1">
      <c r="A993" s="75"/>
      <c r="B993" s="220"/>
      <c r="C993" s="236"/>
      <c r="D993" s="54"/>
      <c r="E993" s="174"/>
      <c r="F993" s="217">
        <v>5.0</v>
      </c>
      <c r="G993" s="75" t="s">
        <v>78</v>
      </c>
      <c r="H993" s="243"/>
      <c r="I993" s="57"/>
      <c r="J993" s="57"/>
      <c r="K993" s="64"/>
      <c r="L993" s="223"/>
      <c r="M993" s="75"/>
      <c r="N993" s="182"/>
      <c r="O993" s="182"/>
      <c r="P993" s="182"/>
      <c r="Q993" s="182"/>
    </row>
    <row r="994" ht="21.0" customHeight="1">
      <c r="A994" s="75"/>
      <c r="B994" s="224">
        <v>2.0</v>
      </c>
      <c r="C994" s="225" t="s">
        <v>80</v>
      </c>
      <c r="D994" s="226"/>
      <c r="E994" s="227"/>
      <c r="F994" s="217">
        <v>6.0</v>
      </c>
      <c r="G994" s="75" t="s">
        <v>81</v>
      </c>
      <c r="H994" s="243"/>
      <c r="I994" s="57"/>
      <c r="J994" s="57"/>
      <c r="K994" s="64"/>
      <c r="L994" s="223"/>
      <c r="M994" s="219"/>
      <c r="N994" s="182"/>
      <c r="O994" s="182"/>
      <c r="P994" s="182"/>
      <c r="Q994" s="182"/>
    </row>
    <row r="995" ht="20.25" customHeight="1">
      <c r="A995" s="75"/>
      <c r="B995" s="220" t="s">
        <v>83</v>
      </c>
      <c r="C995" s="244"/>
      <c r="D995" s="54"/>
      <c r="E995" s="174"/>
      <c r="F995" s="217">
        <v>7.0</v>
      </c>
      <c r="G995" s="75" t="s">
        <v>84</v>
      </c>
      <c r="H995" s="230"/>
      <c r="I995" s="57"/>
      <c r="J995" s="57"/>
      <c r="K995" s="64"/>
      <c r="L995" s="223"/>
      <c r="M995" s="219"/>
      <c r="N995" s="182"/>
      <c r="O995" s="182"/>
      <c r="P995" s="182"/>
      <c r="Q995" s="182"/>
    </row>
    <row r="996" ht="19.5" customHeight="1">
      <c r="A996" s="75"/>
      <c r="B996" s="224">
        <v>3.0</v>
      </c>
      <c r="C996" s="225" t="s">
        <v>85</v>
      </c>
      <c r="D996" s="226"/>
      <c r="E996" s="227"/>
      <c r="F996" s="217">
        <v>8.0</v>
      </c>
      <c r="G996" s="75" t="s">
        <v>271</v>
      </c>
      <c r="H996" s="219"/>
      <c r="I996" s="232"/>
      <c r="J996" s="57"/>
      <c r="K996" s="64"/>
      <c r="L996" s="233"/>
      <c r="M996" s="16"/>
      <c r="N996" s="182"/>
      <c r="O996" s="182"/>
      <c r="P996" s="182"/>
      <c r="Q996" s="182"/>
    </row>
    <row r="997" ht="9.0" customHeight="1">
      <c r="A997" s="75"/>
      <c r="B997" s="217"/>
      <c r="C997" s="234"/>
      <c r="D997" s="2"/>
      <c r="E997" s="96"/>
      <c r="F997" s="217"/>
      <c r="G997" s="138"/>
      <c r="H997" s="2"/>
      <c r="I997" s="2"/>
      <c r="J997" s="2"/>
      <c r="K997" s="2"/>
      <c r="L997" s="96"/>
      <c r="M997" s="184"/>
      <c r="N997" s="182"/>
      <c r="O997" s="182"/>
      <c r="P997" s="182"/>
      <c r="Q997" s="182"/>
    </row>
    <row r="998" ht="18.0" customHeight="1">
      <c r="A998" s="75"/>
      <c r="B998" s="217" t="s">
        <v>83</v>
      </c>
      <c r="C998" s="245"/>
      <c r="D998" s="2"/>
      <c r="E998" s="96"/>
      <c r="F998" s="217">
        <v>9.0</v>
      </c>
      <c r="G998" s="75" t="s">
        <v>272</v>
      </c>
      <c r="H998" s="219"/>
      <c r="I998" s="236"/>
      <c r="J998" s="54"/>
      <c r="K998" s="55"/>
      <c r="L998" s="233"/>
      <c r="M998" s="16"/>
      <c r="N998" s="182"/>
      <c r="O998" s="182"/>
      <c r="P998" s="182"/>
      <c r="Q998" s="182"/>
    </row>
    <row r="999" ht="9.75" customHeight="1">
      <c r="A999" s="75"/>
      <c r="B999" s="220"/>
      <c r="C999" s="237"/>
      <c r="D999" s="237"/>
      <c r="E999" s="238"/>
      <c r="F999" s="220"/>
      <c r="G999" s="237"/>
      <c r="H999" s="239"/>
      <c r="I999" s="237"/>
      <c r="J999" s="237"/>
      <c r="K999" s="237"/>
      <c r="L999" s="238"/>
      <c r="M999" s="16"/>
      <c r="N999" s="182"/>
      <c r="O999" s="182"/>
      <c r="P999" s="182"/>
      <c r="Q999" s="182"/>
    </row>
    <row r="1000" ht="12.75" customHeight="1">
      <c r="A1000" s="75"/>
      <c r="B1000" s="75"/>
      <c r="C1000" s="75"/>
      <c r="D1000" s="75"/>
      <c r="E1000" s="75"/>
      <c r="F1000" s="75"/>
      <c r="G1000" s="75"/>
      <c r="H1000" s="240"/>
      <c r="I1000" s="75"/>
      <c r="J1000" s="75"/>
      <c r="K1000" s="75"/>
      <c r="L1000" s="75"/>
      <c r="M1000" s="75"/>
      <c r="N1000" s="182"/>
      <c r="O1000" s="182"/>
      <c r="P1000" s="182"/>
      <c r="Q1000" s="182"/>
    </row>
    <row r="1001" ht="14.25" customHeight="1">
      <c r="A1001" s="75"/>
      <c r="B1001" s="207">
        <v>1.0</v>
      </c>
      <c r="C1001" s="208" t="s">
        <v>75</v>
      </c>
      <c r="D1001" s="209"/>
      <c r="E1001" s="210"/>
      <c r="F1001" s="211"/>
      <c r="G1001" s="212" t="s">
        <v>76</v>
      </c>
      <c r="H1001" s="241"/>
      <c r="I1001" s="209"/>
      <c r="J1001" s="209"/>
      <c r="K1001" s="209"/>
      <c r="L1001" s="210"/>
      <c r="M1001" s="214"/>
      <c r="N1001" s="182"/>
      <c r="O1001" s="182"/>
      <c r="P1001" s="182"/>
      <c r="Q1001" s="182"/>
    </row>
    <row r="1002" ht="12.75" customHeight="1">
      <c r="A1002" s="75"/>
      <c r="B1002" s="215"/>
      <c r="C1002" s="199"/>
      <c r="D1002" s="200"/>
      <c r="E1002" s="216"/>
      <c r="F1002" s="217">
        <v>4.0</v>
      </c>
      <c r="G1002" s="218"/>
      <c r="H1002" s="199"/>
      <c r="I1002" s="200"/>
      <c r="J1002" s="200"/>
      <c r="K1002" s="200"/>
      <c r="L1002" s="216"/>
      <c r="M1002" s="219"/>
      <c r="N1002" s="182"/>
      <c r="O1002" s="182"/>
      <c r="P1002" s="182"/>
      <c r="Q1002" s="182"/>
    </row>
    <row r="1003" ht="20.25" customHeight="1">
      <c r="A1003" s="75"/>
      <c r="B1003" s="220"/>
      <c r="C1003" s="236"/>
      <c r="D1003" s="54"/>
      <c r="E1003" s="174"/>
      <c r="F1003" s="217">
        <v>5.0</v>
      </c>
      <c r="G1003" s="75" t="s">
        <v>78</v>
      </c>
      <c r="H1003" s="243"/>
      <c r="I1003" s="57"/>
      <c r="J1003" s="57"/>
      <c r="K1003" s="64"/>
      <c r="L1003" s="223"/>
      <c r="M1003" s="75"/>
      <c r="N1003" s="182"/>
      <c r="O1003" s="182"/>
      <c r="P1003" s="182"/>
      <c r="Q1003" s="182"/>
    </row>
    <row r="1004" ht="18.75" customHeight="1">
      <c r="A1004" s="75"/>
      <c r="B1004" s="224">
        <v>2.0</v>
      </c>
      <c r="C1004" s="225" t="s">
        <v>80</v>
      </c>
      <c r="D1004" s="226"/>
      <c r="E1004" s="227"/>
      <c r="F1004" s="217">
        <v>6.0</v>
      </c>
      <c r="G1004" s="75" t="s">
        <v>81</v>
      </c>
      <c r="H1004" s="243"/>
      <c r="I1004" s="57"/>
      <c r="J1004" s="57"/>
      <c r="K1004" s="64"/>
      <c r="L1004" s="223"/>
      <c r="M1004" s="219"/>
      <c r="N1004" s="182"/>
      <c r="O1004" s="182"/>
      <c r="P1004" s="182"/>
      <c r="Q1004" s="182"/>
    </row>
    <row r="1005" ht="20.25" customHeight="1">
      <c r="A1005" s="75"/>
      <c r="B1005" s="220" t="s">
        <v>83</v>
      </c>
      <c r="C1005" s="244"/>
      <c r="D1005" s="54"/>
      <c r="E1005" s="174"/>
      <c r="F1005" s="217">
        <v>7.0</v>
      </c>
      <c r="G1005" s="75" t="s">
        <v>84</v>
      </c>
      <c r="H1005" s="230"/>
      <c r="I1005" s="57"/>
      <c r="J1005" s="57"/>
      <c r="K1005" s="64"/>
      <c r="L1005" s="223"/>
      <c r="M1005" s="219"/>
      <c r="N1005" s="182"/>
      <c r="O1005" s="182"/>
      <c r="P1005" s="182"/>
      <c r="Q1005" s="182"/>
    </row>
    <row r="1006" ht="19.5" customHeight="1">
      <c r="A1006" s="75"/>
      <c r="B1006" s="224">
        <v>3.0</v>
      </c>
      <c r="C1006" s="225" t="s">
        <v>85</v>
      </c>
      <c r="D1006" s="226"/>
      <c r="E1006" s="227"/>
      <c r="F1006" s="217">
        <v>8.0</v>
      </c>
      <c r="G1006" s="75" t="s">
        <v>273</v>
      </c>
      <c r="H1006" s="219"/>
      <c r="I1006" s="232"/>
      <c r="J1006" s="57"/>
      <c r="K1006" s="64"/>
      <c r="L1006" s="233"/>
      <c r="M1006" s="16"/>
      <c r="N1006" s="182"/>
      <c r="O1006" s="182"/>
      <c r="P1006" s="182"/>
      <c r="Q1006" s="182"/>
    </row>
    <row r="1007" ht="9.0" customHeight="1">
      <c r="A1007" s="75"/>
      <c r="B1007" s="217"/>
      <c r="C1007" s="234"/>
      <c r="D1007" s="2"/>
      <c r="E1007" s="96"/>
      <c r="F1007" s="217"/>
      <c r="G1007" s="138"/>
      <c r="H1007" s="2"/>
      <c r="I1007" s="2"/>
      <c r="J1007" s="2"/>
      <c r="K1007" s="2"/>
      <c r="L1007" s="96"/>
      <c r="M1007" s="184"/>
      <c r="N1007" s="182"/>
      <c r="O1007" s="182"/>
      <c r="P1007" s="182"/>
      <c r="Q1007" s="182"/>
    </row>
    <row r="1008" ht="18.75" customHeight="1">
      <c r="A1008" s="75"/>
      <c r="B1008" s="217" t="s">
        <v>83</v>
      </c>
      <c r="C1008" s="245"/>
      <c r="D1008" s="2"/>
      <c r="E1008" s="96"/>
      <c r="F1008" s="217">
        <v>9.0</v>
      </c>
      <c r="G1008" s="75" t="s">
        <v>274</v>
      </c>
      <c r="H1008" s="219"/>
      <c r="I1008" s="236"/>
      <c r="J1008" s="54"/>
      <c r="K1008" s="55"/>
      <c r="L1008" s="233"/>
      <c r="M1008" s="16"/>
      <c r="N1008" s="182"/>
      <c r="O1008" s="182"/>
      <c r="P1008" s="182"/>
      <c r="Q1008" s="182"/>
    </row>
    <row r="1009" ht="14.25" customHeight="1">
      <c r="A1009" s="75"/>
      <c r="B1009" s="220"/>
      <c r="C1009" s="237"/>
      <c r="D1009" s="237"/>
      <c r="E1009" s="238"/>
      <c r="F1009" s="220"/>
      <c r="G1009" s="237"/>
      <c r="H1009" s="239"/>
      <c r="I1009" s="237"/>
      <c r="J1009" s="237"/>
      <c r="K1009" s="237"/>
      <c r="L1009" s="238"/>
      <c r="M1009" s="16"/>
      <c r="N1009" s="182"/>
      <c r="O1009" s="182"/>
      <c r="P1009" s="182"/>
      <c r="Q1009" s="182"/>
    </row>
    <row r="1010" ht="12.75" customHeight="1">
      <c r="A1010" s="75"/>
      <c r="B1010" s="246" t="s">
        <v>94</v>
      </c>
      <c r="C1010" s="209"/>
      <c r="D1010" s="209"/>
      <c r="E1010" s="209"/>
      <c r="F1010" s="209"/>
      <c r="G1010" s="209"/>
      <c r="H1010" s="209"/>
      <c r="I1010" s="209"/>
      <c r="J1010" s="209"/>
      <c r="K1010" s="209"/>
      <c r="L1010" s="247"/>
      <c r="M1010" s="75"/>
      <c r="N1010" s="182"/>
      <c r="O1010" s="182"/>
      <c r="P1010" s="182"/>
      <c r="Q1010" s="182"/>
    </row>
    <row r="1011" ht="28.5" customHeight="1">
      <c r="A1011" s="75"/>
      <c r="B1011" s="199"/>
      <c r="C1011" s="200"/>
      <c r="D1011" s="200"/>
      <c r="E1011" s="200"/>
      <c r="F1011" s="200"/>
      <c r="G1011" s="200"/>
      <c r="H1011" s="200"/>
      <c r="I1011" s="200"/>
      <c r="J1011" s="200"/>
      <c r="K1011" s="200"/>
      <c r="L1011" s="201"/>
      <c r="M1011" s="75"/>
      <c r="N1011" s="182"/>
      <c r="O1011" s="182"/>
      <c r="P1011" s="182"/>
      <c r="Q1011" s="182"/>
    </row>
    <row r="1012" ht="10.5" customHeight="1">
      <c r="A1012" s="75"/>
      <c r="B1012" s="254"/>
      <c r="C1012" s="254"/>
      <c r="D1012" s="254"/>
      <c r="E1012" s="254"/>
      <c r="F1012" s="254"/>
      <c r="G1012" s="254"/>
      <c r="H1012" s="254"/>
      <c r="I1012" s="254"/>
      <c r="J1012" s="254"/>
      <c r="K1012" s="254"/>
      <c r="L1012" s="254"/>
      <c r="M1012" s="75"/>
      <c r="N1012" s="182"/>
      <c r="O1012" s="182"/>
      <c r="P1012" s="182"/>
      <c r="Q1012" s="182"/>
    </row>
    <row r="1013" ht="18.75" customHeight="1">
      <c r="A1013" s="75"/>
      <c r="B1013" s="248" t="s">
        <v>70</v>
      </c>
      <c r="C1013" s="2"/>
      <c r="D1013" s="2"/>
      <c r="E1013" s="2"/>
      <c r="F1013" s="2"/>
      <c r="G1013" s="2"/>
      <c r="H1013" s="2"/>
      <c r="I1013" s="2"/>
      <c r="J1013" s="3"/>
      <c r="K1013" s="249" t="s">
        <v>275</v>
      </c>
      <c r="L1013" s="3"/>
      <c r="M1013" s="250"/>
      <c r="N1013" s="182"/>
      <c r="O1013" s="182"/>
      <c r="P1013" s="182"/>
      <c r="Q1013" s="182"/>
    </row>
    <row r="1014" ht="15.75" customHeight="1">
      <c r="A1014" s="75"/>
      <c r="B1014" s="15"/>
      <c r="C1014" s="15"/>
      <c r="D1014" s="15"/>
      <c r="E1014" s="15"/>
      <c r="F1014" s="15"/>
      <c r="G1014" s="15"/>
      <c r="H1014" s="15"/>
      <c r="I1014" s="15"/>
      <c r="J1014" s="250"/>
      <c r="K1014" s="250"/>
      <c r="L1014" s="250"/>
      <c r="M1014" s="250"/>
      <c r="N1014" s="182"/>
      <c r="O1014" s="182"/>
      <c r="P1014" s="182"/>
      <c r="Q1014" s="182"/>
    </row>
    <row r="1015" ht="15.75" customHeight="1">
      <c r="A1015" s="75"/>
      <c r="B1015" s="253" t="s">
        <v>5</v>
      </c>
      <c r="C1015" s="2"/>
      <c r="D1015" s="2"/>
      <c r="E1015" s="2"/>
      <c r="F1015" s="2"/>
      <c r="G1015" s="3"/>
      <c r="H1015" s="190" t="str">
        <f>'Contributions &amp; Expenditures'!F9</f>
        <v>MURSE PAC</v>
      </c>
      <c r="I1015" s="54"/>
      <c r="J1015" s="54"/>
      <c r="K1015" s="54"/>
      <c r="L1015" s="55"/>
      <c r="M1015" s="150"/>
      <c r="N1015" s="182"/>
      <c r="O1015" s="182"/>
      <c r="P1015" s="182"/>
      <c r="Q1015" s="182"/>
    </row>
    <row r="1016" ht="15.75" customHeight="1">
      <c r="A1016" s="75"/>
      <c r="B1016" s="75"/>
      <c r="C1016" s="192"/>
      <c r="D1016" s="192"/>
      <c r="E1016" s="192"/>
      <c r="F1016" s="192"/>
      <c r="G1016" s="150"/>
      <c r="H1016" s="150"/>
      <c r="I1016" s="150"/>
      <c r="J1016" s="150"/>
      <c r="K1016" s="150"/>
      <c r="L1016" s="150"/>
      <c r="M1016" s="150"/>
      <c r="N1016" s="182"/>
      <c r="O1016" s="182"/>
      <c r="P1016" s="182"/>
      <c r="Q1016" s="182"/>
    </row>
    <row r="1017" ht="15.0" customHeight="1">
      <c r="A1017" s="75"/>
      <c r="B1017" s="93"/>
      <c r="C1017" s="93"/>
      <c r="D1017" s="93"/>
      <c r="E1017" s="93"/>
      <c r="F1017" s="69" t="s">
        <v>31</v>
      </c>
      <c r="G1017" s="75"/>
      <c r="H1017" s="251"/>
      <c r="I1017" s="252">
        <f>'Contributions &amp; Expenditures'!H34</f>
        <v>45901</v>
      </c>
      <c r="J1017" s="198" t="s">
        <v>32</v>
      </c>
      <c r="K1017" s="252">
        <f>'Contributions &amp; Expenditures'!K34</f>
        <v>45930</v>
      </c>
      <c r="L1017" s="75"/>
      <c r="M1017" s="75"/>
      <c r="N1017" s="182"/>
      <c r="O1017" s="182"/>
      <c r="P1017" s="182"/>
      <c r="Q1017" s="182"/>
    </row>
    <row r="1018" ht="15.75" customHeight="1">
      <c r="A1018" s="61"/>
      <c r="B1018" s="80"/>
      <c r="C1018" s="76"/>
      <c r="D1018" s="76"/>
      <c r="E1018" s="76"/>
      <c r="F1018" s="76"/>
      <c r="G1018" s="75"/>
      <c r="H1018" s="99"/>
      <c r="I1018" s="98" t="s">
        <v>33</v>
      </c>
      <c r="J1018" s="75"/>
      <c r="K1018" s="98" t="s">
        <v>34</v>
      </c>
      <c r="L1018" s="75"/>
      <c r="M1018" s="75"/>
      <c r="N1018" s="182"/>
      <c r="O1018" s="182"/>
      <c r="P1018" s="182"/>
      <c r="Q1018" s="182"/>
    </row>
    <row r="1019" ht="14.25" customHeight="1">
      <c r="A1019" s="75"/>
      <c r="B1019" s="205" t="s">
        <v>74</v>
      </c>
      <c r="C1019" s="54"/>
      <c r="D1019" s="54"/>
      <c r="E1019" s="55"/>
      <c r="F1019" s="206"/>
      <c r="G1019" s="2"/>
      <c r="H1019" s="2"/>
      <c r="I1019" s="2"/>
      <c r="J1019" s="2"/>
      <c r="K1019" s="2"/>
      <c r="L1019" s="2"/>
      <c r="M1019" s="3"/>
      <c r="N1019" s="182"/>
      <c r="O1019" s="182"/>
      <c r="P1019" s="182"/>
      <c r="Q1019" s="182"/>
    </row>
    <row r="1020" ht="14.25" customHeight="1">
      <c r="A1020" s="75"/>
      <c r="B1020" s="207">
        <v>1.0</v>
      </c>
      <c r="C1020" s="208" t="s">
        <v>75</v>
      </c>
      <c r="D1020" s="209"/>
      <c r="E1020" s="210"/>
      <c r="F1020" s="211"/>
      <c r="G1020" s="212" t="s">
        <v>76</v>
      </c>
      <c r="H1020" s="241"/>
      <c r="I1020" s="209"/>
      <c r="J1020" s="209"/>
      <c r="K1020" s="209"/>
      <c r="L1020" s="210"/>
      <c r="M1020" s="214"/>
      <c r="N1020" s="182"/>
      <c r="O1020" s="182"/>
      <c r="P1020" s="182"/>
      <c r="Q1020" s="182"/>
    </row>
    <row r="1021" ht="12.75" customHeight="1">
      <c r="A1021" s="75"/>
      <c r="B1021" s="215"/>
      <c r="C1021" s="199"/>
      <c r="D1021" s="200"/>
      <c r="E1021" s="216"/>
      <c r="F1021" s="217">
        <v>4.0</v>
      </c>
      <c r="G1021" s="218"/>
      <c r="H1021" s="199"/>
      <c r="I1021" s="200"/>
      <c r="J1021" s="200"/>
      <c r="K1021" s="200"/>
      <c r="L1021" s="216"/>
      <c r="M1021" s="219"/>
      <c r="N1021" s="182"/>
      <c r="O1021" s="182"/>
      <c r="P1021" s="182"/>
      <c r="Q1021" s="182"/>
    </row>
    <row r="1022" ht="21.0" customHeight="1">
      <c r="A1022" s="75"/>
      <c r="B1022" s="220"/>
      <c r="C1022" s="236"/>
      <c r="D1022" s="54"/>
      <c r="E1022" s="174"/>
      <c r="F1022" s="217">
        <v>5.0</v>
      </c>
      <c r="G1022" s="75" t="s">
        <v>78</v>
      </c>
      <c r="H1022" s="243"/>
      <c r="I1022" s="57"/>
      <c r="J1022" s="57"/>
      <c r="K1022" s="64"/>
      <c r="L1022" s="223"/>
      <c r="M1022" s="75"/>
      <c r="N1022" s="182"/>
      <c r="O1022" s="182"/>
      <c r="P1022" s="182"/>
      <c r="Q1022" s="182"/>
    </row>
    <row r="1023" ht="18.75" customHeight="1">
      <c r="A1023" s="75"/>
      <c r="B1023" s="224">
        <v>2.0</v>
      </c>
      <c r="C1023" s="225" t="s">
        <v>80</v>
      </c>
      <c r="D1023" s="226"/>
      <c r="E1023" s="227"/>
      <c r="F1023" s="217">
        <v>6.0</v>
      </c>
      <c r="G1023" s="75" t="s">
        <v>81</v>
      </c>
      <c r="H1023" s="243"/>
      <c r="I1023" s="57"/>
      <c r="J1023" s="57"/>
      <c r="K1023" s="64"/>
      <c r="L1023" s="223"/>
      <c r="M1023" s="219"/>
      <c r="N1023" s="182"/>
      <c r="O1023" s="182"/>
      <c r="P1023" s="182"/>
      <c r="Q1023" s="182"/>
    </row>
    <row r="1024" ht="20.25" customHeight="1">
      <c r="A1024" s="75"/>
      <c r="B1024" s="220" t="s">
        <v>83</v>
      </c>
      <c r="C1024" s="244"/>
      <c r="D1024" s="54"/>
      <c r="E1024" s="174"/>
      <c r="F1024" s="217">
        <v>7.0</v>
      </c>
      <c r="G1024" s="75" t="s">
        <v>84</v>
      </c>
      <c r="H1024" s="230"/>
      <c r="I1024" s="57"/>
      <c r="J1024" s="57"/>
      <c r="K1024" s="64"/>
      <c r="L1024" s="223"/>
      <c r="M1024" s="219"/>
      <c r="N1024" s="182"/>
      <c r="O1024" s="182"/>
      <c r="P1024" s="182"/>
      <c r="Q1024" s="182"/>
    </row>
    <row r="1025" ht="21.75" customHeight="1">
      <c r="A1025" s="75"/>
      <c r="B1025" s="224">
        <v>3.0</v>
      </c>
      <c r="C1025" s="225" t="s">
        <v>85</v>
      </c>
      <c r="D1025" s="226"/>
      <c r="E1025" s="227"/>
      <c r="F1025" s="217">
        <v>8.0</v>
      </c>
      <c r="G1025" s="75" t="s">
        <v>276</v>
      </c>
      <c r="H1025" s="219"/>
      <c r="I1025" s="232"/>
      <c r="J1025" s="57"/>
      <c r="K1025" s="64"/>
      <c r="L1025" s="233"/>
      <c r="M1025" s="16"/>
      <c r="N1025" s="182"/>
      <c r="O1025" s="182"/>
      <c r="P1025" s="182"/>
      <c r="Q1025" s="182"/>
    </row>
    <row r="1026" ht="6.0" customHeight="1">
      <c r="A1026" s="75"/>
      <c r="B1026" s="217"/>
      <c r="C1026" s="234"/>
      <c r="D1026" s="2"/>
      <c r="E1026" s="96"/>
      <c r="F1026" s="217"/>
      <c r="G1026" s="138"/>
      <c r="H1026" s="2"/>
      <c r="I1026" s="2"/>
      <c r="J1026" s="2"/>
      <c r="K1026" s="2"/>
      <c r="L1026" s="96"/>
      <c r="M1026" s="184"/>
      <c r="N1026" s="182"/>
      <c r="O1026" s="182"/>
      <c r="P1026" s="182"/>
      <c r="Q1026" s="182"/>
    </row>
    <row r="1027" ht="18.0" customHeight="1">
      <c r="A1027" s="75"/>
      <c r="B1027" s="217" t="s">
        <v>83</v>
      </c>
      <c r="C1027" s="245"/>
      <c r="D1027" s="2"/>
      <c r="E1027" s="96"/>
      <c r="F1027" s="217">
        <v>9.0</v>
      </c>
      <c r="G1027" s="75" t="s">
        <v>277</v>
      </c>
      <c r="H1027" s="219"/>
      <c r="I1027" s="236"/>
      <c r="J1027" s="54"/>
      <c r="K1027" s="55"/>
      <c r="L1027" s="233"/>
      <c r="M1027" s="16"/>
      <c r="N1027" s="182"/>
      <c r="O1027" s="182"/>
      <c r="P1027" s="182"/>
      <c r="Q1027" s="182"/>
    </row>
    <row r="1028" ht="13.5" customHeight="1">
      <c r="A1028" s="75"/>
      <c r="B1028" s="220"/>
      <c r="C1028" s="237"/>
      <c r="D1028" s="237"/>
      <c r="E1028" s="238"/>
      <c r="F1028" s="220"/>
      <c r="G1028" s="237"/>
      <c r="H1028" s="239"/>
      <c r="I1028" s="237"/>
      <c r="J1028" s="237"/>
      <c r="K1028" s="237"/>
      <c r="L1028" s="238"/>
      <c r="M1028" s="16"/>
      <c r="N1028" s="182"/>
      <c r="O1028" s="182"/>
      <c r="P1028" s="182"/>
      <c r="Q1028" s="182"/>
    </row>
    <row r="1029" ht="12.75" customHeight="1">
      <c r="A1029" s="75"/>
      <c r="B1029" s="75"/>
      <c r="C1029" s="75"/>
      <c r="D1029" s="75"/>
      <c r="E1029" s="75"/>
      <c r="F1029" s="75"/>
      <c r="G1029" s="75"/>
      <c r="H1029" s="240"/>
      <c r="I1029" s="75"/>
      <c r="J1029" s="75"/>
      <c r="K1029" s="75"/>
      <c r="L1029" s="75"/>
      <c r="M1029" s="75"/>
      <c r="N1029" s="182"/>
      <c r="O1029" s="182"/>
      <c r="P1029" s="182"/>
      <c r="Q1029" s="182"/>
    </row>
    <row r="1030" ht="14.25" customHeight="1">
      <c r="A1030" s="75"/>
      <c r="B1030" s="207">
        <v>1.0</v>
      </c>
      <c r="C1030" s="208" t="s">
        <v>75</v>
      </c>
      <c r="D1030" s="209"/>
      <c r="E1030" s="210"/>
      <c r="F1030" s="211"/>
      <c r="G1030" s="212" t="s">
        <v>76</v>
      </c>
      <c r="H1030" s="241"/>
      <c r="I1030" s="209"/>
      <c r="J1030" s="209"/>
      <c r="K1030" s="209"/>
      <c r="L1030" s="210"/>
      <c r="M1030" s="214"/>
      <c r="N1030" s="182"/>
      <c r="O1030" s="182"/>
      <c r="P1030" s="182"/>
      <c r="Q1030" s="182"/>
    </row>
    <row r="1031" ht="12.75" customHeight="1">
      <c r="A1031" s="75"/>
      <c r="B1031" s="215"/>
      <c r="C1031" s="199"/>
      <c r="D1031" s="200"/>
      <c r="E1031" s="216"/>
      <c r="F1031" s="217">
        <v>4.0</v>
      </c>
      <c r="G1031" s="218"/>
      <c r="H1031" s="199"/>
      <c r="I1031" s="200"/>
      <c r="J1031" s="200"/>
      <c r="K1031" s="200"/>
      <c r="L1031" s="216"/>
      <c r="M1031" s="219"/>
      <c r="N1031" s="182"/>
      <c r="O1031" s="182"/>
      <c r="P1031" s="182"/>
      <c r="Q1031" s="182"/>
    </row>
    <row r="1032" ht="19.5" customHeight="1">
      <c r="A1032" s="75"/>
      <c r="B1032" s="220"/>
      <c r="C1032" s="236"/>
      <c r="D1032" s="54"/>
      <c r="E1032" s="174"/>
      <c r="F1032" s="217">
        <v>5.0</v>
      </c>
      <c r="G1032" s="75" t="s">
        <v>78</v>
      </c>
      <c r="H1032" s="243"/>
      <c r="I1032" s="57"/>
      <c r="J1032" s="57"/>
      <c r="K1032" s="64"/>
      <c r="L1032" s="223"/>
      <c r="M1032" s="75"/>
      <c r="N1032" s="182"/>
      <c r="O1032" s="182"/>
      <c r="P1032" s="182"/>
      <c r="Q1032" s="182"/>
    </row>
    <row r="1033" ht="17.25" customHeight="1">
      <c r="A1033" s="75"/>
      <c r="B1033" s="224">
        <v>2.0</v>
      </c>
      <c r="C1033" s="225" t="s">
        <v>80</v>
      </c>
      <c r="D1033" s="226"/>
      <c r="E1033" s="227"/>
      <c r="F1033" s="217">
        <v>6.0</v>
      </c>
      <c r="G1033" s="75" t="s">
        <v>81</v>
      </c>
      <c r="H1033" s="243"/>
      <c r="I1033" s="57"/>
      <c r="J1033" s="57"/>
      <c r="K1033" s="64"/>
      <c r="L1033" s="223"/>
      <c r="M1033" s="219"/>
      <c r="N1033" s="182"/>
      <c r="O1033" s="182"/>
      <c r="P1033" s="182"/>
      <c r="Q1033" s="182"/>
    </row>
    <row r="1034" ht="17.25" customHeight="1">
      <c r="A1034" s="75"/>
      <c r="B1034" s="220" t="s">
        <v>83</v>
      </c>
      <c r="C1034" s="244"/>
      <c r="D1034" s="54"/>
      <c r="E1034" s="174"/>
      <c r="F1034" s="217">
        <v>7.0</v>
      </c>
      <c r="G1034" s="75" t="s">
        <v>84</v>
      </c>
      <c r="H1034" s="230"/>
      <c r="I1034" s="57"/>
      <c r="J1034" s="57"/>
      <c r="K1034" s="64"/>
      <c r="L1034" s="223"/>
      <c r="M1034" s="219"/>
      <c r="N1034" s="182"/>
      <c r="O1034" s="182"/>
      <c r="P1034" s="182"/>
      <c r="Q1034" s="182"/>
    </row>
    <row r="1035" ht="20.25" customHeight="1">
      <c r="A1035" s="75"/>
      <c r="B1035" s="224">
        <v>3.0</v>
      </c>
      <c r="C1035" s="225" t="s">
        <v>85</v>
      </c>
      <c r="D1035" s="226"/>
      <c r="E1035" s="227"/>
      <c r="F1035" s="217">
        <v>8.0</v>
      </c>
      <c r="G1035" s="75" t="s">
        <v>278</v>
      </c>
      <c r="H1035" s="219"/>
      <c r="I1035" s="232"/>
      <c r="J1035" s="57"/>
      <c r="K1035" s="64"/>
      <c r="L1035" s="233"/>
      <c r="M1035" s="16"/>
      <c r="N1035" s="182"/>
      <c r="O1035" s="182"/>
      <c r="P1035" s="182"/>
      <c r="Q1035" s="182"/>
    </row>
    <row r="1036" ht="9.0" customHeight="1">
      <c r="A1036" s="75"/>
      <c r="B1036" s="217"/>
      <c r="C1036" s="234"/>
      <c r="D1036" s="2"/>
      <c r="E1036" s="96"/>
      <c r="F1036" s="217"/>
      <c r="G1036" s="138"/>
      <c r="H1036" s="2"/>
      <c r="I1036" s="2"/>
      <c r="J1036" s="2"/>
      <c r="K1036" s="2"/>
      <c r="L1036" s="96"/>
      <c r="M1036" s="184"/>
      <c r="N1036" s="182"/>
      <c r="O1036" s="182"/>
      <c r="P1036" s="182"/>
      <c r="Q1036" s="182"/>
    </row>
    <row r="1037" ht="18.0" customHeight="1">
      <c r="A1037" s="75"/>
      <c r="B1037" s="217" t="s">
        <v>83</v>
      </c>
      <c r="C1037" s="245"/>
      <c r="D1037" s="2"/>
      <c r="E1037" s="96"/>
      <c r="F1037" s="217">
        <v>9.0</v>
      </c>
      <c r="G1037" s="75" t="s">
        <v>279</v>
      </c>
      <c r="H1037" s="219"/>
      <c r="I1037" s="236"/>
      <c r="J1037" s="54"/>
      <c r="K1037" s="55"/>
      <c r="L1037" s="233"/>
      <c r="M1037" s="16"/>
      <c r="N1037" s="182"/>
      <c r="O1037" s="182"/>
      <c r="P1037" s="182"/>
      <c r="Q1037" s="182"/>
    </row>
    <row r="1038" ht="9.0" customHeight="1">
      <c r="A1038" s="75"/>
      <c r="B1038" s="220"/>
      <c r="C1038" s="237"/>
      <c r="D1038" s="237"/>
      <c r="E1038" s="238"/>
      <c r="F1038" s="220"/>
      <c r="G1038" s="237"/>
      <c r="H1038" s="239"/>
      <c r="I1038" s="237"/>
      <c r="J1038" s="237"/>
      <c r="K1038" s="237"/>
      <c r="L1038" s="238"/>
      <c r="M1038" s="16"/>
      <c r="N1038" s="182"/>
      <c r="O1038" s="182"/>
      <c r="P1038" s="182"/>
      <c r="Q1038" s="182"/>
    </row>
    <row r="1039" ht="12.75" customHeight="1">
      <c r="A1039" s="75"/>
      <c r="B1039" s="75"/>
      <c r="C1039" s="75"/>
      <c r="D1039" s="75"/>
      <c r="E1039" s="75"/>
      <c r="F1039" s="75"/>
      <c r="G1039" s="75"/>
      <c r="H1039" s="240"/>
      <c r="I1039" s="75"/>
      <c r="J1039" s="75"/>
      <c r="K1039" s="75"/>
      <c r="L1039" s="75"/>
      <c r="M1039" s="75"/>
      <c r="N1039" s="182"/>
      <c r="O1039" s="182"/>
      <c r="P1039" s="182"/>
      <c r="Q1039" s="182"/>
    </row>
    <row r="1040" ht="14.25" customHeight="1">
      <c r="A1040" s="75"/>
      <c r="B1040" s="207">
        <v>1.0</v>
      </c>
      <c r="C1040" s="208" t="s">
        <v>75</v>
      </c>
      <c r="D1040" s="209"/>
      <c r="E1040" s="210"/>
      <c r="F1040" s="211"/>
      <c r="G1040" s="212" t="s">
        <v>76</v>
      </c>
      <c r="H1040" s="241"/>
      <c r="I1040" s="209"/>
      <c r="J1040" s="209"/>
      <c r="K1040" s="209"/>
      <c r="L1040" s="210"/>
      <c r="M1040" s="214"/>
      <c r="N1040" s="182"/>
      <c r="O1040" s="182"/>
      <c r="P1040" s="182"/>
      <c r="Q1040" s="182"/>
    </row>
    <row r="1041" ht="12.75" customHeight="1">
      <c r="A1041" s="75"/>
      <c r="B1041" s="215"/>
      <c r="C1041" s="199"/>
      <c r="D1041" s="200"/>
      <c r="E1041" s="216"/>
      <c r="F1041" s="217">
        <v>4.0</v>
      </c>
      <c r="G1041" s="218"/>
      <c r="H1041" s="199"/>
      <c r="I1041" s="200"/>
      <c r="J1041" s="200"/>
      <c r="K1041" s="200"/>
      <c r="L1041" s="216"/>
      <c r="M1041" s="219"/>
      <c r="N1041" s="182"/>
      <c r="O1041" s="182"/>
      <c r="P1041" s="182"/>
      <c r="Q1041" s="182"/>
    </row>
    <row r="1042" ht="20.25" customHeight="1">
      <c r="A1042" s="75"/>
      <c r="B1042" s="220"/>
      <c r="C1042" s="236"/>
      <c r="D1042" s="54"/>
      <c r="E1042" s="174"/>
      <c r="F1042" s="217">
        <v>5.0</v>
      </c>
      <c r="G1042" s="75" t="s">
        <v>78</v>
      </c>
      <c r="H1042" s="243"/>
      <c r="I1042" s="57"/>
      <c r="J1042" s="57"/>
      <c r="K1042" s="64"/>
      <c r="L1042" s="223"/>
      <c r="M1042" s="75"/>
      <c r="N1042" s="182"/>
      <c r="O1042" s="182"/>
      <c r="P1042" s="182"/>
      <c r="Q1042" s="182"/>
    </row>
    <row r="1043" ht="18.75" customHeight="1">
      <c r="A1043" s="75"/>
      <c r="B1043" s="224">
        <v>2.0</v>
      </c>
      <c r="C1043" s="225" t="s">
        <v>80</v>
      </c>
      <c r="D1043" s="226"/>
      <c r="E1043" s="227"/>
      <c r="F1043" s="217">
        <v>6.0</v>
      </c>
      <c r="G1043" s="75" t="s">
        <v>81</v>
      </c>
      <c r="H1043" s="243"/>
      <c r="I1043" s="57"/>
      <c r="J1043" s="57"/>
      <c r="K1043" s="64"/>
      <c r="L1043" s="223"/>
      <c r="M1043" s="219"/>
      <c r="N1043" s="182"/>
      <c r="O1043" s="182"/>
      <c r="P1043" s="182"/>
      <c r="Q1043" s="182"/>
    </row>
    <row r="1044" ht="18.75" customHeight="1">
      <c r="A1044" s="75"/>
      <c r="B1044" s="220" t="s">
        <v>83</v>
      </c>
      <c r="C1044" s="244"/>
      <c r="D1044" s="54"/>
      <c r="E1044" s="174"/>
      <c r="F1044" s="217">
        <v>7.0</v>
      </c>
      <c r="G1044" s="75" t="s">
        <v>84</v>
      </c>
      <c r="H1044" s="230"/>
      <c r="I1044" s="57"/>
      <c r="J1044" s="57"/>
      <c r="K1044" s="64"/>
      <c r="L1044" s="223"/>
      <c r="M1044" s="219"/>
      <c r="N1044" s="182"/>
      <c r="O1044" s="182"/>
      <c r="P1044" s="182"/>
      <c r="Q1044" s="182"/>
    </row>
    <row r="1045" ht="20.25" customHeight="1">
      <c r="A1045" s="75"/>
      <c r="B1045" s="224">
        <v>3.0</v>
      </c>
      <c r="C1045" s="225" t="s">
        <v>85</v>
      </c>
      <c r="D1045" s="226"/>
      <c r="E1045" s="227"/>
      <c r="F1045" s="217">
        <v>8.0</v>
      </c>
      <c r="G1045" s="75" t="s">
        <v>280</v>
      </c>
      <c r="H1045" s="219"/>
      <c r="I1045" s="232"/>
      <c r="J1045" s="57"/>
      <c r="K1045" s="64"/>
      <c r="L1045" s="233"/>
      <c r="M1045" s="16"/>
      <c r="N1045" s="182"/>
      <c r="O1045" s="182"/>
      <c r="P1045" s="182"/>
      <c r="Q1045" s="182"/>
    </row>
    <row r="1046" ht="9.0" customHeight="1">
      <c r="A1046" s="75"/>
      <c r="B1046" s="217"/>
      <c r="C1046" s="234"/>
      <c r="D1046" s="2"/>
      <c r="E1046" s="96"/>
      <c r="F1046" s="217"/>
      <c r="G1046" s="138"/>
      <c r="H1046" s="2"/>
      <c r="I1046" s="2"/>
      <c r="J1046" s="2"/>
      <c r="K1046" s="2"/>
      <c r="L1046" s="96"/>
      <c r="M1046" s="184"/>
      <c r="N1046" s="182"/>
      <c r="O1046" s="182"/>
      <c r="P1046" s="182"/>
      <c r="Q1046" s="182"/>
    </row>
    <row r="1047" ht="18.0" customHeight="1">
      <c r="A1047" s="75"/>
      <c r="B1047" s="217" t="s">
        <v>83</v>
      </c>
      <c r="C1047" s="245"/>
      <c r="D1047" s="2"/>
      <c r="E1047" s="96"/>
      <c r="F1047" s="217">
        <v>9.0</v>
      </c>
      <c r="G1047" s="75" t="s">
        <v>281</v>
      </c>
      <c r="H1047" s="219"/>
      <c r="I1047" s="236"/>
      <c r="J1047" s="54"/>
      <c r="K1047" s="55"/>
      <c r="L1047" s="233"/>
      <c r="M1047" s="16"/>
      <c r="N1047" s="182"/>
      <c r="O1047" s="182"/>
      <c r="P1047" s="182"/>
      <c r="Q1047" s="182"/>
    </row>
    <row r="1048" ht="9.0" customHeight="1">
      <c r="A1048" s="75"/>
      <c r="B1048" s="220"/>
      <c r="C1048" s="237"/>
      <c r="D1048" s="237"/>
      <c r="E1048" s="238"/>
      <c r="F1048" s="220"/>
      <c r="G1048" s="237"/>
      <c r="H1048" s="239"/>
      <c r="I1048" s="237"/>
      <c r="J1048" s="237"/>
      <c r="K1048" s="237"/>
      <c r="L1048" s="238"/>
      <c r="M1048" s="16"/>
      <c r="N1048" s="182"/>
      <c r="O1048" s="182"/>
      <c r="P1048" s="182"/>
      <c r="Q1048" s="182"/>
    </row>
    <row r="1049" ht="12.75" customHeight="1">
      <c r="A1049" s="75"/>
      <c r="B1049" s="75"/>
      <c r="C1049" s="75"/>
      <c r="D1049" s="75"/>
      <c r="E1049" s="75"/>
      <c r="F1049" s="75"/>
      <c r="G1049" s="75"/>
      <c r="H1049" s="240"/>
      <c r="I1049" s="75"/>
      <c r="J1049" s="75"/>
      <c r="K1049" s="75"/>
      <c r="L1049" s="75"/>
      <c r="M1049" s="75"/>
      <c r="N1049" s="182"/>
      <c r="O1049" s="182"/>
      <c r="P1049" s="182"/>
      <c r="Q1049" s="182"/>
    </row>
    <row r="1050" ht="14.25" customHeight="1">
      <c r="A1050" s="75"/>
      <c r="B1050" s="207">
        <v>1.0</v>
      </c>
      <c r="C1050" s="208" t="s">
        <v>75</v>
      </c>
      <c r="D1050" s="209"/>
      <c r="E1050" s="210"/>
      <c r="F1050" s="211"/>
      <c r="G1050" s="212" t="s">
        <v>76</v>
      </c>
      <c r="H1050" s="241"/>
      <c r="I1050" s="209"/>
      <c r="J1050" s="209"/>
      <c r="K1050" s="209"/>
      <c r="L1050" s="210"/>
      <c r="M1050" s="214"/>
      <c r="N1050" s="182"/>
      <c r="O1050" s="182"/>
      <c r="P1050" s="182"/>
      <c r="Q1050" s="182"/>
    </row>
    <row r="1051" ht="12.75" customHeight="1">
      <c r="A1051" s="75"/>
      <c r="B1051" s="215"/>
      <c r="C1051" s="199"/>
      <c r="D1051" s="200"/>
      <c r="E1051" s="216"/>
      <c r="F1051" s="217">
        <v>4.0</v>
      </c>
      <c r="G1051" s="218"/>
      <c r="H1051" s="199"/>
      <c r="I1051" s="200"/>
      <c r="J1051" s="200"/>
      <c r="K1051" s="200"/>
      <c r="L1051" s="216"/>
      <c r="M1051" s="219"/>
      <c r="N1051" s="182"/>
      <c r="O1051" s="182"/>
      <c r="P1051" s="182"/>
      <c r="Q1051" s="182"/>
    </row>
    <row r="1052" ht="18.0" customHeight="1">
      <c r="A1052" s="75"/>
      <c r="B1052" s="220"/>
      <c r="C1052" s="236"/>
      <c r="D1052" s="54"/>
      <c r="E1052" s="174"/>
      <c r="F1052" s="217">
        <v>5.0</v>
      </c>
      <c r="G1052" s="75" t="s">
        <v>78</v>
      </c>
      <c r="H1052" s="243"/>
      <c r="I1052" s="57"/>
      <c r="J1052" s="57"/>
      <c r="K1052" s="64"/>
      <c r="L1052" s="223"/>
      <c r="M1052" s="75"/>
      <c r="N1052" s="182"/>
      <c r="O1052" s="182"/>
      <c r="P1052" s="182"/>
      <c r="Q1052" s="182"/>
    </row>
    <row r="1053" ht="18.0" customHeight="1">
      <c r="A1053" s="75"/>
      <c r="B1053" s="224">
        <v>2.0</v>
      </c>
      <c r="C1053" s="225" t="s">
        <v>80</v>
      </c>
      <c r="D1053" s="226"/>
      <c r="E1053" s="227"/>
      <c r="F1053" s="217">
        <v>6.0</v>
      </c>
      <c r="G1053" s="75" t="s">
        <v>81</v>
      </c>
      <c r="H1053" s="243"/>
      <c r="I1053" s="57"/>
      <c r="J1053" s="57"/>
      <c r="K1053" s="64"/>
      <c r="L1053" s="223"/>
      <c r="M1053" s="219"/>
      <c r="N1053" s="182"/>
      <c r="O1053" s="182"/>
      <c r="P1053" s="182"/>
      <c r="Q1053" s="182"/>
    </row>
    <row r="1054" ht="18.0" customHeight="1">
      <c r="A1054" s="75"/>
      <c r="B1054" s="220" t="s">
        <v>83</v>
      </c>
      <c r="C1054" s="244"/>
      <c r="D1054" s="54"/>
      <c r="E1054" s="174"/>
      <c r="F1054" s="217">
        <v>7.0</v>
      </c>
      <c r="G1054" s="75" t="s">
        <v>84</v>
      </c>
      <c r="H1054" s="230"/>
      <c r="I1054" s="57"/>
      <c r="J1054" s="57"/>
      <c r="K1054" s="64"/>
      <c r="L1054" s="223"/>
      <c r="M1054" s="219"/>
      <c r="N1054" s="182"/>
      <c r="O1054" s="182"/>
      <c r="P1054" s="182"/>
      <c r="Q1054" s="182"/>
    </row>
    <row r="1055" ht="18.0" customHeight="1">
      <c r="A1055" s="75"/>
      <c r="B1055" s="224">
        <v>3.0</v>
      </c>
      <c r="C1055" s="225" t="s">
        <v>85</v>
      </c>
      <c r="D1055" s="226"/>
      <c r="E1055" s="227"/>
      <c r="F1055" s="217">
        <v>8.0</v>
      </c>
      <c r="G1055" s="75" t="s">
        <v>282</v>
      </c>
      <c r="H1055" s="219"/>
      <c r="I1055" s="232"/>
      <c r="J1055" s="57"/>
      <c r="K1055" s="64"/>
      <c r="L1055" s="233"/>
      <c r="M1055" s="16"/>
      <c r="N1055" s="182"/>
      <c r="O1055" s="182"/>
      <c r="P1055" s="182"/>
      <c r="Q1055" s="182"/>
    </row>
    <row r="1056" ht="7.5" customHeight="1">
      <c r="A1056" s="75"/>
      <c r="B1056" s="217"/>
      <c r="C1056" s="234"/>
      <c r="D1056" s="2"/>
      <c r="E1056" s="96"/>
      <c r="F1056" s="217"/>
      <c r="G1056" s="138"/>
      <c r="H1056" s="2"/>
      <c r="I1056" s="2"/>
      <c r="J1056" s="2"/>
      <c r="K1056" s="2"/>
      <c r="L1056" s="96"/>
      <c r="M1056" s="184"/>
      <c r="N1056" s="182"/>
      <c r="O1056" s="182"/>
      <c r="P1056" s="182"/>
      <c r="Q1056" s="182"/>
    </row>
    <row r="1057" ht="18.75" customHeight="1">
      <c r="A1057" s="75"/>
      <c r="B1057" s="217" t="s">
        <v>83</v>
      </c>
      <c r="C1057" s="245"/>
      <c r="D1057" s="2"/>
      <c r="E1057" s="96"/>
      <c r="F1057" s="217">
        <v>9.0</v>
      </c>
      <c r="G1057" s="75" t="s">
        <v>283</v>
      </c>
      <c r="H1057" s="219"/>
      <c r="I1057" s="236"/>
      <c r="J1057" s="54"/>
      <c r="K1057" s="55"/>
      <c r="L1057" s="233"/>
      <c r="M1057" s="16"/>
      <c r="N1057" s="182"/>
      <c r="O1057" s="182"/>
      <c r="P1057" s="182"/>
      <c r="Q1057" s="182"/>
    </row>
    <row r="1058" ht="17.25" customHeight="1">
      <c r="A1058" s="75"/>
      <c r="B1058" s="220"/>
      <c r="C1058" s="237"/>
      <c r="D1058" s="237"/>
      <c r="E1058" s="238"/>
      <c r="F1058" s="220"/>
      <c r="G1058" s="237"/>
      <c r="H1058" s="239"/>
      <c r="I1058" s="237"/>
      <c r="J1058" s="237"/>
      <c r="K1058" s="237"/>
      <c r="L1058" s="238"/>
      <c r="M1058" s="16"/>
      <c r="N1058" s="182"/>
      <c r="O1058" s="182"/>
      <c r="P1058" s="182"/>
      <c r="Q1058" s="182"/>
    </row>
    <row r="1059" ht="12.75" customHeight="1">
      <c r="A1059" s="75"/>
      <c r="B1059" s="246" t="s">
        <v>94</v>
      </c>
      <c r="C1059" s="209"/>
      <c r="D1059" s="209"/>
      <c r="E1059" s="209"/>
      <c r="F1059" s="209"/>
      <c r="G1059" s="209"/>
      <c r="H1059" s="209"/>
      <c r="I1059" s="209"/>
      <c r="J1059" s="209"/>
      <c r="K1059" s="209"/>
      <c r="L1059" s="247"/>
      <c r="M1059" s="75"/>
      <c r="N1059" s="182"/>
      <c r="O1059" s="182"/>
      <c r="P1059" s="182"/>
      <c r="Q1059" s="182"/>
    </row>
    <row r="1060" ht="21.0" customHeight="1">
      <c r="A1060" s="75"/>
      <c r="B1060" s="199"/>
      <c r="C1060" s="200"/>
      <c r="D1060" s="200"/>
      <c r="E1060" s="200"/>
      <c r="F1060" s="200"/>
      <c r="G1060" s="200"/>
      <c r="H1060" s="200"/>
      <c r="I1060" s="200"/>
      <c r="J1060" s="200"/>
      <c r="K1060" s="200"/>
      <c r="L1060" s="201"/>
      <c r="M1060" s="75"/>
      <c r="N1060" s="182"/>
      <c r="O1060" s="182"/>
      <c r="P1060" s="182"/>
      <c r="Q1060" s="182"/>
    </row>
    <row r="1061" ht="12.75" customHeight="1">
      <c r="A1061" s="75"/>
      <c r="B1061" s="254"/>
      <c r="C1061" s="254"/>
      <c r="D1061" s="254"/>
      <c r="E1061" s="254"/>
      <c r="F1061" s="254"/>
      <c r="G1061" s="254"/>
      <c r="H1061" s="254"/>
      <c r="I1061" s="254"/>
      <c r="J1061" s="254"/>
      <c r="K1061" s="254"/>
      <c r="L1061" s="254"/>
      <c r="M1061" s="75"/>
      <c r="N1061" s="182"/>
      <c r="O1061" s="182"/>
      <c r="P1061" s="182"/>
      <c r="Q1061" s="182"/>
    </row>
    <row r="1062" ht="37.5" customHeight="1">
      <c r="A1062" s="75"/>
      <c r="B1062" s="248" t="s">
        <v>70</v>
      </c>
      <c r="C1062" s="2"/>
      <c r="D1062" s="2"/>
      <c r="E1062" s="2"/>
      <c r="F1062" s="2"/>
      <c r="G1062" s="2"/>
      <c r="H1062" s="2"/>
      <c r="I1062" s="2"/>
      <c r="J1062" s="3"/>
      <c r="K1062" s="249" t="s">
        <v>284</v>
      </c>
      <c r="L1062" s="3"/>
      <c r="M1062" s="250"/>
      <c r="N1062" s="182"/>
      <c r="O1062" s="182"/>
      <c r="P1062" s="182"/>
      <c r="Q1062" s="182"/>
    </row>
    <row r="1063" ht="15.75" customHeight="1">
      <c r="A1063" s="75"/>
      <c r="B1063" s="15"/>
      <c r="C1063" s="15"/>
      <c r="D1063" s="15"/>
      <c r="E1063" s="15"/>
      <c r="F1063" s="15"/>
      <c r="G1063" s="15"/>
      <c r="H1063" s="15"/>
      <c r="I1063" s="15"/>
      <c r="J1063" s="250"/>
      <c r="K1063" s="250"/>
      <c r="L1063" s="250"/>
      <c r="M1063" s="250"/>
      <c r="N1063" s="182"/>
      <c r="O1063" s="182"/>
      <c r="P1063" s="182"/>
      <c r="Q1063" s="182"/>
    </row>
    <row r="1064" ht="15.75" customHeight="1">
      <c r="A1064" s="75"/>
      <c r="B1064" s="253" t="s">
        <v>5</v>
      </c>
      <c r="C1064" s="2"/>
      <c r="D1064" s="2"/>
      <c r="E1064" s="2"/>
      <c r="F1064" s="2"/>
      <c r="G1064" s="3"/>
      <c r="H1064" s="190" t="str">
        <f>'Contributions &amp; Expenditures'!F9</f>
        <v>MURSE PAC</v>
      </c>
      <c r="I1064" s="54"/>
      <c r="J1064" s="54"/>
      <c r="K1064" s="54"/>
      <c r="L1064" s="55"/>
      <c r="M1064" s="150"/>
      <c r="N1064" s="182"/>
      <c r="O1064" s="182"/>
      <c r="P1064" s="182"/>
      <c r="Q1064" s="182"/>
    </row>
    <row r="1065" ht="15.75" customHeight="1">
      <c r="A1065" s="75"/>
      <c r="B1065" s="75"/>
      <c r="C1065" s="192"/>
      <c r="D1065" s="192"/>
      <c r="E1065" s="192"/>
      <c r="F1065" s="192"/>
      <c r="G1065" s="150"/>
      <c r="H1065" s="150"/>
      <c r="I1065" s="150"/>
      <c r="J1065" s="150"/>
      <c r="K1065" s="150"/>
      <c r="L1065" s="150"/>
      <c r="M1065" s="150"/>
      <c r="N1065" s="182"/>
      <c r="O1065" s="182"/>
      <c r="P1065" s="182"/>
      <c r="Q1065" s="182"/>
    </row>
    <row r="1066" ht="15.0" customHeight="1">
      <c r="A1066" s="75"/>
      <c r="B1066" s="93"/>
      <c r="C1066" s="93"/>
      <c r="D1066" s="93"/>
      <c r="E1066" s="93"/>
      <c r="F1066" s="69" t="s">
        <v>31</v>
      </c>
      <c r="G1066" s="75"/>
      <c r="H1066" s="251"/>
      <c r="I1066" s="252">
        <f>'Contributions &amp; Expenditures'!H34</f>
        <v>45901</v>
      </c>
      <c r="J1066" s="198" t="s">
        <v>32</v>
      </c>
      <c r="K1066" s="252">
        <f>'Contributions &amp; Expenditures'!K34</f>
        <v>45930</v>
      </c>
      <c r="L1066" s="75"/>
      <c r="M1066" s="75"/>
      <c r="N1066" s="182"/>
      <c r="O1066" s="182"/>
      <c r="P1066" s="182"/>
      <c r="Q1066" s="182"/>
    </row>
    <row r="1067" ht="15.75" customHeight="1">
      <c r="A1067" s="61"/>
      <c r="B1067" s="80"/>
      <c r="C1067" s="76"/>
      <c r="D1067" s="76"/>
      <c r="E1067" s="76"/>
      <c r="F1067" s="76"/>
      <c r="G1067" s="75"/>
      <c r="H1067" s="99"/>
      <c r="I1067" s="98" t="s">
        <v>33</v>
      </c>
      <c r="J1067" s="75"/>
      <c r="K1067" s="98" t="s">
        <v>34</v>
      </c>
      <c r="L1067" s="75"/>
      <c r="M1067" s="75"/>
      <c r="N1067" s="182"/>
      <c r="O1067" s="182"/>
      <c r="P1067" s="182"/>
      <c r="Q1067" s="182"/>
    </row>
    <row r="1068" ht="14.25" customHeight="1">
      <c r="A1068" s="75"/>
      <c r="B1068" s="205" t="s">
        <v>74</v>
      </c>
      <c r="C1068" s="54"/>
      <c r="D1068" s="54"/>
      <c r="E1068" s="55"/>
      <c r="F1068" s="206"/>
      <c r="G1068" s="2"/>
      <c r="H1068" s="2"/>
      <c r="I1068" s="2"/>
      <c r="J1068" s="2"/>
      <c r="K1068" s="2"/>
      <c r="L1068" s="2"/>
      <c r="M1068" s="3"/>
      <c r="N1068" s="182"/>
      <c r="O1068" s="182"/>
      <c r="P1068" s="182"/>
      <c r="Q1068" s="182"/>
    </row>
    <row r="1069" ht="14.25" customHeight="1">
      <c r="A1069" s="75"/>
      <c r="B1069" s="207">
        <v>1.0</v>
      </c>
      <c r="C1069" s="208" t="s">
        <v>75</v>
      </c>
      <c r="D1069" s="209"/>
      <c r="E1069" s="210"/>
      <c r="F1069" s="211"/>
      <c r="G1069" s="212" t="s">
        <v>76</v>
      </c>
      <c r="H1069" s="241"/>
      <c r="I1069" s="209"/>
      <c r="J1069" s="209"/>
      <c r="K1069" s="209"/>
      <c r="L1069" s="210"/>
      <c r="M1069" s="214"/>
      <c r="N1069" s="182"/>
      <c r="O1069" s="182"/>
      <c r="P1069" s="182"/>
      <c r="Q1069" s="182"/>
    </row>
    <row r="1070" ht="12.75" customHeight="1">
      <c r="A1070" s="75"/>
      <c r="B1070" s="215"/>
      <c r="C1070" s="199"/>
      <c r="D1070" s="200"/>
      <c r="E1070" s="216"/>
      <c r="F1070" s="217">
        <v>4.0</v>
      </c>
      <c r="G1070" s="218"/>
      <c r="H1070" s="199"/>
      <c r="I1070" s="200"/>
      <c r="J1070" s="200"/>
      <c r="K1070" s="200"/>
      <c r="L1070" s="216"/>
      <c r="M1070" s="219"/>
      <c r="N1070" s="182"/>
      <c r="O1070" s="182"/>
      <c r="P1070" s="182"/>
      <c r="Q1070" s="182"/>
    </row>
    <row r="1071" ht="20.25" customHeight="1">
      <c r="A1071" s="75"/>
      <c r="B1071" s="220"/>
      <c r="C1071" s="236"/>
      <c r="D1071" s="54"/>
      <c r="E1071" s="174"/>
      <c r="F1071" s="217">
        <v>5.0</v>
      </c>
      <c r="G1071" s="75" t="s">
        <v>78</v>
      </c>
      <c r="H1071" s="243"/>
      <c r="I1071" s="57"/>
      <c r="J1071" s="57"/>
      <c r="K1071" s="64"/>
      <c r="L1071" s="223"/>
      <c r="M1071" s="75"/>
      <c r="N1071" s="182"/>
      <c r="O1071" s="182"/>
      <c r="P1071" s="182"/>
      <c r="Q1071" s="182"/>
    </row>
    <row r="1072" ht="16.5" customHeight="1">
      <c r="A1072" s="75"/>
      <c r="B1072" s="224">
        <v>2.0</v>
      </c>
      <c r="C1072" s="225" t="s">
        <v>80</v>
      </c>
      <c r="D1072" s="226"/>
      <c r="E1072" s="227"/>
      <c r="F1072" s="217">
        <v>6.0</v>
      </c>
      <c r="G1072" s="75" t="s">
        <v>81</v>
      </c>
      <c r="H1072" s="243"/>
      <c r="I1072" s="57"/>
      <c r="J1072" s="57"/>
      <c r="K1072" s="64"/>
      <c r="L1072" s="223"/>
      <c r="M1072" s="219"/>
      <c r="N1072" s="182"/>
      <c r="O1072" s="182"/>
      <c r="P1072" s="182"/>
      <c r="Q1072" s="182"/>
    </row>
    <row r="1073" ht="20.25" customHeight="1">
      <c r="A1073" s="75"/>
      <c r="B1073" s="220" t="s">
        <v>83</v>
      </c>
      <c r="C1073" s="244"/>
      <c r="D1073" s="54"/>
      <c r="E1073" s="174"/>
      <c r="F1073" s="217">
        <v>7.0</v>
      </c>
      <c r="G1073" s="75" t="s">
        <v>84</v>
      </c>
      <c r="H1073" s="230"/>
      <c r="I1073" s="57"/>
      <c r="J1073" s="57"/>
      <c r="K1073" s="64"/>
      <c r="L1073" s="223"/>
      <c r="M1073" s="219"/>
      <c r="N1073" s="182"/>
      <c r="O1073" s="182"/>
      <c r="P1073" s="182"/>
      <c r="Q1073" s="182"/>
    </row>
    <row r="1074" ht="19.5" customHeight="1">
      <c r="A1074" s="75"/>
      <c r="B1074" s="224">
        <v>3.0</v>
      </c>
      <c r="C1074" s="225" t="s">
        <v>85</v>
      </c>
      <c r="D1074" s="226"/>
      <c r="E1074" s="227"/>
      <c r="F1074" s="217">
        <v>8.0</v>
      </c>
      <c r="G1074" s="75" t="s">
        <v>285</v>
      </c>
      <c r="H1074" s="219"/>
      <c r="I1074" s="232"/>
      <c r="J1074" s="57"/>
      <c r="K1074" s="64"/>
      <c r="L1074" s="233"/>
      <c r="M1074" s="16"/>
      <c r="N1074" s="182"/>
      <c r="O1074" s="182"/>
      <c r="P1074" s="182"/>
      <c r="Q1074" s="182"/>
    </row>
    <row r="1075" ht="6.75" customHeight="1">
      <c r="A1075" s="75"/>
      <c r="B1075" s="217"/>
      <c r="C1075" s="234"/>
      <c r="D1075" s="2"/>
      <c r="E1075" s="96"/>
      <c r="F1075" s="217"/>
      <c r="G1075" s="138"/>
      <c r="H1075" s="2"/>
      <c r="I1075" s="2"/>
      <c r="J1075" s="2"/>
      <c r="K1075" s="2"/>
      <c r="L1075" s="96"/>
      <c r="M1075" s="184"/>
      <c r="N1075" s="182"/>
      <c r="O1075" s="182"/>
      <c r="P1075" s="182"/>
      <c r="Q1075" s="182"/>
    </row>
    <row r="1076" ht="18.75" customHeight="1">
      <c r="A1076" s="75"/>
      <c r="B1076" s="217" t="s">
        <v>83</v>
      </c>
      <c r="C1076" s="245"/>
      <c r="D1076" s="2"/>
      <c r="E1076" s="96"/>
      <c r="F1076" s="217">
        <v>9.0</v>
      </c>
      <c r="G1076" s="75" t="s">
        <v>286</v>
      </c>
      <c r="H1076" s="219"/>
      <c r="I1076" s="236"/>
      <c r="J1076" s="54"/>
      <c r="K1076" s="55"/>
      <c r="L1076" s="233"/>
      <c r="M1076" s="16"/>
      <c r="N1076" s="182"/>
      <c r="O1076" s="182"/>
      <c r="P1076" s="182"/>
      <c r="Q1076" s="182"/>
    </row>
    <row r="1077" ht="10.5" customHeight="1">
      <c r="A1077" s="75"/>
      <c r="B1077" s="220"/>
      <c r="C1077" s="237"/>
      <c r="D1077" s="237"/>
      <c r="E1077" s="238"/>
      <c r="F1077" s="220"/>
      <c r="G1077" s="237"/>
      <c r="H1077" s="239"/>
      <c r="I1077" s="237"/>
      <c r="J1077" s="237"/>
      <c r="K1077" s="237"/>
      <c r="L1077" s="238"/>
      <c r="M1077" s="16"/>
      <c r="N1077" s="182"/>
      <c r="O1077" s="182"/>
      <c r="P1077" s="182"/>
      <c r="Q1077" s="182"/>
    </row>
    <row r="1078" ht="12.75" customHeight="1">
      <c r="A1078" s="75"/>
      <c r="B1078" s="75"/>
      <c r="C1078" s="75"/>
      <c r="D1078" s="75"/>
      <c r="E1078" s="75"/>
      <c r="F1078" s="75"/>
      <c r="G1078" s="75"/>
      <c r="H1078" s="240"/>
      <c r="I1078" s="75"/>
      <c r="J1078" s="75"/>
      <c r="K1078" s="75"/>
      <c r="L1078" s="75"/>
      <c r="M1078" s="75"/>
      <c r="N1078" s="182"/>
      <c r="O1078" s="182"/>
      <c r="P1078" s="182"/>
      <c r="Q1078" s="182"/>
    </row>
    <row r="1079" ht="14.25" customHeight="1">
      <c r="A1079" s="75"/>
      <c r="B1079" s="207">
        <v>1.0</v>
      </c>
      <c r="C1079" s="208" t="s">
        <v>75</v>
      </c>
      <c r="D1079" s="209"/>
      <c r="E1079" s="210"/>
      <c r="F1079" s="211"/>
      <c r="G1079" s="212" t="s">
        <v>76</v>
      </c>
      <c r="H1079" s="241"/>
      <c r="I1079" s="209"/>
      <c r="J1079" s="209"/>
      <c r="K1079" s="209"/>
      <c r="L1079" s="210"/>
      <c r="M1079" s="214"/>
      <c r="N1079" s="182"/>
      <c r="O1079" s="182"/>
      <c r="P1079" s="182"/>
      <c r="Q1079" s="182"/>
    </row>
    <row r="1080" ht="12.75" customHeight="1">
      <c r="A1080" s="75"/>
      <c r="B1080" s="215"/>
      <c r="C1080" s="199"/>
      <c r="D1080" s="200"/>
      <c r="E1080" s="216"/>
      <c r="F1080" s="217">
        <v>4.0</v>
      </c>
      <c r="G1080" s="218"/>
      <c r="H1080" s="199"/>
      <c r="I1080" s="200"/>
      <c r="J1080" s="200"/>
      <c r="K1080" s="200"/>
      <c r="L1080" s="216"/>
      <c r="M1080" s="219"/>
      <c r="N1080" s="182"/>
      <c r="O1080" s="182"/>
      <c r="P1080" s="182"/>
      <c r="Q1080" s="182"/>
    </row>
    <row r="1081" ht="20.25" customHeight="1">
      <c r="A1081" s="75"/>
      <c r="B1081" s="220"/>
      <c r="C1081" s="236"/>
      <c r="D1081" s="54"/>
      <c r="E1081" s="174"/>
      <c r="F1081" s="217">
        <v>5.0</v>
      </c>
      <c r="G1081" s="75" t="s">
        <v>78</v>
      </c>
      <c r="H1081" s="243"/>
      <c r="I1081" s="57"/>
      <c r="J1081" s="57"/>
      <c r="K1081" s="64"/>
      <c r="L1081" s="223"/>
      <c r="M1081" s="75"/>
      <c r="N1081" s="182"/>
      <c r="O1081" s="182"/>
      <c r="P1081" s="182"/>
      <c r="Q1081" s="182"/>
    </row>
    <row r="1082" ht="17.25" customHeight="1">
      <c r="A1082" s="75"/>
      <c r="B1082" s="224">
        <v>2.0</v>
      </c>
      <c r="C1082" s="225" t="s">
        <v>80</v>
      </c>
      <c r="D1082" s="226"/>
      <c r="E1082" s="227"/>
      <c r="F1082" s="217">
        <v>6.0</v>
      </c>
      <c r="G1082" s="75" t="s">
        <v>81</v>
      </c>
      <c r="H1082" s="243"/>
      <c r="I1082" s="57"/>
      <c r="J1082" s="57"/>
      <c r="K1082" s="64"/>
      <c r="L1082" s="223"/>
      <c r="M1082" s="219"/>
      <c r="N1082" s="182"/>
      <c r="O1082" s="182"/>
      <c r="P1082" s="182"/>
      <c r="Q1082" s="182"/>
    </row>
    <row r="1083" ht="20.25" customHeight="1">
      <c r="A1083" s="75"/>
      <c r="B1083" s="220" t="s">
        <v>83</v>
      </c>
      <c r="C1083" s="244"/>
      <c r="D1083" s="54"/>
      <c r="E1083" s="174"/>
      <c r="F1083" s="217">
        <v>7.0</v>
      </c>
      <c r="G1083" s="75" t="s">
        <v>84</v>
      </c>
      <c r="H1083" s="230"/>
      <c r="I1083" s="57"/>
      <c r="J1083" s="57"/>
      <c r="K1083" s="64"/>
      <c r="L1083" s="223"/>
      <c r="M1083" s="219"/>
      <c r="N1083" s="182"/>
      <c r="O1083" s="182"/>
      <c r="P1083" s="182"/>
      <c r="Q1083" s="182"/>
    </row>
    <row r="1084" ht="18.0" customHeight="1">
      <c r="A1084" s="75"/>
      <c r="B1084" s="224">
        <v>3.0</v>
      </c>
      <c r="C1084" s="225" t="s">
        <v>85</v>
      </c>
      <c r="D1084" s="226"/>
      <c r="E1084" s="227"/>
      <c r="F1084" s="217">
        <v>8.0</v>
      </c>
      <c r="G1084" s="75" t="s">
        <v>287</v>
      </c>
      <c r="H1084" s="219"/>
      <c r="I1084" s="232"/>
      <c r="J1084" s="57"/>
      <c r="K1084" s="64"/>
      <c r="L1084" s="233"/>
      <c r="M1084" s="16"/>
      <c r="N1084" s="182"/>
      <c r="O1084" s="182"/>
      <c r="P1084" s="182"/>
      <c r="Q1084" s="182"/>
    </row>
    <row r="1085" ht="9.75" customHeight="1">
      <c r="A1085" s="75"/>
      <c r="B1085" s="217"/>
      <c r="C1085" s="234"/>
      <c r="D1085" s="2"/>
      <c r="E1085" s="96"/>
      <c r="F1085" s="217"/>
      <c r="G1085" s="138"/>
      <c r="H1085" s="2"/>
      <c r="I1085" s="2"/>
      <c r="J1085" s="2"/>
      <c r="K1085" s="2"/>
      <c r="L1085" s="96"/>
      <c r="M1085" s="184"/>
      <c r="N1085" s="182"/>
      <c r="O1085" s="182"/>
      <c r="P1085" s="182"/>
      <c r="Q1085" s="182"/>
    </row>
    <row r="1086" ht="18.0" customHeight="1">
      <c r="A1086" s="75"/>
      <c r="B1086" s="217" t="s">
        <v>83</v>
      </c>
      <c r="C1086" s="245"/>
      <c r="D1086" s="2"/>
      <c r="E1086" s="96"/>
      <c r="F1086" s="217">
        <v>9.0</v>
      </c>
      <c r="G1086" s="75" t="s">
        <v>288</v>
      </c>
      <c r="H1086" s="219"/>
      <c r="I1086" s="236"/>
      <c r="J1086" s="54"/>
      <c r="K1086" s="55"/>
      <c r="L1086" s="233"/>
      <c r="M1086" s="16"/>
      <c r="N1086" s="182"/>
      <c r="O1086" s="182"/>
      <c r="P1086" s="182"/>
      <c r="Q1086" s="182"/>
    </row>
    <row r="1087" ht="12.75" customHeight="1">
      <c r="A1087" s="75"/>
      <c r="B1087" s="220"/>
      <c r="C1087" s="237"/>
      <c r="D1087" s="237"/>
      <c r="E1087" s="238"/>
      <c r="F1087" s="220"/>
      <c r="G1087" s="237"/>
      <c r="H1087" s="239"/>
      <c r="I1087" s="237"/>
      <c r="J1087" s="237"/>
      <c r="K1087" s="237"/>
      <c r="L1087" s="238"/>
      <c r="M1087" s="16"/>
      <c r="N1087" s="182"/>
      <c r="O1087" s="182"/>
      <c r="P1087" s="182"/>
      <c r="Q1087" s="182"/>
    </row>
    <row r="1088" ht="12.75" customHeight="1">
      <c r="A1088" s="75"/>
      <c r="B1088" s="75"/>
      <c r="C1088" s="75"/>
      <c r="D1088" s="75"/>
      <c r="E1088" s="75"/>
      <c r="F1088" s="75"/>
      <c r="G1088" s="75"/>
      <c r="H1088" s="240"/>
      <c r="I1088" s="75"/>
      <c r="J1088" s="75"/>
      <c r="K1088" s="75"/>
      <c r="L1088" s="75"/>
      <c r="M1088" s="75"/>
      <c r="N1088" s="182"/>
      <c r="O1088" s="182"/>
      <c r="P1088" s="182"/>
      <c r="Q1088" s="182"/>
    </row>
    <row r="1089" ht="14.25" customHeight="1">
      <c r="A1089" s="75"/>
      <c r="B1089" s="207">
        <v>1.0</v>
      </c>
      <c r="C1089" s="208" t="s">
        <v>75</v>
      </c>
      <c r="D1089" s="209"/>
      <c r="E1089" s="210"/>
      <c r="F1089" s="211"/>
      <c r="G1089" s="212" t="s">
        <v>76</v>
      </c>
      <c r="H1089" s="241"/>
      <c r="I1089" s="209"/>
      <c r="J1089" s="209"/>
      <c r="K1089" s="209"/>
      <c r="L1089" s="210"/>
      <c r="M1089" s="214"/>
      <c r="N1089" s="182"/>
      <c r="O1089" s="182"/>
      <c r="P1089" s="182"/>
      <c r="Q1089" s="182"/>
    </row>
    <row r="1090" ht="12.75" customHeight="1">
      <c r="A1090" s="75"/>
      <c r="B1090" s="215"/>
      <c r="C1090" s="199"/>
      <c r="D1090" s="200"/>
      <c r="E1090" s="216"/>
      <c r="F1090" s="217">
        <v>4.0</v>
      </c>
      <c r="G1090" s="218"/>
      <c r="H1090" s="199"/>
      <c r="I1090" s="200"/>
      <c r="J1090" s="200"/>
      <c r="K1090" s="200"/>
      <c r="L1090" s="216"/>
      <c r="M1090" s="219"/>
      <c r="N1090" s="182"/>
      <c r="O1090" s="182"/>
      <c r="P1090" s="182"/>
      <c r="Q1090" s="182"/>
    </row>
    <row r="1091" ht="21.0" customHeight="1">
      <c r="A1091" s="75"/>
      <c r="B1091" s="220"/>
      <c r="C1091" s="236"/>
      <c r="D1091" s="54"/>
      <c r="E1091" s="174"/>
      <c r="F1091" s="217">
        <v>5.0</v>
      </c>
      <c r="G1091" s="75" t="s">
        <v>78</v>
      </c>
      <c r="H1091" s="243"/>
      <c r="I1091" s="57"/>
      <c r="J1091" s="57"/>
      <c r="K1091" s="64"/>
      <c r="L1091" s="223"/>
      <c r="M1091" s="75"/>
      <c r="N1091" s="182"/>
      <c r="O1091" s="182"/>
      <c r="P1091" s="182"/>
      <c r="Q1091" s="182"/>
    </row>
    <row r="1092" ht="16.5" customHeight="1">
      <c r="A1092" s="75"/>
      <c r="B1092" s="224">
        <v>2.0</v>
      </c>
      <c r="C1092" s="225" t="s">
        <v>80</v>
      </c>
      <c r="D1092" s="226"/>
      <c r="E1092" s="227"/>
      <c r="F1092" s="217">
        <v>6.0</v>
      </c>
      <c r="G1092" s="75" t="s">
        <v>81</v>
      </c>
      <c r="H1092" s="243"/>
      <c r="I1092" s="57"/>
      <c r="J1092" s="57"/>
      <c r="K1092" s="64"/>
      <c r="L1092" s="223"/>
      <c r="M1092" s="219"/>
      <c r="N1092" s="182"/>
      <c r="O1092" s="182"/>
      <c r="P1092" s="182"/>
      <c r="Q1092" s="182"/>
    </row>
    <row r="1093" ht="20.25" customHeight="1">
      <c r="A1093" s="75"/>
      <c r="B1093" s="220" t="s">
        <v>83</v>
      </c>
      <c r="C1093" s="244"/>
      <c r="D1093" s="54"/>
      <c r="E1093" s="174"/>
      <c r="F1093" s="217">
        <v>7.0</v>
      </c>
      <c r="G1093" s="75" t="s">
        <v>84</v>
      </c>
      <c r="H1093" s="230"/>
      <c r="I1093" s="57"/>
      <c r="J1093" s="57"/>
      <c r="K1093" s="64"/>
      <c r="L1093" s="223"/>
      <c r="M1093" s="219"/>
      <c r="N1093" s="182"/>
      <c r="O1093" s="182"/>
      <c r="P1093" s="182"/>
      <c r="Q1093" s="182"/>
    </row>
    <row r="1094" ht="18.0" customHeight="1">
      <c r="A1094" s="75"/>
      <c r="B1094" s="224">
        <v>3.0</v>
      </c>
      <c r="C1094" s="225" t="s">
        <v>85</v>
      </c>
      <c r="D1094" s="226"/>
      <c r="E1094" s="227"/>
      <c r="F1094" s="217">
        <v>8.0</v>
      </c>
      <c r="G1094" s="75" t="s">
        <v>289</v>
      </c>
      <c r="H1094" s="219"/>
      <c r="I1094" s="232"/>
      <c r="J1094" s="57"/>
      <c r="K1094" s="64"/>
      <c r="L1094" s="233"/>
      <c r="M1094" s="16"/>
      <c r="N1094" s="182"/>
      <c r="O1094" s="182"/>
      <c r="P1094" s="182"/>
      <c r="Q1094" s="182"/>
    </row>
    <row r="1095" ht="5.25" customHeight="1">
      <c r="A1095" s="75"/>
      <c r="B1095" s="217"/>
      <c r="C1095" s="234"/>
      <c r="D1095" s="2"/>
      <c r="E1095" s="96"/>
      <c r="F1095" s="217"/>
      <c r="G1095" s="138"/>
      <c r="H1095" s="2"/>
      <c r="I1095" s="2"/>
      <c r="J1095" s="2"/>
      <c r="K1095" s="2"/>
      <c r="L1095" s="96"/>
      <c r="M1095" s="184"/>
      <c r="N1095" s="182"/>
      <c r="O1095" s="182"/>
      <c r="P1095" s="182"/>
      <c r="Q1095" s="182"/>
    </row>
    <row r="1096" ht="18.75" customHeight="1">
      <c r="A1096" s="75"/>
      <c r="B1096" s="217" t="s">
        <v>83</v>
      </c>
      <c r="C1096" s="245"/>
      <c r="D1096" s="2"/>
      <c r="E1096" s="96"/>
      <c r="F1096" s="217">
        <v>9.0</v>
      </c>
      <c r="G1096" s="75" t="s">
        <v>290</v>
      </c>
      <c r="H1096" s="219"/>
      <c r="I1096" s="236"/>
      <c r="J1096" s="54"/>
      <c r="K1096" s="55"/>
      <c r="L1096" s="233"/>
      <c r="M1096" s="16"/>
      <c r="N1096" s="182"/>
      <c r="O1096" s="182"/>
      <c r="P1096" s="182"/>
      <c r="Q1096" s="182"/>
    </row>
    <row r="1097" ht="12.75" customHeight="1">
      <c r="A1097" s="75"/>
      <c r="B1097" s="220"/>
      <c r="C1097" s="237"/>
      <c r="D1097" s="237"/>
      <c r="E1097" s="238"/>
      <c r="F1097" s="220"/>
      <c r="G1097" s="237"/>
      <c r="H1097" s="239"/>
      <c r="I1097" s="237"/>
      <c r="J1097" s="237"/>
      <c r="K1097" s="237"/>
      <c r="L1097" s="238"/>
      <c r="M1097" s="16"/>
      <c r="N1097" s="182"/>
      <c r="O1097" s="182"/>
      <c r="P1097" s="182"/>
      <c r="Q1097" s="182"/>
    </row>
    <row r="1098" ht="12.75" customHeight="1">
      <c r="A1098" s="75"/>
      <c r="B1098" s="75"/>
      <c r="C1098" s="75"/>
      <c r="D1098" s="75"/>
      <c r="E1098" s="75"/>
      <c r="F1098" s="75"/>
      <c r="G1098" s="75"/>
      <c r="H1098" s="240"/>
      <c r="I1098" s="75"/>
      <c r="J1098" s="75"/>
      <c r="K1098" s="75"/>
      <c r="L1098" s="75"/>
      <c r="M1098" s="75"/>
      <c r="N1098" s="182"/>
      <c r="O1098" s="182"/>
      <c r="P1098" s="182"/>
      <c r="Q1098" s="182"/>
    </row>
    <row r="1099" ht="14.25" customHeight="1">
      <c r="A1099" s="75"/>
      <c r="B1099" s="207">
        <v>1.0</v>
      </c>
      <c r="C1099" s="208" t="s">
        <v>75</v>
      </c>
      <c r="D1099" s="209"/>
      <c r="E1099" s="210"/>
      <c r="F1099" s="211"/>
      <c r="G1099" s="212" t="s">
        <v>76</v>
      </c>
      <c r="H1099" s="241"/>
      <c r="I1099" s="209"/>
      <c r="J1099" s="209"/>
      <c r="K1099" s="209"/>
      <c r="L1099" s="210"/>
      <c r="M1099" s="214"/>
      <c r="N1099" s="182"/>
      <c r="O1099" s="182"/>
      <c r="P1099" s="182"/>
      <c r="Q1099" s="182"/>
    </row>
    <row r="1100" ht="12.75" customHeight="1">
      <c r="A1100" s="75"/>
      <c r="B1100" s="215"/>
      <c r="C1100" s="199"/>
      <c r="D1100" s="200"/>
      <c r="E1100" s="216"/>
      <c r="F1100" s="217">
        <v>4.0</v>
      </c>
      <c r="G1100" s="218"/>
      <c r="H1100" s="199"/>
      <c r="I1100" s="200"/>
      <c r="J1100" s="200"/>
      <c r="K1100" s="200"/>
      <c r="L1100" s="216"/>
      <c r="M1100" s="219"/>
      <c r="N1100" s="182"/>
      <c r="O1100" s="182"/>
      <c r="P1100" s="182"/>
      <c r="Q1100" s="182"/>
    </row>
    <row r="1101" ht="20.25" customHeight="1">
      <c r="A1101" s="75"/>
      <c r="B1101" s="220"/>
      <c r="C1101" s="236"/>
      <c r="D1101" s="54"/>
      <c r="E1101" s="174"/>
      <c r="F1101" s="217">
        <v>5.0</v>
      </c>
      <c r="G1101" s="75" t="s">
        <v>78</v>
      </c>
      <c r="H1101" s="243"/>
      <c r="I1101" s="57"/>
      <c r="J1101" s="57"/>
      <c r="K1101" s="64"/>
      <c r="L1101" s="223"/>
      <c r="M1101" s="75"/>
      <c r="N1101" s="182"/>
      <c r="O1101" s="182"/>
      <c r="P1101" s="182"/>
      <c r="Q1101" s="182"/>
    </row>
    <row r="1102" ht="18.0" customHeight="1">
      <c r="A1102" s="75"/>
      <c r="B1102" s="224">
        <v>2.0</v>
      </c>
      <c r="C1102" s="225" t="s">
        <v>80</v>
      </c>
      <c r="D1102" s="226"/>
      <c r="E1102" s="227"/>
      <c r="F1102" s="217">
        <v>6.0</v>
      </c>
      <c r="G1102" s="75" t="s">
        <v>81</v>
      </c>
      <c r="H1102" s="243"/>
      <c r="I1102" s="57"/>
      <c r="J1102" s="57"/>
      <c r="K1102" s="64"/>
      <c r="L1102" s="223"/>
      <c r="M1102" s="219"/>
      <c r="N1102" s="182"/>
      <c r="O1102" s="182"/>
      <c r="P1102" s="182"/>
      <c r="Q1102" s="182"/>
    </row>
    <row r="1103" ht="20.25" customHeight="1">
      <c r="A1103" s="75"/>
      <c r="B1103" s="220" t="s">
        <v>83</v>
      </c>
      <c r="C1103" s="244"/>
      <c r="D1103" s="54"/>
      <c r="E1103" s="174"/>
      <c r="F1103" s="217">
        <v>7.0</v>
      </c>
      <c r="G1103" s="75" t="s">
        <v>84</v>
      </c>
      <c r="H1103" s="230"/>
      <c r="I1103" s="57"/>
      <c r="J1103" s="57"/>
      <c r="K1103" s="64"/>
      <c r="L1103" s="223"/>
      <c r="M1103" s="219"/>
      <c r="N1103" s="182"/>
      <c r="O1103" s="182"/>
      <c r="P1103" s="182"/>
      <c r="Q1103" s="182"/>
    </row>
    <row r="1104" ht="18.75" customHeight="1">
      <c r="A1104" s="75"/>
      <c r="B1104" s="224">
        <v>3.0</v>
      </c>
      <c r="C1104" s="225" t="s">
        <v>85</v>
      </c>
      <c r="D1104" s="226"/>
      <c r="E1104" s="227"/>
      <c r="F1104" s="217">
        <v>8.0</v>
      </c>
      <c r="G1104" s="75" t="s">
        <v>291</v>
      </c>
      <c r="H1104" s="219"/>
      <c r="I1104" s="232"/>
      <c r="J1104" s="57"/>
      <c r="K1104" s="64"/>
      <c r="L1104" s="233"/>
      <c r="M1104" s="16"/>
      <c r="N1104" s="182"/>
      <c r="O1104" s="182"/>
      <c r="P1104" s="182"/>
      <c r="Q1104" s="182"/>
    </row>
    <row r="1105" ht="5.25" customHeight="1">
      <c r="A1105" s="75"/>
      <c r="B1105" s="217"/>
      <c r="C1105" s="234"/>
      <c r="D1105" s="2"/>
      <c r="E1105" s="96"/>
      <c r="F1105" s="217"/>
      <c r="G1105" s="138"/>
      <c r="H1105" s="2"/>
      <c r="I1105" s="2"/>
      <c r="J1105" s="2"/>
      <c r="K1105" s="2"/>
      <c r="L1105" s="96"/>
      <c r="M1105" s="184"/>
      <c r="N1105" s="182"/>
      <c r="O1105" s="182"/>
      <c r="P1105" s="182"/>
      <c r="Q1105" s="182"/>
    </row>
    <row r="1106" ht="19.5" customHeight="1">
      <c r="A1106" s="75"/>
      <c r="B1106" s="217" t="s">
        <v>83</v>
      </c>
      <c r="C1106" s="245"/>
      <c r="D1106" s="2"/>
      <c r="E1106" s="96"/>
      <c r="F1106" s="217">
        <v>9.0</v>
      </c>
      <c r="G1106" s="75" t="s">
        <v>292</v>
      </c>
      <c r="H1106" s="219"/>
      <c r="I1106" s="236"/>
      <c r="J1106" s="54"/>
      <c r="K1106" s="55"/>
      <c r="L1106" s="233"/>
      <c r="M1106" s="16"/>
      <c r="N1106" s="182"/>
      <c r="O1106" s="182"/>
      <c r="P1106" s="182"/>
      <c r="Q1106" s="182"/>
    </row>
    <row r="1107" ht="12.0" customHeight="1">
      <c r="A1107" s="75"/>
      <c r="B1107" s="220"/>
      <c r="C1107" s="237"/>
      <c r="D1107" s="237"/>
      <c r="E1107" s="238"/>
      <c r="F1107" s="220"/>
      <c r="G1107" s="237"/>
      <c r="H1107" s="239"/>
      <c r="I1107" s="237"/>
      <c r="J1107" s="237"/>
      <c r="K1107" s="237"/>
      <c r="L1107" s="238"/>
      <c r="M1107" s="16"/>
      <c r="N1107" s="182"/>
      <c r="O1107" s="182"/>
      <c r="P1107" s="182"/>
      <c r="Q1107" s="182"/>
    </row>
    <row r="1108" ht="12.75" customHeight="1">
      <c r="A1108" s="75"/>
      <c r="B1108" s="246" t="s">
        <v>94</v>
      </c>
      <c r="C1108" s="209"/>
      <c r="D1108" s="209"/>
      <c r="E1108" s="209"/>
      <c r="F1108" s="209"/>
      <c r="G1108" s="209"/>
      <c r="H1108" s="209"/>
      <c r="I1108" s="209"/>
      <c r="J1108" s="209"/>
      <c r="K1108" s="209"/>
      <c r="L1108" s="247"/>
      <c r="M1108" s="75"/>
      <c r="N1108" s="182"/>
      <c r="O1108" s="182"/>
      <c r="P1108" s="182"/>
      <c r="Q1108" s="182"/>
    </row>
    <row r="1109" ht="15.75" customHeight="1">
      <c r="A1109" s="75"/>
      <c r="B1109" s="199"/>
      <c r="C1109" s="200"/>
      <c r="D1109" s="200"/>
      <c r="E1109" s="200"/>
      <c r="F1109" s="200"/>
      <c r="G1109" s="200"/>
      <c r="H1109" s="200"/>
      <c r="I1109" s="200"/>
      <c r="J1109" s="200"/>
      <c r="K1109" s="200"/>
      <c r="L1109" s="201"/>
      <c r="M1109" s="75"/>
      <c r="N1109" s="182"/>
      <c r="O1109" s="182"/>
      <c r="P1109" s="182"/>
      <c r="Q1109" s="182"/>
    </row>
    <row r="1110" ht="12.75" customHeight="1">
      <c r="A1110" s="75"/>
      <c r="B1110" s="254"/>
      <c r="C1110" s="254"/>
      <c r="D1110" s="254"/>
      <c r="E1110" s="254"/>
      <c r="F1110" s="254"/>
      <c r="G1110" s="254"/>
      <c r="H1110" s="254"/>
      <c r="I1110" s="254"/>
      <c r="J1110" s="254"/>
      <c r="K1110" s="254"/>
      <c r="L1110" s="254"/>
      <c r="M1110" s="75"/>
      <c r="N1110" s="182"/>
      <c r="O1110" s="182"/>
      <c r="P1110" s="182"/>
      <c r="Q1110" s="182"/>
    </row>
    <row r="1111" ht="33.0" customHeight="1">
      <c r="A1111" s="75"/>
      <c r="B1111" s="248" t="s">
        <v>70</v>
      </c>
      <c r="C1111" s="2"/>
      <c r="D1111" s="2"/>
      <c r="E1111" s="2"/>
      <c r="F1111" s="2"/>
      <c r="G1111" s="2"/>
      <c r="H1111" s="2"/>
      <c r="I1111" s="2"/>
      <c r="J1111" s="3"/>
      <c r="K1111" s="249" t="s">
        <v>293</v>
      </c>
      <c r="L1111" s="3"/>
      <c r="M1111" s="250"/>
      <c r="N1111" s="182"/>
      <c r="O1111" s="182"/>
      <c r="P1111" s="182"/>
      <c r="Q1111" s="182"/>
    </row>
    <row r="1112" ht="15.75" customHeight="1">
      <c r="A1112" s="75"/>
      <c r="B1112" s="15"/>
      <c r="C1112" s="15"/>
      <c r="D1112" s="15"/>
      <c r="E1112" s="15"/>
      <c r="F1112" s="15"/>
      <c r="G1112" s="15"/>
      <c r="H1112" s="15"/>
      <c r="I1112" s="15"/>
      <c r="J1112" s="250"/>
      <c r="K1112" s="250"/>
      <c r="L1112" s="250"/>
      <c r="M1112" s="250"/>
      <c r="N1112" s="182"/>
      <c r="O1112" s="182"/>
      <c r="P1112" s="182"/>
      <c r="Q1112" s="182"/>
    </row>
    <row r="1113" ht="15.75" customHeight="1">
      <c r="A1113" s="75"/>
      <c r="B1113" s="253" t="s">
        <v>5</v>
      </c>
      <c r="C1113" s="2"/>
      <c r="D1113" s="2"/>
      <c r="E1113" s="2"/>
      <c r="F1113" s="2"/>
      <c r="G1113" s="3"/>
      <c r="H1113" s="190" t="str">
        <f>'Contributions &amp; Expenditures'!F9</f>
        <v>MURSE PAC</v>
      </c>
      <c r="I1113" s="54"/>
      <c r="J1113" s="54"/>
      <c r="K1113" s="54"/>
      <c r="L1113" s="55"/>
      <c r="M1113" s="150"/>
      <c r="N1113" s="182"/>
      <c r="O1113" s="182"/>
      <c r="P1113" s="182"/>
      <c r="Q1113" s="182"/>
    </row>
    <row r="1114" ht="15.75" customHeight="1">
      <c r="A1114" s="75"/>
      <c r="B1114" s="75"/>
      <c r="C1114" s="192"/>
      <c r="D1114" s="192"/>
      <c r="E1114" s="192"/>
      <c r="F1114" s="192"/>
      <c r="G1114" s="150"/>
      <c r="H1114" s="150"/>
      <c r="I1114" s="150"/>
      <c r="J1114" s="150"/>
      <c r="K1114" s="150"/>
      <c r="L1114" s="150"/>
      <c r="M1114" s="150"/>
      <c r="N1114" s="182"/>
      <c r="O1114" s="182"/>
      <c r="P1114" s="182"/>
      <c r="Q1114" s="182"/>
    </row>
    <row r="1115" ht="15.0" customHeight="1">
      <c r="A1115" s="75"/>
      <c r="B1115" s="93"/>
      <c r="C1115" s="93"/>
      <c r="D1115" s="93"/>
      <c r="E1115" s="93"/>
      <c r="F1115" s="69" t="s">
        <v>31</v>
      </c>
      <c r="G1115" s="75"/>
      <c r="H1115" s="251"/>
      <c r="I1115" s="252">
        <f>'Contributions &amp; Expenditures'!H34</f>
        <v>45901</v>
      </c>
      <c r="J1115" s="198" t="s">
        <v>32</v>
      </c>
      <c r="K1115" s="252">
        <f>'Contributions &amp; Expenditures'!K34</f>
        <v>45930</v>
      </c>
      <c r="L1115" s="75"/>
      <c r="M1115" s="75"/>
      <c r="N1115" s="182"/>
      <c r="O1115" s="182"/>
      <c r="P1115" s="182"/>
      <c r="Q1115" s="182"/>
    </row>
    <row r="1116" ht="15.75" customHeight="1">
      <c r="A1116" s="61"/>
      <c r="B1116" s="80"/>
      <c r="C1116" s="76"/>
      <c r="D1116" s="76"/>
      <c r="E1116" s="76"/>
      <c r="F1116" s="76"/>
      <c r="G1116" s="75"/>
      <c r="H1116" s="99"/>
      <c r="I1116" s="98" t="s">
        <v>33</v>
      </c>
      <c r="J1116" s="75"/>
      <c r="K1116" s="98" t="s">
        <v>34</v>
      </c>
      <c r="L1116" s="75"/>
      <c r="M1116" s="75"/>
      <c r="N1116" s="182"/>
      <c r="O1116" s="182"/>
      <c r="P1116" s="182"/>
      <c r="Q1116" s="182"/>
    </row>
    <row r="1117" ht="14.25" customHeight="1">
      <c r="A1117" s="75"/>
      <c r="B1117" s="205" t="s">
        <v>74</v>
      </c>
      <c r="C1117" s="54"/>
      <c r="D1117" s="54"/>
      <c r="E1117" s="55"/>
      <c r="F1117" s="206"/>
      <c r="G1117" s="2"/>
      <c r="H1117" s="2"/>
      <c r="I1117" s="2"/>
      <c r="J1117" s="2"/>
      <c r="K1117" s="2"/>
      <c r="L1117" s="2"/>
      <c r="M1117" s="3"/>
      <c r="N1117" s="182"/>
      <c r="O1117" s="182"/>
      <c r="P1117" s="182"/>
      <c r="Q1117" s="182"/>
    </row>
    <row r="1118" ht="14.25" customHeight="1">
      <c r="A1118" s="75"/>
      <c r="B1118" s="207">
        <v>1.0</v>
      </c>
      <c r="C1118" s="208" t="s">
        <v>75</v>
      </c>
      <c r="D1118" s="209"/>
      <c r="E1118" s="210"/>
      <c r="F1118" s="211"/>
      <c r="G1118" s="212" t="s">
        <v>76</v>
      </c>
      <c r="H1118" s="241"/>
      <c r="I1118" s="209"/>
      <c r="J1118" s="209"/>
      <c r="K1118" s="209"/>
      <c r="L1118" s="210"/>
      <c r="M1118" s="214"/>
      <c r="N1118" s="182"/>
      <c r="O1118" s="182"/>
      <c r="P1118" s="182"/>
      <c r="Q1118" s="182"/>
    </row>
    <row r="1119" ht="12.75" customHeight="1">
      <c r="A1119" s="75"/>
      <c r="B1119" s="215"/>
      <c r="C1119" s="199"/>
      <c r="D1119" s="200"/>
      <c r="E1119" s="216"/>
      <c r="F1119" s="217">
        <v>4.0</v>
      </c>
      <c r="G1119" s="218"/>
      <c r="H1119" s="199"/>
      <c r="I1119" s="200"/>
      <c r="J1119" s="200"/>
      <c r="K1119" s="200"/>
      <c r="L1119" s="216"/>
      <c r="M1119" s="219"/>
      <c r="N1119" s="182"/>
      <c r="O1119" s="182"/>
      <c r="P1119" s="182"/>
      <c r="Q1119" s="182"/>
    </row>
    <row r="1120" ht="20.25" customHeight="1">
      <c r="A1120" s="75"/>
      <c r="B1120" s="220"/>
      <c r="C1120" s="236"/>
      <c r="D1120" s="54"/>
      <c r="E1120" s="174"/>
      <c r="F1120" s="217">
        <v>5.0</v>
      </c>
      <c r="G1120" s="75" t="s">
        <v>78</v>
      </c>
      <c r="H1120" s="243"/>
      <c r="I1120" s="57"/>
      <c r="J1120" s="57"/>
      <c r="K1120" s="64"/>
      <c r="L1120" s="223"/>
      <c r="M1120" s="75"/>
      <c r="N1120" s="182"/>
      <c r="O1120" s="182"/>
      <c r="P1120" s="182"/>
      <c r="Q1120" s="182"/>
    </row>
    <row r="1121" ht="18.0" customHeight="1">
      <c r="A1121" s="75"/>
      <c r="B1121" s="224">
        <v>2.0</v>
      </c>
      <c r="C1121" s="225" t="s">
        <v>80</v>
      </c>
      <c r="D1121" s="226"/>
      <c r="E1121" s="227"/>
      <c r="F1121" s="217">
        <v>6.0</v>
      </c>
      <c r="G1121" s="75" t="s">
        <v>81</v>
      </c>
      <c r="H1121" s="243"/>
      <c r="I1121" s="57"/>
      <c r="J1121" s="57"/>
      <c r="K1121" s="64"/>
      <c r="L1121" s="223"/>
      <c r="M1121" s="219"/>
      <c r="N1121" s="182"/>
      <c r="O1121" s="182"/>
      <c r="P1121" s="182"/>
      <c r="Q1121" s="182"/>
    </row>
    <row r="1122" ht="20.25" customHeight="1">
      <c r="A1122" s="75"/>
      <c r="B1122" s="220" t="s">
        <v>83</v>
      </c>
      <c r="C1122" s="244"/>
      <c r="D1122" s="54"/>
      <c r="E1122" s="174"/>
      <c r="F1122" s="217">
        <v>7.0</v>
      </c>
      <c r="G1122" s="75" t="s">
        <v>84</v>
      </c>
      <c r="H1122" s="230"/>
      <c r="I1122" s="57"/>
      <c r="J1122" s="57"/>
      <c r="K1122" s="64"/>
      <c r="L1122" s="223"/>
      <c r="M1122" s="219"/>
      <c r="N1122" s="182"/>
      <c r="O1122" s="182"/>
      <c r="P1122" s="182"/>
      <c r="Q1122" s="182"/>
    </row>
    <row r="1123" ht="21.0" customHeight="1">
      <c r="A1123" s="75"/>
      <c r="B1123" s="224">
        <v>3.0</v>
      </c>
      <c r="C1123" s="225" t="s">
        <v>85</v>
      </c>
      <c r="D1123" s="226"/>
      <c r="E1123" s="227"/>
      <c r="F1123" s="217">
        <v>8.0</v>
      </c>
      <c r="G1123" s="75" t="s">
        <v>294</v>
      </c>
      <c r="H1123" s="219"/>
      <c r="I1123" s="232"/>
      <c r="J1123" s="57"/>
      <c r="K1123" s="64"/>
      <c r="L1123" s="233"/>
      <c r="M1123" s="16"/>
      <c r="N1123" s="182"/>
      <c r="O1123" s="182"/>
      <c r="P1123" s="182"/>
      <c r="Q1123" s="182"/>
    </row>
    <row r="1124" ht="8.25" customHeight="1">
      <c r="A1124" s="75"/>
      <c r="B1124" s="217"/>
      <c r="C1124" s="234"/>
      <c r="D1124" s="2"/>
      <c r="E1124" s="96"/>
      <c r="F1124" s="217"/>
      <c r="G1124" s="138"/>
      <c r="H1124" s="2"/>
      <c r="I1124" s="2"/>
      <c r="J1124" s="2"/>
      <c r="K1124" s="2"/>
      <c r="L1124" s="96"/>
      <c r="M1124" s="184"/>
      <c r="N1124" s="182"/>
      <c r="O1124" s="182"/>
      <c r="P1124" s="182"/>
      <c r="Q1124" s="182"/>
    </row>
    <row r="1125" ht="15.75" customHeight="1">
      <c r="A1125" s="75"/>
      <c r="B1125" s="217" t="s">
        <v>83</v>
      </c>
      <c r="C1125" s="245"/>
      <c r="D1125" s="2"/>
      <c r="E1125" s="96"/>
      <c r="F1125" s="217">
        <v>9.0</v>
      </c>
      <c r="G1125" s="75" t="s">
        <v>295</v>
      </c>
      <c r="H1125" s="219"/>
      <c r="I1125" s="236"/>
      <c r="J1125" s="54"/>
      <c r="K1125" s="55"/>
      <c r="L1125" s="233"/>
      <c r="M1125" s="16"/>
      <c r="N1125" s="182"/>
      <c r="O1125" s="182"/>
      <c r="P1125" s="182"/>
      <c r="Q1125" s="182"/>
    </row>
    <row r="1126" ht="15.75" customHeight="1">
      <c r="A1126" s="75"/>
      <c r="B1126" s="220"/>
      <c r="C1126" s="237"/>
      <c r="D1126" s="237"/>
      <c r="E1126" s="238"/>
      <c r="F1126" s="220"/>
      <c r="G1126" s="237"/>
      <c r="H1126" s="239"/>
      <c r="I1126" s="237"/>
      <c r="J1126" s="237"/>
      <c r="K1126" s="237"/>
      <c r="L1126" s="238"/>
      <c r="M1126" s="16"/>
      <c r="N1126" s="182"/>
      <c r="O1126" s="182"/>
      <c r="P1126" s="182"/>
      <c r="Q1126" s="182"/>
    </row>
    <row r="1127" ht="12.75" customHeight="1">
      <c r="A1127" s="75"/>
      <c r="B1127" s="75"/>
      <c r="C1127" s="75"/>
      <c r="D1127" s="75"/>
      <c r="E1127" s="75"/>
      <c r="F1127" s="75"/>
      <c r="G1127" s="75"/>
      <c r="H1127" s="240"/>
      <c r="I1127" s="75"/>
      <c r="J1127" s="75"/>
      <c r="K1127" s="75"/>
      <c r="L1127" s="75"/>
      <c r="M1127" s="75"/>
      <c r="N1127" s="182"/>
      <c r="O1127" s="182"/>
      <c r="P1127" s="182"/>
      <c r="Q1127" s="182"/>
    </row>
    <row r="1128" ht="14.25" customHeight="1">
      <c r="A1128" s="75"/>
      <c r="B1128" s="207">
        <v>1.0</v>
      </c>
      <c r="C1128" s="208" t="s">
        <v>75</v>
      </c>
      <c r="D1128" s="209"/>
      <c r="E1128" s="210"/>
      <c r="F1128" s="211"/>
      <c r="G1128" s="212" t="s">
        <v>76</v>
      </c>
      <c r="H1128" s="241"/>
      <c r="I1128" s="209"/>
      <c r="J1128" s="209"/>
      <c r="K1128" s="209"/>
      <c r="L1128" s="210"/>
      <c r="M1128" s="214"/>
      <c r="N1128" s="182"/>
      <c r="O1128" s="182"/>
      <c r="P1128" s="182"/>
      <c r="Q1128" s="182"/>
    </row>
    <row r="1129" ht="12.75" customHeight="1">
      <c r="A1129" s="75"/>
      <c r="B1129" s="215"/>
      <c r="C1129" s="199"/>
      <c r="D1129" s="200"/>
      <c r="E1129" s="216"/>
      <c r="F1129" s="217">
        <v>4.0</v>
      </c>
      <c r="G1129" s="218"/>
      <c r="H1129" s="199"/>
      <c r="I1129" s="200"/>
      <c r="J1129" s="200"/>
      <c r="K1129" s="200"/>
      <c r="L1129" s="216"/>
      <c r="M1129" s="219"/>
      <c r="N1129" s="182"/>
      <c r="O1129" s="182"/>
      <c r="P1129" s="182"/>
      <c r="Q1129" s="182"/>
    </row>
    <row r="1130" ht="20.25" customHeight="1">
      <c r="A1130" s="75"/>
      <c r="B1130" s="220"/>
      <c r="C1130" s="236"/>
      <c r="D1130" s="54"/>
      <c r="E1130" s="174"/>
      <c r="F1130" s="217">
        <v>5.0</v>
      </c>
      <c r="G1130" s="75" t="s">
        <v>78</v>
      </c>
      <c r="H1130" s="243"/>
      <c r="I1130" s="57"/>
      <c r="J1130" s="57"/>
      <c r="K1130" s="64"/>
      <c r="L1130" s="223"/>
      <c r="M1130" s="75"/>
      <c r="N1130" s="182"/>
      <c r="O1130" s="182"/>
      <c r="P1130" s="182"/>
      <c r="Q1130" s="182"/>
    </row>
    <row r="1131" ht="19.5" customHeight="1">
      <c r="A1131" s="75"/>
      <c r="B1131" s="224">
        <v>2.0</v>
      </c>
      <c r="C1131" s="225" t="s">
        <v>80</v>
      </c>
      <c r="D1131" s="226"/>
      <c r="E1131" s="227"/>
      <c r="F1131" s="217">
        <v>6.0</v>
      </c>
      <c r="G1131" s="75" t="s">
        <v>81</v>
      </c>
      <c r="H1131" s="243"/>
      <c r="I1131" s="57"/>
      <c r="J1131" s="57"/>
      <c r="K1131" s="64"/>
      <c r="L1131" s="223"/>
      <c r="M1131" s="219"/>
      <c r="N1131" s="182"/>
      <c r="O1131" s="182"/>
      <c r="P1131" s="182"/>
      <c r="Q1131" s="182"/>
    </row>
    <row r="1132" ht="21.0" customHeight="1">
      <c r="A1132" s="75"/>
      <c r="B1132" s="220" t="s">
        <v>83</v>
      </c>
      <c r="C1132" s="244"/>
      <c r="D1132" s="54"/>
      <c r="E1132" s="174"/>
      <c r="F1132" s="217">
        <v>7.0</v>
      </c>
      <c r="G1132" s="75" t="s">
        <v>84</v>
      </c>
      <c r="H1132" s="230"/>
      <c r="I1132" s="57"/>
      <c r="J1132" s="57"/>
      <c r="K1132" s="64"/>
      <c r="L1132" s="223"/>
      <c r="M1132" s="219"/>
      <c r="N1132" s="182"/>
      <c r="O1132" s="182"/>
      <c r="P1132" s="182"/>
      <c r="Q1132" s="182"/>
    </row>
    <row r="1133" ht="18.75" customHeight="1">
      <c r="A1133" s="75"/>
      <c r="B1133" s="224">
        <v>3.0</v>
      </c>
      <c r="C1133" s="225" t="s">
        <v>85</v>
      </c>
      <c r="D1133" s="226"/>
      <c r="E1133" s="227"/>
      <c r="F1133" s="217">
        <v>8.0</v>
      </c>
      <c r="G1133" s="75" t="s">
        <v>296</v>
      </c>
      <c r="H1133" s="219"/>
      <c r="I1133" s="232"/>
      <c r="J1133" s="57"/>
      <c r="K1133" s="64"/>
      <c r="L1133" s="233"/>
      <c r="M1133" s="16"/>
      <c r="N1133" s="182"/>
      <c r="O1133" s="182"/>
      <c r="P1133" s="182"/>
      <c r="Q1133" s="182"/>
    </row>
    <row r="1134" ht="7.5" customHeight="1">
      <c r="A1134" s="75"/>
      <c r="B1134" s="217"/>
      <c r="C1134" s="234"/>
      <c r="D1134" s="2"/>
      <c r="E1134" s="96"/>
      <c r="F1134" s="217"/>
      <c r="G1134" s="138"/>
      <c r="H1134" s="2"/>
      <c r="I1134" s="2"/>
      <c r="J1134" s="2"/>
      <c r="K1134" s="2"/>
      <c r="L1134" s="96"/>
      <c r="M1134" s="184"/>
      <c r="N1134" s="182"/>
      <c r="O1134" s="182"/>
      <c r="P1134" s="182"/>
      <c r="Q1134" s="182"/>
    </row>
    <row r="1135" ht="17.25" customHeight="1">
      <c r="A1135" s="75"/>
      <c r="B1135" s="217" t="s">
        <v>83</v>
      </c>
      <c r="C1135" s="245"/>
      <c r="D1135" s="2"/>
      <c r="E1135" s="96"/>
      <c r="F1135" s="217">
        <v>9.0</v>
      </c>
      <c r="G1135" s="75" t="s">
        <v>297</v>
      </c>
      <c r="H1135" s="219"/>
      <c r="I1135" s="236"/>
      <c r="J1135" s="54"/>
      <c r="K1135" s="55"/>
      <c r="L1135" s="233"/>
      <c r="M1135" s="16"/>
      <c r="N1135" s="182"/>
      <c r="O1135" s="182"/>
      <c r="P1135" s="182"/>
      <c r="Q1135" s="182"/>
    </row>
    <row r="1136" ht="13.5" customHeight="1">
      <c r="A1136" s="75"/>
      <c r="B1136" s="220"/>
      <c r="C1136" s="237"/>
      <c r="D1136" s="237"/>
      <c r="E1136" s="238"/>
      <c r="F1136" s="220"/>
      <c r="G1136" s="237"/>
      <c r="H1136" s="239"/>
      <c r="I1136" s="237"/>
      <c r="J1136" s="237"/>
      <c r="K1136" s="237"/>
      <c r="L1136" s="238"/>
      <c r="M1136" s="16"/>
      <c r="N1136" s="182"/>
      <c r="O1136" s="182"/>
      <c r="P1136" s="182"/>
      <c r="Q1136" s="182"/>
    </row>
    <row r="1137" ht="12.75" customHeight="1">
      <c r="A1137" s="75"/>
      <c r="B1137" s="75"/>
      <c r="C1137" s="75"/>
      <c r="D1137" s="75"/>
      <c r="E1137" s="75"/>
      <c r="F1137" s="75"/>
      <c r="G1137" s="75"/>
      <c r="H1137" s="240"/>
      <c r="I1137" s="75"/>
      <c r="J1137" s="75"/>
      <c r="K1137" s="75"/>
      <c r="L1137" s="75"/>
      <c r="M1137" s="75"/>
      <c r="N1137" s="182"/>
      <c r="O1137" s="182"/>
      <c r="P1137" s="182"/>
      <c r="Q1137" s="182"/>
    </row>
    <row r="1138" ht="14.25" customHeight="1">
      <c r="A1138" s="75"/>
      <c r="B1138" s="207">
        <v>1.0</v>
      </c>
      <c r="C1138" s="208" t="s">
        <v>75</v>
      </c>
      <c r="D1138" s="209"/>
      <c r="E1138" s="210"/>
      <c r="F1138" s="211"/>
      <c r="G1138" s="212" t="s">
        <v>76</v>
      </c>
      <c r="H1138" s="241"/>
      <c r="I1138" s="209"/>
      <c r="J1138" s="209"/>
      <c r="K1138" s="209"/>
      <c r="L1138" s="210"/>
      <c r="M1138" s="214"/>
      <c r="N1138" s="182"/>
      <c r="O1138" s="182"/>
      <c r="P1138" s="182"/>
      <c r="Q1138" s="182"/>
    </row>
    <row r="1139" ht="13.5" customHeight="1">
      <c r="A1139" s="75"/>
      <c r="B1139" s="215"/>
      <c r="C1139" s="199"/>
      <c r="D1139" s="200"/>
      <c r="E1139" s="216"/>
      <c r="F1139" s="217">
        <v>4.0</v>
      </c>
      <c r="G1139" s="218"/>
      <c r="H1139" s="199"/>
      <c r="I1139" s="200"/>
      <c r="J1139" s="200"/>
      <c r="K1139" s="200"/>
      <c r="L1139" s="216"/>
      <c r="M1139" s="219"/>
      <c r="N1139" s="182"/>
      <c r="O1139" s="182"/>
      <c r="P1139" s="182"/>
      <c r="Q1139" s="182"/>
    </row>
    <row r="1140" ht="20.25" customHeight="1">
      <c r="A1140" s="75"/>
      <c r="B1140" s="220"/>
      <c r="C1140" s="236"/>
      <c r="D1140" s="54"/>
      <c r="E1140" s="174"/>
      <c r="F1140" s="217">
        <v>5.0</v>
      </c>
      <c r="G1140" s="75" t="s">
        <v>78</v>
      </c>
      <c r="H1140" s="243"/>
      <c r="I1140" s="57"/>
      <c r="J1140" s="57"/>
      <c r="K1140" s="64"/>
      <c r="L1140" s="223"/>
      <c r="M1140" s="75"/>
      <c r="N1140" s="182"/>
      <c r="O1140" s="182"/>
      <c r="P1140" s="182"/>
      <c r="Q1140" s="182"/>
    </row>
    <row r="1141" ht="19.5" customHeight="1">
      <c r="A1141" s="75"/>
      <c r="B1141" s="224">
        <v>2.0</v>
      </c>
      <c r="C1141" s="225" t="s">
        <v>80</v>
      </c>
      <c r="D1141" s="226"/>
      <c r="E1141" s="227"/>
      <c r="F1141" s="217">
        <v>6.0</v>
      </c>
      <c r="G1141" s="75" t="s">
        <v>81</v>
      </c>
      <c r="H1141" s="243"/>
      <c r="I1141" s="57"/>
      <c r="J1141" s="57"/>
      <c r="K1141" s="64"/>
      <c r="L1141" s="223"/>
      <c r="M1141" s="219"/>
      <c r="N1141" s="182"/>
      <c r="O1141" s="182"/>
      <c r="P1141" s="182"/>
      <c r="Q1141" s="182"/>
    </row>
    <row r="1142" ht="21.0" customHeight="1">
      <c r="A1142" s="75"/>
      <c r="B1142" s="220" t="s">
        <v>83</v>
      </c>
      <c r="C1142" s="244"/>
      <c r="D1142" s="54"/>
      <c r="E1142" s="174"/>
      <c r="F1142" s="217">
        <v>7.0</v>
      </c>
      <c r="G1142" s="75" t="s">
        <v>84</v>
      </c>
      <c r="H1142" s="230"/>
      <c r="I1142" s="57"/>
      <c r="J1142" s="57"/>
      <c r="K1142" s="64"/>
      <c r="L1142" s="223"/>
      <c r="M1142" s="219"/>
      <c r="N1142" s="182"/>
      <c r="O1142" s="182"/>
      <c r="P1142" s="182"/>
      <c r="Q1142" s="182"/>
    </row>
    <row r="1143" ht="18.75" customHeight="1">
      <c r="A1143" s="75"/>
      <c r="B1143" s="224">
        <v>3.0</v>
      </c>
      <c r="C1143" s="225" t="s">
        <v>85</v>
      </c>
      <c r="D1143" s="226"/>
      <c r="E1143" s="227"/>
      <c r="F1143" s="217">
        <v>8.0</v>
      </c>
      <c r="G1143" s="75" t="s">
        <v>298</v>
      </c>
      <c r="H1143" s="219"/>
      <c r="I1143" s="232"/>
      <c r="J1143" s="57"/>
      <c r="K1143" s="64"/>
      <c r="L1143" s="233"/>
      <c r="M1143" s="16"/>
      <c r="N1143" s="182"/>
      <c r="O1143" s="182"/>
      <c r="P1143" s="182"/>
      <c r="Q1143" s="182"/>
    </row>
    <row r="1144" ht="8.25" customHeight="1">
      <c r="A1144" s="75"/>
      <c r="B1144" s="217"/>
      <c r="C1144" s="234"/>
      <c r="D1144" s="2"/>
      <c r="E1144" s="96"/>
      <c r="F1144" s="217"/>
      <c r="G1144" s="138"/>
      <c r="H1144" s="2"/>
      <c r="I1144" s="2"/>
      <c r="J1144" s="2"/>
      <c r="K1144" s="2"/>
      <c r="L1144" s="96"/>
      <c r="M1144" s="184"/>
      <c r="N1144" s="182"/>
      <c r="O1144" s="182"/>
      <c r="P1144" s="182"/>
      <c r="Q1144" s="182"/>
    </row>
    <row r="1145" ht="16.5" customHeight="1">
      <c r="A1145" s="75"/>
      <c r="B1145" s="217" t="s">
        <v>83</v>
      </c>
      <c r="C1145" s="245"/>
      <c r="D1145" s="2"/>
      <c r="E1145" s="96"/>
      <c r="F1145" s="217">
        <v>9.0</v>
      </c>
      <c r="G1145" s="75" t="s">
        <v>299</v>
      </c>
      <c r="H1145" s="219"/>
      <c r="I1145" s="236"/>
      <c r="J1145" s="54"/>
      <c r="K1145" s="55"/>
      <c r="L1145" s="233"/>
      <c r="M1145" s="16"/>
      <c r="N1145" s="182"/>
      <c r="O1145" s="182"/>
      <c r="P1145" s="182"/>
      <c r="Q1145" s="182"/>
    </row>
    <row r="1146" ht="15.75" customHeight="1">
      <c r="A1146" s="75"/>
      <c r="B1146" s="220"/>
      <c r="C1146" s="237"/>
      <c r="D1146" s="237"/>
      <c r="E1146" s="238"/>
      <c r="F1146" s="220"/>
      <c r="G1146" s="237"/>
      <c r="H1146" s="239"/>
      <c r="I1146" s="237"/>
      <c r="J1146" s="237"/>
      <c r="K1146" s="237"/>
      <c r="L1146" s="238"/>
      <c r="M1146" s="16"/>
      <c r="N1146" s="182"/>
      <c r="O1146" s="182"/>
      <c r="P1146" s="182"/>
      <c r="Q1146" s="182"/>
    </row>
    <row r="1147" ht="12.75" customHeight="1">
      <c r="A1147" s="75"/>
      <c r="B1147" s="75"/>
      <c r="C1147" s="75"/>
      <c r="D1147" s="75"/>
      <c r="E1147" s="75"/>
      <c r="F1147" s="75"/>
      <c r="G1147" s="75"/>
      <c r="H1147" s="240"/>
      <c r="I1147" s="75"/>
      <c r="J1147" s="75"/>
      <c r="K1147" s="75"/>
      <c r="L1147" s="75"/>
      <c r="M1147" s="75"/>
      <c r="N1147" s="182"/>
      <c r="O1147" s="182"/>
      <c r="P1147" s="182"/>
      <c r="Q1147" s="182"/>
    </row>
    <row r="1148" ht="14.25" customHeight="1">
      <c r="A1148" s="75"/>
      <c r="B1148" s="207">
        <v>1.0</v>
      </c>
      <c r="C1148" s="208" t="s">
        <v>75</v>
      </c>
      <c r="D1148" s="209"/>
      <c r="E1148" s="210"/>
      <c r="F1148" s="211"/>
      <c r="G1148" s="212" t="s">
        <v>76</v>
      </c>
      <c r="H1148" s="241"/>
      <c r="I1148" s="209"/>
      <c r="J1148" s="209"/>
      <c r="K1148" s="209"/>
      <c r="L1148" s="210"/>
      <c r="M1148" s="214"/>
      <c r="N1148" s="182"/>
      <c r="O1148" s="182"/>
      <c r="P1148" s="182"/>
      <c r="Q1148" s="182"/>
    </row>
    <row r="1149" ht="12.75" customHeight="1">
      <c r="A1149" s="75"/>
      <c r="B1149" s="215"/>
      <c r="C1149" s="199"/>
      <c r="D1149" s="200"/>
      <c r="E1149" s="216"/>
      <c r="F1149" s="217">
        <v>4.0</v>
      </c>
      <c r="G1149" s="218"/>
      <c r="H1149" s="199"/>
      <c r="I1149" s="200"/>
      <c r="J1149" s="200"/>
      <c r="K1149" s="200"/>
      <c r="L1149" s="216"/>
      <c r="M1149" s="219"/>
      <c r="N1149" s="182"/>
      <c r="O1149" s="182"/>
      <c r="P1149" s="182"/>
      <c r="Q1149" s="182"/>
    </row>
    <row r="1150" ht="21.0" customHeight="1">
      <c r="A1150" s="75"/>
      <c r="B1150" s="220"/>
      <c r="C1150" s="236"/>
      <c r="D1150" s="54"/>
      <c r="E1150" s="174"/>
      <c r="F1150" s="217">
        <v>5.0</v>
      </c>
      <c r="G1150" s="75" t="s">
        <v>78</v>
      </c>
      <c r="H1150" s="243"/>
      <c r="I1150" s="57"/>
      <c r="J1150" s="57"/>
      <c r="K1150" s="64"/>
      <c r="L1150" s="223"/>
      <c r="M1150" s="75"/>
      <c r="N1150" s="182"/>
      <c r="O1150" s="182"/>
      <c r="P1150" s="182"/>
      <c r="Q1150" s="182"/>
    </row>
    <row r="1151" ht="18.0" customHeight="1">
      <c r="A1151" s="75"/>
      <c r="B1151" s="224">
        <v>2.0</v>
      </c>
      <c r="C1151" s="225" t="s">
        <v>80</v>
      </c>
      <c r="D1151" s="226"/>
      <c r="E1151" s="227"/>
      <c r="F1151" s="217">
        <v>6.0</v>
      </c>
      <c r="G1151" s="75" t="s">
        <v>81</v>
      </c>
      <c r="H1151" s="243"/>
      <c r="I1151" s="57"/>
      <c r="J1151" s="57"/>
      <c r="K1151" s="64"/>
      <c r="L1151" s="223"/>
      <c r="M1151" s="219"/>
      <c r="N1151" s="182"/>
      <c r="O1151" s="182"/>
      <c r="P1151" s="182"/>
      <c r="Q1151" s="182"/>
    </row>
    <row r="1152" ht="20.25" customHeight="1">
      <c r="A1152" s="75"/>
      <c r="B1152" s="220" t="s">
        <v>83</v>
      </c>
      <c r="C1152" s="244"/>
      <c r="D1152" s="54"/>
      <c r="E1152" s="174"/>
      <c r="F1152" s="217">
        <v>7.0</v>
      </c>
      <c r="G1152" s="75" t="s">
        <v>84</v>
      </c>
      <c r="H1152" s="230"/>
      <c r="I1152" s="57"/>
      <c r="J1152" s="57"/>
      <c r="K1152" s="64"/>
      <c r="L1152" s="223"/>
      <c r="M1152" s="219"/>
      <c r="N1152" s="182"/>
      <c r="O1152" s="182"/>
      <c r="P1152" s="182"/>
      <c r="Q1152" s="182"/>
    </row>
    <row r="1153" ht="17.25" customHeight="1">
      <c r="A1153" s="75"/>
      <c r="B1153" s="224">
        <v>3.0</v>
      </c>
      <c r="C1153" s="225" t="s">
        <v>85</v>
      </c>
      <c r="D1153" s="226"/>
      <c r="E1153" s="227"/>
      <c r="F1153" s="217">
        <v>8.0</v>
      </c>
      <c r="G1153" s="75" t="s">
        <v>300</v>
      </c>
      <c r="H1153" s="219"/>
      <c r="I1153" s="232"/>
      <c r="J1153" s="57"/>
      <c r="K1153" s="64"/>
      <c r="L1153" s="233"/>
      <c r="M1153" s="16"/>
      <c r="N1153" s="182"/>
      <c r="O1153" s="182"/>
      <c r="P1153" s="182"/>
      <c r="Q1153" s="182"/>
    </row>
    <row r="1154" ht="9.0" customHeight="1">
      <c r="A1154" s="75"/>
      <c r="B1154" s="217"/>
      <c r="C1154" s="234"/>
      <c r="D1154" s="2"/>
      <c r="E1154" s="96"/>
      <c r="F1154" s="217"/>
      <c r="G1154" s="138"/>
      <c r="H1154" s="2"/>
      <c r="I1154" s="2"/>
      <c r="J1154" s="2"/>
      <c r="K1154" s="2"/>
      <c r="L1154" s="96"/>
      <c r="M1154" s="184"/>
      <c r="N1154" s="182"/>
      <c r="O1154" s="182"/>
      <c r="P1154" s="182"/>
      <c r="Q1154" s="182"/>
    </row>
    <row r="1155" ht="18.0" customHeight="1">
      <c r="A1155" s="75"/>
      <c r="B1155" s="217" t="s">
        <v>83</v>
      </c>
      <c r="C1155" s="245"/>
      <c r="D1155" s="2"/>
      <c r="E1155" s="96"/>
      <c r="F1155" s="217">
        <v>9.0</v>
      </c>
      <c r="G1155" s="75" t="s">
        <v>301</v>
      </c>
      <c r="H1155" s="219"/>
      <c r="I1155" s="236"/>
      <c r="J1155" s="54"/>
      <c r="K1155" s="55"/>
      <c r="L1155" s="233"/>
      <c r="M1155" s="16"/>
      <c r="N1155" s="182"/>
      <c r="O1155" s="182"/>
      <c r="P1155" s="182"/>
      <c r="Q1155" s="182"/>
    </row>
    <row r="1156" ht="15.75" customHeight="1">
      <c r="A1156" s="75"/>
      <c r="B1156" s="220"/>
      <c r="C1156" s="237"/>
      <c r="D1156" s="237"/>
      <c r="E1156" s="238"/>
      <c r="F1156" s="220"/>
      <c r="G1156" s="237"/>
      <c r="H1156" s="239"/>
      <c r="I1156" s="237"/>
      <c r="J1156" s="237"/>
      <c r="K1156" s="237"/>
      <c r="L1156" s="238"/>
      <c r="M1156" s="16"/>
      <c r="N1156" s="182"/>
      <c r="O1156" s="182"/>
      <c r="P1156" s="182"/>
      <c r="Q1156" s="182"/>
    </row>
    <row r="1157" ht="12.75" customHeight="1">
      <c r="A1157" s="75"/>
      <c r="B1157" s="246" t="s">
        <v>94</v>
      </c>
      <c r="C1157" s="209"/>
      <c r="D1157" s="209"/>
      <c r="E1157" s="209"/>
      <c r="F1157" s="209"/>
      <c r="G1157" s="209"/>
      <c r="H1157" s="209"/>
      <c r="I1157" s="209"/>
      <c r="J1157" s="209"/>
      <c r="K1157" s="209"/>
      <c r="L1157" s="247"/>
      <c r="M1157" s="75"/>
      <c r="N1157" s="182"/>
      <c r="O1157" s="182"/>
      <c r="P1157" s="182"/>
      <c r="Q1157" s="182"/>
    </row>
    <row r="1158" ht="18.0" customHeight="1">
      <c r="A1158" s="75"/>
      <c r="B1158" s="199"/>
      <c r="C1158" s="200"/>
      <c r="D1158" s="200"/>
      <c r="E1158" s="200"/>
      <c r="F1158" s="200"/>
      <c r="G1158" s="200"/>
      <c r="H1158" s="200"/>
      <c r="I1158" s="200"/>
      <c r="J1158" s="200"/>
      <c r="K1158" s="200"/>
      <c r="L1158" s="201"/>
      <c r="M1158" s="75"/>
      <c r="N1158" s="182"/>
      <c r="O1158" s="182"/>
      <c r="P1158" s="182"/>
      <c r="Q1158" s="182"/>
    </row>
    <row r="1159" ht="23.25" customHeight="1">
      <c r="A1159" s="75"/>
      <c r="B1159" s="248" t="s">
        <v>70</v>
      </c>
      <c r="C1159" s="2"/>
      <c r="D1159" s="2"/>
      <c r="E1159" s="2"/>
      <c r="F1159" s="2"/>
      <c r="G1159" s="2"/>
      <c r="H1159" s="2"/>
      <c r="I1159" s="2"/>
      <c r="J1159" s="3"/>
      <c r="K1159" s="249" t="s">
        <v>302</v>
      </c>
      <c r="L1159" s="3"/>
      <c r="M1159" s="250"/>
      <c r="N1159" s="182"/>
      <c r="O1159" s="182"/>
      <c r="P1159" s="182"/>
      <c r="Q1159" s="182"/>
    </row>
    <row r="1160" ht="15.75" customHeight="1">
      <c r="A1160" s="75"/>
      <c r="B1160" s="15"/>
      <c r="C1160" s="15"/>
      <c r="D1160" s="15"/>
      <c r="E1160" s="15"/>
      <c r="F1160" s="15"/>
      <c r="G1160" s="15"/>
      <c r="H1160" s="15"/>
      <c r="I1160" s="15"/>
      <c r="J1160" s="250"/>
      <c r="K1160" s="250"/>
      <c r="L1160" s="250"/>
      <c r="M1160" s="250"/>
      <c r="N1160" s="182"/>
      <c r="O1160" s="182"/>
      <c r="P1160" s="182"/>
      <c r="Q1160" s="182"/>
    </row>
    <row r="1161" ht="15.75" customHeight="1">
      <c r="A1161" s="75"/>
      <c r="B1161" s="253" t="s">
        <v>5</v>
      </c>
      <c r="C1161" s="2"/>
      <c r="D1161" s="2"/>
      <c r="E1161" s="2"/>
      <c r="F1161" s="2"/>
      <c r="G1161" s="3"/>
      <c r="H1161" s="190" t="str">
        <f>'Contributions &amp; Expenditures'!F9</f>
        <v>MURSE PAC</v>
      </c>
      <c r="I1161" s="54"/>
      <c r="J1161" s="54"/>
      <c r="K1161" s="54"/>
      <c r="L1161" s="55"/>
      <c r="M1161" s="150"/>
      <c r="N1161" s="182"/>
      <c r="O1161" s="182"/>
      <c r="P1161" s="182"/>
      <c r="Q1161" s="182"/>
    </row>
    <row r="1162" ht="15.75" customHeight="1">
      <c r="A1162" s="75"/>
      <c r="B1162" s="75"/>
      <c r="C1162" s="192"/>
      <c r="D1162" s="192"/>
      <c r="E1162" s="192"/>
      <c r="F1162" s="192"/>
      <c r="G1162" s="150"/>
      <c r="H1162" s="150"/>
      <c r="I1162" s="150"/>
      <c r="J1162" s="150"/>
      <c r="K1162" s="150"/>
      <c r="L1162" s="150"/>
      <c r="M1162" s="150"/>
      <c r="N1162" s="182"/>
      <c r="O1162" s="182"/>
      <c r="P1162" s="182"/>
      <c r="Q1162" s="182"/>
    </row>
    <row r="1163" ht="15.0" customHeight="1">
      <c r="A1163" s="75"/>
      <c r="B1163" s="93"/>
      <c r="C1163" s="93"/>
      <c r="D1163" s="93"/>
      <c r="E1163" s="93"/>
      <c r="F1163" s="69" t="s">
        <v>31</v>
      </c>
      <c r="G1163" s="75"/>
      <c r="H1163" s="251"/>
      <c r="I1163" s="252">
        <f>'Contributions &amp; Expenditures'!H34</f>
        <v>45901</v>
      </c>
      <c r="J1163" s="198" t="s">
        <v>32</v>
      </c>
      <c r="K1163" s="252">
        <f>'Contributions &amp; Expenditures'!K34</f>
        <v>45930</v>
      </c>
      <c r="L1163" s="75"/>
      <c r="M1163" s="75"/>
      <c r="N1163" s="182"/>
      <c r="O1163" s="182"/>
      <c r="P1163" s="182"/>
      <c r="Q1163" s="182"/>
    </row>
    <row r="1164" ht="15.75" customHeight="1">
      <c r="A1164" s="61"/>
      <c r="B1164" s="80"/>
      <c r="C1164" s="76"/>
      <c r="D1164" s="76"/>
      <c r="E1164" s="76"/>
      <c r="F1164" s="76"/>
      <c r="G1164" s="75"/>
      <c r="H1164" s="99"/>
      <c r="I1164" s="98" t="s">
        <v>33</v>
      </c>
      <c r="J1164" s="75"/>
      <c r="K1164" s="98" t="s">
        <v>34</v>
      </c>
      <c r="L1164" s="75"/>
      <c r="M1164" s="75"/>
      <c r="N1164" s="182"/>
      <c r="O1164" s="182"/>
      <c r="P1164" s="182"/>
      <c r="Q1164" s="182"/>
    </row>
    <row r="1165" ht="14.25" customHeight="1">
      <c r="A1165" s="75"/>
      <c r="B1165" s="205" t="s">
        <v>74</v>
      </c>
      <c r="C1165" s="54"/>
      <c r="D1165" s="54"/>
      <c r="E1165" s="55"/>
      <c r="F1165" s="206"/>
      <c r="G1165" s="2"/>
      <c r="H1165" s="2"/>
      <c r="I1165" s="2"/>
      <c r="J1165" s="2"/>
      <c r="K1165" s="2"/>
      <c r="L1165" s="2"/>
      <c r="M1165" s="3"/>
      <c r="N1165" s="182"/>
      <c r="O1165" s="182"/>
      <c r="P1165" s="182"/>
      <c r="Q1165" s="182"/>
    </row>
    <row r="1166" ht="14.25" customHeight="1">
      <c r="A1166" s="75"/>
      <c r="B1166" s="207">
        <v>1.0</v>
      </c>
      <c r="C1166" s="208" t="s">
        <v>75</v>
      </c>
      <c r="D1166" s="209"/>
      <c r="E1166" s="210"/>
      <c r="F1166" s="211"/>
      <c r="G1166" s="212" t="s">
        <v>76</v>
      </c>
      <c r="H1166" s="241"/>
      <c r="I1166" s="209"/>
      <c r="J1166" s="209"/>
      <c r="K1166" s="209"/>
      <c r="L1166" s="210"/>
      <c r="M1166" s="214"/>
      <c r="N1166" s="182"/>
      <c r="O1166" s="182"/>
      <c r="P1166" s="182"/>
      <c r="Q1166" s="182"/>
    </row>
    <row r="1167" ht="12.75" customHeight="1">
      <c r="A1167" s="75"/>
      <c r="B1167" s="215"/>
      <c r="C1167" s="199"/>
      <c r="D1167" s="200"/>
      <c r="E1167" s="216"/>
      <c r="F1167" s="217">
        <v>4.0</v>
      </c>
      <c r="G1167" s="218"/>
      <c r="H1167" s="199"/>
      <c r="I1167" s="200"/>
      <c r="J1167" s="200"/>
      <c r="K1167" s="200"/>
      <c r="L1167" s="216"/>
      <c r="M1167" s="219"/>
      <c r="N1167" s="182"/>
      <c r="O1167" s="182"/>
      <c r="P1167" s="182"/>
      <c r="Q1167" s="182"/>
    </row>
    <row r="1168" ht="20.25" customHeight="1">
      <c r="A1168" s="75"/>
      <c r="B1168" s="220"/>
      <c r="C1168" s="236"/>
      <c r="D1168" s="54"/>
      <c r="E1168" s="174"/>
      <c r="F1168" s="217">
        <v>5.0</v>
      </c>
      <c r="G1168" s="75" t="s">
        <v>78</v>
      </c>
      <c r="H1168" s="243"/>
      <c r="I1168" s="57"/>
      <c r="J1168" s="57"/>
      <c r="K1168" s="64"/>
      <c r="L1168" s="223"/>
      <c r="M1168" s="75"/>
      <c r="N1168" s="182"/>
      <c r="O1168" s="182"/>
      <c r="P1168" s="182"/>
      <c r="Q1168" s="182"/>
    </row>
    <row r="1169" ht="18.75" customHeight="1">
      <c r="A1169" s="75"/>
      <c r="B1169" s="224">
        <v>2.0</v>
      </c>
      <c r="C1169" s="225" t="s">
        <v>80</v>
      </c>
      <c r="D1169" s="226"/>
      <c r="E1169" s="227"/>
      <c r="F1169" s="217">
        <v>6.0</v>
      </c>
      <c r="G1169" s="75" t="s">
        <v>81</v>
      </c>
      <c r="H1169" s="243"/>
      <c r="I1169" s="57"/>
      <c r="J1169" s="57"/>
      <c r="K1169" s="64"/>
      <c r="L1169" s="223"/>
      <c r="M1169" s="219"/>
      <c r="N1169" s="182"/>
      <c r="O1169" s="182"/>
      <c r="P1169" s="182"/>
      <c r="Q1169" s="182"/>
    </row>
    <row r="1170" ht="20.25" customHeight="1">
      <c r="A1170" s="75"/>
      <c r="B1170" s="220" t="s">
        <v>83</v>
      </c>
      <c r="C1170" s="244"/>
      <c r="D1170" s="54"/>
      <c r="E1170" s="174"/>
      <c r="F1170" s="217">
        <v>7.0</v>
      </c>
      <c r="G1170" s="75" t="s">
        <v>84</v>
      </c>
      <c r="H1170" s="230"/>
      <c r="I1170" s="57"/>
      <c r="J1170" s="57"/>
      <c r="K1170" s="64"/>
      <c r="L1170" s="223"/>
      <c r="M1170" s="219"/>
      <c r="N1170" s="182"/>
      <c r="O1170" s="182"/>
      <c r="P1170" s="182"/>
      <c r="Q1170" s="182"/>
    </row>
    <row r="1171" ht="19.5" customHeight="1">
      <c r="A1171" s="75"/>
      <c r="B1171" s="224">
        <v>3.0</v>
      </c>
      <c r="C1171" s="225" t="s">
        <v>85</v>
      </c>
      <c r="D1171" s="226"/>
      <c r="E1171" s="227"/>
      <c r="F1171" s="217">
        <v>8.0</v>
      </c>
      <c r="G1171" s="75" t="s">
        <v>303</v>
      </c>
      <c r="H1171" s="219"/>
      <c r="I1171" s="232"/>
      <c r="J1171" s="57"/>
      <c r="K1171" s="64"/>
      <c r="L1171" s="233"/>
      <c r="M1171" s="16"/>
      <c r="N1171" s="182"/>
      <c r="O1171" s="182"/>
      <c r="P1171" s="182"/>
      <c r="Q1171" s="182"/>
    </row>
    <row r="1172" ht="8.25" customHeight="1">
      <c r="A1172" s="75"/>
      <c r="B1172" s="217"/>
      <c r="C1172" s="234"/>
      <c r="D1172" s="2"/>
      <c r="E1172" s="96"/>
      <c r="F1172" s="217"/>
      <c r="G1172" s="138"/>
      <c r="H1172" s="2"/>
      <c r="I1172" s="2"/>
      <c r="J1172" s="2"/>
      <c r="K1172" s="2"/>
      <c r="L1172" s="96"/>
      <c r="M1172" s="184"/>
      <c r="N1172" s="182"/>
      <c r="O1172" s="182"/>
      <c r="P1172" s="182"/>
      <c r="Q1172" s="182"/>
    </row>
    <row r="1173" ht="18.0" customHeight="1">
      <c r="A1173" s="75"/>
      <c r="B1173" s="217" t="s">
        <v>83</v>
      </c>
      <c r="C1173" s="245"/>
      <c r="D1173" s="2"/>
      <c r="E1173" s="96"/>
      <c r="F1173" s="217">
        <v>9.0</v>
      </c>
      <c r="G1173" s="75" t="s">
        <v>304</v>
      </c>
      <c r="H1173" s="219"/>
      <c r="I1173" s="236"/>
      <c r="J1173" s="54"/>
      <c r="K1173" s="55"/>
      <c r="L1173" s="233"/>
      <c r="M1173" s="16"/>
      <c r="N1173" s="182"/>
      <c r="O1173" s="182"/>
      <c r="P1173" s="182"/>
      <c r="Q1173" s="182"/>
    </row>
    <row r="1174" ht="12.75" customHeight="1">
      <c r="A1174" s="75"/>
      <c r="B1174" s="220"/>
      <c r="C1174" s="237"/>
      <c r="D1174" s="237"/>
      <c r="E1174" s="238"/>
      <c r="F1174" s="220"/>
      <c r="G1174" s="237"/>
      <c r="H1174" s="239"/>
      <c r="I1174" s="237"/>
      <c r="J1174" s="237"/>
      <c r="K1174" s="237"/>
      <c r="L1174" s="238"/>
      <c r="M1174" s="16"/>
      <c r="N1174" s="182"/>
      <c r="O1174" s="182"/>
      <c r="P1174" s="182"/>
      <c r="Q1174" s="182"/>
    </row>
    <row r="1175" ht="12.75" customHeight="1">
      <c r="A1175" s="75"/>
      <c r="B1175" s="75"/>
      <c r="C1175" s="75"/>
      <c r="D1175" s="75"/>
      <c r="E1175" s="75"/>
      <c r="F1175" s="75"/>
      <c r="G1175" s="75"/>
      <c r="H1175" s="240"/>
      <c r="I1175" s="75"/>
      <c r="J1175" s="75"/>
      <c r="K1175" s="75"/>
      <c r="L1175" s="75"/>
      <c r="M1175" s="75"/>
      <c r="N1175" s="182"/>
      <c r="O1175" s="182"/>
      <c r="P1175" s="182"/>
      <c r="Q1175" s="182"/>
    </row>
    <row r="1176" ht="14.25" customHeight="1">
      <c r="A1176" s="75"/>
      <c r="B1176" s="207">
        <v>1.0</v>
      </c>
      <c r="C1176" s="208" t="s">
        <v>75</v>
      </c>
      <c r="D1176" s="209"/>
      <c r="E1176" s="210"/>
      <c r="F1176" s="211"/>
      <c r="G1176" s="212" t="s">
        <v>76</v>
      </c>
      <c r="H1176" s="241"/>
      <c r="I1176" s="209"/>
      <c r="J1176" s="209"/>
      <c r="K1176" s="209"/>
      <c r="L1176" s="210"/>
      <c r="M1176" s="214"/>
      <c r="N1176" s="182"/>
      <c r="O1176" s="182"/>
      <c r="P1176" s="182"/>
      <c r="Q1176" s="182"/>
    </row>
    <row r="1177" ht="12.75" customHeight="1">
      <c r="A1177" s="75"/>
      <c r="B1177" s="215"/>
      <c r="C1177" s="199"/>
      <c r="D1177" s="200"/>
      <c r="E1177" s="216"/>
      <c r="F1177" s="217">
        <v>4.0</v>
      </c>
      <c r="G1177" s="218"/>
      <c r="H1177" s="199"/>
      <c r="I1177" s="200"/>
      <c r="J1177" s="200"/>
      <c r="K1177" s="200"/>
      <c r="L1177" s="216"/>
      <c r="M1177" s="219"/>
      <c r="N1177" s="182"/>
      <c r="O1177" s="182"/>
      <c r="P1177" s="182"/>
      <c r="Q1177" s="182"/>
    </row>
    <row r="1178" ht="20.25" customHeight="1">
      <c r="A1178" s="75"/>
      <c r="B1178" s="220"/>
      <c r="C1178" s="236"/>
      <c r="D1178" s="54"/>
      <c r="E1178" s="174"/>
      <c r="F1178" s="217">
        <v>5.0</v>
      </c>
      <c r="G1178" s="75" t="s">
        <v>78</v>
      </c>
      <c r="H1178" s="243"/>
      <c r="I1178" s="57"/>
      <c r="J1178" s="57"/>
      <c r="K1178" s="64"/>
      <c r="L1178" s="223"/>
      <c r="M1178" s="75"/>
      <c r="N1178" s="182"/>
      <c r="O1178" s="182"/>
      <c r="P1178" s="182"/>
      <c r="Q1178" s="182"/>
    </row>
    <row r="1179" ht="20.25" customHeight="1">
      <c r="A1179" s="75"/>
      <c r="B1179" s="224">
        <v>2.0</v>
      </c>
      <c r="C1179" s="225" t="s">
        <v>80</v>
      </c>
      <c r="D1179" s="226"/>
      <c r="E1179" s="227"/>
      <c r="F1179" s="217">
        <v>6.0</v>
      </c>
      <c r="G1179" s="75" t="s">
        <v>81</v>
      </c>
      <c r="H1179" s="243"/>
      <c r="I1179" s="57"/>
      <c r="J1179" s="57"/>
      <c r="K1179" s="64"/>
      <c r="L1179" s="223"/>
      <c r="M1179" s="219"/>
      <c r="N1179" s="182"/>
      <c r="O1179" s="182"/>
      <c r="P1179" s="182"/>
      <c r="Q1179" s="182"/>
    </row>
    <row r="1180" ht="20.25" customHeight="1">
      <c r="A1180" s="75"/>
      <c r="B1180" s="220" t="s">
        <v>83</v>
      </c>
      <c r="C1180" s="244"/>
      <c r="D1180" s="54"/>
      <c r="E1180" s="174"/>
      <c r="F1180" s="217">
        <v>7.0</v>
      </c>
      <c r="G1180" s="75" t="s">
        <v>84</v>
      </c>
      <c r="H1180" s="230"/>
      <c r="I1180" s="57"/>
      <c r="J1180" s="57"/>
      <c r="K1180" s="64"/>
      <c r="L1180" s="223"/>
      <c r="M1180" s="219"/>
      <c r="N1180" s="182"/>
      <c r="O1180" s="182"/>
      <c r="P1180" s="182"/>
      <c r="Q1180" s="182"/>
    </row>
    <row r="1181" ht="21.0" customHeight="1">
      <c r="A1181" s="75"/>
      <c r="B1181" s="224">
        <v>3.0</v>
      </c>
      <c r="C1181" s="225" t="s">
        <v>85</v>
      </c>
      <c r="D1181" s="226"/>
      <c r="E1181" s="227"/>
      <c r="F1181" s="217">
        <v>8.0</v>
      </c>
      <c r="G1181" s="75" t="s">
        <v>305</v>
      </c>
      <c r="H1181" s="219"/>
      <c r="I1181" s="232"/>
      <c r="J1181" s="57"/>
      <c r="K1181" s="64"/>
      <c r="L1181" s="233"/>
      <c r="M1181" s="16"/>
      <c r="N1181" s="182"/>
      <c r="O1181" s="182"/>
      <c r="P1181" s="182"/>
      <c r="Q1181" s="182"/>
    </row>
    <row r="1182" ht="5.25" customHeight="1">
      <c r="A1182" s="75"/>
      <c r="B1182" s="217"/>
      <c r="C1182" s="234"/>
      <c r="D1182" s="2"/>
      <c r="E1182" s="96"/>
      <c r="F1182" s="217"/>
      <c r="G1182" s="138"/>
      <c r="H1182" s="2"/>
      <c r="I1182" s="2"/>
      <c r="J1182" s="2"/>
      <c r="K1182" s="2"/>
      <c r="L1182" s="96"/>
      <c r="M1182" s="184"/>
      <c r="N1182" s="182"/>
      <c r="O1182" s="182"/>
      <c r="P1182" s="182"/>
      <c r="Q1182" s="182"/>
    </row>
    <row r="1183" ht="18.0" customHeight="1">
      <c r="A1183" s="75"/>
      <c r="B1183" s="217" t="s">
        <v>83</v>
      </c>
      <c r="C1183" s="245"/>
      <c r="D1183" s="2"/>
      <c r="E1183" s="96"/>
      <c r="F1183" s="217">
        <v>9.0</v>
      </c>
      <c r="G1183" s="75" t="s">
        <v>306</v>
      </c>
      <c r="H1183" s="219"/>
      <c r="I1183" s="236"/>
      <c r="J1183" s="54"/>
      <c r="K1183" s="55"/>
      <c r="L1183" s="233"/>
      <c r="M1183" s="16"/>
      <c r="N1183" s="182"/>
      <c r="O1183" s="182"/>
      <c r="P1183" s="182"/>
      <c r="Q1183" s="182"/>
    </row>
    <row r="1184" ht="15.75" customHeight="1">
      <c r="A1184" s="75"/>
      <c r="B1184" s="220"/>
      <c r="C1184" s="237"/>
      <c r="D1184" s="237"/>
      <c r="E1184" s="238"/>
      <c r="F1184" s="220"/>
      <c r="G1184" s="237"/>
      <c r="H1184" s="239"/>
      <c r="I1184" s="237"/>
      <c r="J1184" s="237"/>
      <c r="K1184" s="237"/>
      <c r="L1184" s="238"/>
      <c r="M1184" s="16"/>
      <c r="N1184" s="182"/>
      <c r="O1184" s="182"/>
      <c r="P1184" s="182"/>
      <c r="Q1184" s="182"/>
    </row>
    <row r="1185" ht="12.75" customHeight="1">
      <c r="A1185" s="75"/>
      <c r="B1185" s="75"/>
      <c r="C1185" s="75"/>
      <c r="D1185" s="75"/>
      <c r="E1185" s="75"/>
      <c r="F1185" s="75"/>
      <c r="G1185" s="75"/>
      <c r="H1185" s="240"/>
      <c r="I1185" s="75"/>
      <c r="J1185" s="75"/>
      <c r="K1185" s="75"/>
      <c r="L1185" s="75"/>
      <c r="M1185" s="75"/>
      <c r="N1185" s="182"/>
      <c r="O1185" s="182"/>
      <c r="P1185" s="182"/>
      <c r="Q1185" s="182"/>
    </row>
    <row r="1186" ht="14.25" customHeight="1">
      <c r="A1186" s="75"/>
      <c r="B1186" s="207">
        <v>1.0</v>
      </c>
      <c r="C1186" s="208" t="s">
        <v>75</v>
      </c>
      <c r="D1186" s="209"/>
      <c r="E1186" s="210"/>
      <c r="F1186" s="211"/>
      <c r="G1186" s="212" t="s">
        <v>76</v>
      </c>
      <c r="H1186" s="241"/>
      <c r="I1186" s="209"/>
      <c r="J1186" s="209"/>
      <c r="K1186" s="209"/>
      <c r="L1186" s="210"/>
      <c r="M1186" s="214"/>
      <c r="N1186" s="182"/>
      <c r="O1186" s="182"/>
      <c r="P1186" s="182"/>
      <c r="Q1186" s="182"/>
    </row>
    <row r="1187" ht="12.75" customHeight="1">
      <c r="A1187" s="75"/>
      <c r="B1187" s="215"/>
      <c r="C1187" s="199"/>
      <c r="D1187" s="200"/>
      <c r="E1187" s="216"/>
      <c r="F1187" s="217">
        <v>4.0</v>
      </c>
      <c r="G1187" s="218"/>
      <c r="H1187" s="199"/>
      <c r="I1187" s="200"/>
      <c r="J1187" s="200"/>
      <c r="K1187" s="200"/>
      <c r="L1187" s="216"/>
      <c r="M1187" s="219"/>
      <c r="N1187" s="182"/>
      <c r="O1187" s="182"/>
      <c r="P1187" s="182"/>
      <c r="Q1187" s="182"/>
    </row>
    <row r="1188" ht="20.25" customHeight="1">
      <c r="A1188" s="75"/>
      <c r="B1188" s="220"/>
      <c r="C1188" s="236"/>
      <c r="D1188" s="54"/>
      <c r="E1188" s="174"/>
      <c r="F1188" s="217">
        <v>5.0</v>
      </c>
      <c r="G1188" s="75" t="s">
        <v>78</v>
      </c>
      <c r="H1188" s="243"/>
      <c r="I1188" s="57"/>
      <c r="J1188" s="57"/>
      <c r="K1188" s="64"/>
      <c r="L1188" s="223"/>
      <c r="M1188" s="75"/>
      <c r="N1188" s="182"/>
      <c r="O1188" s="182"/>
      <c r="P1188" s="182"/>
      <c r="Q1188" s="182"/>
    </row>
    <row r="1189" ht="18.75" customHeight="1">
      <c r="A1189" s="75"/>
      <c r="B1189" s="224">
        <v>2.0</v>
      </c>
      <c r="C1189" s="225" t="s">
        <v>80</v>
      </c>
      <c r="D1189" s="226"/>
      <c r="E1189" s="227"/>
      <c r="F1189" s="217">
        <v>6.0</v>
      </c>
      <c r="G1189" s="75" t="s">
        <v>81</v>
      </c>
      <c r="H1189" s="243"/>
      <c r="I1189" s="57"/>
      <c r="J1189" s="57"/>
      <c r="K1189" s="64"/>
      <c r="L1189" s="223"/>
      <c r="M1189" s="219"/>
      <c r="N1189" s="182"/>
      <c r="O1189" s="182"/>
      <c r="P1189" s="182"/>
      <c r="Q1189" s="182"/>
    </row>
    <row r="1190" ht="20.25" customHeight="1">
      <c r="A1190" s="75"/>
      <c r="B1190" s="220" t="s">
        <v>83</v>
      </c>
      <c r="C1190" s="244"/>
      <c r="D1190" s="54"/>
      <c r="E1190" s="174"/>
      <c r="F1190" s="217">
        <v>7.0</v>
      </c>
      <c r="G1190" s="75" t="s">
        <v>84</v>
      </c>
      <c r="H1190" s="230"/>
      <c r="I1190" s="57"/>
      <c r="J1190" s="57"/>
      <c r="K1190" s="64"/>
      <c r="L1190" s="223"/>
      <c r="M1190" s="219"/>
      <c r="N1190" s="182"/>
      <c r="O1190" s="182"/>
      <c r="P1190" s="182"/>
      <c r="Q1190" s="182"/>
    </row>
    <row r="1191" ht="19.5" customHeight="1">
      <c r="A1191" s="75"/>
      <c r="B1191" s="224">
        <v>3.0</v>
      </c>
      <c r="C1191" s="225" t="s">
        <v>85</v>
      </c>
      <c r="D1191" s="226"/>
      <c r="E1191" s="227"/>
      <c r="F1191" s="217">
        <v>8.0</v>
      </c>
      <c r="G1191" s="75" t="s">
        <v>307</v>
      </c>
      <c r="H1191" s="219"/>
      <c r="I1191" s="232"/>
      <c r="J1191" s="57"/>
      <c r="K1191" s="64"/>
      <c r="L1191" s="233"/>
      <c r="M1191" s="16"/>
      <c r="N1191" s="182"/>
      <c r="O1191" s="182"/>
      <c r="P1191" s="182"/>
      <c r="Q1191" s="182"/>
    </row>
    <row r="1192" ht="6.0" customHeight="1">
      <c r="A1192" s="75"/>
      <c r="B1192" s="217"/>
      <c r="C1192" s="234"/>
      <c r="D1192" s="2"/>
      <c r="E1192" s="96"/>
      <c r="F1192" s="217"/>
      <c r="G1192" s="138"/>
      <c r="H1192" s="2"/>
      <c r="I1192" s="2"/>
      <c r="J1192" s="2"/>
      <c r="K1192" s="2"/>
      <c r="L1192" s="96"/>
      <c r="M1192" s="184"/>
      <c r="N1192" s="182"/>
      <c r="O1192" s="182"/>
      <c r="P1192" s="182"/>
      <c r="Q1192" s="182"/>
    </row>
    <row r="1193" ht="18.0" customHeight="1">
      <c r="A1193" s="75"/>
      <c r="B1193" s="217" t="s">
        <v>83</v>
      </c>
      <c r="C1193" s="245"/>
      <c r="D1193" s="2"/>
      <c r="E1193" s="96"/>
      <c r="F1193" s="217">
        <v>9.0</v>
      </c>
      <c r="G1193" s="75" t="s">
        <v>308</v>
      </c>
      <c r="H1193" s="219"/>
      <c r="I1193" s="236"/>
      <c r="J1193" s="54"/>
      <c r="K1193" s="55"/>
      <c r="L1193" s="233"/>
      <c r="M1193" s="16"/>
      <c r="N1193" s="182"/>
      <c r="O1193" s="182"/>
      <c r="P1193" s="182"/>
      <c r="Q1193" s="182"/>
    </row>
    <row r="1194" ht="15.75" customHeight="1">
      <c r="A1194" s="75"/>
      <c r="B1194" s="220"/>
      <c r="C1194" s="237"/>
      <c r="D1194" s="237"/>
      <c r="E1194" s="238"/>
      <c r="F1194" s="220"/>
      <c r="G1194" s="237"/>
      <c r="H1194" s="239"/>
      <c r="I1194" s="237"/>
      <c r="J1194" s="237"/>
      <c r="K1194" s="237"/>
      <c r="L1194" s="238"/>
      <c r="M1194" s="16"/>
      <c r="N1194" s="182"/>
      <c r="O1194" s="182"/>
      <c r="P1194" s="182"/>
      <c r="Q1194" s="182"/>
    </row>
    <row r="1195" ht="12.75" customHeight="1">
      <c r="A1195" s="75"/>
      <c r="B1195" s="75"/>
      <c r="C1195" s="75"/>
      <c r="D1195" s="75"/>
      <c r="E1195" s="75"/>
      <c r="F1195" s="75"/>
      <c r="G1195" s="75"/>
      <c r="H1195" s="240"/>
      <c r="I1195" s="75"/>
      <c r="J1195" s="75"/>
      <c r="K1195" s="75"/>
      <c r="L1195" s="75"/>
      <c r="M1195" s="75"/>
      <c r="N1195" s="182"/>
      <c r="O1195" s="182"/>
      <c r="P1195" s="182"/>
      <c r="Q1195" s="182"/>
    </row>
    <row r="1196" ht="14.25" customHeight="1">
      <c r="A1196" s="75"/>
      <c r="B1196" s="207">
        <v>1.0</v>
      </c>
      <c r="C1196" s="208" t="s">
        <v>75</v>
      </c>
      <c r="D1196" s="209"/>
      <c r="E1196" s="210"/>
      <c r="F1196" s="211"/>
      <c r="G1196" s="212" t="s">
        <v>76</v>
      </c>
      <c r="H1196" s="241"/>
      <c r="I1196" s="209"/>
      <c r="J1196" s="209"/>
      <c r="K1196" s="209"/>
      <c r="L1196" s="210"/>
      <c r="M1196" s="214"/>
      <c r="N1196" s="182"/>
      <c r="O1196" s="182"/>
      <c r="P1196" s="182"/>
      <c r="Q1196" s="182"/>
    </row>
    <row r="1197" ht="12.75" customHeight="1">
      <c r="A1197" s="75"/>
      <c r="B1197" s="215"/>
      <c r="C1197" s="199"/>
      <c r="D1197" s="200"/>
      <c r="E1197" s="216"/>
      <c r="F1197" s="217">
        <v>4.0</v>
      </c>
      <c r="G1197" s="218"/>
      <c r="H1197" s="199"/>
      <c r="I1197" s="200"/>
      <c r="J1197" s="200"/>
      <c r="K1197" s="200"/>
      <c r="L1197" s="216"/>
      <c r="M1197" s="219"/>
      <c r="N1197" s="182"/>
      <c r="O1197" s="182"/>
      <c r="P1197" s="182"/>
      <c r="Q1197" s="182"/>
    </row>
    <row r="1198" ht="18.75" customHeight="1">
      <c r="A1198" s="75"/>
      <c r="B1198" s="220"/>
      <c r="C1198" s="236"/>
      <c r="D1198" s="54"/>
      <c r="E1198" s="174"/>
      <c r="F1198" s="217">
        <v>5.0</v>
      </c>
      <c r="G1198" s="75" t="s">
        <v>78</v>
      </c>
      <c r="H1198" s="243"/>
      <c r="I1198" s="57"/>
      <c r="J1198" s="57"/>
      <c r="K1198" s="64"/>
      <c r="L1198" s="223"/>
      <c r="M1198" s="75"/>
      <c r="N1198" s="182"/>
      <c r="O1198" s="182"/>
      <c r="P1198" s="182"/>
      <c r="Q1198" s="182"/>
    </row>
    <row r="1199" ht="18.0" customHeight="1">
      <c r="A1199" s="75"/>
      <c r="B1199" s="224">
        <v>2.0</v>
      </c>
      <c r="C1199" s="225" t="s">
        <v>80</v>
      </c>
      <c r="D1199" s="226"/>
      <c r="E1199" s="227"/>
      <c r="F1199" s="217">
        <v>6.0</v>
      </c>
      <c r="G1199" s="75" t="s">
        <v>81</v>
      </c>
      <c r="H1199" s="243"/>
      <c r="I1199" s="57"/>
      <c r="J1199" s="57"/>
      <c r="K1199" s="64"/>
      <c r="L1199" s="223"/>
      <c r="M1199" s="219"/>
      <c r="N1199" s="182"/>
      <c r="O1199" s="182"/>
      <c r="P1199" s="182"/>
      <c r="Q1199" s="182"/>
    </row>
    <row r="1200" ht="20.25" customHeight="1">
      <c r="A1200" s="75"/>
      <c r="B1200" s="220" t="s">
        <v>83</v>
      </c>
      <c r="C1200" s="244"/>
      <c r="D1200" s="54"/>
      <c r="E1200" s="174"/>
      <c r="F1200" s="217">
        <v>7.0</v>
      </c>
      <c r="G1200" s="75" t="s">
        <v>84</v>
      </c>
      <c r="H1200" s="230"/>
      <c r="I1200" s="57"/>
      <c r="J1200" s="57"/>
      <c r="K1200" s="64"/>
      <c r="L1200" s="223"/>
      <c r="M1200" s="219"/>
      <c r="N1200" s="182"/>
      <c r="O1200" s="182"/>
      <c r="P1200" s="182"/>
      <c r="Q1200" s="182"/>
    </row>
    <row r="1201" ht="18.75" customHeight="1">
      <c r="A1201" s="75"/>
      <c r="B1201" s="224">
        <v>3.0</v>
      </c>
      <c r="C1201" s="225" t="s">
        <v>85</v>
      </c>
      <c r="D1201" s="226"/>
      <c r="E1201" s="227"/>
      <c r="F1201" s="217">
        <v>8.0</v>
      </c>
      <c r="G1201" s="75" t="s">
        <v>309</v>
      </c>
      <c r="H1201" s="219"/>
      <c r="I1201" s="232"/>
      <c r="J1201" s="57"/>
      <c r="K1201" s="64"/>
      <c r="L1201" s="233"/>
      <c r="M1201" s="16"/>
      <c r="N1201" s="182"/>
      <c r="O1201" s="182"/>
      <c r="P1201" s="182"/>
      <c r="Q1201" s="182"/>
    </row>
    <row r="1202" ht="6.0" customHeight="1">
      <c r="A1202" s="75"/>
      <c r="B1202" s="217"/>
      <c r="C1202" s="234"/>
      <c r="D1202" s="2"/>
      <c r="E1202" s="96"/>
      <c r="F1202" s="217"/>
      <c r="G1202" s="138"/>
      <c r="H1202" s="2"/>
      <c r="I1202" s="2"/>
      <c r="J1202" s="2"/>
      <c r="K1202" s="2"/>
      <c r="L1202" s="96"/>
      <c r="M1202" s="184"/>
      <c r="N1202" s="182"/>
      <c r="O1202" s="182"/>
      <c r="P1202" s="182"/>
      <c r="Q1202" s="182"/>
    </row>
    <row r="1203" ht="18.0" customHeight="1">
      <c r="A1203" s="75"/>
      <c r="B1203" s="217" t="s">
        <v>83</v>
      </c>
      <c r="C1203" s="245"/>
      <c r="D1203" s="2"/>
      <c r="E1203" s="96"/>
      <c r="F1203" s="217">
        <v>9.0</v>
      </c>
      <c r="G1203" s="75" t="s">
        <v>310</v>
      </c>
      <c r="H1203" s="219"/>
      <c r="I1203" s="236"/>
      <c r="J1203" s="54"/>
      <c r="K1203" s="55"/>
      <c r="L1203" s="233"/>
      <c r="M1203" s="16"/>
      <c r="N1203" s="182"/>
      <c r="O1203" s="182"/>
      <c r="P1203" s="182"/>
      <c r="Q1203" s="182"/>
    </row>
    <row r="1204" ht="15.75" customHeight="1">
      <c r="A1204" s="75"/>
      <c r="B1204" s="220"/>
      <c r="C1204" s="237"/>
      <c r="D1204" s="237"/>
      <c r="E1204" s="238"/>
      <c r="F1204" s="220"/>
      <c r="G1204" s="237"/>
      <c r="H1204" s="239"/>
      <c r="I1204" s="237"/>
      <c r="J1204" s="237"/>
      <c r="K1204" s="237"/>
      <c r="L1204" s="238"/>
      <c r="M1204" s="16"/>
      <c r="N1204" s="182"/>
      <c r="O1204" s="182"/>
      <c r="P1204" s="182"/>
      <c r="Q1204" s="182"/>
    </row>
    <row r="1205" ht="12.75" customHeight="1">
      <c r="A1205" s="75"/>
      <c r="B1205" s="246" t="s">
        <v>94</v>
      </c>
      <c r="C1205" s="209"/>
      <c r="D1205" s="209"/>
      <c r="E1205" s="209"/>
      <c r="F1205" s="209"/>
      <c r="G1205" s="209"/>
      <c r="H1205" s="209"/>
      <c r="I1205" s="209"/>
      <c r="J1205" s="209"/>
      <c r="K1205" s="209"/>
      <c r="L1205" s="247"/>
      <c r="M1205" s="75"/>
      <c r="N1205" s="182"/>
      <c r="O1205" s="182"/>
      <c r="P1205" s="182"/>
      <c r="Q1205" s="182"/>
    </row>
    <row r="1206" ht="17.25" customHeight="1">
      <c r="A1206" s="75"/>
      <c r="B1206" s="199"/>
      <c r="C1206" s="200"/>
      <c r="D1206" s="200"/>
      <c r="E1206" s="200"/>
      <c r="F1206" s="200"/>
      <c r="G1206" s="200"/>
      <c r="H1206" s="200"/>
      <c r="I1206" s="200"/>
      <c r="J1206" s="200"/>
      <c r="K1206" s="200"/>
      <c r="L1206" s="201"/>
      <c r="M1206" s="75"/>
      <c r="N1206" s="182"/>
      <c r="O1206" s="182"/>
      <c r="P1206" s="182"/>
      <c r="Q1206" s="182"/>
    </row>
    <row r="1207" ht="24.0" customHeight="1">
      <c r="A1207" s="75"/>
      <c r="B1207" s="248" t="s">
        <v>70</v>
      </c>
      <c r="C1207" s="2"/>
      <c r="D1207" s="2"/>
      <c r="E1207" s="2"/>
      <c r="F1207" s="2"/>
      <c r="G1207" s="2"/>
      <c r="H1207" s="2"/>
      <c r="I1207" s="2"/>
      <c r="J1207" s="3"/>
      <c r="K1207" s="249" t="s">
        <v>311</v>
      </c>
      <c r="L1207" s="3"/>
      <c r="M1207" s="250"/>
      <c r="N1207" s="182"/>
      <c r="O1207" s="182"/>
      <c r="P1207" s="182"/>
      <c r="Q1207" s="182"/>
    </row>
    <row r="1208" ht="15.75" customHeight="1">
      <c r="A1208" s="75"/>
      <c r="B1208" s="15"/>
      <c r="C1208" s="15"/>
      <c r="D1208" s="15"/>
      <c r="E1208" s="15"/>
      <c r="F1208" s="15"/>
      <c r="G1208" s="15"/>
      <c r="H1208" s="15"/>
      <c r="I1208" s="15"/>
      <c r="J1208" s="250"/>
      <c r="K1208" s="250"/>
      <c r="L1208" s="250"/>
      <c r="M1208" s="250"/>
      <c r="N1208" s="182"/>
      <c r="O1208" s="182"/>
      <c r="P1208" s="182"/>
      <c r="Q1208" s="182"/>
    </row>
    <row r="1209" ht="15.75" customHeight="1">
      <c r="A1209" s="75"/>
      <c r="B1209" s="253" t="s">
        <v>5</v>
      </c>
      <c r="C1209" s="2"/>
      <c r="D1209" s="2"/>
      <c r="E1209" s="2"/>
      <c r="F1209" s="2"/>
      <c r="G1209" s="3"/>
      <c r="H1209" s="190" t="str">
        <f>'Contributions &amp; Expenditures'!F9</f>
        <v>MURSE PAC</v>
      </c>
      <c r="I1209" s="54"/>
      <c r="J1209" s="54"/>
      <c r="K1209" s="54"/>
      <c r="L1209" s="55"/>
      <c r="M1209" s="150"/>
      <c r="N1209" s="182"/>
      <c r="O1209" s="182"/>
      <c r="P1209" s="182"/>
      <c r="Q1209" s="182"/>
    </row>
    <row r="1210" ht="15.75" customHeight="1">
      <c r="A1210" s="75"/>
      <c r="B1210" s="75"/>
      <c r="C1210" s="192"/>
      <c r="D1210" s="192"/>
      <c r="E1210" s="192"/>
      <c r="F1210" s="192"/>
      <c r="G1210" s="150"/>
      <c r="H1210" s="150"/>
      <c r="I1210" s="150"/>
      <c r="J1210" s="150"/>
      <c r="K1210" s="150"/>
      <c r="L1210" s="150"/>
      <c r="M1210" s="150"/>
      <c r="N1210" s="182"/>
      <c r="O1210" s="182"/>
      <c r="P1210" s="182"/>
      <c r="Q1210" s="182"/>
    </row>
    <row r="1211" ht="15.0" customHeight="1">
      <c r="A1211" s="75"/>
      <c r="B1211" s="93"/>
      <c r="C1211" s="93"/>
      <c r="D1211" s="93"/>
      <c r="E1211" s="93"/>
      <c r="F1211" s="69" t="s">
        <v>31</v>
      </c>
      <c r="G1211" s="75"/>
      <c r="H1211" s="251"/>
      <c r="I1211" s="252">
        <f>'Contributions &amp; Expenditures'!H34</f>
        <v>45901</v>
      </c>
      <c r="J1211" s="198" t="s">
        <v>32</v>
      </c>
      <c r="K1211" s="252">
        <f>'Contributions &amp; Expenditures'!K34</f>
        <v>45930</v>
      </c>
      <c r="L1211" s="75"/>
      <c r="M1211" s="75"/>
      <c r="N1211" s="182"/>
      <c r="O1211" s="182"/>
      <c r="P1211" s="182"/>
      <c r="Q1211" s="182"/>
    </row>
    <row r="1212" ht="15.75" customHeight="1">
      <c r="A1212" s="61"/>
      <c r="B1212" s="80"/>
      <c r="C1212" s="76"/>
      <c r="D1212" s="76"/>
      <c r="E1212" s="76"/>
      <c r="F1212" s="76"/>
      <c r="G1212" s="75"/>
      <c r="H1212" s="99"/>
      <c r="I1212" s="98" t="s">
        <v>33</v>
      </c>
      <c r="J1212" s="75"/>
      <c r="K1212" s="98" t="s">
        <v>34</v>
      </c>
      <c r="L1212" s="75"/>
      <c r="M1212" s="75"/>
      <c r="N1212" s="182"/>
      <c r="O1212" s="182"/>
      <c r="P1212" s="182"/>
      <c r="Q1212" s="182"/>
    </row>
    <row r="1213" ht="14.25" customHeight="1">
      <c r="A1213" s="75"/>
      <c r="B1213" s="205" t="s">
        <v>74</v>
      </c>
      <c r="C1213" s="54"/>
      <c r="D1213" s="54"/>
      <c r="E1213" s="55"/>
      <c r="F1213" s="206"/>
      <c r="G1213" s="2"/>
      <c r="H1213" s="2"/>
      <c r="I1213" s="2"/>
      <c r="J1213" s="2"/>
      <c r="K1213" s="2"/>
      <c r="L1213" s="2"/>
      <c r="M1213" s="3"/>
      <c r="N1213" s="182"/>
      <c r="O1213" s="182"/>
      <c r="P1213" s="182"/>
      <c r="Q1213" s="182"/>
    </row>
    <row r="1214" ht="14.25" customHeight="1">
      <c r="A1214" s="75"/>
      <c r="B1214" s="207">
        <v>1.0</v>
      </c>
      <c r="C1214" s="208" t="s">
        <v>75</v>
      </c>
      <c r="D1214" s="209"/>
      <c r="E1214" s="210"/>
      <c r="F1214" s="211"/>
      <c r="G1214" s="212" t="s">
        <v>76</v>
      </c>
      <c r="H1214" s="241"/>
      <c r="I1214" s="209"/>
      <c r="J1214" s="209"/>
      <c r="K1214" s="209"/>
      <c r="L1214" s="210"/>
      <c r="M1214" s="214"/>
      <c r="N1214" s="182"/>
      <c r="O1214" s="182"/>
      <c r="P1214" s="182"/>
      <c r="Q1214" s="182"/>
    </row>
    <row r="1215" ht="12.75" customHeight="1">
      <c r="A1215" s="75"/>
      <c r="B1215" s="215"/>
      <c r="C1215" s="199"/>
      <c r="D1215" s="200"/>
      <c r="E1215" s="216"/>
      <c r="F1215" s="217">
        <v>4.0</v>
      </c>
      <c r="G1215" s="218"/>
      <c r="H1215" s="199"/>
      <c r="I1215" s="200"/>
      <c r="J1215" s="200"/>
      <c r="K1215" s="200"/>
      <c r="L1215" s="216"/>
      <c r="M1215" s="219"/>
      <c r="N1215" s="182"/>
      <c r="O1215" s="182"/>
      <c r="P1215" s="182"/>
      <c r="Q1215" s="182"/>
    </row>
    <row r="1216" ht="20.25" customHeight="1">
      <c r="A1216" s="75"/>
      <c r="B1216" s="220"/>
      <c r="C1216" s="236"/>
      <c r="D1216" s="54"/>
      <c r="E1216" s="174"/>
      <c r="F1216" s="217">
        <v>5.0</v>
      </c>
      <c r="G1216" s="75" t="s">
        <v>78</v>
      </c>
      <c r="H1216" s="243"/>
      <c r="I1216" s="57"/>
      <c r="J1216" s="57"/>
      <c r="K1216" s="64"/>
      <c r="L1216" s="223"/>
      <c r="M1216" s="75"/>
      <c r="N1216" s="182"/>
      <c r="O1216" s="182"/>
      <c r="P1216" s="182"/>
      <c r="Q1216" s="182"/>
    </row>
    <row r="1217" ht="18.75" customHeight="1">
      <c r="A1217" s="75"/>
      <c r="B1217" s="224">
        <v>2.0</v>
      </c>
      <c r="C1217" s="225" t="s">
        <v>80</v>
      </c>
      <c r="D1217" s="226"/>
      <c r="E1217" s="227"/>
      <c r="F1217" s="217">
        <v>6.0</v>
      </c>
      <c r="G1217" s="75" t="s">
        <v>81</v>
      </c>
      <c r="H1217" s="243"/>
      <c r="I1217" s="57"/>
      <c r="J1217" s="57"/>
      <c r="K1217" s="64"/>
      <c r="L1217" s="223"/>
      <c r="M1217" s="219"/>
      <c r="N1217" s="182"/>
      <c r="O1217" s="182"/>
      <c r="P1217" s="182"/>
      <c r="Q1217" s="182"/>
    </row>
    <row r="1218" ht="20.25" customHeight="1">
      <c r="A1218" s="75"/>
      <c r="B1218" s="220" t="s">
        <v>83</v>
      </c>
      <c r="C1218" s="244"/>
      <c r="D1218" s="54"/>
      <c r="E1218" s="174"/>
      <c r="F1218" s="217">
        <v>7.0</v>
      </c>
      <c r="G1218" s="75" t="s">
        <v>84</v>
      </c>
      <c r="H1218" s="230"/>
      <c r="I1218" s="57"/>
      <c r="J1218" s="57"/>
      <c r="K1218" s="64"/>
      <c r="L1218" s="223"/>
      <c r="M1218" s="219"/>
      <c r="N1218" s="182"/>
      <c r="O1218" s="182"/>
      <c r="P1218" s="182"/>
      <c r="Q1218" s="182"/>
    </row>
    <row r="1219" ht="20.25" customHeight="1">
      <c r="A1219" s="75"/>
      <c r="B1219" s="224">
        <v>3.0</v>
      </c>
      <c r="C1219" s="225" t="s">
        <v>85</v>
      </c>
      <c r="D1219" s="226"/>
      <c r="E1219" s="227"/>
      <c r="F1219" s="217">
        <v>8.0</v>
      </c>
      <c r="G1219" s="75" t="s">
        <v>312</v>
      </c>
      <c r="H1219" s="219"/>
      <c r="I1219" s="232"/>
      <c r="J1219" s="57"/>
      <c r="K1219" s="64"/>
      <c r="L1219" s="233"/>
      <c r="M1219" s="16"/>
      <c r="N1219" s="182"/>
      <c r="O1219" s="182"/>
      <c r="P1219" s="182"/>
      <c r="Q1219" s="182"/>
    </row>
    <row r="1220" ht="7.5" customHeight="1">
      <c r="A1220" s="75"/>
      <c r="B1220" s="217"/>
      <c r="C1220" s="234"/>
      <c r="D1220" s="2"/>
      <c r="E1220" s="96"/>
      <c r="F1220" s="217"/>
      <c r="G1220" s="138"/>
      <c r="H1220" s="2"/>
      <c r="I1220" s="2"/>
      <c r="J1220" s="2"/>
      <c r="K1220" s="2"/>
      <c r="L1220" s="96"/>
      <c r="M1220" s="184"/>
      <c r="N1220" s="182"/>
      <c r="O1220" s="182"/>
      <c r="P1220" s="182"/>
      <c r="Q1220" s="182"/>
    </row>
    <row r="1221" ht="17.25" customHeight="1">
      <c r="A1221" s="75"/>
      <c r="B1221" s="217" t="s">
        <v>83</v>
      </c>
      <c r="C1221" s="245"/>
      <c r="D1221" s="2"/>
      <c r="E1221" s="96"/>
      <c r="F1221" s="217">
        <v>9.0</v>
      </c>
      <c r="G1221" s="75" t="s">
        <v>313</v>
      </c>
      <c r="H1221" s="219"/>
      <c r="I1221" s="236"/>
      <c r="J1221" s="54"/>
      <c r="K1221" s="55"/>
      <c r="L1221" s="233"/>
      <c r="M1221" s="16"/>
      <c r="N1221" s="182"/>
      <c r="O1221" s="182"/>
      <c r="P1221" s="182"/>
      <c r="Q1221" s="182"/>
    </row>
    <row r="1222" ht="15.75" customHeight="1">
      <c r="A1222" s="75"/>
      <c r="B1222" s="220"/>
      <c r="C1222" s="237"/>
      <c r="D1222" s="237"/>
      <c r="E1222" s="238"/>
      <c r="F1222" s="220"/>
      <c r="G1222" s="237"/>
      <c r="H1222" s="239"/>
      <c r="I1222" s="237"/>
      <c r="J1222" s="237"/>
      <c r="K1222" s="237"/>
      <c r="L1222" s="238"/>
      <c r="M1222" s="16"/>
      <c r="N1222" s="182"/>
      <c r="O1222" s="182"/>
      <c r="P1222" s="182"/>
      <c r="Q1222" s="182"/>
    </row>
    <row r="1223" ht="12.75" customHeight="1">
      <c r="A1223" s="75"/>
      <c r="B1223" s="75"/>
      <c r="C1223" s="75"/>
      <c r="D1223" s="75"/>
      <c r="E1223" s="75"/>
      <c r="F1223" s="75"/>
      <c r="G1223" s="75"/>
      <c r="H1223" s="240"/>
      <c r="I1223" s="75"/>
      <c r="J1223" s="75"/>
      <c r="K1223" s="75"/>
      <c r="L1223" s="75"/>
      <c r="M1223" s="75"/>
      <c r="N1223" s="182"/>
      <c r="O1223" s="182"/>
      <c r="P1223" s="182"/>
      <c r="Q1223" s="182"/>
    </row>
    <row r="1224" ht="14.25" customHeight="1">
      <c r="A1224" s="75"/>
      <c r="B1224" s="207">
        <v>1.0</v>
      </c>
      <c r="C1224" s="208" t="s">
        <v>75</v>
      </c>
      <c r="D1224" s="209"/>
      <c r="E1224" s="210"/>
      <c r="F1224" s="211"/>
      <c r="G1224" s="212" t="s">
        <v>76</v>
      </c>
      <c r="H1224" s="241"/>
      <c r="I1224" s="209"/>
      <c r="J1224" s="209"/>
      <c r="K1224" s="209"/>
      <c r="L1224" s="210"/>
      <c r="M1224" s="214"/>
      <c r="N1224" s="182"/>
      <c r="O1224" s="182"/>
      <c r="P1224" s="182"/>
      <c r="Q1224" s="182"/>
    </row>
    <row r="1225" ht="12.75" customHeight="1">
      <c r="A1225" s="75"/>
      <c r="B1225" s="215"/>
      <c r="C1225" s="199"/>
      <c r="D1225" s="200"/>
      <c r="E1225" s="216"/>
      <c r="F1225" s="217">
        <v>4.0</v>
      </c>
      <c r="G1225" s="218"/>
      <c r="H1225" s="199"/>
      <c r="I1225" s="200"/>
      <c r="J1225" s="200"/>
      <c r="K1225" s="200"/>
      <c r="L1225" s="216"/>
      <c r="M1225" s="219"/>
      <c r="N1225" s="182"/>
      <c r="O1225" s="182"/>
      <c r="P1225" s="182"/>
      <c r="Q1225" s="182"/>
    </row>
    <row r="1226" ht="19.5" customHeight="1">
      <c r="A1226" s="75"/>
      <c r="B1226" s="220"/>
      <c r="C1226" s="236"/>
      <c r="D1226" s="54"/>
      <c r="E1226" s="174"/>
      <c r="F1226" s="217">
        <v>5.0</v>
      </c>
      <c r="G1226" s="75" t="s">
        <v>78</v>
      </c>
      <c r="H1226" s="243"/>
      <c r="I1226" s="57"/>
      <c r="J1226" s="57"/>
      <c r="K1226" s="64"/>
      <c r="L1226" s="223"/>
      <c r="M1226" s="75"/>
      <c r="N1226" s="182"/>
      <c r="O1226" s="182"/>
      <c r="P1226" s="182"/>
      <c r="Q1226" s="182"/>
    </row>
    <row r="1227" ht="21.0" customHeight="1">
      <c r="A1227" s="75"/>
      <c r="B1227" s="224">
        <v>2.0</v>
      </c>
      <c r="C1227" s="225" t="s">
        <v>80</v>
      </c>
      <c r="D1227" s="226"/>
      <c r="E1227" s="227"/>
      <c r="F1227" s="217">
        <v>6.0</v>
      </c>
      <c r="G1227" s="75" t="s">
        <v>81</v>
      </c>
      <c r="H1227" s="243"/>
      <c r="I1227" s="57"/>
      <c r="J1227" s="57"/>
      <c r="K1227" s="64"/>
      <c r="L1227" s="223"/>
      <c r="M1227" s="219"/>
      <c r="N1227" s="182"/>
      <c r="O1227" s="182"/>
      <c r="P1227" s="182"/>
      <c r="Q1227" s="182"/>
    </row>
    <row r="1228" ht="20.25" customHeight="1">
      <c r="A1228" s="75"/>
      <c r="B1228" s="220" t="s">
        <v>83</v>
      </c>
      <c r="C1228" s="244"/>
      <c r="D1228" s="54"/>
      <c r="E1228" s="174"/>
      <c r="F1228" s="217">
        <v>7.0</v>
      </c>
      <c r="G1228" s="75" t="s">
        <v>84</v>
      </c>
      <c r="H1228" s="230"/>
      <c r="I1228" s="57"/>
      <c r="J1228" s="57"/>
      <c r="K1228" s="64"/>
      <c r="L1228" s="223"/>
      <c r="M1228" s="219"/>
      <c r="N1228" s="182"/>
      <c r="O1228" s="182"/>
      <c r="P1228" s="182"/>
      <c r="Q1228" s="182"/>
    </row>
    <row r="1229" ht="20.25" customHeight="1">
      <c r="A1229" s="75"/>
      <c r="B1229" s="224">
        <v>3.0</v>
      </c>
      <c r="C1229" s="225" t="s">
        <v>85</v>
      </c>
      <c r="D1229" s="226"/>
      <c r="E1229" s="227"/>
      <c r="F1229" s="217">
        <v>8.0</v>
      </c>
      <c r="G1229" s="75" t="s">
        <v>314</v>
      </c>
      <c r="H1229" s="219"/>
      <c r="I1229" s="232"/>
      <c r="J1229" s="57"/>
      <c r="K1229" s="64"/>
      <c r="L1229" s="233"/>
      <c r="M1229" s="16"/>
      <c r="N1229" s="182"/>
      <c r="O1229" s="182"/>
      <c r="P1229" s="182"/>
      <c r="Q1229" s="182"/>
    </row>
    <row r="1230" ht="6.0" customHeight="1">
      <c r="A1230" s="75"/>
      <c r="B1230" s="217"/>
      <c r="C1230" s="234"/>
      <c r="D1230" s="2"/>
      <c r="E1230" s="96"/>
      <c r="F1230" s="217"/>
      <c r="G1230" s="138"/>
      <c r="H1230" s="2"/>
      <c r="I1230" s="2"/>
      <c r="J1230" s="2"/>
      <c r="K1230" s="2"/>
      <c r="L1230" s="96"/>
      <c r="M1230" s="184"/>
      <c r="N1230" s="182"/>
      <c r="O1230" s="182"/>
      <c r="P1230" s="182"/>
      <c r="Q1230" s="182"/>
    </row>
    <row r="1231" ht="18.75" customHeight="1">
      <c r="A1231" s="75"/>
      <c r="B1231" s="217" t="s">
        <v>83</v>
      </c>
      <c r="C1231" s="245"/>
      <c r="D1231" s="2"/>
      <c r="E1231" s="96"/>
      <c r="F1231" s="217">
        <v>9.0</v>
      </c>
      <c r="G1231" s="75" t="s">
        <v>315</v>
      </c>
      <c r="H1231" s="219"/>
      <c r="I1231" s="236"/>
      <c r="J1231" s="54"/>
      <c r="K1231" s="55"/>
      <c r="L1231" s="233"/>
      <c r="M1231" s="16"/>
      <c r="N1231" s="182"/>
      <c r="O1231" s="182"/>
      <c r="P1231" s="182"/>
      <c r="Q1231" s="182"/>
    </row>
    <row r="1232" ht="13.5" customHeight="1">
      <c r="A1232" s="75"/>
      <c r="B1232" s="220"/>
      <c r="C1232" s="237"/>
      <c r="D1232" s="237"/>
      <c r="E1232" s="238"/>
      <c r="F1232" s="220"/>
      <c r="G1232" s="237"/>
      <c r="H1232" s="239"/>
      <c r="I1232" s="237"/>
      <c r="J1232" s="237"/>
      <c r="K1232" s="237"/>
      <c r="L1232" s="238"/>
      <c r="M1232" s="16"/>
      <c r="N1232" s="182"/>
      <c r="O1232" s="182"/>
      <c r="P1232" s="182"/>
      <c r="Q1232" s="182"/>
    </row>
    <row r="1233" ht="12.75" customHeight="1">
      <c r="A1233" s="75"/>
      <c r="B1233" s="75"/>
      <c r="C1233" s="75"/>
      <c r="D1233" s="75"/>
      <c r="E1233" s="75"/>
      <c r="F1233" s="75"/>
      <c r="G1233" s="75"/>
      <c r="H1233" s="240"/>
      <c r="I1233" s="75"/>
      <c r="J1233" s="75"/>
      <c r="K1233" s="75"/>
      <c r="L1233" s="75"/>
      <c r="M1233" s="75"/>
      <c r="N1233" s="182"/>
      <c r="O1233" s="182"/>
      <c r="P1233" s="182"/>
      <c r="Q1233" s="182"/>
    </row>
    <row r="1234" ht="14.25" customHeight="1">
      <c r="A1234" s="75"/>
      <c r="B1234" s="207">
        <v>1.0</v>
      </c>
      <c r="C1234" s="208" t="s">
        <v>75</v>
      </c>
      <c r="D1234" s="209"/>
      <c r="E1234" s="210"/>
      <c r="F1234" s="211"/>
      <c r="G1234" s="212" t="s">
        <v>76</v>
      </c>
      <c r="H1234" s="241"/>
      <c r="I1234" s="209"/>
      <c r="J1234" s="209"/>
      <c r="K1234" s="209"/>
      <c r="L1234" s="210"/>
      <c r="M1234" s="214"/>
      <c r="N1234" s="182"/>
      <c r="O1234" s="182"/>
      <c r="P1234" s="182"/>
      <c r="Q1234" s="182"/>
    </row>
    <row r="1235" ht="12.75" customHeight="1">
      <c r="A1235" s="75"/>
      <c r="B1235" s="215"/>
      <c r="C1235" s="199"/>
      <c r="D1235" s="200"/>
      <c r="E1235" s="216"/>
      <c r="F1235" s="217">
        <v>4.0</v>
      </c>
      <c r="G1235" s="218"/>
      <c r="H1235" s="199"/>
      <c r="I1235" s="200"/>
      <c r="J1235" s="200"/>
      <c r="K1235" s="200"/>
      <c r="L1235" s="216"/>
      <c r="M1235" s="219"/>
      <c r="N1235" s="182"/>
      <c r="O1235" s="182"/>
      <c r="P1235" s="182"/>
      <c r="Q1235" s="182"/>
    </row>
    <row r="1236" ht="21.0" customHeight="1">
      <c r="A1236" s="75"/>
      <c r="B1236" s="220"/>
      <c r="C1236" s="236"/>
      <c r="D1236" s="54"/>
      <c r="E1236" s="174"/>
      <c r="F1236" s="217">
        <v>5.0</v>
      </c>
      <c r="G1236" s="75" t="s">
        <v>78</v>
      </c>
      <c r="H1236" s="243"/>
      <c r="I1236" s="57"/>
      <c r="J1236" s="57"/>
      <c r="K1236" s="64"/>
      <c r="L1236" s="223"/>
      <c r="M1236" s="75"/>
      <c r="N1236" s="182"/>
      <c r="O1236" s="182"/>
      <c r="P1236" s="182"/>
      <c r="Q1236" s="182"/>
    </row>
    <row r="1237" ht="20.25" customHeight="1">
      <c r="A1237" s="75"/>
      <c r="B1237" s="224">
        <v>2.0</v>
      </c>
      <c r="C1237" s="225" t="s">
        <v>80</v>
      </c>
      <c r="D1237" s="226"/>
      <c r="E1237" s="227"/>
      <c r="F1237" s="217">
        <v>6.0</v>
      </c>
      <c r="G1237" s="75" t="s">
        <v>81</v>
      </c>
      <c r="H1237" s="243"/>
      <c r="I1237" s="57"/>
      <c r="J1237" s="57"/>
      <c r="K1237" s="64"/>
      <c r="L1237" s="223"/>
      <c r="M1237" s="219"/>
      <c r="N1237" s="182"/>
      <c r="O1237" s="182"/>
      <c r="P1237" s="182"/>
      <c r="Q1237" s="182"/>
    </row>
    <row r="1238" ht="21.0" customHeight="1">
      <c r="A1238" s="75"/>
      <c r="B1238" s="220" t="s">
        <v>83</v>
      </c>
      <c r="C1238" s="244"/>
      <c r="D1238" s="54"/>
      <c r="E1238" s="174"/>
      <c r="F1238" s="217">
        <v>7.0</v>
      </c>
      <c r="G1238" s="75" t="s">
        <v>84</v>
      </c>
      <c r="H1238" s="230"/>
      <c r="I1238" s="57"/>
      <c r="J1238" s="57"/>
      <c r="K1238" s="64"/>
      <c r="L1238" s="223"/>
      <c r="M1238" s="219"/>
      <c r="N1238" s="182"/>
      <c r="O1238" s="182"/>
      <c r="P1238" s="182"/>
      <c r="Q1238" s="182"/>
    </row>
    <row r="1239" ht="20.25" customHeight="1">
      <c r="A1239" s="75"/>
      <c r="B1239" s="224">
        <v>3.0</v>
      </c>
      <c r="C1239" s="225" t="s">
        <v>85</v>
      </c>
      <c r="D1239" s="226"/>
      <c r="E1239" s="227"/>
      <c r="F1239" s="217">
        <v>8.0</v>
      </c>
      <c r="G1239" s="75" t="s">
        <v>316</v>
      </c>
      <c r="H1239" s="219"/>
      <c r="I1239" s="232"/>
      <c r="J1239" s="57"/>
      <c r="K1239" s="64"/>
      <c r="L1239" s="233"/>
      <c r="M1239" s="16"/>
      <c r="N1239" s="182"/>
      <c r="O1239" s="182"/>
      <c r="P1239" s="182"/>
      <c r="Q1239" s="182"/>
    </row>
    <row r="1240" ht="5.25" customHeight="1">
      <c r="A1240" s="75"/>
      <c r="B1240" s="217"/>
      <c r="C1240" s="234"/>
      <c r="D1240" s="2"/>
      <c r="E1240" s="96"/>
      <c r="F1240" s="217"/>
      <c r="G1240" s="138"/>
      <c r="H1240" s="2"/>
      <c r="I1240" s="2"/>
      <c r="J1240" s="2"/>
      <c r="K1240" s="2"/>
      <c r="L1240" s="96"/>
      <c r="M1240" s="184"/>
      <c r="N1240" s="182"/>
      <c r="O1240" s="182"/>
      <c r="P1240" s="182"/>
      <c r="Q1240" s="182"/>
    </row>
    <row r="1241" ht="18.0" customHeight="1">
      <c r="A1241" s="75"/>
      <c r="B1241" s="217" t="s">
        <v>83</v>
      </c>
      <c r="C1241" s="245"/>
      <c r="D1241" s="2"/>
      <c r="E1241" s="96"/>
      <c r="F1241" s="217">
        <v>9.0</v>
      </c>
      <c r="G1241" s="75" t="s">
        <v>317</v>
      </c>
      <c r="H1241" s="219"/>
      <c r="I1241" s="236"/>
      <c r="J1241" s="54"/>
      <c r="K1241" s="55"/>
      <c r="L1241" s="233"/>
      <c r="M1241" s="16"/>
      <c r="N1241" s="182"/>
      <c r="O1241" s="182"/>
      <c r="P1241" s="182"/>
      <c r="Q1241" s="182"/>
    </row>
    <row r="1242" ht="15.75" customHeight="1">
      <c r="A1242" s="75"/>
      <c r="B1242" s="220"/>
      <c r="C1242" s="237"/>
      <c r="D1242" s="237"/>
      <c r="E1242" s="238"/>
      <c r="F1242" s="220"/>
      <c r="G1242" s="237"/>
      <c r="H1242" s="239"/>
      <c r="I1242" s="237"/>
      <c r="J1242" s="237"/>
      <c r="K1242" s="237"/>
      <c r="L1242" s="238"/>
      <c r="M1242" s="16"/>
      <c r="N1242" s="182"/>
      <c r="O1242" s="182"/>
      <c r="P1242" s="182"/>
      <c r="Q1242" s="182"/>
    </row>
    <row r="1243" ht="12.75" customHeight="1">
      <c r="A1243" s="75"/>
      <c r="B1243" s="75"/>
      <c r="C1243" s="75"/>
      <c r="D1243" s="75"/>
      <c r="E1243" s="75"/>
      <c r="F1243" s="75"/>
      <c r="G1243" s="75"/>
      <c r="H1243" s="240"/>
      <c r="I1243" s="75"/>
      <c r="J1243" s="75"/>
      <c r="K1243" s="75"/>
      <c r="L1243" s="75"/>
      <c r="M1243" s="75"/>
      <c r="N1243" s="182"/>
      <c r="O1243" s="182"/>
      <c r="P1243" s="182"/>
      <c r="Q1243" s="182"/>
    </row>
    <row r="1244" ht="14.25" customHeight="1">
      <c r="A1244" s="75"/>
      <c r="B1244" s="207">
        <v>1.0</v>
      </c>
      <c r="C1244" s="208" t="s">
        <v>75</v>
      </c>
      <c r="D1244" s="209"/>
      <c r="E1244" s="210"/>
      <c r="F1244" s="211"/>
      <c r="G1244" s="212" t="s">
        <v>76</v>
      </c>
      <c r="H1244" s="241"/>
      <c r="I1244" s="209"/>
      <c r="J1244" s="209"/>
      <c r="K1244" s="209"/>
      <c r="L1244" s="210"/>
      <c r="M1244" s="214"/>
      <c r="N1244" s="182"/>
      <c r="O1244" s="182"/>
      <c r="P1244" s="182"/>
      <c r="Q1244" s="182"/>
    </row>
    <row r="1245" ht="12.75" customHeight="1">
      <c r="A1245" s="75"/>
      <c r="B1245" s="215"/>
      <c r="C1245" s="199"/>
      <c r="D1245" s="200"/>
      <c r="E1245" s="216"/>
      <c r="F1245" s="217">
        <v>4.0</v>
      </c>
      <c r="G1245" s="218"/>
      <c r="H1245" s="199"/>
      <c r="I1245" s="200"/>
      <c r="J1245" s="200"/>
      <c r="K1245" s="200"/>
      <c r="L1245" s="216"/>
      <c r="M1245" s="219"/>
      <c r="N1245" s="182"/>
      <c r="O1245" s="182"/>
      <c r="P1245" s="182"/>
      <c r="Q1245" s="182"/>
    </row>
    <row r="1246" ht="19.5" customHeight="1">
      <c r="A1246" s="75"/>
      <c r="B1246" s="220"/>
      <c r="C1246" s="236"/>
      <c r="D1246" s="54"/>
      <c r="E1246" s="174"/>
      <c r="F1246" s="217">
        <v>5.0</v>
      </c>
      <c r="G1246" s="75" t="s">
        <v>78</v>
      </c>
      <c r="H1246" s="243"/>
      <c r="I1246" s="57"/>
      <c r="J1246" s="57"/>
      <c r="K1246" s="64"/>
      <c r="L1246" s="223"/>
      <c r="M1246" s="75"/>
      <c r="N1246" s="182"/>
      <c r="O1246" s="182"/>
      <c r="P1246" s="182"/>
      <c r="Q1246" s="182"/>
    </row>
    <row r="1247" ht="18.75" customHeight="1">
      <c r="A1247" s="75"/>
      <c r="B1247" s="224">
        <v>2.0</v>
      </c>
      <c r="C1247" s="225" t="s">
        <v>80</v>
      </c>
      <c r="D1247" s="226"/>
      <c r="E1247" s="227"/>
      <c r="F1247" s="217">
        <v>6.0</v>
      </c>
      <c r="G1247" s="75" t="s">
        <v>81</v>
      </c>
      <c r="H1247" s="243"/>
      <c r="I1247" s="57"/>
      <c r="J1247" s="57"/>
      <c r="K1247" s="64"/>
      <c r="L1247" s="223"/>
      <c r="M1247" s="219"/>
      <c r="N1247" s="182"/>
      <c r="O1247" s="182"/>
      <c r="P1247" s="182"/>
      <c r="Q1247" s="182"/>
    </row>
    <row r="1248" ht="18.0" customHeight="1">
      <c r="A1248" s="75"/>
      <c r="B1248" s="220" t="s">
        <v>83</v>
      </c>
      <c r="C1248" s="244"/>
      <c r="D1248" s="54"/>
      <c r="E1248" s="174"/>
      <c r="F1248" s="217">
        <v>7.0</v>
      </c>
      <c r="G1248" s="75" t="s">
        <v>84</v>
      </c>
      <c r="H1248" s="230"/>
      <c r="I1248" s="57"/>
      <c r="J1248" s="57"/>
      <c r="K1248" s="64"/>
      <c r="L1248" s="223"/>
      <c r="M1248" s="219"/>
      <c r="N1248" s="182"/>
      <c r="O1248" s="182"/>
      <c r="P1248" s="182"/>
      <c r="Q1248" s="182"/>
    </row>
    <row r="1249" ht="18.75" customHeight="1">
      <c r="A1249" s="75"/>
      <c r="B1249" s="224">
        <v>3.0</v>
      </c>
      <c r="C1249" s="225" t="s">
        <v>85</v>
      </c>
      <c r="D1249" s="226"/>
      <c r="E1249" s="227"/>
      <c r="F1249" s="217">
        <v>8.0</v>
      </c>
      <c r="G1249" s="75" t="s">
        <v>318</v>
      </c>
      <c r="H1249" s="219"/>
      <c r="I1249" s="232"/>
      <c r="J1249" s="57"/>
      <c r="K1249" s="64"/>
      <c r="L1249" s="233"/>
      <c r="M1249" s="16"/>
      <c r="N1249" s="182"/>
      <c r="O1249" s="182"/>
      <c r="P1249" s="182"/>
      <c r="Q1249" s="182"/>
    </row>
    <row r="1250" ht="6.75" customHeight="1">
      <c r="A1250" s="75"/>
      <c r="B1250" s="217"/>
      <c r="C1250" s="234"/>
      <c r="D1250" s="2"/>
      <c r="E1250" s="96"/>
      <c r="F1250" s="217"/>
      <c r="G1250" s="138"/>
      <c r="H1250" s="2"/>
      <c r="I1250" s="2"/>
      <c r="J1250" s="2"/>
      <c r="K1250" s="2"/>
      <c r="L1250" s="96"/>
      <c r="M1250" s="184"/>
      <c r="N1250" s="182"/>
      <c r="O1250" s="182"/>
      <c r="P1250" s="182"/>
      <c r="Q1250" s="182"/>
    </row>
    <row r="1251" ht="18.0" customHeight="1">
      <c r="A1251" s="75"/>
      <c r="B1251" s="217" t="s">
        <v>83</v>
      </c>
      <c r="C1251" s="245"/>
      <c r="D1251" s="2"/>
      <c r="E1251" s="96"/>
      <c r="F1251" s="217">
        <v>9.0</v>
      </c>
      <c r="G1251" s="75" t="s">
        <v>319</v>
      </c>
      <c r="H1251" s="219"/>
      <c r="I1251" s="236"/>
      <c r="J1251" s="54"/>
      <c r="K1251" s="55"/>
      <c r="L1251" s="233"/>
      <c r="M1251" s="16"/>
      <c r="N1251" s="182"/>
      <c r="O1251" s="182"/>
      <c r="P1251" s="182"/>
      <c r="Q1251" s="182"/>
    </row>
    <row r="1252" ht="15.75" customHeight="1">
      <c r="A1252" s="75"/>
      <c r="B1252" s="220"/>
      <c r="C1252" s="237"/>
      <c r="D1252" s="237"/>
      <c r="E1252" s="238"/>
      <c r="F1252" s="220"/>
      <c r="G1252" s="237"/>
      <c r="H1252" s="239"/>
      <c r="I1252" s="237"/>
      <c r="J1252" s="237"/>
      <c r="K1252" s="237"/>
      <c r="L1252" s="238"/>
      <c r="M1252" s="16"/>
      <c r="N1252" s="182"/>
      <c r="O1252" s="182"/>
      <c r="P1252" s="182"/>
      <c r="Q1252" s="182"/>
    </row>
    <row r="1253" ht="12.75" customHeight="1">
      <c r="A1253" s="75"/>
      <c r="B1253" s="246" t="s">
        <v>94</v>
      </c>
      <c r="C1253" s="209"/>
      <c r="D1253" s="209"/>
      <c r="E1253" s="209"/>
      <c r="F1253" s="209"/>
      <c r="G1253" s="209"/>
      <c r="H1253" s="209"/>
      <c r="I1253" s="209"/>
      <c r="J1253" s="209"/>
      <c r="K1253" s="209"/>
      <c r="L1253" s="247"/>
      <c r="M1253" s="75"/>
      <c r="N1253" s="182"/>
      <c r="O1253" s="182"/>
      <c r="P1253" s="182"/>
      <c r="Q1253" s="182"/>
    </row>
    <row r="1254" ht="17.25" customHeight="1">
      <c r="A1254" s="75"/>
      <c r="B1254" s="199"/>
      <c r="C1254" s="200"/>
      <c r="D1254" s="200"/>
      <c r="E1254" s="200"/>
      <c r="F1254" s="200"/>
      <c r="G1254" s="200"/>
      <c r="H1254" s="200"/>
      <c r="I1254" s="200"/>
      <c r="J1254" s="200"/>
      <c r="K1254" s="200"/>
      <c r="L1254" s="201"/>
      <c r="M1254" s="75"/>
      <c r="N1254" s="182"/>
      <c r="O1254" s="182"/>
      <c r="P1254" s="182"/>
      <c r="Q1254" s="182"/>
    </row>
    <row r="1255" ht="24.0" customHeight="1">
      <c r="A1255" s="75"/>
      <c r="B1255" s="248" t="s">
        <v>70</v>
      </c>
      <c r="C1255" s="2"/>
      <c r="D1255" s="2"/>
      <c r="E1255" s="2"/>
      <c r="F1255" s="2"/>
      <c r="G1255" s="2"/>
      <c r="H1255" s="2"/>
      <c r="I1255" s="2"/>
      <c r="J1255" s="3"/>
      <c r="K1255" s="249" t="s">
        <v>320</v>
      </c>
      <c r="L1255" s="3"/>
      <c r="M1255" s="250"/>
      <c r="N1255" s="182"/>
      <c r="O1255" s="182"/>
      <c r="P1255" s="182"/>
      <c r="Q1255" s="182"/>
    </row>
    <row r="1256" ht="15.75" customHeight="1">
      <c r="A1256" s="75"/>
      <c r="B1256" s="15"/>
      <c r="C1256" s="15"/>
      <c r="D1256" s="15"/>
      <c r="E1256" s="15"/>
      <c r="F1256" s="15"/>
      <c r="G1256" s="15"/>
      <c r="H1256" s="15"/>
      <c r="I1256" s="15"/>
      <c r="J1256" s="250"/>
      <c r="K1256" s="250"/>
      <c r="L1256" s="250"/>
      <c r="M1256" s="250"/>
      <c r="N1256" s="182"/>
      <c r="O1256" s="182"/>
      <c r="P1256" s="182"/>
      <c r="Q1256" s="182"/>
    </row>
    <row r="1257" ht="15.75" customHeight="1">
      <c r="A1257" s="75"/>
      <c r="B1257" s="253" t="s">
        <v>5</v>
      </c>
      <c r="C1257" s="2"/>
      <c r="D1257" s="2"/>
      <c r="E1257" s="2"/>
      <c r="F1257" s="2"/>
      <c r="G1257" s="3"/>
      <c r="H1257" s="190" t="str">
        <f>'Contributions &amp; Expenditures'!F9</f>
        <v>MURSE PAC</v>
      </c>
      <c r="I1257" s="54"/>
      <c r="J1257" s="54"/>
      <c r="K1257" s="54"/>
      <c r="L1257" s="55"/>
      <c r="M1257" s="150"/>
      <c r="N1257" s="182"/>
      <c r="O1257" s="182"/>
      <c r="P1257" s="182"/>
      <c r="Q1257" s="182"/>
    </row>
    <row r="1258" ht="15.75" customHeight="1">
      <c r="A1258" s="75"/>
      <c r="B1258" s="75"/>
      <c r="C1258" s="192"/>
      <c r="D1258" s="192"/>
      <c r="E1258" s="192"/>
      <c r="F1258" s="192"/>
      <c r="G1258" s="150"/>
      <c r="H1258" s="150"/>
      <c r="I1258" s="150"/>
      <c r="J1258" s="150"/>
      <c r="K1258" s="150"/>
      <c r="L1258" s="150"/>
      <c r="M1258" s="150"/>
      <c r="N1258" s="182"/>
      <c r="O1258" s="182"/>
      <c r="P1258" s="182"/>
      <c r="Q1258" s="182"/>
    </row>
    <row r="1259" ht="15.0" customHeight="1">
      <c r="A1259" s="75"/>
      <c r="B1259" s="93"/>
      <c r="C1259" s="93"/>
      <c r="D1259" s="93"/>
      <c r="E1259" s="93"/>
      <c r="F1259" s="69" t="s">
        <v>31</v>
      </c>
      <c r="G1259" s="75"/>
      <c r="H1259" s="251"/>
      <c r="I1259" s="252">
        <f>'Contributions &amp; Expenditures'!H34</f>
        <v>45901</v>
      </c>
      <c r="J1259" s="198" t="s">
        <v>32</v>
      </c>
      <c r="K1259" s="252">
        <f>'Contributions &amp; Expenditures'!K34</f>
        <v>45930</v>
      </c>
      <c r="L1259" s="75"/>
      <c r="M1259" s="75"/>
      <c r="N1259" s="182"/>
      <c r="O1259" s="182"/>
      <c r="P1259" s="182"/>
      <c r="Q1259" s="182"/>
    </row>
    <row r="1260" ht="15.75" customHeight="1">
      <c r="A1260" s="61"/>
      <c r="B1260" s="80"/>
      <c r="C1260" s="76"/>
      <c r="D1260" s="76"/>
      <c r="E1260" s="76"/>
      <c r="F1260" s="76"/>
      <c r="G1260" s="75"/>
      <c r="H1260" s="99"/>
      <c r="I1260" s="98" t="s">
        <v>33</v>
      </c>
      <c r="J1260" s="75"/>
      <c r="K1260" s="98" t="s">
        <v>34</v>
      </c>
      <c r="L1260" s="75"/>
      <c r="M1260" s="75"/>
      <c r="N1260" s="182"/>
      <c r="O1260" s="182"/>
      <c r="P1260" s="182"/>
      <c r="Q1260" s="182"/>
    </row>
    <row r="1261" ht="14.25" customHeight="1">
      <c r="A1261" s="75"/>
      <c r="B1261" s="205" t="s">
        <v>74</v>
      </c>
      <c r="C1261" s="54"/>
      <c r="D1261" s="54"/>
      <c r="E1261" s="55"/>
      <c r="F1261" s="206"/>
      <c r="G1261" s="2"/>
      <c r="H1261" s="2"/>
      <c r="I1261" s="2"/>
      <c r="J1261" s="2"/>
      <c r="K1261" s="2"/>
      <c r="L1261" s="2"/>
      <c r="M1261" s="3"/>
      <c r="N1261" s="182"/>
      <c r="O1261" s="182"/>
      <c r="P1261" s="182"/>
      <c r="Q1261" s="182"/>
    </row>
    <row r="1262" ht="14.25" customHeight="1">
      <c r="A1262" s="75"/>
      <c r="B1262" s="207">
        <v>1.0</v>
      </c>
      <c r="C1262" s="208" t="s">
        <v>75</v>
      </c>
      <c r="D1262" s="209"/>
      <c r="E1262" s="210"/>
      <c r="F1262" s="211"/>
      <c r="G1262" s="212" t="s">
        <v>76</v>
      </c>
      <c r="H1262" s="241"/>
      <c r="I1262" s="209"/>
      <c r="J1262" s="209"/>
      <c r="K1262" s="209"/>
      <c r="L1262" s="210"/>
      <c r="M1262" s="214"/>
      <c r="N1262" s="182"/>
      <c r="O1262" s="182"/>
      <c r="P1262" s="182"/>
      <c r="Q1262" s="182"/>
    </row>
    <row r="1263" ht="12.75" customHeight="1">
      <c r="A1263" s="75"/>
      <c r="B1263" s="215"/>
      <c r="C1263" s="199"/>
      <c r="D1263" s="200"/>
      <c r="E1263" s="216"/>
      <c r="F1263" s="217">
        <v>4.0</v>
      </c>
      <c r="G1263" s="218"/>
      <c r="H1263" s="199"/>
      <c r="I1263" s="200"/>
      <c r="J1263" s="200"/>
      <c r="K1263" s="200"/>
      <c r="L1263" s="216"/>
      <c r="M1263" s="219"/>
      <c r="N1263" s="182"/>
      <c r="O1263" s="182"/>
      <c r="P1263" s="182"/>
      <c r="Q1263" s="182"/>
    </row>
    <row r="1264" ht="21.0" customHeight="1">
      <c r="A1264" s="75"/>
      <c r="B1264" s="220"/>
      <c r="C1264" s="236"/>
      <c r="D1264" s="54"/>
      <c r="E1264" s="174"/>
      <c r="F1264" s="217">
        <v>5.0</v>
      </c>
      <c r="G1264" s="75" t="s">
        <v>78</v>
      </c>
      <c r="H1264" s="243"/>
      <c r="I1264" s="57"/>
      <c r="J1264" s="57"/>
      <c r="K1264" s="64"/>
      <c r="L1264" s="223"/>
      <c r="M1264" s="75"/>
      <c r="N1264" s="182"/>
      <c r="O1264" s="182"/>
      <c r="P1264" s="182"/>
      <c r="Q1264" s="182"/>
    </row>
    <row r="1265" ht="18.0" customHeight="1">
      <c r="A1265" s="75"/>
      <c r="B1265" s="224">
        <v>2.0</v>
      </c>
      <c r="C1265" s="225" t="s">
        <v>80</v>
      </c>
      <c r="D1265" s="226"/>
      <c r="E1265" s="227"/>
      <c r="F1265" s="217">
        <v>6.0</v>
      </c>
      <c r="G1265" s="75" t="s">
        <v>81</v>
      </c>
      <c r="H1265" s="243"/>
      <c r="I1265" s="57"/>
      <c r="J1265" s="57"/>
      <c r="K1265" s="64"/>
      <c r="L1265" s="223"/>
      <c r="M1265" s="219"/>
      <c r="N1265" s="182"/>
      <c r="O1265" s="182"/>
      <c r="P1265" s="182"/>
      <c r="Q1265" s="182"/>
    </row>
    <row r="1266" ht="21.0" customHeight="1">
      <c r="A1266" s="75"/>
      <c r="B1266" s="220" t="s">
        <v>83</v>
      </c>
      <c r="C1266" s="244"/>
      <c r="D1266" s="54"/>
      <c r="E1266" s="174"/>
      <c r="F1266" s="217">
        <v>7.0</v>
      </c>
      <c r="G1266" s="75" t="s">
        <v>84</v>
      </c>
      <c r="H1266" s="230"/>
      <c r="I1266" s="57"/>
      <c r="J1266" s="57"/>
      <c r="K1266" s="64"/>
      <c r="L1266" s="223"/>
      <c r="M1266" s="219"/>
      <c r="N1266" s="182"/>
      <c r="O1266" s="182"/>
      <c r="P1266" s="182"/>
      <c r="Q1266" s="182"/>
    </row>
    <row r="1267" ht="20.25" customHeight="1">
      <c r="A1267" s="75"/>
      <c r="B1267" s="224">
        <v>3.0</v>
      </c>
      <c r="C1267" s="225" t="s">
        <v>85</v>
      </c>
      <c r="D1267" s="226"/>
      <c r="E1267" s="227"/>
      <c r="F1267" s="217">
        <v>8.0</v>
      </c>
      <c r="G1267" s="75" t="s">
        <v>321</v>
      </c>
      <c r="H1267" s="219"/>
      <c r="I1267" s="232"/>
      <c r="J1267" s="57"/>
      <c r="K1267" s="64"/>
      <c r="L1267" s="233"/>
      <c r="M1267" s="16"/>
      <c r="N1267" s="182"/>
      <c r="O1267" s="182"/>
      <c r="P1267" s="182"/>
      <c r="Q1267" s="182"/>
    </row>
    <row r="1268" ht="6.0" customHeight="1">
      <c r="A1268" s="75"/>
      <c r="B1268" s="217"/>
      <c r="C1268" s="234"/>
      <c r="D1268" s="2"/>
      <c r="E1268" s="96"/>
      <c r="F1268" s="217"/>
      <c r="G1268" s="138"/>
      <c r="H1268" s="2"/>
      <c r="I1268" s="2"/>
      <c r="J1268" s="2"/>
      <c r="K1268" s="2"/>
      <c r="L1268" s="96"/>
      <c r="M1268" s="184"/>
      <c r="N1268" s="182"/>
      <c r="O1268" s="182"/>
      <c r="P1268" s="182"/>
      <c r="Q1268" s="182"/>
    </row>
    <row r="1269" ht="18.75" customHeight="1">
      <c r="A1269" s="75"/>
      <c r="B1269" s="217" t="s">
        <v>83</v>
      </c>
      <c r="C1269" s="245"/>
      <c r="D1269" s="2"/>
      <c r="E1269" s="96"/>
      <c r="F1269" s="217">
        <v>9.0</v>
      </c>
      <c r="G1269" s="75" t="s">
        <v>322</v>
      </c>
      <c r="H1269" s="219"/>
      <c r="I1269" s="236"/>
      <c r="J1269" s="54"/>
      <c r="K1269" s="55"/>
      <c r="L1269" s="233"/>
      <c r="M1269" s="16"/>
      <c r="N1269" s="182"/>
      <c r="O1269" s="182"/>
      <c r="P1269" s="182"/>
      <c r="Q1269" s="182"/>
    </row>
    <row r="1270" ht="15.75" customHeight="1">
      <c r="A1270" s="75"/>
      <c r="B1270" s="220"/>
      <c r="C1270" s="237"/>
      <c r="D1270" s="237"/>
      <c r="E1270" s="238"/>
      <c r="F1270" s="220"/>
      <c r="G1270" s="237"/>
      <c r="H1270" s="239"/>
      <c r="I1270" s="237"/>
      <c r="J1270" s="237"/>
      <c r="K1270" s="237"/>
      <c r="L1270" s="238"/>
      <c r="M1270" s="16"/>
      <c r="N1270" s="182"/>
      <c r="O1270" s="182"/>
      <c r="P1270" s="182"/>
      <c r="Q1270" s="182"/>
    </row>
    <row r="1271" ht="12.75" customHeight="1">
      <c r="A1271" s="75"/>
      <c r="B1271" s="75"/>
      <c r="C1271" s="75"/>
      <c r="D1271" s="75"/>
      <c r="E1271" s="75"/>
      <c r="F1271" s="75"/>
      <c r="G1271" s="75"/>
      <c r="H1271" s="240"/>
      <c r="I1271" s="75"/>
      <c r="J1271" s="75"/>
      <c r="K1271" s="75"/>
      <c r="L1271" s="75"/>
      <c r="M1271" s="75"/>
      <c r="N1271" s="182"/>
      <c r="O1271" s="182"/>
      <c r="P1271" s="182"/>
      <c r="Q1271" s="182"/>
    </row>
    <row r="1272" ht="14.25" customHeight="1">
      <c r="A1272" s="75"/>
      <c r="B1272" s="207">
        <v>1.0</v>
      </c>
      <c r="C1272" s="208" t="s">
        <v>75</v>
      </c>
      <c r="D1272" s="209"/>
      <c r="E1272" s="210"/>
      <c r="F1272" s="211"/>
      <c r="G1272" s="212" t="s">
        <v>76</v>
      </c>
      <c r="H1272" s="241"/>
      <c r="I1272" s="209"/>
      <c r="J1272" s="209"/>
      <c r="K1272" s="209"/>
      <c r="L1272" s="210"/>
      <c r="M1272" s="214"/>
      <c r="N1272" s="182"/>
      <c r="O1272" s="182"/>
      <c r="P1272" s="182"/>
      <c r="Q1272" s="182"/>
    </row>
    <row r="1273" ht="12.75" customHeight="1">
      <c r="A1273" s="75"/>
      <c r="B1273" s="215"/>
      <c r="C1273" s="199"/>
      <c r="D1273" s="200"/>
      <c r="E1273" s="216"/>
      <c r="F1273" s="217">
        <v>4.0</v>
      </c>
      <c r="G1273" s="218"/>
      <c r="H1273" s="199"/>
      <c r="I1273" s="200"/>
      <c r="J1273" s="200"/>
      <c r="K1273" s="200"/>
      <c r="L1273" s="216"/>
      <c r="M1273" s="219"/>
      <c r="N1273" s="182"/>
      <c r="O1273" s="182"/>
      <c r="P1273" s="182"/>
      <c r="Q1273" s="182"/>
    </row>
    <row r="1274" ht="21.0" customHeight="1">
      <c r="A1274" s="75"/>
      <c r="B1274" s="220"/>
      <c r="C1274" s="236"/>
      <c r="D1274" s="54"/>
      <c r="E1274" s="174"/>
      <c r="F1274" s="217">
        <v>5.0</v>
      </c>
      <c r="G1274" s="75" t="s">
        <v>78</v>
      </c>
      <c r="H1274" s="243"/>
      <c r="I1274" s="57"/>
      <c r="J1274" s="57"/>
      <c r="K1274" s="64"/>
      <c r="L1274" s="223"/>
      <c r="M1274" s="75"/>
      <c r="N1274" s="182"/>
      <c r="O1274" s="182"/>
      <c r="P1274" s="182"/>
      <c r="Q1274" s="182"/>
    </row>
    <row r="1275" ht="18.75" customHeight="1">
      <c r="A1275" s="75"/>
      <c r="B1275" s="224">
        <v>2.0</v>
      </c>
      <c r="C1275" s="225" t="s">
        <v>80</v>
      </c>
      <c r="D1275" s="226"/>
      <c r="E1275" s="227"/>
      <c r="F1275" s="217">
        <v>6.0</v>
      </c>
      <c r="G1275" s="75" t="s">
        <v>81</v>
      </c>
      <c r="H1275" s="243"/>
      <c r="I1275" s="57"/>
      <c r="J1275" s="57"/>
      <c r="K1275" s="64"/>
      <c r="L1275" s="223"/>
      <c r="M1275" s="219"/>
      <c r="N1275" s="182"/>
      <c r="O1275" s="182"/>
      <c r="P1275" s="182"/>
      <c r="Q1275" s="182"/>
    </row>
    <row r="1276" ht="21.0" customHeight="1">
      <c r="A1276" s="75"/>
      <c r="B1276" s="220" t="s">
        <v>83</v>
      </c>
      <c r="C1276" s="244"/>
      <c r="D1276" s="54"/>
      <c r="E1276" s="174"/>
      <c r="F1276" s="217">
        <v>7.0</v>
      </c>
      <c r="G1276" s="75" t="s">
        <v>84</v>
      </c>
      <c r="H1276" s="230"/>
      <c r="I1276" s="57"/>
      <c r="J1276" s="57"/>
      <c r="K1276" s="64"/>
      <c r="L1276" s="223"/>
      <c r="M1276" s="219"/>
      <c r="N1276" s="182"/>
      <c r="O1276" s="182"/>
      <c r="P1276" s="182"/>
      <c r="Q1276" s="182"/>
    </row>
    <row r="1277" ht="18.75" customHeight="1">
      <c r="A1277" s="75"/>
      <c r="B1277" s="224">
        <v>3.0</v>
      </c>
      <c r="C1277" s="225" t="s">
        <v>85</v>
      </c>
      <c r="D1277" s="226"/>
      <c r="E1277" s="227"/>
      <c r="F1277" s="217">
        <v>8.0</v>
      </c>
      <c r="G1277" s="75" t="s">
        <v>323</v>
      </c>
      <c r="H1277" s="219"/>
      <c r="I1277" s="232"/>
      <c r="J1277" s="57"/>
      <c r="K1277" s="64"/>
      <c r="L1277" s="233"/>
      <c r="M1277" s="16"/>
      <c r="N1277" s="182"/>
      <c r="O1277" s="182"/>
      <c r="P1277" s="182"/>
      <c r="Q1277" s="182"/>
    </row>
    <row r="1278" ht="7.5" customHeight="1">
      <c r="A1278" s="75"/>
      <c r="B1278" s="217"/>
      <c r="C1278" s="234"/>
      <c r="D1278" s="2"/>
      <c r="E1278" s="96"/>
      <c r="F1278" s="217"/>
      <c r="G1278" s="138"/>
      <c r="H1278" s="2"/>
      <c r="I1278" s="2"/>
      <c r="J1278" s="2"/>
      <c r="K1278" s="2"/>
      <c r="L1278" s="96"/>
      <c r="M1278" s="184"/>
      <c r="N1278" s="182"/>
      <c r="O1278" s="182"/>
      <c r="P1278" s="182"/>
      <c r="Q1278" s="182"/>
    </row>
    <row r="1279" ht="18.0" customHeight="1">
      <c r="A1279" s="75"/>
      <c r="B1279" s="217" t="s">
        <v>83</v>
      </c>
      <c r="C1279" s="245"/>
      <c r="D1279" s="2"/>
      <c r="E1279" s="96"/>
      <c r="F1279" s="217">
        <v>9.0</v>
      </c>
      <c r="G1279" s="75" t="s">
        <v>324</v>
      </c>
      <c r="H1279" s="219"/>
      <c r="I1279" s="236"/>
      <c r="J1279" s="54"/>
      <c r="K1279" s="55"/>
      <c r="L1279" s="233"/>
      <c r="M1279" s="16"/>
      <c r="N1279" s="182"/>
      <c r="O1279" s="182"/>
      <c r="P1279" s="182"/>
      <c r="Q1279" s="182"/>
    </row>
    <row r="1280" ht="15.75" customHeight="1">
      <c r="A1280" s="75"/>
      <c r="B1280" s="220"/>
      <c r="C1280" s="237"/>
      <c r="D1280" s="237"/>
      <c r="E1280" s="238"/>
      <c r="F1280" s="220"/>
      <c r="G1280" s="237"/>
      <c r="H1280" s="239"/>
      <c r="I1280" s="237"/>
      <c r="J1280" s="237"/>
      <c r="K1280" s="237"/>
      <c r="L1280" s="238"/>
      <c r="M1280" s="16"/>
      <c r="N1280" s="182"/>
      <c r="O1280" s="182"/>
      <c r="P1280" s="182"/>
      <c r="Q1280" s="182"/>
    </row>
    <row r="1281" ht="12.75" customHeight="1">
      <c r="A1281" s="75"/>
      <c r="B1281" s="75"/>
      <c r="C1281" s="75"/>
      <c r="D1281" s="75"/>
      <c r="E1281" s="75"/>
      <c r="F1281" s="75"/>
      <c r="G1281" s="75"/>
      <c r="H1281" s="240"/>
      <c r="I1281" s="75"/>
      <c r="J1281" s="75"/>
      <c r="K1281" s="75"/>
      <c r="L1281" s="75"/>
      <c r="M1281" s="75"/>
      <c r="N1281" s="182"/>
      <c r="O1281" s="182"/>
      <c r="P1281" s="182"/>
      <c r="Q1281" s="182"/>
    </row>
    <row r="1282" ht="14.25" customHeight="1">
      <c r="A1282" s="75"/>
      <c r="B1282" s="207">
        <v>1.0</v>
      </c>
      <c r="C1282" s="208" t="s">
        <v>75</v>
      </c>
      <c r="D1282" s="209"/>
      <c r="E1282" s="210"/>
      <c r="F1282" s="211"/>
      <c r="G1282" s="212" t="s">
        <v>76</v>
      </c>
      <c r="H1282" s="241"/>
      <c r="I1282" s="209"/>
      <c r="J1282" s="209"/>
      <c r="K1282" s="209"/>
      <c r="L1282" s="210"/>
      <c r="M1282" s="214"/>
      <c r="N1282" s="182"/>
      <c r="O1282" s="182"/>
      <c r="P1282" s="182"/>
      <c r="Q1282" s="182"/>
    </row>
    <row r="1283" ht="12.75" customHeight="1">
      <c r="A1283" s="75"/>
      <c r="B1283" s="215"/>
      <c r="C1283" s="199"/>
      <c r="D1283" s="200"/>
      <c r="E1283" s="216"/>
      <c r="F1283" s="217">
        <v>4.0</v>
      </c>
      <c r="G1283" s="218"/>
      <c r="H1283" s="199"/>
      <c r="I1283" s="200"/>
      <c r="J1283" s="200"/>
      <c r="K1283" s="200"/>
      <c r="L1283" s="216"/>
      <c r="M1283" s="219"/>
      <c r="N1283" s="182"/>
      <c r="O1283" s="182"/>
      <c r="P1283" s="182"/>
      <c r="Q1283" s="182"/>
    </row>
    <row r="1284" ht="20.25" customHeight="1">
      <c r="A1284" s="75"/>
      <c r="B1284" s="220"/>
      <c r="C1284" s="236"/>
      <c r="D1284" s="54"/>
      <c r="E1284" s="174"/>
      <c r="F1284" s="217">
        <v>5.0</v>
      </c>
      <c r="G1284" s="75" t="s">
        <v>78</v>
      </c>
      <c r="H1284" s="243"/>
      <c r="I1284" s="57"/>
      <c r="J1284" s="57"/>
      <c r="K1284" s="64"/>
      <c r="L1284" s="223"/>
      <c r="M1284" s="75"/>
      <c r="N1284" s="182"/>
      <c r="O1284" s="182"/>
      <c r="P1284" s="182"/>
      <c r="Q1284" s="182"/>
    </row>
    <row r="1285" ht="19.5" customHeight="1">
      <c r="A1285" s="75"/>
      <c r="B1285" s="224">
        <v>2.0</v>
      </c>
      <c r="C1285" s="225" t="s">
        <v>80</v>
      </c>
      <c r="D1285" s="226"/>
      <c r="E1285" s="227"/>
      <c r="F1285" s="217">
        <v>6.0</v>
      </c>
      <c r="G1285" s="75" t="s">
        <v>81</v>
      </c>
      <c r="H1285" s="243"/>
      <c r="I1285" s="57"/>
      <c r="J1285" s="57"/>
      <c r="K1285" s="64"/>
      <c r="L1285" s="223"/>
      <c r="M1285" s="219"/>
      <c r="N1285" s="182"/>
      <c r="O1285" s="182"/>
      <c r="P1285" s="182"/>
      <c r="Q1285" s="182"/>
    </row>
    <row r="1286" ht="20.25" customHeight="1">
      <c r="A1286" s="75"/>
      <c r="B1286" s="220" t="s">
        <v>83</v>
      </c>
      <c r="C1286" s="244"/>
      <c r="D1286" s="54"/>
      <c r="E1286" s="174"/>
      <c r="F1286" s="217">
        <v>7.0</v>
      </c>
      <c r="G1286" s="75" t="s">
        <v>84</v>
      </c>
      <c r="H1286" s="230"/>
      <c r="I1286" s="57"/>
      <c r="J1286" s="57"/>
      <c r="K1286" s="64"/>
      <c r="L1286" s="223"/>
      <c r="M1286" s="219"/>
      <c r="N1286" s="182"/>
      <c r="O1286" s="182"/>
      <c r="P1286" s="182"/>
      <c r="Q1286" s="182"/>
    </row>
    <row r="1287" ht="18.0" customHeight="1">
      <c r="A1287" s="75"/>
      <c r="B1287" s="224">
        <v>3.0</v>
      </c>
      <c r="C1287" s="225" t="s">
        <v>85</v>
      </c>
      <c r="D1287" s="226"/>
      <c r="E1287" s="227"/>
      <c r="F1287" s="217">
        <v>8.0</v>
      </c>
      <c r="G1287" s="75" t="s">
        <v>325</v>
      </c>
      <c r="H1287" s="219"/>
      <c r="I1287" s="232"/>
      <c r="J1287" s="57"/>
      <c r="K1287" s="64"/>
      <c r="L1287" s="233"/>
      <c r="M1287" s="16"/>
      <c r="N1287" s="182"/>
      <c r="O1287" s="182"/>
      <c r="P1287" s="182"/>
      <c r="Q1287" s="182"/>
    </row>
    <row r="1288" ht="9.75" customHeight="1">
      <c r="A1288" s="75"/>
      <c r="B1288" s="217"/>
      <c r="C1288" s="234"/>
      <c r="D1288" s="2"/>
      <c r="E1288" s="96"/>
      <c r="F1288" s="217"/>
      <c r="G1288" s="138"/>
      <c r="H1288" s="2"/>
      <c r="I1288" s="2"/>
      <c r="J1288" s="2"/>
      <c r="K1288" s="2"/>
      <c r="L1288" s="96"/>
      <c r="M1288" s="184"/>
      <c r="N1288" s="182"/>
      <c r="O1288" s="182"/>
      <c r="P1288" s="182"/>
      <c r="Q1288" s="182"/>
    </row>
    <row r="1289" ht="18.0" customHeight="1">
      <c r="A1289" s="75"/>
      <c r="B1289" s="217" t="s">
        <v>83</v>
      </c>
      <c r="C1289" s="245"/>
      <c r="D1289" s="2"/>
      <c r="E1289" s="96"/>
      <c r="F1289" s="217">
        <v>9.0</v>
      </c>
      <c r="G1289" s="75" t="s">
        <v>326</v>
      </c>
      <c r="H1289" s="219"/>
      <c r="I1289" s="236"/>
      <c r="J1289" s="54"/>
      <c r="K1289" s="55"/>
      <c r="L1289" s="233"/>
      <c r="M1289" s="16"/>
      <c r="N1289" s="182"/>
      <c r="O1289" s="182"/>
      <c r="P1289" s="182"/>
      <c r="Q1289" s="182"/>
    </row>
    <row r="1290" ht="15.75" customHeight="1">
      <c r="A1290" s="75"/>
      <c r="B1290" s="220"/>
      <c r="C1290" s="237"/>
      <c r="D1290" s="237"/>
      <c r="E1290" s="238"/>
      <c r="F1290" s="220"/>
      <c r="G1290" s="237"/>
      <c r="H1290" s="239"/>
      <c r="I1290" s="237"/>
      <c r="J1290" s="237"/>
      <c r="K1290" s="237"/>
      <c r="L1290" s="238"/>
      <c r="M1290" s="16"/>
      <c r="N1290" s="182"/>
      <c r="O1290" s="182"/>
      <c r="P1290" s="182"/>
      <c r="Q1290" s="182"/>
    </row>
    <row r="1291" ht="12.75" customHeight="1">
      <c r="A1291" s="75"/>
      <c r="B1291" s="75"/>
      <c r="C1291" s="75"/>
      <c r="D1291" s="75"/>
      <c r="E1291" s="75"/>
      <c r="F1291" s="75"/>
      <c r="G1291" s="75"/>
      <c r="H1291" s="240"/>
      <c r="I1291" s="75"/>
      <c r="J1291" s="75"/>
      <c r="K1291" s="75"/>
      <c r="L1291" s="75"/>
      <c r="M1291" s="75"/>
      <c r="N1291" s="182"/>
      <c r="O1291" s="182"/>
      <c r="P1291" s="182"/>
      <c r="Q1291" s="182"/>
    </row>
    <row r="1292" ht="14.25" customHeight="1">
      <c r="A1292" s="75"/>
      <c r="B1292" s="207">
        <v>1.0</v>
      </c>
      <c r="C1292" s="208" t="s">
        <v>75</v>
      </c>
      <c r="D1292" s="209"/>
      <c r="E1292" s="210"/>
      <c r="F1292" s="211"/>
      <c r="G1292" s="212" t="s">
        <v>76</v>
      </c>
      <c r="H1292" s="241"/>
      <c r="I1292" s="209"/>
      <c r="J1292" s="209"/>
      <c r="K1292" s="209"/>
      <c r="L1292" s="210"/>
      <c r="M1292" s="214"/>
      <c r="N1292" s="182"/>
      <c r="O1292" s="182"/>
      <c r="P1292" s="182"/>
      <c r="Q1292" s="182"/>
    </row>
    <row r="1293" ht="12.75" customHeight="1">
      <c r="A1293" s="75"/>
      <c r="B1293" s="215"/>
      <c r="C1293" s="199"/>
      <c r="D1293" s="200"/>
      <c r="E1293" s="216"/>
      <c r="F1293" s="217">
        <v>4.0</v>
      </c>
      <c r="G1293" s="218"/>
      <c r="H1293" s="199"/>
      <c r="I1293" s="200"/>
      <c r="J1293" s="200"/>
      <c r="K1293" s="200"/>
      <c r="L1293" s="216"/>
      <c r="M1293" s="219"/>
      <c r="N1293" s="182"/>
      <c r="O1293" s="182"/>
      <c r="P1293" s="182"/>
      <c r="Q1293" s="182"/>
    </row>
    <row r="1294" ht="21.0" customHeight="1">
      <c r="A1294" s="75"/>
      <c r="B1294" s="220"/>
      <c r="C1294" s="236"/>
      <c r="D1294" s="54"/>
      <c r="E1294" s="174"/>
      <c r="F1294" s="217">
        <v>5.0</v>
      </c>
      <c r="G1294" s="75" t="s">
        <v>78</v>
      </c>
      <c r="H1294" s="243"/>
      <c r="I1294" s="57"/>
      <c r="J1294" s="57"/>
      <c r="K1294" s="64"/>
      <c r="L1294" s="223"/>
      <c r="M1294" s="75"/>
      <c r="N1294" s="182"/>
      <c r="O1294" s="182"/>
      <c r="P1294" s="182"/>
      <c r="Q1294" s="182"/>
    </row>
    <row r="1295" ht="19.5" customHeight="1">
      <c r="A1295" s="75"/>
      <c r="B1295" s="224">
        <v>2.0</v>
      </c>
      <c r="C1295" s="225" t="s">
        <v>80</v>
      </c>
      <c r="D1295" s="226"/>
      <c r="E1295" s="227"/>
      <c r="F1295" s="217">
        <v>6.0</v>
      </c>
      <c r="G1295" s="75" t="s">
        <v>81</v>
      </c>
      <c r="H1295" s="243"/>
      <c r="I1295" s="57"/>
      <c r="J1295" s="57"/>
      <c r="K1295" s="64"/>
      <c r="L1295" s="223"/>
      <c r="M1295" s="219"/>
      <c r="N1295" s="182"/>
      <c r="O1295" s="182"/>
      <c r="P1295" s="182"/>
      <c r="Q1295" s="182"/>
    </row>
    <row r="1296" ht="18.0" customHeight="1">
      <c r="A1296" s="75"/>
      <c r="B1296" s="220" t="s">
        <v>83</v>
      </c>
      <c r="C1296" s="244"/>
      <c r="D1296" s="54"/>
      <c r="E1296" s="174"/>
      <c r="F1296" s="217">
        <v>7.0</v>
      </c>
      <c r="G1296" s="75" t="s">
        <v>84</v>
      </c>
      <c r="H1296" s="230"/>
      <c r="I1296" s="57"/>
      <c r="J1296" s="57"/>
      <c r="K1296" s="64"/>
      <c r="L1296" s="223"/>
      <c r="M1296" s="219"/>
      <c r="N1296" s="182"/>
      <c r="O1296" s="182"/>
      <c r="P1296" s="182"/>
      <c r="Q1296" s="182"/>
    </row>
    <row r="1297" ht="21.75" customHeight="1">
      <c r="A1297" s="75"/>
      <c r="B1297" s="224">
        <v>3.0</v>
      </c>
      <c r="C1297" s="225" t="s">
        <v>85</v>
      </c>
      <c r="D1297" s="226"/>
      <c r="E1297" s="227"/>
      <c r="F1297" s="217">
        <v>8.0</v>
      </c>
      <c r="G1297" s="75" t="s">
        <v>327</v>
      </c>
      <c r="H1297" s="219"/>
      <c r="I1297" s="232"/>
      <c r="J1297" s="57"/>
      <c r="K1297" s="64"/>
      <c r="L1297" s="233"/>
      <c r="M1297" s="16"/>
      <c r="N1297" s="182"/>
      <c r="O1297" s="182"/>
      <c r="P1297" s="182"/>
      <c r="Q1297" s="182"/>
    </row>
    <row r="1298" ht="9.75" customHeight="1">
      <c r="A1298" s="75"/>
      <c r="B1298" s="217"/>
      <c r="C1298" s="234"/>
      <c r="D1298" s="2"/>
      <c r="E1298" s="96"/>
      <c r="F1298" s="217"/>
      <c r="G1298" s="138"/>
      <c r="H1298" s="2"/>
      <c r="I1298" s="2"/>
      <c r="J1298" s="2"/>
      <c r="K1298" s="2"/>
      <c r="L1298" s="96"/>
      <c r="M1298" s="184"/>
      <c r="N1298" s="182"/>
      <c r="O1298" s="182"/>
      <c r="P1298" s="182"/>
      <c r="Q1298" s="182"/>
    </row>
    <row r="1299" ht="18.75" customHeight="1">
      <c r="A1299" s="75"/>
      <c r="B1299" s="217" t="s">
        <v>83</v>
      </c>
      <c r="C1299" s="245"/>
      <c r="D1299" s="2"/>
      <c r="E1299" s="96"/>
      <c r="F1299" s="217">
        <v>9.0</v>
      </c>
      <c r="G1299" s="75" t="s">
        <v>328</v>
      </c>
      <c r="H1299" s="219"/>
      <c r="I1299" s="236"/>
      <c r="J1299" s="54"/>
      <c r="K1299" s="55"/>
      <c r="L1299" s="233"/>
      <c r="M1299" s="16"/>
      <c r="N1299" s="182"/>
      <c r="O1299" s="182"/>
      <c r="P1299" s="182"/>
      <c r="Q1299" s="182"/>
    </row>
    <row r="1300" ht="13.5" customHeight="1">
      <c r="A1300" s="75"/>
      <c r="B1300" s="220"/>
      <c r="C1300" s="237"/>
      <c r="D1300" s="237"/>
      <c r="E1300" s="238"/>
      <c r="F1300" s="220"/>
      <c r="G1300" s="237"/>
      <c r="H1300" s="239"/>
      <c r="I1300" s="237"/>
      <c r="J1300" s="237"/>
      <c r="K1300" s="237"/>
      <c r="L1300" s="238"/>
      <c r="M1300" s="16"/>
      <c r="N1300" s="182"/>
      <c r="O1300" s="182"/>
      <c r="P1300" s="182"/>
      <c r="Q1300" s="182"/>
    </row>
    <row r="1301" ht="12.75" customHeight="1">
      <c r="A1301" s="75"/>
      <c r="B1301" s="246" t="s">
        <v>94</v>
      </c>
      <c r="C1301" s="209"/>
      <c r="D1301" s="209"/>
      <c r="E1301" s="209"/>
      <c r="F1301" s="209"/>
      <c r="G1301" s="209"/>
      <c r="H1301" s="209"/>
      <c r="I1301" s="209"/>
      <c r="J1301" s="209"/>
      <c r="K1301" s="209"/>
      <c r="L1301" s="247"/>
      <c r="M1301" s="75"/>
      <c r="N1301" s="182"/>
      <c r="O1301" s="182"/>
      <c r="P1301" s="182"/>
      <c r="Q1301" s="182"/>
    </row>
    <row r="1302" ht="15.75" customHeight="1">
      <c r="A1302" s="75"/>
      <c r="B1302" s="199"/>
      <c r="C1302" s="200"/>
      <c r="D1302" s="200"/>
      <c r="E1302" s="200"/>
      <c r="F1302" s="200"/>
      <c r="G1302" s="200"/>
      <c r="H1302" s="200"/>
      <c r="I1302" s="200"/>
      <c r="J1302" s="200"/>
      <c r="K1302" s="200"/>
      <c r="L1302" s="201"/>
      <c r="M1302" s="75"/>
      <c r="N1302" s="182"/>
      <c r="O1302" s="182"/>
      <c r="P1302" s="182"/>
      <c r="Q1302" s="182"/>
    </row>
    <row r="1303" ht="24.0" customHeight="1">
      <c r="A1303" s="75"/>
      <c r="B1303" s="248" t="s">
        <v>70</v>
      </c>
      <c r="C1303" s="2"/>
      <c r="D1303" s="2"/>
      <c r="E1303" s="2"/>
      <c r="F1303" s="2"/>
      <c r="G1303" s="2"/>
      <c r="H1303" s="2"/>
      <c r="I1303" s="2"/>
      <c r="J1303" s="3"/>
      <c r="K1303" s="249" t="s">
        <v>329</v>
      </c>
      <c r="L1303" s="3"/>
      <c r="M1303" s="250"/>
      <c r="N1303" s="182"/>
      <c r="O1303" s="182"/>
      <c r="P1303" s="182"/>
      <c r="Q1303" s="182"/>
    </row>
    <row r="1304" ht="15.75" customHeight="1">
      <c r="A1304" s="75"/>
      <c r="B1304" s="15"/>
      <c r="C1304" s="15"/>
      <c r="D1304" s="15"/>
      <c r="E1304" s="15"/>
      <c r="F1304" s="15"/>
      <c r="G1304" s="15"/>
      <c r="H1304" s="15"/>
      <c r="I1304" s="15"/>
      <c r="J1304" s="250"/>
      <c r="K1304" s="250"/>
      <c r="L1304" s="250"/>
      <c r="M1304" s="250"/>
      <c r="N1304" s="182"/>
      <c r="O1304" s="182"/>
      <c r="P1304" s="182"/>
      <c r="Q1304" s="182"/>
    </row>
    <row r="1305" ht="15.75" customHeight="1">
      <c r="A1305" s="75"/>
      <c r="B1305" s="253" t="s">
        <v>5</v>
      </c>
      <c r="C1305" s="2"/>
      <c r="D1305" s="2"/>
      <c r="E1305" s="2"/>
      <c r="F1305" s="2"/>
      <c r="G1305" s="3"/>
      <c r="H1305" s="190" t="str">
        <f>'Contributions &amp; Expenditures'!F9</f>
        <v>MURSE PAC</v>
      </c>
      <c r="I1305" s="54"/>
      <c r="J1305" s="54"/>
      <c r="K1305" s="54"/>
      <c r="L1305" s="55"/>
      <c r="M1305" s="150"/>
      <c r="N1305" s="182"/>
      <c r="O1305" s="182"/>
      <c r="P1305" s="182"/>
      <c r="Q1305" s="182"/>
    </row>
    <row r="1306" ht="15.75" customHeight="1">
      <c r="A1306" s="75"/>
      <c r="B1306" s="75"/>
      <c r="C1306" s="192"/>
      <c r="D1306" s="192"/>
      <c r="E1306" s="192"/>
      <c r="F1306" s="192"/>
      <c r="G1306" s="150"/>
      <c r="H1306" s="150"/>
      <c r="I1306" s="150"/>
      <c r="J1306" s="150"/>
      <c r="K1306" s="150"/>
      <c r="L1306" s="150"/>
      <c r="M1306" s="150"/>
      <c r="N1306" s="182"/>
      <c r="O1306" s="182"/>
      <c r="P1306" s="182"/>
      <c r="Q1306" s="182"/>
    </row>
    <row r="1307" ht="15.0" customHeight="1">
      <c r="A1307" s="75"/>
      <c r="B1307" s="93"/>
      <c r="C1307" s="93"/>
      <c r="D1307" s="93"/>
      <c r="E1307" s="93"/>
      <c r="F1307" s="69" t="s">
        <v>31</v>
      </c>
      <c r="G1307" s="75"/>
      <c r="H1307" s="251"/>
      <c r="I1307" s="252">
        <f>'Contributions &amp; Expenditures'!H34</f>
        <v>45901</v>
      </c>
      <c r="J1307" s="198" t="s">
        <v>32</v>
      </c>
      <c r="K1307" s="252">
        <f>'Contributions &amp; Expenditures'!K34</f>
        <v>45930</v>
      </c>
      <c r="L1307" s="75"/>
      <c r="M1307" s="75"/>
      <c r="N1307" s="182"/>
      <c r="O1307" s="182"/>
      <c r="P1307" s="182"/>
      <c r="Q1307" s="182"/>
    </row>
    <row r="1308" ht="15.75" customHeight="1">
      <c r="A1308" s="61"/>
      <c r="B1308" s="80"/>
      <c r="C1308" s="76"/>
      <c r="D1308" s="76"/>
      <c r="E1308" s="76"/>
      <c r="F1308" s="76"/>
      <c r="G1308" s="75"/>
      <c r="H1308" s="99"/>
      <c r="I1308" s="98" t="s">
        <v>33</v>
      </c>
      <c r="J1308" s="75"/>
      <c r="K1308" s="98" t="s">
        <v>34</v>
      </c>
      <c r="L1308" s="75"/>
      <c r="M1308" s="75"/>
      <c r="N1308" s="182"/>
      <c r="O1308" s="182"/>
      <c r="P1308" s="182"/>
      <c r="Q1308" s="182"/>
    </row>
    <row r="1309" ht="14.25" customHeight="1">
      <c r="A1309" s="75"/>
      <c r="B1309" s="205" t="s">
        <v>74</v>
      </c>
      <c r="C1309" s="54"/>
      <c r="D1309" s="54"/>
      <c r="E1309" s="55"/>
      <c r="F1309" s="206"/>
      <c r="G1309" s="2"/>
      <c r="H1309" s="2"/>
      <c r="I1309" s="2"/>
      <c r="J1309" s="2"/>
      <c r="K1309" s="2"/>
      <c r="L1309" s="2"/>
      <c r="M1309" s="3"/>
      <c r="N1309" s="182"/>
      <c r="O1309" s="182"/>
      <c r="P1309" s="182"/>
      <c r="Q1309" s="182"/>
    </row>
    <row r="1310" ht="14.25" customHeight="1">
      <c r="A1310" s="75"/>
      <c r="B1310" s="207">
        <v>1.0</v>
      </c>
      <c r="C1310" s="208" t="s">
        <v>75</v>
      </c>
      <c r="D1310" s="209"/>
      <c r="E1310" s="210"/>
      <c r="F1310" s="211"/>
      <c r="G1310" s="212" t="s">
        <v>76</v>
      </c>
      <c r="H1310" s="241"/>
      <c r="I1310" s="209"/>
      <c r="J1310" s="209"/>
      <c r="K1310" s="209"/>
      <c r="L1310" s="210"/>
      <c r="M1310" s="214"/>
      <c r="N1310" s="182"/>
      <c r="O1310" s="182"/>
      <c r="P1310" s="182"/>
      <c r="Q1310" s="182"/>
    </row>
    <row r="1311" ht="12.75" customHeight="1">
      <c r="A1311" s="75"/>
      <c r="B1311" s="215"/>
      <c r="C1311" s="199"/>
      <c r="D1311" s="200"/>
      <c r="E1311" s="216"/>
      <c r="F1311" s="217">
        <v>4.0</v>
      </c>
      <c r="G1311" s="218"/>
      <c r="H1311" s="199"/>
      <c r="I1311" s="200"/>
      <c r="J1311" s="200"/>
      <c r="K1311" s="200"/>
      <c r="L1311" s="216"/>
      <c r="M1311" s="219"/>
      <c r="N1311" s="182"/>
      <c r="O1311" s="182"/>
      <c r="P1311" s="182"/>
      <c r="Q1311" s="182"/>
    </row>
    <row r="1312" ht="21.0" customHeight="1">
      <c r="A1312" s="75"/>
      <c r="B1312" s="220"/>
      <c r="C1312" s="236"/>
      <c r="D1312" s="54"/>
      <c r="E1312" s="174"/>
      <c r="F1312" s="217">
        <v>5.0</v>
      </c>
      <c r="G1312" s="75" t="s">
        <v>78</v>
      </c>
      <c r="H1312" s="243"/>
      <c r="I1312" s="57"/>
      <c r="J1312" s="57"/>
      <c r="K1312" s="64"/>
      <c r="L1312" s="223"/>
      <c r="M1312" s="75"/>
      <c r="N1312" s="182"/>
      <c r="O1312" s="182"/>
      <c r="P1312" s="182"/>
      <c r="Q1312" s="182"/>
    </row>
    <row r="1313" ht="18.0" customHeight="1">
      <c r="A1313" s="75"/>
      <c r="B1313" s="224">
        <v>2.0</v>
      </c>
      <c r="C1313" s="225" t="s">
        <v>80</v>
      </c>
      <c r="D1313" s="226"/>
      <c r="E1313" s="227"/>
      <c r="F1313" s="217">
        <v>6.0</v>
      </c>
      <c r="G1313" s="75" t="s">
        <v>81</v>
      </c>
      <c r="H1313" s="243"/>
      <c r="I1313" s="57"/>
      <c r="J1313" s="57"/>
      <c r="K1313" s="64"/>
      <c r="L1313" s="223"/>
      <c r="M1313" s="219"/>
      <c r="N1313" s="182"/>
      <c r="O1313" s="182"/>
      <c r="P1313" s="182"/>
      <c r="Q1313" s="182"/>
    </row>
    <row r="1314" ht="21.0" customHeight="1">
      <c r="A1314" s="75"/>
      <c r="B1314" s="220" t="s">
        <v>83</v>
      </c>
      <c r="C1314" s="244"/>
      <c r="D1314" s="54"/>
      <c r="E1314" s="174"/>
      <c r="F1314" s="217">
        <v>7.0</v>
      </c>
      <c r="G1314" s="75" t="s">
        <v>84</v>
      </c>
      <c r="H1314" s="230"/>
      <c r="I1314" s="57"/>
      <c r="J1314" s="57"/>
      <c r="K1314" s="64"/>
      <c r="L1314" s="223"/>
      <c r="M1314" s="219"/>
      <c r="N1314" s="182"/>
      <c r="O1314" s="182"/>
      <c r="P1314" s="182"/>
      <c r="Q1314" s="182"/>
    </row>
    <row r="1315" ht="18.0" customHeight="1">
      <c r="A1315" s="75"/>
      <c r="B1315" s="224">
        <v>3.0</v>
      </c>
      <c r="C1315" s="225" t="s">
        <v>85</v>
      </c>
      <c r="D1315" s="226"/>
      <c r="E1315" s="227"/>
      <c r="F1315" s="217">
        <v>8.0</v>
      </c>
      <c r="G1315" s="75" t="s">
        <v>330</v>
      </c>
      <c r="H1315" s="219"/>
      <c r="I1315" s="232"/>
      <c r="J1315" s="57"/>
      <c r="K1315" s="64"/>
      <c r="L1315" s="233"/>
      <c r="M1315" s="16"/>
      <c r="N1315" s="182"/>
      <c r="O1315" s="182"/>
      <c r="P1315" s="182"/>
      <c r="Q1315" s="182"/>
    </row>
    <row r="1316" ht="9.75" customHeight="1">
      <c r="A1316" s="75"/>
      <c r="B1316" s="217"/>
      <c r="C1316" s="234"/>
      <c r="D1316" s="2"/>
      <c r="E1316" s="96"/>
      <c r="F1316" s="217"/>
      <c r="G1316" s="138"/>
      <c r="H1316" s="2"/>
      <c r="I1316" s="2"/>
      <c r="J1316" s="2"/>
      <c r="K1316" s="2"/>
      <c r="L1316" s="96"/>
      <c r="M1316" s="184"/>
      <c r="N1316" s="182"/>
      <c r="O1316" s="182"/>
      <c r="P1316" s="182"/>
      <c r="Q1316" s="182"/>
    </row>
    <row r="1317" ht="18.0" customHeight="1">
      <c r="A1317" s="75"/>
      <c r="B1317" s="217" t="s">
        <v>83</v>
      </c>
      <c r="C1317" s="245"/>
      <c r="D1317" s="2"/>
      <c r="E1317" s="96"/>
      <c r="F1317" s="217">
        <v>9.0</v>
      </c>
      <c r="G1317" s="75" t="s">
        <v>331</v>
      </c>
      <c r="H1317" s="219"/>
      <c r="I1317" s="236"/>
      <c r="J1317" s="54"/>
      <c r="K1317" s="55"/>
      <c r="L1317" s="233"/>
      <c r="M1317" s="16"/>
      <c r="N1317" s="182"/>
      <c r="O1317" s="182"/>
      <c r="P1317" s="182"/>
      <c r="Q1317" s="182"/>
    </row>
    <row r="1318" ht="13.5" customHeight="1">
      <c r="A1318" s="75"/>
      <c r="B1318" s="220"/>
      <c r="C1318" s="237"/>
      <c r="D1318" s="237"/>
      <c r="E1318" s="238"/>
      <c r="F1318" s="220"/>
      <c r="G1318" s="237"/>
      <c r="H1318" s="239"/>
      <c r="I1318" s="237"/>
      <c r="J1318" s="237"/>
      <c r="K1318" s="237"/>
      <c r="L1318" s="238"/>
      <c r="M1318" s="16"/>
      <c r="N1318" s="182"/>
      <c r="O1318" s="182"/>
      <c r="P1318" s="182"/>
      <c r="Q1318" s="182"/>
    </row>
    <row r="1319" ht="12.75" customHeight="1">
      <c r="A1319" s="75"/>
      <c r="B1319" s="75"/>
      <c r="C1319" s="75"/>
      <c r="D1319" s="75"/>
      <c r="E1319" s="75"/>
      <c r="F1319" s="75"/>
      <c r="G1319" s="75"/>
      <c r="H1319" s="240"/>
      <c r="I1319" s="75"/>
      <c r="J1319" s="75"/>
      <c r="K1319" s="75"/>
      <c r="L1319" s="75"/>
      <c r="M1319" s="75"/>
      <c r="N1319" s="182"/>
      <c r="O1319" s="182"/>
      <c r="P1319" s="182"/>
      <c r="Q1319" s="182"/>
    </row>
    <row r="1320" ht="14.25" customHeight="1">
      <c r="A1320" s="75"/>
      <c r="B1320" s="207">
        <v>1.0</v>
      </c>
      <c r="C1320" s="208" t="s">
        <v>75</v>
      </c>
      <c r="D1320" s="209"/>
      <c r="E1320" s="210"/>
      <c r="F1320" s="211"/>
      <c r="G1320" s="212" t="s">
        <v>76</v>
      </c>
      <c r="H1320" s="241"/>
      <c r="I1320" s="209"/>
      <c r="J1320" s="209"/>
      <c r="K1320" s="209"/>
      <c r="L1320" s="210"/>
      <c r="M1320" s="214"/>
      <c r="N1320" s="182"/>
      <c r="O1320" s="182"/>
      <c r="P1320" s="182"/>
      <c r="Q1320" s="182"/>
    </row>
    <row r="1321" ht="12.75" customHeight="1">
      <c r="A1321" s="75"/>
      <c r="B1321" s="215"/>
      <c r="C1321" s="199"/>
      <c r="D1321" s="200"/>
      <c r="E1321" s="216"/>
      <c r="F1321" s="217">
        <v>4.0</v>
      </c>
      <c r="G1321" s="218"/>
      <c r="H1321" s="199"/>
      <c r="I1321" s="200"/>
      <c r="J1321" s="200"/>
      <c r="K1321" s="200"/>
      <c r="L1321" s="216"/>
      <c r="M1321" s="219"/>
      <c r="N1321" s="182"/>
      <c r="O1321" s="182"/>
      <c r="P1321" s="182"/>
      <c r="Q1321" s="182"/>
    </row>
    <row r="1322" ht="20.25" customHeight="1">
      <c r="A1322" s="75"/>
      <c r="B1322" s="220"/>
      <c r="C1322" s="236"/>
      <c r="D1322" s="54"/>
      <c r="E1322" s="174"/>
      <c r="F1322" s="217">
        <v>5.0</v>
      </c>
      <c r="G1322" s="75" t="s">
        <v>78</v>
      </c>
      <c r="H1322" s="243"/>
      <c r="I1322" s="57"/>
      <c r="J1322" s="57"/>
      <c r="K1322" s="64"/>
      <c r="L1322" s="223"/>
      <c r="M1322" s="75"/>
      <c r="N1322" s="182"/>
      <c r="O1322" s="182"/>
      <c r="P1322" s="182"/>
      <c r="Q1322" s="182"/>
    </row>
    <row r="1323" ht="19.5" customHeight="1">
      <c r="A1323" s="75"/>
      <c r="B1323" s="224">
        <v>2.0</v>
      </c>
      <c r="C1323" s="225" t="s">
        <v>80</v>
      </c>
      <c r="D1323" s="226"/>
      <c r="E1323" s="227"/>
      <c r="F1323" s="217">
        <v>6.0</v>
      </c>
      <c r="G1323" s="75" t="s">
        <v>81</v>
      </c>
      <c r="H1323" s="243"/>
      <c r="I1323" s="57"/>
      <c r="J1323" s="57"/>
      <c r="K1323" s="64"/>
      <c r="L1323" s="223"/>
      <c r="M1323" s="219"/>
      <c r="N1323" s="182"/>
      <c r="O1323" s="182"/>
      <c r="P1323" s="182"/>
      <c r="Q1323" s="182"/>
    </row>
    <row r="1324" ht="20.25" customHeight="1">
      <c r="A1324" s="75"/>
      <c r="B1324" s="220" t="s">
        <v>83</v>
      </c>
      <c r="C1324" s="244"/>
      <c r="D1324" s="54"/>
      <c r="E1324" s="174"/>
      <c r="F1324" s="217">
        <v>7.0</v>
      </c>
      <c r="G1324" s="75" t="s">
        <v>84</v>
      </c>
      <c r="H1324" s="230"/>
      <c r="I1324" s="57"/>
      <c r="J1324" s="57"/>
      <c r="K1324" s="64"/>
      <c r="L1324" s="223"/>
      <c r="M1324" s="219"/>
      <c r="N1324" s="182"/>
      <c r="O1324" s="182"/>
      <c r="P1324" s="182"/>
      <c r="Q1324" s="182"/>
    </row>
    <row r="1325" ht="19.5" customHeight="1">
      <c r="A1325" s="75"/>
      <c r="B1325" s="224">
        <v>3.0</v>
      </c>
      <c r="C1325" s="225" t="s">
        <v>85</v>
      </c>
      <c r="D1325" s="226"/>
      <c r="E1325" s="227"/>
      <c r="F1325" s="217">
        <v>8.0</v>
      </c>
      <c r="G1325" s="75" t="s">
        <v>332</v>
      </c>
      <c r="H1325" s="219"/>
      <c r="I1325" s="232"/>
      <c r="J1325" s="57"/>
      <c r="K1325" s="64"/>
      <c r="L1325" s="233"/>
      <c r="M1325" s="16"/>
      <c r="N1325" s="182"/>
      <c r="O1325" s="182"/>
      <c r="P1325" s="182"/>
      <c r="Q1325" s="182"/>
    </row>
    <row r="1326" ht="5.25" customHeight="1">
      <c r="A1326" s="75"/>
      <c r="B1326" s="217"/>
      <c r="C1326" s="234"/>
      <c r="D1326" s="2"/>
      <c r="E1326" s="96"/>
      <c r="F1326" s="217"/>
      <c r="G1326" s="138"/>
      <c r="H1326" s="2"/>
      <c r="I1326" s="2"/>
      <c r="J1326" s="2"/>
      <c r="K1326" s="2"/>
      <c r="L1326" s="96"/>
      <c r="M1326" s="184"/>
      <c r="N1326" s="182"/>
      <c r="O1326" s="182"/>
      <c r="P1326" s="182"/>
      <c r="Q1326" s="182"/>
    </row>
    <row r="1327" ht="18.75" customHeight="1">
      <c r="A1327" s="75"/>
      <c r="B1327" s="217" t="s">
        <v>83</v>
      </c>
      <c r="C1327" s="245"/>
      <c r="D1327" s="2"/>
      <c r="E1327" s="96"/>
      <c r="F1327" s="217">
        <v>9.0</v>
      </c>
      <c r="G1327" s="75" t="s">
        <v>333</v>
      </c>
      <c r="H1327" s="219"/>
      <c r="I1327" s="236"/>
      <c r="J1327" s="54"/>
      <c r="K1327" s="55"/>
      <c r="L1327" s="233"/>
      <c r="M1327" s="16"/>
      <c r="N1327" s="182"/>
      <c r="O1327" s="182"/>
      <c r="P1327" s="182"/>
      <c r="Q1327" s="182"/>
    </row>
    <row r="1328" ht="15.75" customHeight="1">
      <c r="A1328" s="75"/>
      <c r="B1328" s="220"/>
      <c r="C1328" s="237"/>
      <c r="D1328" s="237"/>
      <c r="E1328" s="238"/>
      <c r="F1328" s="220"/>
      <c r="G1328" s="237"/>
      <c r="H1328" s="239"/>
      <c r="I1328" s="237"/>
      <c r="J1328" s="237"/>
      <c r="K1328" s="237"/>
      <c r="L1328" s="238"/>
      <c r="M1328" s="16"/>
      <c r="N1328" s="182"/>
      <c r="O1328" s="182"/>
      <c r="P1328" s="182"/>
      <c r="Q1328" s="182"/>
    </row>
    <row r="1329" ht="12.75" customHeight="1">
      <c r="A1329" s="75"/>
      <c r="B1329" s="75"/>
      <c r="C1329" s="75"/>
      <c r="D1329" s="75"/>
      <c r="E1329" s="75"/>
      <c r="F1329" s="75"/>
      <c r="G1329" s="75"/>
      <c r="H1329" s="240"/>
      <c r="I1329" s="75"/>
      <c r="J1329" s="75"/>
      <c r="K1329" s="75"/>
      <c r="L1329" s="75"/>
      <c r="M1329" s="75"/>
      <c r="N1329" s="182"/>
      <c r="O1329" s="182"/>
      <c r="P1329" s="182"/>
      <c r="Q1329" s="182"/>
    </row>
    <row r="1330" ht="14.25" customHeight="1">
      <c r="A1330" s="75"/>
      <c r="B1330" s="207">
        <v>1.0</v>
      </c>
      <c r="C1330" s="208" t="s">
        <v>75</v>
      </c>
      <c r="D1330" s="209"/>
      <c r="E1330" s="210"/>
      <c r="F1330" s="211"/>
      <c r="G1330" s="212" t="s">
        <v>76</v>
      </c>
      <c r="H1330" s="241"/>
      <c r="I1330" s="209"/>
      <c r="J1330" s="209"/>
      <c r="K1330" s="209"/>
      <c r="L1330" s="210"/>
      <c r="M1330" s="214"/>
      <c r="N1330" s="182"/>
      <c r="O1330" s="182"/>
      <c r="P1330" s="182"/>
      <c r="Q1330" s="182"/>
    </row>
    <row r="1331" ht="12.75" customHeight="1">
      <c r="A1331" s="75"/>
      <c r="B1331" s="215"/>
      <c r="C1331" s="199"/>
      <c r="D1331" s="200"/>
      <c r="E1331" s="216"/>
      <c r="F1331" s="217">
        <v>4.0</v>
      </c>
      <c r="G1331" s="218"/>
      <c r="H1331" s="199"/>
      <c r="I1331" s="200"/>
      <c r="J1331" s="200"/>
      <c r="K1331" s="200"/>
      <c r="L1331" s="216"/>
      <c r="M1331" s="219"/>
      <c r="N1331" s="182"/>
      <c r="O1331" s="182"/>
      <c r="P1331" s="182"/>
      <c r="Q1331" s="182"/>
    </row>
    <row r="1332" ht="20.25" customHeight="1">
      <c r="A1332" s="75"/>
      <c r="B1332" s="220"/>
      <c r="C1332" s="236"/>
      <c r="D1332" s="54"/>
      <c r="E1332" s="174"/>
      <c r="F1332" s="217">
        <v>5.0</v>
      </c>
      <c r="G1332" s="75" t="s">
        <v>78</v>
      </c>
      <c r="H1332" s="243"/>
      <c r="I1332" s="57"/>
      <c r="J1332" s="57"/>
      <c r="K1332" s="64"/>
      <c r="L1332" s="223"/>
      <c r="M1332" s="75"/>
      <c r="N1332" s="182"/>
      <c r="O1332" s="182"/>
      <c r="P1332" s="182"/>
      <c r="Q1332" s="182"/>
    </row>
    <row r="1333" ht="18.0" customHeight="1">
      <c r="A1333" s="75"/>
      <c r="B1333" s="224">
        <v>2.0</v>
      </c>
      <c r="C1333" s="225" t="s">
        <v>80</v>
      </c>
      <c r="D1333" s="226"/>
      <c r="E1333" s="227"/>
      <c r="F1333" s="217">
        <v>6.0</v>
      </c>
      <c r="G1333" s="75" t="s">
        <v>81</v>
      </c>
      <c r="H1333" s="243"/>
      <c r="I1333" s="57"/>
      <c r="J1333" s="57"/>
      <c r="K1333" s="64"/>
      <c r="L1333" s="223"/>
      <c r="M1333" s="219"/>
      <c r="N1333" s="182"/>
      <c r="O1333" s="182"/>
      <c r="P1333" s="182"/>
      <c r="Q1333" s="182"/>
    </row>
    <row r="1334" ht="20.25" customHeight="1">
      <c r="A1334" s="75"/>
      <c r="B1334" s="220" t="s">
        <v>83</v>
      </c>
      <c r="C1334" s="244"/>
      <c r="D1334" s="54"/>
      <c r="E1334" s="174"/>
      <c r="F1334" s="217">
        <v>7.0</v>
      </c>
      <c r="G1334" s="75" t="s">
        <v>84</v>
      </c>
      <c r="H1334" s="230"/>
      <c r="I1334" s="57"/>
      <c r="J1334" s="57"/>
      <c r="K1334" s="64"/>
      <c r="L1334" s="223"/>
      <c r="M1334" s="219"/>
      <c r="N1334" s="182"/>
      <c r="O1334" s="182"/>
      <c r="P1334" s="182"/>
      <c r="Q1334" s="182"/>
    </row>
    <row r="1335" ht="21.75" customHeight="1">
      <c r="A1335" s="75"/>
      <c r="B1335" s="224">
        <v>3.0</v>
      </c>
      <c r="C1335" s="225" t="s">
        <v>85</v>
      </c>
      <c r="D1335" s="226"/>
      <c r="E1335" s="227"/>
      <c r="F1335" s="217">
        <v>8.0</v>
      </c>
      <c r="G1335" s="75" t="s">
        <v>334</v>
      </c>
      <c r="H1335" s="219"/>
      <c r="I1335" s="232"/>
      <c r="J1335" s="57"/>
      <c r="K1335" s="64"/>
      <c r="L1335" s="233"/>
      <c r="M1335" s="16"/>
      <c r="N1335" s="182"/>
      <c r="O1335" s="182"/>
      <c r="P1335" s="182"/>
      <c r="Q1335" s="182"/>
    </row>
    <row r="1336" ht="6.0" customHeight="1">
      <c r="A1336" s="75"/>
      <c r="B1336" s="217"/>
      <c r="C1336" s="234"/>
      <c r="D1336" s="2"/>
      <c r="E1336" s="96"/>
      <c r="F1336" s="217"/>
      <c r="G1336" s="138"/>
      <c r="H1336" s="2"/>
      <c r="I1336" s="2"/>
      <c r="J1336" s="2"/>
      <c r="K1336" s="2"/>
      <c r="L1336" s="96"/>
      <c r="M1336" s="184"/>
      <c r="N1336" s="182"/>
      <c r="O1336" s="182"/>
      <c r="P1336" s="182"/>
      <c r="Q1336" s="182"/>
    </row>
    <row r="1337" ht="15.75" customHeight="1">
      <c r="A1337" s="75"/>
      <c r="B1337" s="217" t="s">
        <v>83</v>
      </c>
      <c r="C1337" s="245"/>
      <c r="D1337" s="2"/>
      <c r="E1337" s="96"/>
      <c r="F1337" s="217">
        <v>9.0</v>
      </c>
      <c r="G1337" s="75" t="s">
        <v>335</v>
      </c>
      <c r="H1337" s="219"/>
      <c r="I1337" s="236"/>
      <c r="J1337" s="54"/>
      <c r="K1337" s="55"/>
      <c r="L1337" s="233"/>
      <c r="M1337" s="16"/>
      <c r="N1337" s="182"/>
      <c r="O1337" s="182"/>
      <c r="P1337" s="182"/>
      <c r="Q1337" s="182"/>
    </row>
    <row r="1338" ht="15.75" customHeight="1">
      <c r="A1338" s="75"/>
      <c r="B1338" s="220"/>
      <c r="C1338" s="237"/>
      <c r="D1338" s="237"/>
      <c r="E1338" s="238"/>
      <c r="F1338" s="220"/>
      <c r="G1338" s="237"/>
      <c r="H1338" s="239"/>
      <c r="I1338" s="237"/>
      <c r="J1338" s="237"/>
      <c r="K1338" s="237"/>
      <c r="L1338" s="238"/>
      <c r="M1338" s="16"/>
      <c r="N1338" s="182"/>
      <c r="O1338" s="182"/>
      <c r="P1338" s="182"/>
      <c r="Q1338" s="182"/>
    </row>
    <row r="1339" ht="12.75" customHeight="1">
      <c r="A1339" s="75"/>
      <c r="B1339" s="75"/>
      <c r="C1339" s="75"/>
      <c r="D1339" s="75"/>
      <c r="E1339" s="75"/>
      <c r="F1339" s="75"/>
      <c r="G1339" s="75"/>
      <c r="H1339" s="240"/>
      <c r="I1339" s="75"/>
      <c r="J1339" s="75"/>
      <c r="K1339" s="75"/>
      <c r="L1339" s="75"/>
      <c r="M1339" s="75"/>
      <c r="N1339" s="182"/>
      <c r="O1339" s="182"/>
      <c r="P1339" s="182"/>
      <c r="Q1339" s="182"/>
    </row>
    <row r="1340" ht="14.25" customHeight="1">
      <c r="A1340" s="75"/>
      <c r="B1340" s="207">
        <v>1.0</v>
      </c>
      <c r="C1340" s="208" t="s">
        <v>75</v>
      </c>
      <c r="D1340" s="209"/>
      <c r="E1340" s="210"/>
      <c r="F1340" s="211"/>
      <c r="G1340" s="212" t="s">
        <v>76</v>
      </c>
      <c r="H1340" s="241"/>
      <c r="I1340" s="209"/>
      <c r="J1340" s="209"/>
      <c r="K1340" s="209"/>
      <c r="L1340" s="210"/>
      <c r="M1340" s="214"/>
      <c r="N1340" s="182"/>
      <c r="O1340" s="182"/>
      <c r="P1340" s="182"/>
      <c r="Q1340" s="182"/>
    </row>
    <row r="1341" ht="12.75" customHeight="1">
      <c r="A1341" s="75"/>
      <c r="B1341" s="215"/>
      <c r="C1341" s="199"/>
      <c r="D1341" s="200"/>
      <c r="E1341" s="216"/>
      <c r="F1341" s="217">
        <v>4.0</v>
      </c>
      <c r="G1341" s="218"/>
      <c r="H1341" s="199"/>
      <c r="I1341" s="200"/>
      <c r="J1341" s="200"/>
      <c r="K1341" s="200"/>
      <c r="L1341" s="216"/>
      <c r="M1341" s="219"/>
      <c r="N1341" s="182"/>
      <c r="O1341" s="182"/>
      <c r="P1341" s="182"/>
      <c r="Q1341" s="182"/>
    </row>
    <row r="1342" ht="20.25" customHeight="1">
      <c r="A1342" s="75"/>
      <c r="B1342" s="220"/>
      <c r="C1342" s="236"/>
      <c r="D1342" s="54"/>
      <c r="E1342" s="174"/>
      <c r="F1342" s="217">
        <v>5.0</v>
      </c>
      <c r="G1342" s="75" t="s">
        <v>78</v>
      </c>
      <c r="H1342" s="243"/>
      <c r="I1342" s="57"/>
      <c r="J1342" s="57"/>
      <c r="K1342" s="64"/>
      <c r="L1342" s="223"/>
      <c r="M1342" s="75"/>
      <c r="N1342" s="182"/>
      <c r="O1342" s="182"/>
      <c r="P1342" s="182"/>
      <c r="Q1342" s="182"/>
    </row>
    <row r="1343" ht="18.0" customHeight="1">
      <c r="A1343" s="75"/>
      <c r="B1343" s="224">
        <v>2.0</v>
      </c>
      <c r="C1343" s="225" t="s">
        <v>80</v>
      </c>
      <c r="D1343" s="226"/>
      <c r="E1343" s="227"/>
      <c r="F1343" s="217">
        <v>6.0</v>
      </c>
      <c r="G1343" s="75" t="s">
        <v>81</v>
      </c>
      <c r="H1343" s="243"/>
      <c r="I1343" s="57"/>
      <c r="J1343" s="57"/>
      <c r="K1343" s="64"/>
      <c r="L1343" s="223"/>
      <c r="M1343" s="219"/>
      <c r="N1343" s="182"/>
      <c r="O1343" s="182"/>
      <c r="P1343" s="182"/>
      <c r="Q1343" s="182"/>
    </row>
    <row r="1344" ht="21.0" customHeight="1">
      <c r="A1344" s="75"/>
      <c r="B1344" s="220" t="s">
        <v>83</v>
      </c>
      <c r="C1344" s="244"/>
      <c r="D1344" s="54"/>
      <c r="E1344" s="174"/>
      <c r="F1344" s="217">
        <v>7.0</v>
      </c>
      <c r="G1344" s="75" t="s">
        <v>84</v>
      </c>
      <c r="H1344" s="230"/>
      <c r="I1344" s="57"/>
      <c r="J1344" s="57"/>
      <c r="K1344" s="64"/>
      <c r="L1344" s="223"/>
      <c r="M1344" s="219"/>
      <c r="N1344" s="182"/>
      <c r="O1344" s="182"/>
      <c r="P1344" s="182"/>
      <c r="Q1344" s="182"/>
    </row>
    <row r="1345" ht="18.0" customHeight="1">
      <c r="A1345" s="75"/>
      <c r="B1345" s="224">
        <v>3.0</v>
      </c>
      <c r="C1345" s="225" t="s">
        <v>85</v>
      </c>
      <c r="D1345" s="226"/>
      <c r="E1345" s="227"/>
      <c r="F1345" s="217">
        <v>8.0</v>
      </c>
      <c r="G1345" s="75" t="s">
        <v>336</v>
      </c>
      <c r="H1345" s="219"/>
      <c r="I1345" s="232"/>
      <c r="J1345" s="57"/>
      <c r="K1345" s="64"/>
      <c r="L1345" s="233"/>
      <c r="M1345" s="16"/>
      <c r="N1345" s="182"/>
      <c r="O1345" s="182"/>
      <c r="P1345" s="182"/>
      <c r="Q1345" s="182"/>
    </row>
    <row r="1346" ht="5.25" customHeight="1">
      <c r="A1346" s="75"/>
      <c r="B1346" s="217"/>
      <c r="C1346" s="234"/>
      <c r="D1346" s="2"/>
      <c r="E1346" s="96"/>
      <c r="F1346" s="217"/>
      <c r="G1346" s="138"/>
      <c r="H1346" s="2"/>
      <c r="I1346" s="2"/>
      <c r="J1346" s="2"/>
      <c r="K1346" s="2"/>
      <c r="L1346" s="96"/>
      <c r="M1346" s="184"/>
      <c r="N1346" s="182"/>
      <c r="O1346" s="182"/>
      <c r="P1346" s="182"/>
      <c r="Q1346" s="182"/>
    </row>
    <row r="1347" ht="18.0" customHeight="1">
      <c r="A1347" s="75"/>
      <c r="B1347" s="217" t="s">
        <v>83</v>
      </c>
      <c r="C1347" s="245"/>
      <c r="D1347" s="2"/>
      <c r="E1347" s="96"/>
      <c r="F1347" s="217">
        <v>9.0</v>
      </c>
      <c r="G1347" s="75" t="s">
        <v>337</v>
      </c>
      <c r="H1347" s="219"/>
      <c r="I1347" s="236"/>
      <c r="J1347" s="54"/>
      <c r="K1347" s="55"/>
      <c r="L1347" s="233"/>
      <c r="M1347" s="16"/>
      <c r="N1347" s="182"/>
      <c r="O1347" s="182"/>
      <c r="P1347" s="182"/>
      <c r="Q1347" s="182"/>
    </row>
    <row r="1348" ht="15.75" customHeight="1">
      <c r="A1348" s="75"/>
      <c r="B1348" s="220"/>
      <c r="C1348" s="237"/>
      <c r="D1348" s="237"/>
      <c r="E1348" s="238"/>
      <c r="F1348" s="220"/>
      <c r="G1348" s="237"/>
      <c r="H1348" s="239"/>
      <c r="I1348" s="237"/>
      <c r="J1348" s="237"/>
      <c r="K1348" s="237"/>
      <c r="L1348" s="238"/>
      <c r="M1348" s="16"/>
      <c r="N1348" s="182"/>
      <c r="O1348" s="182"/>
      <c r="P1348" s="182"/>
      <c r="Q1348" s="182"/>
    </row>
    <row r="1349" ht="12.75" customHeight="1">
      <c r="A1349" s="75"/>
      <c r="B1349" s="246" t="s">
        <v>94</v>
      </c>
      <c r="C1349" s="209"/>
      <c r="D1349" s="209"/>
      <c r="E1349" s="209"/>
      <c r="F1349" s="209"/>
      <c r="G1349" s="209"/>
      <c r="H1349" s="209"/>
      <c r="I1349" s="209"/>
      <c r="J1349" s="209"/>
      <c r="K1349" s="209"/>
      <c r="L1349" s="247"/>
      <c r="M1349" s="75"/>
      <c r="N1349" s="182"/>
      <c r="O1349" s="182"/>
      <c r="P1349" s="182"/>
      <c r="Q1349" s="182"/>
    </row>
    <row r="1350" ht="18.0" customHeight="1">
      <c r="A1350" s="75"/>
      <c r="B1350" s="199"/>
      <c r="C1350" s="200"/>
      <c r="D1350" s="200"/>
      <c r="E1350" s="200"/>
      <c r="F1350" s="200"/>
      <c r="G1350" s="200"/>
      <c r="H1350" s="200"/>
      <c r="I1350" s="200"/>
      <c r="J1350" s="200"/>
      <c r="K1350" s="200"/>
      <c r="L1350" s="201"/>
      <c r="M1350" s="75"/>
      <c r="N1350" s="182"/>
      <c r="O1350" s="182"/>
      <c r="P1350" s="182"/>
      <c r="Q1350" s="182"/>
    </row>
    <row r="1351" ht="24.0" customHeight="1">
      <c r="A1351" s="75"/>
      <c r="B1351" s="248" t="s">
        <v>70</v>
      </c>
      <c r="C1351" s="2"/>
      <c r="D1351" s="2"/>
      <c r="E1351" s="2"/>
      <c r="F1351" s="2"/>
      <c r="G1351" s="2"/>
      <c r="H1351" s="2"/>
      <c r="I1351" s="2"/>
      <c r="J1351" s="3"/>
      <c r="K1351" s="249" t="s">
        <v>338</v>
      </c>
      <c r="L1351" s="3"/>
      <c r="M1351" s="250"/>
      <c r="N1351" s="182"/>
      <c r="O1351" s="182"/>
      <c r="P1351" s="182"/>
      <c r="Q1351" s="182"/>
    </row>
    <row r="1352" ht="15.75" customHeight="1">
      <c r="A1352" s="75"/>
      <c r="B1352" s="15"/>
      <c r="C1352" s="15"/>
      <c r="D1352" s="15"/>
      <c r="E1352" s="15"/>
      <c r="F1352" s="15"/>
      <c r="G1352" s="15"/>
      <c r="H1352" s="15"/>
      <c r="I1352" s="15"/>
      <c r="J1352" s="250"/>
      <c r="K1352" s="250"/>
      <c r="L1352" s="250"/>
      <c r="M1352" s="250"/>
      <c r="N1352" s="182"/>
      <c r="O1352" s="182"/>
      <c r="P1352" s="182"/>
      <c r="Q1352" s="182"/>
    </row>
    <row r="1353" ht="15.75" customHeight="1">
      <c r="A1353" s="75"/>
      <c r="B1353" s="253" t="s">
        <v>5</v>
      </c>
      <c r="C1353" s="2"/>
      <c r="D1353" s="2"/>
      <c r="E1353" s="2"/>
      <c r="F1353" s="2"/>
      <c r="G1353" s="3"/>
      <c r="H1353" s="190" t="str">
        <f>'Contributions &amp; Expenditures'!F9</f>
        <v>MURSE PAC</v>
      </c>
      <c r="I1353" s="54"/>
      <c r="J1353" s="54"/>
      <c r="K1353" s="54"/>
      <c r="L1353" s="55"/>
      <c r="M1353" s="150"/>
      <c r="N1353" s="182"/>
      <c r="O1353" s="182"/>
      <c r="P1353" s="182"/>
      <c r="Q1353" s="182"/>
    </row>
    <row r="1354" ht="15.75" customHeight="1">
      <c r="A1354" s="75"/>
      <c r="B1354" s="75"/>
      <c r="C1354" s="192"/>
      <c r="D1354" s="192"/>
      <c r="E1354" s="192"/>
      <c r="F1354" s="192"/>
      <c r="G1354" s="150"/>
      <c r="H1354" s="150"/>
      <c r="I1354" s="150"/>
      <c r="J1354" s="150"/>
      <c r="K1354" s="150"/>
      <c r="L1354" s="150"/>
      <c r="M1354" s="150"/>
      <c r="N1354" s="182"/>
      <c r="O1354" s="182"/>
      <c r="P1354" s="182"/>
      <c r="Q1354" s="182"/>
    </row>
    <row r="1355" ht="15.0" customHeight="1">
      <c r="A1355" s="75"/>
      <c r="B1355" s="93"/>
      <c r="C1355" s="93"/>
      <c r="D1355" s="93"/>
      <c r="E1355" s="93"/>
      <c r="F1355" s="69" t="s">
        <v>31</v>
      </c>
      <c r="G1355" s="75"/>
      <c r="H1355" s="251"/>
      <c r="I1355" s="252">
        <f>'Contributions &amp; Expenditures'!H34</f>
        <v>45901</v>
      </c>
      <c r="J1355" s="198" t="s">
        <v>32</v>
      </c>
      <c r="K1355" s="252">
        <f>'Contributions &amp; Expenditures'!K34</f>
        <v>45930</v>
      </c>
      <c r="L1355" s="75"/>
      <c r="M1355" s="75"/>
      <c r="N1355" s="182"/>
      <c r="O1355" s="182"/>
      <c r="P1355" s="182"/>
      <c r="Q1355" s="182"/>
    </row>
    <row r="1356" ht="15.75" customHeight="1">
      <c r="A1356" s="61"/>
      <c r="B1356" s="80"/>
      <c r="C1356" s="76"/>
      <c r="D1356" s="76"/>
      <c r="E1356" s="76"/>
      <c r="F1356" s="76"/>
      <c r="G1356" s="75"/>
      <c r="H1356" s="99"/>
      <c r="I1356" s="98" t="s">
        <v>33</v>
      </c>
      <c r="J1356" s="75"/>
      <c r="K1356" s="98" t="s">
        <v>34</v>
      </c>
      <c r="L1356" s="75"/>
      <c r="M1356" s="75"/>
      <c r="N1356" s="182"/>
      <c r="O1356" s="182"/>
      <c r="P1356" s="182"/>
      <c r="Q1356" s="182"/>
    </row>
    <row r="1357" ht="14.25" customHeight="1">
      <c r="A1357" s="75"/>
      <c r="B1357" s="205" t="s">
        <v>74</v>
      </c>
      <c r="C1357" s="54"/>
      <c r="D1357" s="54"/>
      <c r="E1357" s="55"/>
      <c r="F1357" s="206"/>
      <c r="G1357" s="2"/>
      <c r="H1357" s="2"/>
      <c r="I1357" s="2"/>
      <c r="J1357" s="2"/>
      <c r="K1357" s="2"/>
      <c r="L1357" s="2"/>
      <c r="M1357" s="3"/>
      <c r="N1357" s="182"/>
      <c r="O1357" s="182"/>
      <c r="P1357" s="182"/>
      <c r="Q1357" s="182"/>
    </row>
    <row r="1358" ht="14.25" customHeight="1">
      <c r="A1358" s="75"/>
      <c r="B1358" s="207">
        <v>1.0</v>
      </c>
      <c r="C1358" s="208" t="s">
        <v>75</v>
      </c>
      <c r="D1358" s="209"/>
      <c r="E1358" s="210"/>
      <c r="F1358" s="211"/>
      <c r="G1358" s="212" t="s">
        <v>76</v>
      </c>
      <c r="H1358" s="241"/>
      <c r="I1358" s="209"/>
      <c r="J1358" s="209"/>
      <c r="K1358" s="209"/>
      <c r="L1358" s="210"/>
      <c r="M1358" s="214"/>
      <c r="N1358" s="182"/>
      <c r="O1358" s="182"/>
      <c r="P1358" s="182"/>
      <c r="Q1358" s="182"/>
    </row>
    <row r="1359" ht="12.75" customHeight="1">
      <c r="A1359" s="75"/>
      <c r="B1359" s="215"/>
      <c r="C1359" s="199"/>
      <c r="D1359" s="200"/>
      <c r="E1359" s="216"/>
      <c r="F1359" s="217">
        <v>4.0</v>
      </c>
      <c r="G1359" s="218"/>
      <c r="H1359" s="199"/>
      <c r="I1359" s="200"/>
      <c r="J1359" s="200"/>
      <c r="K1359" s="200"/>
      <c r="L1359" s="216"/>
      <c r="M1359" s="219"/>
      <c r="N1359" s="182"/>
      <c r="O1359" s="182"/>
      <c r="P1359" s="182"/>
      <c r="Q1359" s="182"/>
    </row>
    <row r="1360" ht="21.0" customHeight="1">
      <c r="A1360" s="75"/>
      <c r="B1360" s="220"/>
      <c r="C1360" s="236"/>
      <c r="D1360" s="54"/>
      <c r="E1360" s="174"/>
      <c r="F1360" s="217">
        <v>5.0</v>
      </c>
      <c r="G1360" s="75" t="s">
        <v>78</v>
      </c>
      <c r="H1360" s="243"/>
      <c r="I1360" s="57"/>
      <c r="J1360" s="57"/>
      <c r="K1360" s="64"/>
      <c r="L1360" s="223"/>
      <c r="M1360" s="75"/>
      <c r="N1360" s="182"/>
      <c r="O1360" s="182"/>
      <c r="P1360" s="182"/>
      <c r="Q1360" s="182"/>
    </row>
    <row r="1361" ht="18.75" customHeight="1">
      <c r="A1361" s="75"/>
      <c r="B1361" s="224">
        <v>2.0</v>
      </c>
      <c r="C1361" s="225" t="s">
        <v>80</v>
      </c>
      <c r="D1361" s="226"/>
      <c r="E1361" s="227"/>
      <c r="F1361" s="217">
        <v>6.0</v>
      </c>
      <c r="G1361" s="75" t="s">
        <v>81</v>
      </c>
      <c r="H1361" s="243"/>
      <c r="I1361" s="57"/>
      <c r="J1361" s="57"/>
      <c r="K1361" s="64"/>
      <c r="L1361" s="223"/>
      <c r="M1361" s="219"/>
      <c r="N1361" s="182"/>
      <c r="O1361" s="182"/>
      <c r="P1361" s="182"/>
      <c r="Q1361" s="182"/>
    </row>
    <row r="1362" ht="21.0" customHeight="1">
      <c r="A1362" s="75"/>
      <c r="B1362" s="220" t="s">
        <v>83</v>
      </c>
      <c r="C1362" s="244"/>
      <c r="D1362" s="54"/>
      <c r="E1362" s="174"/>
      <c r="F1362" s="217">
        <v>7.0</v>
      </c>
      <c r="G1362" s="75" t="s">
        <v>84</v>
      </c>
      <c r="H1362" s="230"/>
      <c r="I1362" s="57"/>
      <c r="J1362" s="57"/>
      <c r="K1362" s="64"/>
      <c r="L1362" s="223"/>
      <c r="M1362" s="219"/>
      <c r="N1362" s="182"/>
      <c r="O1362" s="182"/>
      <c r="P1362" s="182"/>
      <c r="Q1362" s="182"/>
    </row>
    <row r="1363" ht="18.75" customHeight="1">
      <c r="A1363" s="75"/>
      <c r="B1363" s="224">
        <v>3.0</v>
      </c>
      <c r="C1363" s="225" t="s">
        <v>85</v>
      </c>
      <c r="D1363" s="226"/>
      <c r="E1363" s="227"/>
      <c r="F1363" s="217">
        <v>8.0</v>
      </c>
      <c r="G1363" s="75" t="s">
        <v>339</v>
      </c>
      <c r="H1363" s="219"/>
      <c r="I1363" s="232"/>
      <c r="J1363" s="57"/>
      <c r="K1363" s="64"/>
      <c r="L1363" s="233"/>
      <c r="M1363" s="16"/>
      <c r="N1363" s="182"/>
      <c r="O1363" s="182"/>
      <c r="P1363" s="182"/>
      <c r="Q1363" s="182"/>
    </row>
    <row r="1364" ht="6.0" customHeight="1">
      <c r="A1364" s="75"/>
      <c r="B1364" s="217"/>
      <c r="C1364" s="234"/>
      <c r="D1364" s="2"/>
      <c r="E1364" s="96"/>
      <c r="F1364" s="217"/>
      <c r="G1364" s="138"/>
      <c r="H1364" s="2"/>
      <c r="I1364" s="2"/>
      <c r="J1364" s="2"/>
      <c r="K1364" s="2"/>
      <c r="L1364" s="96"/>
      <c r="M1364" s="184"/>
      <c r="N1364" s="182"/>
      <c r="O1364" s="182"/>
      <c r="P1364" s="182"/>
      <c r="Q1364" s="182"/>
    </row>
    <row r="1365" ht="17.25" customHeight="1">
      <c r="A1365" s="75"/>
      <c r="B1365" s="217" t="s">
        <v>83</v>
      </c>
      <c r="C1365" s="245"/>
      <c r="D1365" s="2"/>
      <c r="E1365" s="96"/>
      <c r="F1365" s="217">
        <v>9.0</v>
      </c>
      <c r="G1365" s="75" t="s">
        <v>340</v>
      </c>
      <c r="H1365" s="219"/>
      <c r="I1365" s="236"/>
      <c r="J1365" s="54"/>
      <c r="K1365" s="55"/>
      <c r="L1365" s="233"/>
      <c r="M1365" s="16"/>
      <c r="N1365" s="182"/>
      <c r="O1365" s="182"/>
      <c r="P1365" s="182"/>
      <c r="Q1365" s="182"/>
    </row>
    <row r="1366" ht="15.75" customHeight="1">
      <c r="A1366" s="75"/>
      <c r="B1366" s="220"/>
      <c r="C1366" s="237"/>
      <c r="D1366" s="237"/>
      <c r="E1366" s="238"/>
      <c r="F1366" s="220"/>
      <c r="G1366" s="237"/>
      <c r="H1366" s="239"/>
      <c r="I1366" s="237"/>
      <c r="J1366" s="237"/>
      <c r="K1366" s="237"/>
      <c r="L1366" s="238"/>
      <c r="M1366" s="16"/>
      <c r="N1366" s="182"/>
      <c r="O1366" s="182"/>
      <c r="P1366" s="182"/>
      <c r="Q1366" s="182"/>
    </row>
    <row r="1367" ht="12.75" customHeight="1">
      <c r="A1367" s="75"/>
      <c r="B1367" s="75"/>
      <c r="C1367" s="75"/>
      <c r="D1367" s="75"/>
      <c r="E1367" s="75"/>
      <c r="F1367" s="75"/>
      <c r="G1367" s="75"/>
      <c r="H1367" s="240"/>
      <c r="I1367" s="75"/>
      <c r="J1367" s="75"/>
      <c r="K1367" s="75"/>
      <c r="L1367" s="75"/>
      <c r="M1367" s="75"/>
      <c r="N1367" s="182"/>
      <c r="O1367" s="182"/>
      <c r="P1367" s="182"/>
      <c r="Q1367" s="182"/>
    </row>
    <row r="1368" ht="14.25" customHeight="1">
      <c r="A1368" s="75"/>
      <c r="B1368" s="207">
        <v>1.0</v>
      </c>
      <c r="C1368" s="208" t="s">
        <v>75</v>
      </c>
      <c r="D1368" s="209"/>
      <c r="E1368" s="210"/>
      <c r="F1368" s="211"/>
      <c r="G1368" s="212" t="s">
        <v>76</v>
      </c>
      <c r="H1368" s="241"/>
      <c r="I1368" s="209"/>
      <c r="J1368" s="209"/>
      <c r="K1368" s="209"/>
      <c r="L1368" s="210"/>
      <c r="M1368" s="214"/>
      <c r="N1368" s="182"/>
      <c r="O1368" s="182"/>
      <c r="P1368" s="182"/>
      <c r="Q1368" s="182"/>
    </row>
    <row r="1369" ht="12.75" customHeight="1">
      <c r="A1369" s="75"/>
      <c r="B1369" s="215"/>
      <c r="C1369" s="199"/>
      <c r="D1369" s="200"/>
      <c r="E1369" s="216"/>
      <c r="F1369" s="217">
        <v>4.0</v>
      </c>
      <c r="G1369" s="218"/>
      <c r="H1369" s="199"/>
      <c r="I1369" s="200"/>
      <c r="J1369" s="200"/>
      <c r="K1369" s="200"/>
      <c r="L1369" s="216"/>
      <c r="M1369" s="219"/>
      <c r="N1369" s="182"/>
      <c r="O1369" s="182"/>
      <c r="P1369" s="182"/>
      <c r="Q1369" s="182"/>
    </row>
    <row r="1370" ht="21.0" customHeight="1">
      <c r="A1370" s="75"/>
      <c r="B1370" s="220"/>
      <c r="C1370" s="236"/>
      <c r="D1370" s="54"/>
      <c r="E1370" s="174"/>
      <c r="F1370" s="217">
        <v>5.0</v>
      </c>
      <c r="G1370" s="75" t="s">
        <v>78</v>
      </c>
      <c r="H1370" s="243"/>
      <c r="I1370" s="57"/>
      <c r="J1370" s="57"/>
      <c r="K1370" s="64"/>
      <c r="L1370" s="223"/>
      <c r="M1370" s="75"/>
      <c r="N1370" s="182"/>
      <c r="O1370" s="182"/>
      <c r="P1370" s="182"/>
      <c r="Q1370" s="182"/>
    </row>
    <row r="1371" ht="18.75" customHeight="1">
      <c r="A1371" s="75"/>
      <c r="B1371" s="224">
        <v>2.0</v>
      </c>
      <c r="C1371" s="225" t="s">
        <v>80</v>
      </c>
      <c r="D1371" s="226"/>
      <c r="E1371" s="227"/>
      <c r="F1371" s="217">
        <v>6.0</v>
      </c>
      <c r="G1371" s="75" t="s">
        <v>81</v>
      </c>
      <c r="H1371" s="243"/>
      <c r="I1371" s="57"/>
      <c r="J1371" s="57"/>
      <c r="K1371" s="64"/>
      <c r="L1371" s="223"/>
      <c r="M1371" s="219"/>
      <c r="N1371" s="182"/>
      <c r="O1371" s="182"/>
      <c r="P1371" s="182"/>
      <c r="Q1371" s="182"/>
    </row>
    <row r="1372" ht="20.25" customHeight="1">
      <c r="A1372" s="75"/>
      <c r="B1372" s="220" t="s">
        <v>83</v>
      </c>
      <c r="C1372" s="244"/>
      <c r="D1372" s="54"/>
      <c r="E1372" s="174"/>
      <c r="F1372" s="217">
        <v>7.0</v>
      </c>
      <c r="G1372" s="75" t="s">
        <v>84</v>
      </c>
      <c r="H1372" s="230"/>
      <c r="I1372" s="57"/>
      <c r="J1372" s="57"/>
      <c r="K1372" s="64"/>
      <c r="L1372" s="223"/>
      <c r="M1372" s="219"/>
      <c r="N1372" s="182"/>
      <c r="O1372" s="182"/>
      <c r="P1372" s="182"/>
      <c r="Q1372" s="182"/>
    </row>
    <row r="1373" ht="18.0" customHeight="1">
      <c r="A1373" s="75"/>
      <c r="B1373" s="224">
        <v>3.0</v>
      </c>
      <c r="C1373" s="225" t="s">
        <v>85</v>
      </c>
      <c r="D1373" s="226"/>
      <c r="E1373" s="227"/>
      <c r="F1373" s="217">
        <v>8.0</v>
      </c>
      <c r="G1373" s="75" t="s">
        <v>341</v>
      </c>
      <c r="H1373" s="219"/>
      <c r="I1373" s="232"/>
      <c r="J1373" s="57"/>
      <c r="K1373" s="64"/>
      <c r="L1373" s="233"/>
      <c r="M1373" s="16"/>
      <c r="N1373" s="182"/>
      <c r="O1373" s="182"/>
      <c r="P1373" s="182"/>
      <c r="Q1373" s="182"/>
    </row>
    <row r="1374" ht="6.0" customHeight="1">
      <c r="A1374" s="75"/>
      <c r="B1374" s="217"/>
      <c r="C1374" s="234"/>
      <c r="D1374" s="2"/>
      <c r="E1374" s="96"/>
      <c r="F1374" s="217"/>
      <c r="G1374" s="138"/>
      <c r="H1374" s="2"/>
      <c r="I1374" s="2"/>
      <c r="J1374" s="2"/>
      <c r="K1374" s="2"/>
      <c r="L1374" s="96"/>
      <c r="M1374" s="184"/>
      <c r="N1374" s="182"/>
      <c r="O1374" s="182"/>
      <c r="P1374" s="182"/>
      <c r="Q1374" s="182"/>
    </row>
    <row r="1375" ht="18.75" customHeight="1">
      <c r="A1375" s="75"/>
      <c r="B1375" s="217" t="s">
        <v>83</v>
      </c>
      <c r="C1375" s="245"/>
      <c r="D1375" s="2"/>
      <c r="E1375" s="96"/>
      <c r="F1375" s="217">
        <v>9.0</v>
      </c>
      <c r="G1375" s="75" t="s">
        <v>342</v>
      </c>
      <c r="H1375" s="219"/>
      <c r="I1375" s="236"/>
      <c r="J1375" s="54"/>
      <c r="K1375" s="55"/>
      <c r="L1375" s="233"/>
      <c r="M1375" s="16"/>
      <c r="N1375" s="182"/>
      <c r="O1375" s="182"/>
      <c r="P1375" s="182"/>
      <c r="Q1375" s="182"/>
    </row>
    <row r="1376" ht="15.75" customHeight="1">
      <c r="A1376" s="75"/>
      <c r="B1376" s="220"/>
      <c r="C1376" s="237"/>
      <c r="D1376" s="237"/>
      <c r="E1376" s="238"/>
      <c r="F1376" s="220"/>
      <c r="G1376" s="237"/>
      <c r="H1376" s="239"/>
      <c r="I1376" s="237"/>
      <c r="J1376" s="237"/>
      <c r="K1376" s="237"/>
      <c r="L1376" s="238"/>
      <c r="M1376" s="16"/>
      <c r="N1376" s="182"/>
      <c r="O1376" s="182"/>
      <c r="P1376" s="182"/>
      <c r="Q1376" s="182"/>
    </row>
    <row r="1377" ht="12.75" customHeight="1">
      <c r="A1377" s="75"/>
      <c r="B1377" s="75"/>
      <c r="C1377" s="75"/>
      <c r="D1377" s="75"/>
      <c r="E1377" s="75"/>
      <c r="F1377" s="75"/>
      <c r="G1377" s="75"/>
      <c r="H1377" s="240"/>
      <c r="I1377" s="75"/>
      <c r="J1377" s="75"/>
      <c r="K1377" s="75"/>
      <c r="L1377" s="75"/>
      <c r="M1377" s="75"/>
      <c r="N1377" s="182"/>
      <c r="O1377" s="182"/>
      <c r="P1377" s="182"/>
      <c r="Q1377" s="182"/>
    </row>
    <row r="1378" ht="14.25" customHeight="1">
      <c r="A1378" s="75"/>
      <c r="B1378" s="207">
        <v>1.0</v>
      </c>
      <c r="C1378" s="208" t="s">
        <v>75</v>
      </c>
      <c r="D1378" s="209"/>
      <c r="E1378" s="210"/>
      <c r="F1378" s="211"/>
      <c r="G1378" s="212" t="s">
        <v>76</v>
      </c>
      <c r="H1378" s="241"/>
      <c r="I1378" s="209"/>
      <c r="J1378" s="209"/>
      <c r="K1378" s="209"/>
      <c r="L1378" s="210"/>
      <c r="M1378" s="214"/>
      <c r="N1378" s="182"/>
      <c r="O1378" s="182"/>
      <c r="P1378" s="182"/>
      <c r="Q1378" s="182"/>
    </row>
    <row r="1379" ht="12.75" customHeight="1">
      <c r="A1379" s="75"/>
      <c r="B1379" s="215"/>
      <c r="C1379" s="199"/>
      <c r="D1379" s="200"/>
      <c r="E1379" s="216"/>
      <c r="F1379" s="217">
        <v>4.0</v>
      </c>
      <c r="G1379" s="218"/>
      <c r="H1379" s="199"/>
      <c r="I1379" s="200"/>
      <c r="J1379" s="200"/>
      <c r="K1379" s="200"/>
      <c r="L1379" s="216"/>
      <c r="M1379" s="219"/>
      <c r="N1379" s="182"/>
      <c r="O1379" s="182"/>
      <c r="P1379" s="182"/>
      <c r="Q1379" s="182"/>
    </row>
    <row r="1380" ht="20.25" customHeight="1">
      <c r="A1380" s="75"/>
      <c r="B1380" s="220"/>
      <c r="C1380" s="236"/>
      <c r="D1380" s="54"/>
      <c r="E1380" s="174"/>
      <c r="F1380" s="217">
        <v>5.0</v>
      </c>
      <c r="G1380" s="75" t="s">
        <v>78</v>
      </c>
      <c r="H1380" s="243"/>
      <c r="I1380" s="57"/>
      <c r="J1380" s="57"/>
      <c r="K1380" s="64"/>
      <c r="L1380" s="223"/>
      <c r="M1380" s="75"/>
      <c r="N1380" s="182"/>
      <c r="O1380" s="182"/>
      <c r="P1380" s="182"/>
      <c r="Q1380" s="182"/>
    </row>
    <row r="1381" ht="18.75" customHeight="1">
      <c r="A1381" s="75"/>
      <c r="B1381" s="224">
        <v>2.0</v>
      </c>
      <c r="C1381" s="225" t="s">
        <v>80</v>
      </c>
      <c r="D1381" s="226"/>
      <c r="E1381" s="227"/>
      <c r="F1381" s="217">
        <v>6.0</v>
      </c>
      <c r="G1381" s="75" t="s">
        <v>81</v>
      </c>
      <c r="H1381" s="243"/>
      <c r="I1381" s="57"/>
      <c r="J1381" s="57"/>
      <c r="K1381" s="64"/>
      <c r="L1381" s="223"/>
      <c r="M1381" s="219"/>
      <c r="N1381" s="182"/>
      <c r="O1381" s="182"/>
      <c r="P1381" s="182"/>
      <c r="Q1381" s="182"/>
    </row>
    <row r="1382" ht="21.0" customHeight="1">
      <c r="A1382" s="75"/>
      <c r="B1382" s="220" t="s">
        <v>83</v>
      </c>
      <c r="C1382" s="244"/>
      <c r="D1382" s="54"/>
      <c r="E1382" s="174"/>
      <c r="F1382" s="217">
        <v>7.0</v>
      </c>
      <c r="G1382" s="75" t="s">
        <v>84</v>
      </c>
      <c r="H1382" s="230"/>
      <c r="I1382" s="57"/>
      <c r="J1382" s="57"/>
      <c r="K1382" s="64"/>
      <c r="L1382" s="223"/>
      <c r="M1382" s="219"/>
      <c r="N1382" s="182"/>
      <c r="O1382" s="182"/>
      <c r="P1382" s="182"/>
      <c r="Q1382" s="182"/>
    </row>
    <row r="1383" ht="18.0" customHeight="1">
      <c r="A1383" s="75"/>
      <c r="B1383" s="224">
        <v>3.0</v>
      </c>
      <c r="C1383" s="225" t="s">
        <v>85</v>
      </c>
      <c r="D1383" s="226"/>
      <c r="E1383" s="227"/>
      <c r="F1383" s="217">
        <v>8.0</v>
      </c>
      <c r="G1383" s="75" t="s">
        <v>343</v>
      </c>
      <c r="H1383" s="219"/>
      <c r="I1383" s="232"/>
      <c r="J1383" s="57"/>
      <c r="K1383" s="64"/>
      <c r="L1383" s="233"/>
      <c r="M1383" s="16"/>
      <c r="N1383" s="182"/>
      <c r="O1383" s="182"/>
      <c r="P1383" s="182"/>
      <c r="Q1383" s="182"/>
    </row>
    <row r="1384" ht="6.0" customHeight="1">
      <c r="A1384" s="75"/>
      <c r="B1384" s="217"/>
      <c r="C1384" s="234"/>
      <c r="D1384" s="2"/>
      <c r="E1384" s="96"/>
      <c r="F1384" s="217"/>
      <c r="G1384" s="138"/>
      <c r="H1384" s="2"/>
      <c r="I1384" s="2"/>
      <c r="J1384" s="2"/>
      <c r="K1384" s="2"/>
      <c r="L1384" s="96"/>
      <c r="M1384" s="184"/>
      <c r="N1384" s="182"/>
      <c r="O1384" s="182"/>
      <c r="P1384" s="182"/>
      <c r="Q1384" s="182"/>
    </row>
    <row r="1385" ht="18.0" customHeight="1">
      <c r="A1385" s="75"/>
      <c r="B1385" s="217" t="s">
        <v>83</v>
      </c>
      <c r="C1385" s="245"/>
      <c r="D1385" s="2"/>
      <c r="E1385" s="96"/>
      <c r="F1385" s="217">
        <v>9.0</v>
      </c>
      <c r="G1385" s="75" t="s">
        <v>344</v>
      </c>
      <c r="H1385" s="219"/>
      <c r="I1385" s="236"/>
      <c r="J1385" s="54"/>
      <c r="K1385" s="55"/>
      <c r="L1385" s="233"/>
      <c r="M1385" s="16"/>
      <c r="N1385" s="182"/>
      <c r="O1385" s="182"/>
      <c r="P1385" s="182"/>
      <c r="Q1385" s="182"/>
    </row>
    <row r="1386" ht="15.75" customHeight="1">
      <c r="A1386" s="75"/>
      <c r="B1386" s="220"/>
      <c r="C1386" s="237"/>
      <c r="D1386" s="237"/>
      <c r="E1386" s="238"/>
      <c r="F1386" s="220"/>
      <c r="G1386" s="237"/>
      <c r="H1386" s="239"/>
      <c r="I1386" s="237"/>
      <c r="J1386" s="237"/>
      <c r="K1386" s="237"/>
      <c r="L1386" s="238"/>
      <c r="M1386" s="16"/>
      <c r="N1386" s="182"/>
      <c r="O1386" s="182"/>
      <c r="P1386" s="182"/>
      <c r="Q1386" s="182"/>
    </row>
    <row r="1387" ht="12.75" customHeight="1">
      <c r="A1387" s="75"/>
      <c r="B1387" s="75"/>
      <c r="C1387" s="75"/>
      <c r="D1387" s="75"/>
      <c r="E1387" s="75"/>
      <c r="F1387" s="75"/>
      <c r="G1387" s="75"/>
      <c r="H1387" s="240"/>
      <c r="I1387" s="75"/>
      <c r="J1387" s="75"/>
      <c r="K1387" s="75"/>
      <c r="L1387" s="75"/>
      <c r="M1387" s="75"/>
      <c r="N1387" s="182"/>
      <c r="O1387" s="182"/>
      <c r="P1387" s="182"/>
      <c r="Q1387" s="182"/>
    </row>
    <row r="1388" ht="14.25" customHeight="1">
      <c r="A1388" s="75"/>
      <c r="B1388" s="207">
        <v>1.0</v>
      </c>
      <c r="C1388" s="208" t="s">
        <v>75</v>
      </c>
      <c r="D1388" s="209"/>
      <c r="E1388" s="210"/>
      <c r="F1388" s="211"/>
      <c r="G1388" s="212" t="s">
        <v>76</v>
      </c>
      <c r="H1388" s="241"/>
      <c r="I1388" s="209"/>
      <c r="J1388" s="209"/>
      <c r="K1388" s="209"/>
      <c r="L1388" s="210"/>
      <c r="M1388" s="214"/>
      <c r="N1388" s="182"/>
      <c r="O1388" s="182"/>
      <c r="P1388" s="182"/>
      <c r="Q1388" s="182"/>
    </row>
    <row r="1389" ht="12.75" customHeight="1">
      <c r="A1389" s="75"/>
      <c r="B1389" s="215"/>
      <c r="C1389" s="199"/>
      <c r="D1389" s="200"/>
      <c r="E1389" s="216"/>
      <c r="F1389" s="217">
        <v>4.0</v>
      </c>
      <c r="G1389" s="218"/>
      <c r="H1389" s="199"/>
      <c r="I1389" s="200"/>
      <c r="J1389" s="200"/>
      <c r="K1389" s="200"/>
      <c r="L1389" s="216"/>
      <c r="M1389" s="219"/>
      <c r="N1389" s="182"/>
      <c r="O1389" s="182"/>
      <c r="P1389" s="182"/>
      <c r="Q1389" s="182"/>
    </row>
    <row r="1390" ht="21.0" customHeight="1">
      <c r="A1390" s="75"/>
      <c r="B1390" s="220"/>
      <c r="C1390" s="236"/>
      <c r="D1390" s="54"/>
      <c r="E1390" s="174"/>
      <c r="F1390" s="217">
        <v>5.0</v>
      </c>
      <c r="G1390" s="75" t="s">
        <v>78</v>
      </c>
      <c r="H1390" s="243"/>
      <c r="I1390" s="57"/>
      <c r="J1390" s="57"/>
      <c r="K1390" s="64"/>
      <c r="L1390" s="223"/>
      <c r="M1390" s="75"/>
      <c r="N1390" s="182"/>
      <c r="O1390" s="182"/>
      <c r="P1390" s="182"/>
      <c r="Q1390" s="182"/>
    </row>
    <row r="1391" ht="18.75" customHeight="1">
      <c r="A1391" s="75"/>
      <c r="B1391" s="224">
        <v>2.0</v>
      </c>
      <c r="C1391" s="225" t="s">
        <v>80</v>
      </c>
      <c r="D1391" s="226"/>
      <c r="E1391" s="227"/>
      <c r="F1391" s="217">
        <v>6.0</v>
      </c>
      <c r="G1391" s="75" t="s">
        <v>81</v>
      </c>
      <c r="H1391" s="243"/>
      <c r="I1391" s="57"/>
      <c r="J1391" s="57"/>
      <c r="K1391" s="64"/>
      <c r="L1391" s="223"/>
      <c r="M1391" s="219"/>
      <c r="N1391" s="182"/>
      <c r="O1391" s="182"/>
      <c r="P1391" s="182"/>
      <c r="Q1391" s="182"/>
    </row>
    <row r="1392" ht="21.0" customHeight="1">
      <c r="A1392" s="75"/>
      <c r="B1392" s="220" t="s">
        <v>83</v>
      </c>
      <c r="C1392" s="244"/>
      <c r="D1392" s="54"/>
      <c r="E1392" s="174"/>
      <c r="F1392" s="217">
        <v>7.0</v>
      </c>
      <c r="G1392" s="75" t="s">
        <v>84</v>
      </c>
      <c r="H1392" s="230"/>
      <c r="I1392" s="57"/>
      <c r="J1392" s="57"/>
      <c r="K1392" s="64"/>
      <c r="L1392" s="223"/>
      <c r="M1392" s="219"/>
      <c r="N1392" s="182"/>
      <c r="O1392" s="182"/>
      <c r="P1392" s="182"/>
      <c r="Q1392" s="182"/>
    </row>
    <row r="1393" ht="18.75" customHeight="1">
      <c r="A1393" s="75"/>
      <c r="B1393" s="224">
        <v>3.0</v>
      </c>
      <c r="C1393" s="225" t="s">
        <v>85</v>
      </c>
      <c r="D1393" s="226"/>
      <c r="E1393" s="227"/>
      <c r="F1393" s="217">
        <v>8.0</v>
      </c>
      <c r="G1393" s="75" t="s">
        <v>345</v>
      </c>
      <c r="H1393" s="219"/>
      <c r="I1393" s="232"/>
      <c r="J1393" s="57"/>
      <c r="K1393" s="64"/>
      <c r="L1393" s="233"/>
      <c r="M1393" s="16"/>
      <c r="N1393" s="182"/>
      <c r="O1393" s="182"/>
      <c r="P1393" s="182"/>
      <c r="Q1393" s="182"/>
    </row>
    <row r="1394" ht="7.5" customHeight="1">
      <c r="A1394" s="75"/>
      <c r="B1394" s="217"/>
      <c r="C1394" s="234"/>
      <c r="D1394" s="2"/>
      <c r="E1394" s="96"/>
      <c r="F1394" s="217"/>
      <c r="G1394" s="138"/>
      <c r="H1394" s="2"/>
      <c r="I1394" s="2"/>
      <c r="J1394" s="2"/>
      <c r="K1394" s="2"/>
      <c r="L1394" s="96"/>
      <c r="M1394" s="184"/>
      <c r="N1394" s="182"/>
      <c r="O1394" s="182"/>
      <c r="P1394" s="182"/>
      <c r="Q1394" s="182"/>
    </row>
    <row r="1395" ht="15.75" customHeight="1">
      <c r="A1395" s="75"/>
      <c r="B1395" s="217" t="s">
        <v>83</v>
      </c>
      <c r="C1395" s="245"/>
      <c r="D1395" s="2"/>
      <c r="E1395" s="96"/>
      <c r="F1395" s="217">
        <v>9.0</v>
      </c>
      <c r="G1395" s="75" t="s">
        <v>346</v>
      </c>
      <c r="H1395" s="219"/>
      <c r="I1395" s="236"/>
      <c r="J1395" s="54"/>
      <c r="K1395" s="55"/>
      <c r="L1395" s="233"/>
      <c r="M1395" s="16"/>
      <c r="N1395" s="182"/>
      <c r="O1395" s="182"/>
      <c r="P1395" s="182"/>
      <c r="Q1395" s="182"/>
    </row>
    <row r="1396" ht="15.75" customHeight="1">
      <c r="A1396" s="75"/>
      <c r="B1396" s="220"/>
      <c r="C1396" s="237"/>
      <c r="D1396" s="237"/>
      <c r="E1396" s="238"/>
      <c r="F1396" s="220"/>
      <c r="G1396" s="237"/>
      <c r="H1396" s="239"/>
      <c r="I1396" s="237"/>
      <c r="J1396" s="237"/>
      <c r="K1396" s="237"/>
      <c r="L1396" s="238"/>
      <c r="M1396" s="16"/>
      <c r="N1396" s="182"/>
      <c r="O1396" s="182"/>
      <c r="P1396" s="182"/>
      <c r="Q1396" s="182"/>
    </row>
    <row r="1397" ht="12.75" customHeight="1">
      <c r="A1397" s="75"/>
      <c r="B1397" s="246" t="s">
        <v>94</v>
      </c>
      <c r="C1397" s="209"/>
      <c r="D1397" s="209"/>
      <c r="E1397" s="209"/>
      <c r="F1397" s="209"/>
      <c r="G1397" s="209"/>
      <c r="H1397" s="209"/>
      <c r="I1397" s="209"/>
      <c r="J1397" s="209"/>
      <c r="K1397" s="209"/>
      <c r="L1397" s="247"/>
      <c r="M1397" s="75"/>
      <c r="N1397" s="182"/>
      <c r="O1397" s="182"/>
      <c r="P1397" s="182"/>
      <c r="Q1397" s="182"/>
    </row>
    <row r="1398" ht="19.5" customHeight="1">
      <c r="A1398" s="75"/>
      <c r="B1398" s="199"/>
      <c r="C1398" s="200"/>
      <c r="D1398" s="200"/>
      <c r="E1398" s="200"/>
      <c r="F1398" s="200"/>
      <c r="G1398" s="200"/>
      <c r="H1398" s="200"/>
      <c r="I1398" s="200"/>
      <c r="J1398" s="200"/>
      <c r="K1398" s="200"/>
      <c r="L1398" s="201"/>
      <c r="M1398" s="75"/>
      <c r="N1398" s="182"/>
      <c r="O1398" s="182"/>
      <c r="P1398" s="182"/>
      <c r="Q1398" s="182"/>
    </row>
    <row r="1399" ht="26.25" customHeight="1">
      <c r="A1399" s="75"/>
      <c r="B1399" s="248" t="s">
        <v>70</v>
      </c>
      <c r="C1399" s="2"/>
      <c r="D1399" s="2"/>
      <c r="E1399" s="2"/>
      <c r="F1399" s="2"/>
      <c r="G1399" s="2"/>
      <c r="H1399" s="2"/>
      <c r="I1399" s="2"/>
      <c r="J1399" s="3"/>
      <c r="K1399" s="249" t="s">
        <v>347</v>
      </c>
      <c r="L1399" s="3"/>
      <c r="M1399" s="250"/>
      <c r="N1399" s="182"/>
      <c r="O1399" s="182"/>
      <c r="P1399" s="182"/>
      <c r="Q1399" s="182"/>
    </row>
    <row r="1400" ht="15.75" customHeight="1">
      <c r="A1400" s="75"/>
      <c r="B1400" s="15"/>
      <c r="C1400" s="15"/>
      <c r="D1400" s="15"/>
      <c r="E1400" s="15"/>
      <c r="F1400" s="15"/>
      <c r="G1400" s="15"/>
      <c r="H1400" s="15"/>
      <c r="I1400" s="15"/>
      <c r="J1400" s="250"/>
      <c r="K1400" s="250"/>
      <c r="L1400" s="250"/>
      <c r="M1400" s="250"/>
      <c r="N1400" s="182"/>
      <c r="O1400" s="182"/>
      <c r="P1400" s="182"/>
      <c r="Q1400" s="182"/>
    </row>
    <row r="1401" ht="15.75" customHeight="1">
      <c r="A1401" s="75"/>
      <c r="B1401" s="253" t="s">
        <v>5</v>
      </c>
      <c r="C1401" s="2"/>
      <c r="D1401" s="2"/>
      <c r="E1401" s="2"/>
      <c r="F1401" s="2"/>
      <c r="G1401" s="3"/>
      <c r="H1401" s="190" t="str">
        <f>'Contributions &amp; Expenditures'!F9</f>
        <v>MURSE PAC</v>
      </c>
      <c r="I1401" s="54"/>
      <c r="J1401" s="54"/>
      <c r="K1401" s="54"/>
      <c r="L1401" s="55"/>
      <c r="M1401" s="150"/>
      <c r="N1401" s="182"/>
      <c r="O1401" s="182"/>
      <c r="P1401" s="182"/>
      <c r="Q1401" s="182"/>
    </row>
    <row r="1402" ht="15.75" customHeight="1">
      <c r="A1402" s="75"/>
      <c r="B1402" s="75"/>
      <c r="C1402" s="192"/>
      <c r="D1402" s="192"/>
      <c r="E1402" s="192"/>
      <c r="F1402" s="192"/>
      <c r="G1402" s="150"/>
      <c r="H1402" s="150"/>
      <c r="I1402" s="150"/>
      <c r="J1402" s="150"/>
      <c r="K1402" s="150"/>
      <c r="L1402" s="150"/>
      <c r="M1402" s="150"/>
      <c r="N1402" s="182"/>
      <c r="O1402" s="182"/>
      <c r="P1402" s="182"/>
      <c r="Q1402" s="182"/>
    </row>
    <row r="1403" ht="15.0" customHeight="1">
      <c r="A1403" s="75"/>
      <c r="B1403" s="93"/>
      <c r="C1403" s="93"/>
      <c r="D1403" s="93"/>
      <c r="E1403" s="93"/>
      <c r="F1403" s="69" t="s">
        <v>31</v>
      </c>
      <c r="G1403" s="75"/>
      <c r="H1403" s="251"/>
      <c r="I1403" s="252">
        <f>'Contributions &amp; Expenditures'!H34</f>
        <v>45901</v>
      </c>
      <c r="J1403" s="198" t="s">
        <v>32</v>
      </c>
      <c r="K1403" s="252">
        <f>'Contributions &amp; Expenditures'!K34</f>
        <v>45930</v>
      </c>
      <c r="L1403" s="75"/>
      <c r="M1403" s="75"/>
      <c r="N1403" s="182"/>
      <c r="O1403" s="182"/>
      <c r="P1403" s="182"/>
      <c r="Q1403" s="182"/>
    </row>
    <row r="1404" ht="15.75" customHeight="1">
      <c r="A1404" s="61"/>
      <c r="B1404" s="80"/>
      <c r="C1404" s="76"/>
      <c r="D1404" s="76"/>
      <c r="E1404" s="76"/>
      <c r="F1404" s="76"/>
      <c r="G1404" s="75"/>
      <c r="H1404" s="99"/>
      <c r="I1404" s="98" t="s">
        <v>33</v>
      </c>
      <c r="J1404" s="75"/>
      <c r="K1404" s="98" t="s">
        <v>34</v>
      </c>
      <c r="L1404" s="75"/>
      <c r="M1404" s="75"/>
      <c r="N1404" s="182"/>
      <c r="O1404" s="182"/>
      <c r="P1404" s="182"/>
      <c r="Q1404" s="182"/>
    </row>
    <row r="1405" ht="14.25" customHeight="1">
      <c r="A1405" s="75"/>
      <c r="B1405" s="205" t="s">
        <v>74</v>
      </c>
      <c r="C1405" s="54"/>
      <c r="D1405" s="54"/>
      <c r="E1405" s="55"/>
      <c r="F1405" s="206"/>
      <c r="G1405" s="2"/>
      <c r="H1405" s="2"/>
      <c r="I1405" s="2"/>
      <c r="J1405" s="2"/>
      <c r="K1405" s="2"/>
      <c r="L1405" s="2"/>
      <c r="M1405" s="3"/>
      <c r="N1405" s="182"/>
      <c r="O1405" s="182"/>
      <c r="P1405" s="182"/>
      <c r="Q1405" s="182"/>
    </row>
    <row r="1406" ht="14.25" customHeight="1">
      <c r="A1406" s="75"/>
      <c r="B1406" s="207">
        <v>1.0</v>
      </c>
      <c r="C1406" s="208" t="s">
        <v>75</v>
      </c>
      <c r="D1406" s="209"/>
      <c r="E1406" s="210"/>
      <c r="F1406" s="211"/>
      <c r="G1406" s="212" t="s">
        <v>76</v>
      </c>
      <c r="H1406" s="241"/>
      <c r="I1406" s="209"/>
      <c r="J1406" s="209"/>
      <c r="K1406" s="209"/>
      <c r="L1406" s="210"/>
      <c r="M1406" s="214"/>
      <c r="N1406" s="182"/>
      <c r="O1406" s="182"/>
      <c r="P1406" s="182"/>
      <c r="Q1406" s="182"/>
    </row>
    <row r="1407" ht="12.75" customHeight="1">
      <c r="A1407" s="75"/>
      <c r="B1407" s="215"/>
      <c r="C1407" s="199"/>
      <c r="D1407" s="200"/>
      <c r="E1407" s="216"/>
      <c r="F1407" s="217">
        <v>4.0</v>
      </c>
      <c r="G1407" s="218"/>
      <c r="H1407" s="199"/>
      <c r="I1407" s="200"/>
      <c r="J1407" s="200"/>
      <c r="K1407" s="200"/>
      <c r="L1407" s="216"/>
      <c r="M1407" s="219"/>
      <c r="N1407" s="182"/>
      <c r="O1407" s="182"/>
      <c r="P1407" s="182"/>
      <c r="Q1407" s="182"/>
    </row>
    <row r="1408" ht="21.75" customHeight="1">
      <c r="A1408" s="75"/>
      <c r="B1408" s="220"/>
      <c r="C1408" s="236"/>
      <c r="D1408" s="54"/>
      <c r="E1408" s="174"/>
      <c r="F1408" s="217">
        <v>5.0</v>
      </c>
      <c r="G1408" s="75" t="s">
        <v>78</v>
      </c>
      <c r="H1408" s="243"/>
      <c r="I1408" s="57"/>
      <c r="J1408" s="57"/>
      <c r="K1408" s="64"/>
      <c r="L1408" s="223"/>
      <c r="M1408" s="75"/>
      <c r="N1408" s="182"/>
      <c r="O1408" s="182"/>
      <c r="P1408" s="182"/>
      <c r="Q1408" s="182"/>
    </row>
    <row r="1409" ht="18.75" customHeight="1">
      <c r="A1409" s="75"/>
      <c r="B1409" s="224">
        <v>2.0</v>
      </c>
      <c r="C1409" s="225" t="s">
        <v>80</v>
      </c>
      <c r="D1409" s="226"/>
      <c r="E1409" s="227"/>
      <c r="F1409" s="217">
        <v>6.0</v>
      </c>
      <c r="G1409" s="75" t="s">
        <v>81</v>
      </c>
      <c r="H1409" s="243"/>
      <c r="I1409" s="57"/>
      <c r="J1409" s="57"/>
      <c r="K1409" s="64"/>
      <c r="L1409" s="223"/>
      <c r="M1409" s="219"/>
      <c r="N1409" s="182"/>
      <c r="O1409" s="182"/>
      <c r="P1409" s="182"/>
      <c r="Q1409" s="182"/>
    </row>
    <row r="1410" ht="20.25" customHeight="1">
      <c r="A1410" s="75"/>
      <c r="B1410" s="220" t="s">
        <v>83</v>
      </c>
      <c r="C1410" s="244"/>
      <c r="D1410" s="54"/>
      <c r="E1410" s="174"/>
      <c r="F1410" s="217">
        <v>7.0</v>
      </c>
      <c r="G1410" s="75" t="s">
        <v>84</v>
      </c>
      <c r="H1410" s="230"/>
      <c r="I1410" s="57"/>
      <c r="J1410" s="57"/>
      <c r="K1410" s="64"/>
      <c r="L1410" s="223"/>
      <c r="M1410" s="219"/>
      <c r="N1410" s="182"/>
      <c r="O1410" s="182"/>
      <c r="P1410" s="182"/>
      <c r="Q1410" s="182"/>
    </row>
    <row r="1411" ht="18.75" customHeight="1">
      <c r="A1411" s="75"/>
      <c r="B1411" s="224">
        <v>3.0</v>
      </c>
      <c r="C1411" s="225" t="s">
        <v>85</v>
      </c>
      <c r="D1411" s="226"/>
      <c r="E1411" s="227"/>
      <c r="F1411" s="217">
        <v>8.0</v>
      </c>
      <c r="G1411" s="75" t="s">
        <v>348</v>
      </c>
      <c r="H1411" s="219"/>
      <c r="I1411" s="232"/>
      <c r="J1411" s="57"/>
      <c r="K1411" s="64"/>
      <c r="L1411" s="233"/>
      <c r="M1411" s="16"/>
      <c r="N1411" s="182"/>
      <c r="O1411" s="182"/>
      <c r="P1411" s="182"/>
      <c r="Q1411" s="182"/>
    </row>
    <row r="1412" ht="6.75" customHeight="1">
      <c r="A1412" s="75"/>
      <c r="B1412" s="217"/>
      <c r="C1412" s="234"/>
      <c r="D1412" s="2"/>
      <c r="E1412" s="96"/>
      <c r="F1412" s="217"/>
      <c r="G1412" s="138"/>
      <c r="H1412" s="2"/>
      <c r="I1412" s="2"/>
      <c r="J1412" s="2"/>
      <c r="K1412" s="2"/>
      <c r="L1412" s="96"/>
      <c r="M1412" s="184"/>
      <c r="N1412" s="182"/>
      <c r="O1412" s="182"/>
      <c r="P1412" s="182"/>
      <c r="Q1412" s="182"/>
    </row>
    <row r="1413" ht="18.75" customHeight="1">
      <c r="A1413" s="75"/>
      <c r="B1413" s="217" t="s">
        <v>83</v>
      </c>
      <c r="C1413" s="245"/>
      <c r="D1413" s="2"/>
      <c r="E1413" s="96"/>
      <c r="F1413" s="217">
        <v>9.0</v>
      </c>
      <c r="G1413" s="75" t="s">
        <v>349</v>
      </c>
      <c r="H1413" s="219"/>
      <c r="I1413" s="236"/>
      <c r="J1413" s="54"/>
      <c r="K1413" s="55"/>
      <c r="L1413" s="233"/>
      <c r="M1413" s="16"/>
      <c r="N1413" s="182"/>
      <c r="O1413" s="182"/>
      <c r="P1413" s="182"/>
      <c r="Q1413" s="182"/>
    </row>
    <row r="1414" ht="15.75" customHeight="1">
      <c r="A1414" s="75"/>
      <c r="B1414" s="220"/>
      <c r="C1414" s="237"/>
      <c r="D1414" s="237"/>
      <c r="E1414" s="238"/>
      <c r="F1414" s="220"/>
      <c r="G1414" s="237"/>
      <c r="H1414" s="239"/>
      <c r="I1414" s="237"/>
      <c r="J1414" s="237"/>
      <c r="K1414" s="237"/>
      <c r="L1414" s="238"/>
      <c r="M1414" s="16"/>
      <c r="N1414" s="182"/>
      <c r="O1414" s="182"/>
      <c r="P1414" s="182"/>
      <c r="Q1414" s="182"/>
    </row>
    <row r="1415" ht="12.75" customHeight="1">
      <c r="A1415" s="75"/>
      <c r="B1415" s="75"/>
      <c r="C1415" s="75"/>
      <c r="D1415" s="75"/>
      <c r="E1415" s="75"/>
      <c r="F1415" s="75"/>
      <c r="G1415" s="75"/>
      <c r="H1415" s="240"/>
      <c r="I1415" s="75"/>
      <c r="J1415" s="75"/>
      <c r="K1415" s="75"/>
      <c r="L1415" s="75"/>
      <c r="M1415" s="75"/>
      <c r="N1415" s="182"/>
      <c r="O1415" s="182"/>
      <c r="P1415" s="182"/>
      <c r="Q1415" s="182"/>
    </row>
    <row r="1416" ht="14.25" customHeight="1">
      <c r="A1416" s="75"/>
      <c r="B1416" s="207">
        <v>1.0</v>
      </c>
      <c r="C1416" s="208" t="s">
        <v>75</v>
      </c>
      <c r="D1416" s="209"/>
      <c r="E1416" s="210"/>
      <c r="F1416" s="211"/>
      <c r="G1416" s="212" t="s">
        <v>76</v>
      </c>
      <c r="H1416" s="241"/>
      <c r="I1416" s="209"/>
      <c r="J1416" s="209"/>
      <c r="K1416" s="209"/>
      <c r="L1416" s="210"/>
      <c r="M1416" s="214"/>
      <c r="N1416" s="182"/>
      <c r="O1416" s="182"/>
      <c r="P1416" s="182"/>
      <c r="Q1416" s="182"/>
    </row>
    <row r="1417" ht="12.75" customHeight="1">
      <c r="A1417" s="75"/>
      <c r="B1417" s="215"/>
      <c r="C1417" s="199"/>
      <c r="D1417" s="200"/>
      <c r="E1417" s="216"/>
      <c r="F1417" s="217">
        <v>4.0</v>
      </c>
      <c r="G1417" s="218"/>
      <c r="H1417" s="199"/>
      <c r="I1417" s="200"/>
      <c r="J1417" s="200"/>
      <c r="K1417" s="200"/>
      <c r="L1417" s="216"/>
      <c r="M1417" s="219"/>
      <c r="N1417" s="182"/>
      <c r="O1417" s="182"/>
      <c r="P1417" s="182"/>
      <c r="Q1417" s="182"/>
    </row>
    <row r="1418" ht="20.25" customHeight="1">
      <c r="A1418" s="75"/>
      <c r="B1418" s="220"/>
      <c r="C1418" s="236"/>
      <c r="D1418" s="54"/>
      <c r="E1418" s="174"/>
      <c r="F1418" s="217">
        <v>5.0</v>
      </c>
      <c r="G1418" s="75" t="s">
        <v>78</v>
      </c>
      <c r="H1418" s="243"/>
      <c r="I1418" s="57"/>
      <c r="J1418" s="57"/>
      <c r="K1418" s="64"/>
      <c r="L1418" s="223"/>
      <c r="M1418" s="75"/>
      <c r="N1418" s="182"/>
      <c r="O1418" s="182"/>
      <c r="P1418" s="182"/>
      <c r="Q1418" s="182"/>
    </row>
    <row r="1419" ht="19.5" customHeight="1">
      <c r="A1419" s="75"/>
      <c r="B1419" s="224">
        <v>2.0</v>
      </c>
      <c r="C1419" s="225" t="s">
        <v>80</v>
      </c>
      <c r="D1419" s="226"/>
      <c r="E1419" s="227"/>
      <c r="F1419" s="217">
        <v>6.0</v>
      </c>
      <c r="G1419" s="75" t="s">
        <v>81</v>
      </c>
      <c r="H1419" s="243"/>
      <c r="I1419" s="57"/>
      <c r="J1419" s="57"/>
      <c r="K1419" s="64"/>
      <c r="L1419" s="223"/>
      <c r="M1419" s="219"/>
      <c r="N1419" s="182"/>
      <c r="O1419" s="182"/>
      <c r="P1419" s="182"/>
      <c r="Q1419" s="182"/>
    </row>
    <row r="1420" ht="20.25" customHeight="1">
      <c r="A1420" s="75"/>
      <c r="B1420" s="220" t="s">
        <v>83</v>
      </c>
      <c r="C1420" s="244"/>
      <c r="D1420" s="54"/>
      <c r="E1420" s="174"/>
      <c r="F1420" s="217">
        <v>7.0</v>
      </c>
      <c r="G1420" s="75" t="s">
        <v>84</v>
      </c>
      <c r="H1420" s="230"/>
      <c r="I1420" s="57"/>
      <c r="J1420" s="57"/>
      <c r="K1420" s="64"/>
      <c r="L1420" s="223"/>
      <c r="M1420" s="219"/>
      <c r="N1420" s="182"/>
      <c r="O1420" s="182"/>
      <c r="P1420" s="182"/>
      <c r="Q1420" s="182"/>
    </row>
    <row r="1421" ht="18.75" customHeight="1">
      <c r="A1421" s="75"/>
      <c r="B1421" s="224">
        <v>3.0</v>
      </c>
      <c r="C1421" s="225" t="s">
        <v>85</v>
      </c>
      <c r="D1421" s="226"/>
      <c r="E1421" s="227"/>
      <c r="F1421" s="217">
        <v>8.0</v>
      </c>
      <c r="G1421" s="75" t="s">
        <v>350</v>
      </c>
      <c r="H1421" s="219"/>
      <c r="I1421" s="232"/>
      <c r="J1421" s="57"/>
      <c r="K1421" s="64"/>
      <c r="L1421" s="233"/>
      <c r="M1421" s="16"/>
      <c r="N1421" s="182"/>
      <c r="O1421" s="182"/>
      <c r="P1421" s="182"/>
      <c r="Q1421" s="182"/>
    </row>
    <row r="1422" ht="5.25" customHeight="1">
      <c r="A1422" s="75"/>
      <c r="B1422" s="217"/>
      <c r="C1422" s="234"/>
      <c r="D1422" s="2"/>
      <c r="E1422" s="96"/>
      <c r="F1422" s="217"/>
      <c r="G1422" s="138"/>
      <c r="H1422" s="2"/>
      <c r="I1422" s="2"/>
      <c r="J1422" s="2"/>
      <c r="K1422" s="2"/>
      <c r="L1422" s="96"/>
      <c r="M1422" s="184"/>
      <c r="N1422" s="182"/>
      <c r="O1422" s="182"/>
      <c r="P1422" s="182"/>
      <c r="Q1422" s="182"/>
    </row>
    <row r="1423" ht="20.25" customHeight="1">
      <c r="A1423" s="75"/>
      <c r="B1423" s="217" t="s">
        <v>83</v>
      </c>
      <c r="C1423" s="245"/>
      <c r="D1423" s="2"/>
      <c r="E1423" s="96"/>
      <c r="F1423" s="217">
        <v>9.0</v>
      </c>
      <c r="G1423" s="75" t="s">
        <v>351</v>
      </c>
      <c r="H1423" s="219"/>
      <c r="I1423" s="236"/>
      <c r="J1423" s="54"/>
      <c r="K1423" s="55"/>
      <c r="L1423" s="233"/>
      <c r="M1423" s="16"/>
      <c r="N1423" s="182"/>
      <c r="O1423" s="182"/>
      <c r="P1423" s="182"/>
      <c r="Q1423" s="182"/>
    </row>
    <row r="1424" ht="15.75" customHeight="1">
      <c r="A1424" s="75"/>
      <c r="B1424" s="220"/>
      <c r="C1424" s="237"/>
      <c r="D1424" s="237"/>
      <c r="E1424" s="238"/>
      <c r="F1424" s="220"/>
      <c r="G1424" s="237"/>
      <c r="H1424" s="239"/>
      <c r="I1424" s="237"/>
      <c r="J1424" s="237"/>
      <c r="K1424" s="237"/>
      <c r="L1424" s="238"/>
      <c r="M1424" s="16"/>
      <c r="N1424" s="182"/>
      <c r="O1424" s="182"/>
      <c r="P1424" s="182"/>
      <c r="Q1424" s="182"/>
    </row>
    <row r="1425" ht="12.75" customHeight="1">
      <c r="A1425" s="75"/>
      <c r="B1425" s="75"/>
      <c r="C1425" s="75"/>
      <c r="D1425" s="75"/>
      <c r="E1425" s="75"/>
      <c r="F1425" s="75"/>
      <c r="G1425" s="75"/>
      <c r="H1425" s="240"/>
      <c r="I1425" s="75"/>
      <c r="J1425" s="75"/>
      <c r="K1425" s="75"/>
      <c r="L1425" s="75"/>
      <c r="M1425" s="75"/>
      <c r="N1425" s="182"/>
      <c r="O1425" s="182"/>
      <c r="P1425" s="182"/>
      <c r="Q1425" s="182"/>
    </row>
    <row r="1426" ht="14.25" customHeight="1">
      <c r="A1426" s="75"/>
      <c r="B1426" s="207">
        <v>1.0</v>
      </c>
      <c r="C1426" s="208" t="s">
        <v>75</v>
      </c>
      <c r="D1426" s="209"/>
      <c r="E1426" s="210"/>
      <c r="F1426" s="211"/>
      <c r="G1426" s="212" t="s">
        <v>76</v>
      </c>
      <c r="H1426" s="241"/>
      <c r="I1426" s="209"/>
      <c r="J1426" s="209"/>
      <c r="K1426" s="209"/>
      <c r="L1426" s="210"/>
      <c r="M1426" s="214"/>
      <c r="N1426" s="182"/>
      <c r="O1426" s="182"/>
      <c r="P1426" s="182"/>
      <c r="Q1426" s="182"/>
    </row>
    <row r="1427" ht="12.75" customHeight="1">
      <c r="A1427" s="75"/>
      <c r="B1427" s="215"/>
      <c r="C1427" s="199"/>
      <c r="D1427" s="200"/>
      <c r="E1427" s="216"/>
      <c r="F1427" s="217">
        <v>4.0</v>
      </c>
      <c r="G1427" s="218"/>
      <c r="H1427" s="199"/>
      <c r="I1427" s="200"/>
      <c r="J1427" s="200"/>
      <c r="K1427" s="200"/>
      <c r="L1427" s="216"/>
      <c r="M1427" s="219"/>
      <c r="N1427" s="182"/>
      <c r="O1427" s="182"/>
      <c r="P1427" s="182"/>
      <c r="Q1427" s="182"/>
    </row>
    <row r="1428" ht="20.25" customHeight="1">
      <c r="A1428" s="75"/>
      <c r="B1428" s="220"/>
      <c r="C1428" s="236"/>
      <c r="D1428" s="54"/>
      <c r="E1428" s="174"/>
      <c r="F1428" s="217">
        <v>5.0</v>
      </c>
      <c r="G1428" s="75" t="s">
        <v>78</v>
      </c>
      <c r="H1428" s="243"/>
      <c r="I1428" s="57"/>
      <c r="J1428" s="57"/>
      <c r="K1428" s="64"/>
      <c r="L1428" s="223"/>
      <c r="M1428" s="75"/>
      <c r="N1428" s="182"/>
      <c r="O1428" s="182"/>
      <c r="P1428" s="182"/>
      <c r="Q1428" s="182"/>
    </row>
    <row r="1429" ht="18.0" customHeight="1">
      <c r="A1429" s="75"/>
      <c r="B1429" s="224">
        <v>2.0</v>
      </c>
      <c r="C1429" s="225" t="s">
        <v>80</v>
      </c>
      <c r="D1429" s="226"/>
      <c r="E1429" s="227"/>
      <c r="F1429" s="217">
        <v>6.0</v>
      </c>
      <c r="G1429" s="75" t="s">
        <v>81</v>
      </c>
      <c r="H1429" s="243"/>
      <c r="I1429" s="57"/>
      <c r="J1429" s="57"/>
      <c r="K1429" s="64"/>
      <c r="L1429" s="223"/>
      <c r="M1429" s="219"/>
      <c r="N1429" s="182"/>
      <c r="O1429" s="182"/>
      <c r="P1429" s="182"/>
      <c r="Q1429" s="182"/>
    </row>
    <row r="1430" ht="20.25" customHeight="1">
      <c r="A1430" s="75"/>
      <c r="B1430" s="220" t="s">
        <v>83</v>
      </c>
      <c r="C1430" s="244"/>
      <c r="D1430" s="54"/>
      <c r="E1430" s="174"/>
      <c r="F1430" s="217">
        <v>7.0</v>
      </c>
      <c r="G1430" s="75" t="s">
        <v>84</v>
      </c>
      <c r="H1430" s="230"/>
      <c r="I1430" s="57"/>
      <c r="J1430" s="57"/>
      <c r="K1430" s="64"/>
      <c r="L1430" s="223"/>
      <c r="M1430" s="219"/>
      <c r="N1430" s="182"/>
      <c r="O1430" s="182"/>
      <c r="P1430" s="182"/>
      <c r="Q1430" s="182"/>
    </row>
    <row r="1431" ht="19.5" customHeight="1">
      <c r="A1431" s="75"/>
      <c r="B1431" s="224">
        <v>3.0</v>
      </c>
      <c r="C1431" s="225" t="s">
        <v>85</v>
      </c>
      <c r="D1431" s="226"/>
      <c r="E1431" s="227"/>
      <c r="F1431" s="217">
        <v>8.0</v>
      </c>
      <c r="G1431" s="75" t="s">
        <v>352</v>
      </c>
      <c r="H1431" s="219"/>
      <c r="I1431" s="232"/>
      <c r="J1431" s="57"/>
      <c r="K1431" s="64"/>
      <c r="L1431" s="233"/>
      <c r="M1431" s="16"/>
      <c r="N1431" s="182"/>
      <c r="O1431" s="182"/>
      <c r="P1431" s="182"/>
      <c r="Q1431" s="182"/>
    </row>
    <row r="1432" ht="6.0" customHeight="1">
      <c r="A1432" s="75"/>
      <c r="B1432" s="217"/>
      <c r="C1432" s="234"/>
      <c r="D1432" s="2"/>
      <c r="E1432" s="96"/>
      <c r="F1432" s="217"/>
      <c r="G1432" s="138"/>
      <c r="H1432" s="2"/>
      <c r="I1432" s="2"/>
      <c r="J1432" s="2"/>
      <c r="K1432" s="2"/>
      <c r="L1432" s="96"/>
      <c r="M1432" s="184"/>
      <c r="N1432" s="182"/>
      <c r="O1432" s="182"/>
      <c r="P1432" s="182"/>
      <c r="Q1432" s="182"/>
    </row>
    <row r="1433" ht="19.5" customHeight="1">
      <c r="A1433" s="75"/>
      <c r="B1433" s="217" t="s">
        <v>83</v>
      </c>
      <c r="C1433" s="245"/>
      <c r="D1433" s="2"/>
      <c r="E1433" s="96"/>
      <c r="F1433" s="217">
        <v>9.0</v>
      </c>
      <c r="G1433" s="75" t="s">
        <v>353</v>
      </c>
      <c r="H1433" s="219"/>
      <c r="I1433" s="236"/>
      <c r="J1433" s="54"/>
      <c r="K1433" s="55"/>
      <c r="L1433" s="233"/>
      <c r="M1433" s="16"/>
      <c r="N1433" s="182"/>
      <c r="O1433" s="182"/>
      <c r="P1433" s="182"/>
      <c r="Q1433" s="182"/>
    </row>
    <row r="1434" ht="15.75" customHeight="1">
      <c r="A1434" s="75"/>
      <c r="B1434" s="220"/>
      <c r="C1434" s="237"/>
      <c r="D1434" s="237"/>
      <c r="E1434" s="238"/>
      <c r="F1434" s="220"/>
      <c r="G1434" s="237"/>
      <c r="H1434" s="239"/>
      <c r="I1434" s="237"/>
      <c r="J1434" s="237"/>
      <c r="K1434" s="237"/>
      <c r="L1434" s="238"/>
      <c r="M1434" s="16"/>
      <c r="N1434" s="182"/>
      <c r="O1434" s="182"/>
      <c r="P1434" s="182"/>
      <c r="Q1434" s="182"/>
    </row>
    <row r="1435" ht="12.75" customHeight="1">
      <c r="A1435" s="75"/>
      <c r="B1435" s="75"/>
      <c r="C1435" s="75"/>
      <c r="D1435" s="75"/>
      <c r="E1435" s="75"/>
      <c r="F1435" s="75"/>
      <c r="G1435" s="75"/>
      <c r="H1435" s="240"/>
      <c r="I1435" s="75"/>
      <c r="J1435" s="75"/>
      <c r="K1435" s="75"/>
      <c r="L1435" s="75"/>
      <c r="M1435" s="75"/>
      <c r="N1435" s="182"/>
      <c r="O1435" s="182"/>
      <c r="P1435" s="182"/>
      <c r="Q1435" s="182"/>
    </row>
    <row r="1436" ht="14.25" customHeight="1">
      <c r="A1436" s="75"/>
      <c r="B1436" s="207">
        <v>1.0</v>
      </c>
      <c r="C1436" s="208" t="s">
        <v>75</v>
      </c>
      <c r="D1436" s="209"/>
      <c r="E1436" s="210"/>
      <c r="F1436" s="211"/>
      <c r="G1436" s="212" t="s">
        <v>76</v>
      </c>
      <c r="H1436" s="241"/>
      <c r="I1436" s="209"/>
      <c r="J1436" s="209"/>
      <c r="K1436" s="209"/>
      <c r="L1436" s="210"/>
      <c r="M1436" s="214"/>
      <c r="N1436" s="182"/>
      <c r="O1436" s="182"/>
      <c r="P1436" s="182"/>
      <c r="Q1436" s="182"/>
    </row>
    <row r="1437" ht="12.75" customHeight="1">
      <c r="A1437" s="75"/>
      <c r="B1437" s="215"/>
      <c r="C1437" s="199"/>
      <c r="D1437" s="200"/>
      <c r="E1437" s="216"/>
      <c r="F1437" s="217">
        <v>4.0</v>
      </c>
      <c r="G1437" s="218"/>
      <c r="H1437" s="199"/>
      <c r="I1437" s="200"/>
      <c r="J1437" s="200"/>
      <c r="K1437" s="200"/>
      <c r="L1437" s="216"/>
      <c r="M1437" s="219"/>
      <c r="N1437" s="182"/>
      <c r="O1437" s="182"/>
      <c r="P1437" s="182"/>
      <c r="Q1437" s="182"/>
    </row>
    <row r="1438" ht="20.25" customHeight="1">
      <c r="A1438" s="75"/>
      <c r="B1438" s="220"/>
      <c r="C1438" s="236"/>
      <c r="D1438" s="54"/>
      <c r="E1438" s="174"/>
      <c r="F1438" s="217">
        <v>5.0</v>
      </c>
      <c r="G1438" s="75" t="s">
        <v>78</v>
      </c>
      <c r="H1438" s="243"/>
      <c r="I1438" s="57"/>
      <c r="J1438" s="57"/>
      <c r="K1438" s="64"/>
      <c r="L1438" s="223"/>
      <c r="M1438" s="75"/>
      <c r="N1438" s="182"/>
      <c r="O1438" s="182"/>
      <c r="P1438" s="182"/>
      <c r="Q1438" s="182"/>
    </row>
    <row r="1439" ht="18.75" customHeight="1">
      <c r="A1439" s="75"/>
      <c r="B1439" s="224">
        <v>2.0</v>
      </c>
      <c r="C1439" s="225" t="s">
        <v>80</v>
      </c>
      <c r="D1439" s="226"/>
      <c r="E1439" s="227"/>
      <c r="F1439" s="217">
        <v>6.0</v>
      </c>
      <c r="G1439" s="75" t="s">
        <v>81</v>
      </c>
      <c r="H1439" s="243"/>
      <c r="I1439" s="57"/>
      <c r="J1439" s="57"/>
      <c r="K1439" s="64"/>
      <c r="L1439" s="223"/>
      <c r="M1439" s="219"/>
      <c r="N1439" s="182"/>
      <c r="O1439" s="182"/>
      <c r="P1439" s="182"/>
      <c r="Q1439" s="182"/>
    </row>
    <row r="1440" ht="20.25" customHeight="1">
      <c r="A1440" s="75"/>
      <c r="B1440" s="220" t="s">
        <v>83</v>
      </c>
      <c r="C1440" s="244"/>
      <c r="D1440" s="54"/>
      <c r="E1440" s="174"/>
      <c r="F1440" s="217">
        <v>7.0</v>
      </c>
      <c r="G1440" s="75" t="s">
        <v>84</v>
      </c>
      <c r="H1440" s="230"/>
      <c r="I1440" s="57"/>
      <c r="J1440" s="57"/>
      <c r="K1440" s="64"/>
      <c r="L1440" s="223"/>
      <c r="M1440" s="219"/>
      <c r="N1440" s="182"/>
      <c r="O1440" s="182"/>
      <c r="P1440" s="182"/>
      <c r="Q1440" s="182"/>
    </row>
    <row r="1441" ht="18.75" customHeight="1">
      <c r="A1441" s="75"/>
      <c r="B1441" s="224">
        <v>3.0</v>
      </c>
      <c r="C1441" s="225" t="s">
        <v>85</v>
      </c>
      <c r="D1441" s="226"/>
      <c r="E1441" s="227"/>
      <c r="F1441" s="217">
        <v>8.0</v>
      </c>
      <c r="G1441" s="75" t="s">
        <v>354</v>
      </c>
      <c r="H1441" s="219"/>
      <c r="I1441" s="232"/>
      <c r="J1441" s="57"/>
      <c r="K1441" s="64"/>
      <c r="L1441" s="233"/>
      <c r="M1441" s="16"/>
      <c r="N1441" s="182"/>
      <c r="O1441" s="182"/>
      <c r="P1441" s="182"/>
      <c r="Q1441" s="182"/>
    </row>
    <row r="1442" ht="5.25" customHeight="1">
      <c r="A1442" s="75"/>
      <c r="B1442" s="217"/>
      <c r="C1442" s="234"/>
      <c r="D1442" s="2"/>
      <c r="E1442" s="96"/>
      <c r="F1442" s="217"/>
      <c r="G1442" s="138"/>
      <c r="H1442" s="2"/>
      <c r="I1442" s="2"/>
      <c r="J1442" s="2"/>
      <c r="K1442" s="2"/>
      <c r="L1442" s="96"/>
      <c r="M1442" s="184"/>
      <c r="N1442" s="182"/>
      <c r="O1442" s="182"/>
      <c r="P1442" s="182"/>
      <c r="Q1442" s="182"/>
    </row>
    <row r="1443" ht="18.0" customHeight="1">
      <c r="A1443" s="75"/>
      <c r="B1443" s="217" t="s">
        <v>83</v>
      </c>
      <c r="C1443" s="245"/>
      <c r="D1443" s="2"/>
      <c r="E1443" s="96"/>
      <c r="F1443" s="217">
        <v>9.0</v>
      </c>
      <c r="G1443" s="75" t="s">
        <v>355</v>
      </c>
      <c r="H1443" s="219"/>
      <c r="I1443" s="236"/>
      <c r="J1443" s="54"/>
      <c r="K1443" s="55"/>
      <c r="L1443" s="233"/>
      <c r="M1443" s="16"/>
      <c r="N1443" s="182"/>
      <c r="O1443" s="182"/>
      <c r="P1443" s="182"/>
      <c r="Q1443" s="182"/>
    </row>
    <row r="1444" ht="15.75" customHeight="1">
      <c r="A1444" s="75"/>
      <c r="B1444" s="220"/>
      <c r="C1444" s="237"/>
      <c r="D1444" s="237"/>
      <c r="E1444" s="238"/>
      <c r="F1444" s="220"/>
      <c r="G1444" s="237"/>
      <c r="H1444" s="239"/>
      <c r="I1444" s="237"/>
      <c r="J1444" s="237"/>
      <c r="K1444" s="237"/>
      <c r="L1444" s="238"/>
      <c r="M1444" s="16"/>
      <c r="N1444" s="182"/>
      <c r="O1444" s="182"/>
      <c r="P1444" s="182"/>
      <c r="Q1444" s="182"/>
    </row>
    <row r="1445" ht="12.75" customHeight="1">
      <c r="A1445" s="75"/>
      <c r="B1445" s="246" t="s">
        <v>94</v>
      </c>
      <c r="C1445" s="209"/>
      <c r="D1445" s="209"/>
      <c r="E1445" s="209"/>
      <c r="F1445" s="209"/>
      <c r="G1445" s="209"/>
      <c r="H1445" s="209"/>
      <c r="I1445" s="209"/>
      <c r="J1445" s="209"/>
      <c r="K1445" s="209"/>
      <c r="L1445" s="247"/>
      <c r="M1445" s="75"/>
      <c r="N1445" s="182"/>
      <c r="O1445" s="182"/>
      <c r="P1445" s="182"/>
      <c r="Q1445" s="182"/>
    </row>
    <row r="1446" ht="19.5" customHeight="1">
      <c r="A1446" s="75"/>
      <c r="B1446" s="199"/>
      <c r="C1446" s="200"/>
      <c r="D1446" s="200"/>
      <c r="E1446" s="200"/>
      <c r="F1446" s="200"/>
      <c r="G1446" s="200"/>
      <c r="H1446" s="200"/>
      <c r="I1446" s="200"/>
      <c r="J1446" s="200"/>
      <c r="K1446" s="200"/>
      <c r="L1446" s="201"/>
      <c r="M1446" s="75"/>
      <c r="N1446" s="182"/>
      <c r="O1446" s="182"/>
      <c r="P1446" s="182"/>
      <c r="Q1446" s="182"/>
    </row>
    <row r="1447" ht="24.0" customHeight="1">
      <c r="A1447" s="75"/>
      <c r="B1447" s="248" t="s">
        <v>70</v>
      </c>
      <c r="C1447" s="2"/>
      <c r="D1447" s="2"/>
      <c r="E1447" s="2"/>
      <c r="F1447" s="2"/>
      <c r="G1447" s="2"/>
      <c r="H1447" s="2"/>
      <c r="I1447" s="2"/>
      <c r="J1447" s="3"/>
      <c r="K1447" s="249" t="s">
        <v>356</v>
      </c>
      <c r="L1447" s="3"/>
      <c r="M1447" s="250"/>
      <c r="N1447" s="182"/>
      <c r="O1447" s="182"/>
      <c r="P1447" s="182"/>
      <c r="Q1447" s="182"/>
    </row>
    <row r="1448" ht="15.75" customHeight="1">
      <c r="A1448" s="75"/>
      <c r="B1448" s="15"/>
      <c r="C1448" s="15"/>
      <c r="D1448" s="15"/>
      <c r="E1448" s="15"/>
      <c r="F1448" s="15"/>
      <c r="G1448" s="15"/>
      <c r="H1448" s="15"/>
      <c r="I1448" s="15"/>
      <c r="J1448" s="250"/>
      <c r="K1448" s="250"/>
      <c r="L1448" s="250"/>
      <c r="M1448" s="250"/>
      <c r="N1448" s="182"/>
      <c r="O1448" s="182"/>
      <c r="P1448" s="182"/>
      <c r="Q1448" s="182"/>
    </row>
    <row r="1449" ht="15.75" customHeight="1">
      <c r="A1449" s="75"/>
      <c r="B1449" s="253" t="s">
        <v>5</v>
      </c>
      <c r="C1449" s="2"/>
      <c r="D1449" s="2"/>
      <c r="E1449" s="2"/>
      <c r="F1449" s="2"/>
      <c r="G1449" s="3"/>
      <c r="H1449" s="190" t="str">
        <f>'Contributions &amp; Expenditures'!F9</f>
        <v>MURSE PAC</v>
      </c>
      <c r="I1449" s="54"/>
      <c r="J1449" s="54"/>
      <c r="K1449" s="54"/>
      <c r="L1449" s="55"/>
      <c r="M1449" s="150"/>
      <c r="N1449" s="182"/>
      <c r="O1449" s="182"/>
      <c r="P1449" s="182"/>
      <c r="Q1449" s="182"/>
    </row>
    <row r="1450" ht="15.75" customHeight="1">
      <c r="A1450" s="75"/>
      <c r="B1450" s="75"/>
      <c r="C1450" s="192"/>
      <c r="D1450" s="192"/>
      <c r="E1450" s="192"/>
      <c r="F1450" s="192"/>
      <c r="G1450" s="150"/>
      <c r="H1450" s="150"/>
      <c r="I1450" s="150"/>
      <c r="J1450" s="150"/>
      <c r="K1450" s="150"/>
      <c r="L1450" s="150"/>
      <c r="M1450" s="150"/>
      <c r="N1450" s="182"/>
      <c r="O1450" s="182"/>
      <c r="P1450" s="182"/>
      <c r="Q1450" s="182"/>
    </row>
    <row r="1451" ht="15.0" customHeight="1">
      <c r="A1451" s="75"/>
      <c r="B1451" s="93"/>
      <c r="C1451" s="93"/>
      <c r="D1451" s="93"/>
      <c r="E1451" s="93"/>
      <c r="F1451" s="69" t="s">
        <v>31</v>
      </c>
      <c r="G1451" s="75"/>
      <c r="H1451" s="251"/>
      <c r="I1451" s="252">
        <f>'Contributions &amp; Expenditures'!H34</f>
        <v>45901</v>
      </c>
      <c r="J1451" s="198" t="s">
        <v>32</v>
      </c>
      <c r="K1451" s="252">
        <f>'Contributions &amp; Expenditures'!K34</f>
        <v>45930</v>
      </c>
      <c r="L1451" s="75"/>
      <c r="M1451" s="75"/>
      <c r="N1451" s="182"/>
      <c r="O1451" s="182"/>
      <c r="P1451" s="182"/>
      <c r="Q1451" s="182"/>
    </row>
    <row r="1452" ht="15.75" customHeight="1">
      <c r="A1452" s="61"/>
      <c r="B1452" s="80"/>
      <c r="C1452" s="76"/>
      <c r="D1452" s="76"/>
      <c r="E1452" s="76"/>
      <c r="F1452" s="76"/>
      <c r="G1452" s="75"/>
      <c r="H1452" s="99"/>
      <c r="I1452" s="98" t="s">
        <v>33</v>
      </c>
      <c r="J1452" s="75"/>
      <c r="K1452" s="98" t="s">
        <v>34</v>
      </c>
      <c r="L1452" s="75"/>
      <c r="M1452" s="75"/>
      <c r="N1452" s="182"/>
      <c r="O1452" s="182"/>
      <c r="P1452" s="182"/>
      <c r="Q1452" s="182"/>
    </row>
    <row r="1453" ht="14.25" customHeight="1">
      <c r="A1453" s="75"/>
      <c r="B1453" s="205" t="s">
        <v>74</v>
      </c>
      <c r="C1453" s="54"/>
      <c r="D1453" s="54"/>
      <c r="E1453" s="55"/>
      <c r="F1453" s="206"/>
      <c r="G1453" s="2"/>
      <c r="H1453" s="2"/>
      <c r="I1453" s="2"/>
      <c r="J1453" s="2"/>
      <c r="K1453" s="2"/>
      <c r="L1453" s="2"/>
      <c r="M1453" s="3"/>
      <c r="N1453" s="182"/>
      <c r="O1453" s="182"/>
      <c r="P1453" s="182"/>
      <c r="Q1453" s="182"/>
    </row>
    <row r="1454" ht="14.25" customHeight="1">
      <c r="A1454" s="75"/>
      <c r="B1454" s="207">
        <v>1.0</v>
      </c>
      <c r="C1454" s="208" t="s">
        <v>75</v>
      </c>
      <c r="D1454" s="209"/>
      <c r="E1454" s="210"/>
      <c r="F1454" s="211"/>
      <c r="G1454" s="212" t="s">
        <v>76</v>
      </c>
      <c r="H1454" s="241"/>
      <c r="I1454" s="209"/>
      <c r="J1454" s="209"/>
      <c r="K1454" s="209"/>
      <c r="L1454" s="210"/>
      <c r="M1454" s="214"/>
      <c r="N1454" s="182"/>
      <c r="O1454" s="182"/>
      <c r="P1454" s="182"/>
      <c r="Q1454" s="182"/>
    </row>
    <row r="1455" ht="12.75" customHeight="1">
      <c r="A1455" s="75"/>
      <c r="B1455" s="215"/>
      <c r="C1455" s="199"/>
      <c r="D1455" s="200"/>
      <c r="E1455" s="216"/>
      <c r="F1455" s="217">
        <v>4.0</v>
      </c>
      <c r="G1455" s="218"/>
      <c r="H1455" s="199"/>
      <c r="I1455" s="200"/>
      <c r="J1455" s="200"/>
      <c r="K1455" s="200"/>
      <c r="L1455" s="216"/>
      <c r="M1455" s="219"/>
      <c r="N1455" s="182"/>
      <c r="O1455" s="182"/>
      <c r="P1455" s="182"/>
      <c r="Q1455" s="182"/>
    </row>
    <row r="1456" ht="20.25" customHeight="1">
      <c r="A1456" s="75"/>
      <c r="B1456" s="220"/>
      <c r="C1456" s="236"/>
      <c r="D1456" s="54"/>
      <c r="E1456" s="174"/>
      <c r="F1456" s="217">
        <v>5.0</v>
      </c>
      <c r="G1456" s="75" t="s">
        <v>78</v>
      </c>
      <c r="H1456" s="243"/>
      <c r="I1456" s="57"/>
      <c r="J1456" s="57"/>
      <c r="K1456" s="64"/>
      <c r="L1456" s="223"/>
      <c r="M1456" s="75"/>
      <c r="N1456" s="182"/>
      <c r="O1456" s="182"/>
      <c r="P1456" s="182"/>
      <c r="Q1456" s="182"/>
    </row>
    <row r="1457" ht="18.0" customHeight="1">
      <c r="A1457" s="75"/>
      <c r="B1457" s="224">
        <v>2.0</v>
      </c>
      <c r="C1457" s="225" t="s">
        <v>80</v>
      </c>
      <c r="D1457" s="226"/>
      <c r="E1457" s="227"/>
      <c r="F1457" s="217">
        <v>6.0</v>
      </c>
      <c r="G1457" s="75" t="s">
        <v>81</v>
      </c>
      <c r="H1457" s="243"/>
      <c r="I1457" s="57"/>
      <c r="J1457" s="57"/>
      <c r="K1457" s="64"/>
      <c r="L1457" s="223"/>
      <c r="M1457" s="219"/>
      <c r="N1457" s="182"/>
      <c r="O1457" s="182"/>
      <c r="P1457" s="182"/>
      <c r="Q1457" s="182"/>
    </row>
    <row r="1458" ht="20.25" customHeight="1">
      <c r="A1458" s="75"/>
      <c r="B1458" s="220" t="s">
        <v>83</v>
      </c>
      <c r="C1458" s="244"/>
      <c r="D1458" s="54"/>
      <c r="E1458" s="174"/>
      <c r="F1458" s="217">
        <v>7.0</v>
      </c>
      <c r="G1458" s="75" t="s">
        <v>84</v>
      </c>
      <c r="H1458" s="230"/>
      <c r="I1458" s="57"/>
      <c r="J1458" s="57"/>
      <c r="K1458" s="64"/>
      <c r="L1458" s="223"/>
      <c r="M1458" s="219"/>
      <c r="N1458" s="182"/>
      <c r="O1458" s="182"/>
      <c r="P1458" s="182"/>
      <c r="Q1458" s="182"/>
    </row>
    <row r="1459" ht="18.0" customHeight="1">
      <c r="A1459" s="75"/>
      <c r="B1459" s="224">
        <v>3.0</v>
      </c>
      <c r="C1459" s="225" t="s">
        <v>85</v>
      </c>
      <c r="D1459" s="226"/>
      <c r="E1459" s="227"/>
      <c r="F1459" s="217">
        <v>8.0</v>
      </c>
      <c r="G1459" s="75" t="s">
        <v>357</v>
      </c>
      <c r="H1459" s="219"/>
      <c r="I1459" s="232"/>
      <c r="J1459" s="57"/>
      <c r="K1459" s="64"/>
      <c r="L1459" s="233"/>
      <c r="M1459" s="16"/>
      <c r="N1459" s="182"/>
      <c r="O1459" s="182"/>
      <c r="P1459" s="182"/>
      <c r="Q1459" s="182"/>
    </row>
    <row r="1460" ht="5.25" customHeight="1">
      <c r="A1460" s="75"/>
      <c r="B1460" s="217"/>
      <c r="C1460" s="234"/>
      <c r="D1460" s="2"/>
      <c r="E1460" s="96"/>
      <c r="F1460" s="217"/>
      <c r="G1460" s="138"/>
      <c r="H1460" s="2"/>
      <c r="I1460" s="2"/>
      <c r="J1460" s="2"/>
      <c r="K1460" s="2"/>
      <c r="L1460" s="96"/>
      <c r="M1460" s="184"/>
      <c r="N1460" s="182"/>
      <c r="O1460" s="182"/>
      <c r="P1460" s="182"/>
      <c r="Q1460" s="182"/>
    </row>
    <row r="1461" ht="18.75" customHeight="1">
      <c r="A1461" s="75"/>
      <c r="B1461" s="217" t="s">
        <v>83</v>
      </c>
      <c r="C1461" s="245"/>
      <c r="D1461" s="2"/>
      <c r="E1461" s="96"/>
      <c r="F1461" s="217">
        <v>9.0</v>
      </c>
      <c r="G1461" s="75" t="s">
        <v>358</v>
      </c>
      <c r="H1461" s="219"/>
      <c r="I1461" s="236"/>
      <c r="J1461" s="54"/>
      <c r="K1461" s="55"/>
      <c r="L1461" s="233"/>
      <c r="M1461" s="16"/>
      <c r="N1461" s="182"/>
      <c r="O1461" s="182"/>
      <c r="P1461" s="182"/>
      <c r="Q1461" s="182"/>
    </row>
    <row r="1462" ht="15.75" customHeight="1">
      <c r="A1462" s="75"/>
      <c r="B1462" s="220"/>
      <c r="C1462" s="237"/>
      <c r="D1462" s="237"/>
      <c r="E1462" s="238"/>
      <c r="F1462" s="220"/>
      <c r="G1462" s="237"/>
      <c r="H1462" s="239"/>
      <c r="I1462" s="237"/>
      <c r="J1462" s="237"/>
      <c r="K1462" s="237"/>
      <c r="L1462" s="238"/>
      <c r="M1462" s="16"/>
      <c r="N1462" s="182"/>
      <c r="O1462" s="182"/>
      <c r="P1462" s="182"/>
      <c r="Q1462" s="182"/>
    </row>
    <row r="1463" ht="12.75" customHeight="1">
      <c r="A1463" s="75"/>
      <c r="B1463" s="75"/>
      <c r="C1463" s="75"/>
      <c r="D1463" s="75"/>
      <c r="E1463" s="75"/>
      <c r="F1463" s="75"/>
      <c r="G1463" s="75"/>
      <c r="H1463" s="240"/>
      <c r="I1463" s="75"/>
      <c r="J1463" s="75"/>
      <c r="K1463" s="75"/>
      <c r="L1463" s="75"/>
      <c r="M1463" s="75"/>
      <c r="N1463" s="182"/>
      <c r="O1463" s="182"/>
      <c r="P1463" s="182"/>
      <c r="Q1463" s="182"/>
    </row>
    <row r="1464" ht="14.25" customHeight="1">
      <c r="A1464" s="75"/>
      <c r="B1464" s="207">
        <v>1.0</v>
      </c>
      <c r="C1464" s="208" t="s">
        <v>75</v>
      </c>
      <c r="D1464" s="209"/>
      <c r="E1464" s="210"/>
      <c r="F1464" s="211"/>
      <c r="G1464" s="212" t="s">
        <v>76</v>
      </c>
      <c r="H1464" s="241"/>
      <c r="I1464" s="209"/>
      <c r="J1464" s="209"/>
      <c r="K1464" s="209"/>
      <c r="L1464" s="210"/>
      <c r="M1464" s="214"/>
      <c r="N1464" s="182"/>
      <c r="O1464" s="182"/>
      <c r="P1464" s="182"/>
      <c r="Q1464" s="182"/>
    </row>
    <row r="1465" ht="12.75" customHeight="1">
      <c r="A1465" s="75"/>
      <c r="B1465" s="215"/>
      <c r="C1465" s="199"/>
      <c r="D1465" s="200"/>
      <c r="E1465" s="216"/>
      <c r="F1465" s="217">
        <v>4.0</v>
      </c>
      <c r="G1465" s="218"/>
      <c r="H1465" s="199"/>
      <c r="I1465" s="200"/>
      <c r="J1465" s="200"/>
      <c r="K1465" s="200"/>
      <c r="L1465" s="216"/>
      <c r="M1465" s="219"/>
      <c r="N1465" s="182"/>
      <c r="O1465" s="182"/>
      <c r="P1465" s="182"/>
      <c r="Q1465" s="182"/>
    </row>
    <row r="1466" ht="21.0" customHeight="1">
      <c r="A1466" s="75"/>
      <c r="B1466" s="220"/>
      <c r="C1466" s="236"/>
      <c r="D1466" s="54"/>
      <c r="E1466" s="174"/>
      <c r="F1466" s="217">
        <v>5.0</v>
      </c>
      <c r="G1466" s="75" t="s">
        <v>78</v>
      </c>
      <c r="H1466" s="243"/>
      <c r="I1466" s="57"/>
      <c r="J1466" s="57"/>
      <c r="K1466" s="64"/>
      <c r="L1466" s="223"/>
      <c r="M1466" s="75"/>
      <c r="N1466" s="182"/>
      <c r="O1466" s="182"/>
      <c r="P1466" s="182"/>
      <c r="Q1466" s="182"/>
    </row>
    <row r="1467" ht="18.75" customHeight="1">
      <c r="A1467" s="75"/>
      <c r="B1467" s="224">
        <v>2.0</v>
      </c>
      <c r="C1467" s="225" t="s">
        <v>80</v>
      </c>
      <c r="D1467" s="226"/>
      <c r="E1467" s="227"/>
      <c r="F1467" s="217">
        <v>6.0</v>
      </c>
      <c r="G1467" s="75" t="s">
        <v>81</v>
      </c>
      <c r="H1467" s="243"/>
      <c r="I1467" s="57"/>
      <c r="J1467" s="57"/>
      <c r="K1467" s="64"/>
      <c r="L1467" s="223"/>
      <c r="M1467" s="219"/>
      <c r="N1467" s="182"/>
      <c r="O1467" s="182"/>
      <c r="P1467" s="182"/>
      <c r="Q1467" s="182"/>
    </row>
    <row r="1468" ht="20.25" customHeight="1">
      <c r="A1468" s="75"/>
      <c r="B1468" s="220" t="s">
        <v>83</v>
      </c>
      <c r="C1468" s="244"/>
      <c r="D1468" s="54"/>
      <c r="E1468" s="174"/>
      <c r="F1468" s="217">
        <v>7.0</v>
      </c>
      <c r="G1468" s="75" t="s">
        <v>84</v>
      </c>
      <c r="H1468" s="230"/>
      <c r="I1468" s="57"/>
      <c r="J1468" s="57"/>
      <c r="K1468" s="64"/>
      <c r="L1468" s="223"/>
      <c r="M1468" s="219"/>
      <c r="N1468" s="182"/>
      <c r="O1468" s="182"/>
      <c r="P1468" s="182"/>
      <c r="Q1468" s="182"/>
    </row>
    <row r="1469" ht="18.75" customHeight="1">
      <c r="A1469" s="75"/>
      <c r="B1469" s="224">
        <v>3.0</v>
      </c>
      <c r="C1469" s="225" t="s">
        <v>85</v>
      </c>
      <c r="D1469" s="226"/>
      <c r="E1469" s="227"/>
      <c r="F1469" s="217">
        <v>8.0</v>
      </c>
      <c r="G1469" s="75" t="s">
        <v>359</v>
      </c>
      <c r="H1469" s="219"/>
      <c r="I1469" s="232"/>
      <c r="J1469" s="57"/>
      <c r="K1469" s="64"/>
      <c r="L1469" s="233"/>
      <c r="M1469" s="16"/>
      <c r="N1469" s="182"/>
      <c r="O1469" s="182"/>
      <c r="P1469" s="182"/>
      <c r="Q1469" s="182"/>
    </row>
    <row r="1470" ht="4.5" customHeight="1">
      <c r="A1470" s="75"/>
      <c r="B1470" s="217"/>
      <c r="C1470" s="234"/>
      <c r="D1470" s="2"/>
      <c r="E1470" s="96"/>
      <c r="F1470" s="217"/>
      <c r="G1470" s="138"/>
      <c r="H1470" s="2"/>
      <c r="I1470" s="2"/>
      <c r="J1470" s="2"/>
      <c r="K1470" s="2"/>
      <c r="L1470" s="96"/>
      <c r="M1470" s="184"/>
      <c r="N1470" s="182"/>
      <c r="O1470" s="182"/>
      <c r="P1470" s="182"/>
      <c r="Q1470" s="182"/>
    </row>
    <row r="1471" ht="18.0" customHeight="1">
      <c r="A1471" s="75"/>
      <c r="B1471" s="217" t="s">
        <v>83</v>
      </c>
      <c r="C1471" s="245"/>
      <c r="D1471" s="2"/>
      <c r="E1471" s="96"/>
      <c r="F1471" s="217">
        <v>9.0</v>
      </c>
      <c r="G1471" s="75" t="s">
        <v>360</v>
      </c>
      <c r="H1471" s="219"/>
      <c r="I1471" s="236"/>
      <c r="J1471" s="54"/>
      <c r="K1471" s="55"/>
      <c r="L1471" s="233"/>
      <c r="M1471" s="16"/>
      <c r="N1471" s="182"/>
      <c r="O1471" s="182"/>
      <c r="P1471" s="182"/>
      <c r="Q1471" s="182"/>
    </row>
    <row r="1472" ht="15.75" customHeight="1">
      <c r="A1472" s="75"/>
      <c r="B1472" s="220"/>
      <c r="C1472" s="237"/>
      <c r="D1472" s="237"/>
      <c r="E1472" s="238"/>
      <c r="F1472" s="220"/>
      <c r="G1472" s="237"/>
      <c r="H1472" s="239"/>
      <c r="I1472" s="237"/>
      <c r="J1472" s="237"/>
      <c r="K1472" s="237"/>
      <c r="L1472" s="238"/>
      <c r="M1472" s="16"/>
      <c r="N1472" s="182"/>
      <c r="O1472" s="182"/>
      <c r="P1472" s="182"/>
      <c r="Q1472" s="182"/>
    </row>
    <row r="1473" ht="12.75" customHeight="1">
      <c r="A1473" s="75"/>
      <c r="B1473" s="75"/>
      <c r="C1473" s="75"/>
      <c r="D1473" s="75"/>
      <c r="E1473" s="75"/>
      <c r="F1473" s="75"/>
      <c r="G1473" s="75"/>
      <c r="H1473" s="240"/>
      <c r="I1473" s="75"/>
      <c r="J1473" s="75"/>
      <c r="K1473" s="75"/>
      <c r="L1473" s="75"/>
      <c r="M1473" s="75"/>
      <c r="N1473" s="182"/>
      <c r="O1473" s="182"/>
      <c r="P1473" s="182"/>
      <c r="Q1473" s="182"/>
    </row>
    <row r="1474" ht="14.25" customHeight="1">
      <c r="A1474" s="75"/>
      <c r="B1474" s="207">
        <v>1.0</v>
      </c>
      <c r="C1474" s="208" t="s">
        <v>75</v>
      </c>
      <c r="D1474" s="209"/>
      <c r="E1474" s="210"/>
      <c r="F1474" s="211"/>
      <c r="G1474" s="212" t="s">
        <v>76</v>
      </c>
      <c r="H1474" s="241"/>
      <c r="I1474" s="209"/>
      <c r="J1474" s="209"/>
      <c r="K1474" s="209"/>
      <c r="L1474" s="210"/>
      <c r="M1474" s="214"/>
      <c r="N1474" s="182"/>
      <c r="O1474" s="182"/>
      <c r="P1474" s="182"/>
      <c r="Q1474" s="182"/>
    </row>
    <row r="1475" ht="12.75" customHeight="1">
      <c r="A1475" s="75"/>
      <c r="B1475" s="215"/>
      <c r="C1475" s="199"/>
      <c r="D1475" s="200"/>
      <c r="E1475" s="216"/>
      <c r="F1475" s="217">
        <v>4.0</v>
      </c>
      <c r="G1475" s="218"/>
      <c r="H1475" s="199"/>
      <c r="I1475" s="200"/>
      <c r="J1475" s="200"/>
      <c r="K1475" s="200"/>
      <c r="L1475" s="216"/>
      <c r="M1475" s="219"/>
      <c r="N1475" s="182"/>
      <c r="O1475" s="182"/>
      <c r="P1475" s="182"/>
      <c r="Q1475" s="182"/>
    </row>
    <row r="1476" ht="20.25" customHeight="1">
      <c r="A1476" s="75"/>
      <c r="B1476" s="220"/>
      <c r="C1476" s="236"/>
      <c r="D1476" s="54"/>
      <c r="E1476" s="174"/>
      <c r="F1476" s="217">
        <v>5.0</v>
      </c>
      <c r="G1476" s="75" t="s">
        <v>78</v>
      </c>
      <c r="H1476" s="243"/>
      <c r="I1476" s="57"/>
      <c r="J1476" s="57"/>
      <c r="K1476" s="64"/>
      <c r="L1476" s="223"/>
      <c r="M1476" s="75"/>
      <c r="N1476" s="182"/>
      <c r="O1476" s="182"/>
      <c r="P1476" s="182"/>
      <c r="Q1476" s="182"/>
    </row>
    <row r="1477" ht="18.0" customHeight="1">
      <c r="A1477" s="75"/>
      <c r="B1477" s="224">
        <v>2.0</v>
      </c>
      <c r="C1477" s="225" t="s">
        <v>80</v>
      </c>
      <c r="D1477" s="226"/>
      <c r="E1477" s="227"/>
      <c r="F1477" s="217">
        <v>6.0</v>
      </c>
      <c r="G1477" s="75" t="s">
        <v>81</v>
      </c>
      <c r="H1477" s="243"/>
      <c r="I1477" s="57"/>
      <c r="J1477" s="57"/>
      <c r="K1477" s="64"/>
      <c r="L1477" s="223"/>
      <c r="M1477" s="219"/>
      <c r="N1477" s="182"/>
      <c r="O1477" s="182"/>
      <c r="P1477" s="182"/>
      <c r="Q1477" s="182"/>
    </row>
    <row r="1478" ht="18.0" customHeight="1">
      <c r="A1478" s="75"/>
      <c r="B1478" s="220" t="s">
        <v>83</v>
      </c>
      <c r="C1478" s="244"/>
      <c r="D1478" s="54"/>
      <c r="E1478" s="174"/>
      <c r="F1478" s="217">
        <v>7.0</v>
      </c>
      <c r="G1478" s="75" t="s">
        <v>84</v>
      </c>
      <c r="H1478" s="230"/>
      <c r="I1478" s="57"/>
      <c r="J1478" s="57"/>
      <c r="K1478" s="64"/>
      <c r="L1478" s="223"/>
      <c r="M1478" s="219"/>
      <c r="N1478" s="182"/>
      <c r="O1478" s="182"/>
      <c r="P1478" s="182"/>
      <c r="Q1478" s="182"/>
    </row>
    <row r="1479" ht="19.5" customHeight="1">
      <c r="A1479" s="75"/>
      <c r="B1479" s="224">
        <v>3.0</v>
      </c>
      <c r="C1479" s="225" t="s">
        <v>85</v>
      </c>
      <c r="D1479" s="226"/>
      <c r="E1479" s="227"/>
      <c r="F1479" s="217">
        <v>8.0</v>
      </c>
      <c r="G1479" s="75" t="s">
        <v>361</v>
      </c>
      <c r="H1479" s="219"/>
      <c r="I1479" s="232"/>
      <c r="J1479" s="57"/>
      <c r="K1479" s="64"/>
      <c r="L1479" s="233"/>
      <c r="M1479" s="16"/>
      <c r="N1479" s="182"/>
      <c r="O1479" s="182"/>
      <c r="P1479" s="182"/>
      <c r="Q1479" s="182"/>
    </row>
    <row r="1480" ht="6.0" customHeight="1">
      <c r="A1480" s="75"/>
      <c r="B1480" s="217"/>
      <c r="C1480" s="234"/>
      <c r="D1480" s="2"/>
      <c r="E1480" s="96"/>
      <c r="F1480" s="217"/>
      <c r="G1480" s="138"/>
      <c r="H1480" s="2"/>
      <c r="I1480" s="2"/>
      <c r="J1480" s="2"/>
      <c r="K1480" s="2"/>
      <c r="L1480" s="96"/>
      <c r="M1480" s="184"/>
      <c r="N1480" s="182"/>
      <c r="O1480" s="182"/>
      <c r="P1480" s="182"/>
      <c r="Q1480" s="182"/>
    </row>
    <row r="1481" ht="15.75" customHeight="1">
      <c r="A1481" s="75"/>
      <c r="B1481" s="217" t="s">
        <v>83</v>
      </c>
      <c r="C1481" s="245"/>
      <c r="D1481" s="2"/>
      <c r="E1481" s="96"/>
      <c r="F1481" s="217">
        <v>9.0</v>
      </c>
      <c r="G1481" s="75" t="s">
        <v>362</v>
      </c>
      <c r="H1481" s="219"/>
      <c r="I1481" s="236"/>
      <c r="J1481" s="54"/>
      <c r="K1481" s="55"/>
      <c r="L1481" s="233"/>
      <c r="M1481" s="16"/>
      <c r="N1481" s="182"/>
      <c r="O1481" s="182"/>
      <c r="P1481" s="182"/>
      <c r="Q1481" s="182"/>
    </row>
    <row r="1482" ht="15.75" customHeight="1">
      <c r="A1482" s="75"/>
      <c r="B1482" s="220"/>
      <c r="C1482" s="237"/>
      <c r="D1482" s="237"/>
      <c r="E1482" s="238"/>
      <c r="F1482" s="220"/>
      <c r="G1482" s="237"/>
      <c r="H1482" s="239"/>
      <c r="I1482" s="237"/>
      <c r="J1482" s="237"/>
      <c r="K1482" s="237"/>
      <c r="L1482" s="238"/>
      <c r="M1482" s="16"/>
      <c r="N1482" s="182"/>
      <c r="O1482" s="182"/>
      <c r="P1482" s="182"/>
      <c r="Q1482" s="182"/>
    </row>
    <row r="1483" ht="12.75" customHeight="1">
      <c r="A1483" s="75"/>
      <c r="B1483" s="75"/>
      <c r="C1483" s="75"/>
      <c r="D1483" s="75"/>
      <c r="E1483" s="75"/>
      <c r="F1483" s="75"/>
      <c r="G1483" s="75"/>
      <c r="H1483" s="240"/>
      <c r="I1483" s="75"/>
      <c r="J1483" s="75"/>
      <c r="K1483" s="75"/>
      <c r="L1483" s="75"/>
      <c r="M1483" s="75"/>
      <c r="N1483" s="182"/>
      <c r="O1483" s="182"/>
      <c r="P1483" s="182"/>
      <c r="Q1483" s="182"/>
    </row>
    <row r="1484" ht="14.25" customHeight="1">
      <c r="A1484" s="75"/>
      <c r="B1484" s="207">
        <v>1.0</v>
      </c>
      <c r="C1484" s="208" t="s">
        <v>75</v>
      </c>
      <c r="D1484" s="209"/>
      <c r="E1484" s="210"/>
      <c r="F1484" s="211"/>
      <c r="G1484" s="212" t="s">
        <v>76</v>
      </c>
      <c r="H1484" s="241"/>
      <c r="I1484" s="209"/>
      <c r="J1484" s="209"/>
      <c r="K1484" s="209"/>
      <c r="L1484" s="210"/>
      <c r="M1484" s="214"/>
      <c r="N1484" s="182"/>
      <c r="O1484" s="182"/>
      <c r="P1484" s="182"/>
      <c r="Q1484" s="182"/>
    </row>
    <row r="1485" ht="20.25" customHeight="1">
      <c r="A1485" s="75"/>
      <c r="B1485" s="215"/>
      <c r="C1485" s="199"/>
      <c r="D1485" s="200"/>
      <c r="E1485" s="216"/>
      <c r="F1485" s="217">
        <v>4.0</v>
      </c>
      <c r="G1485" s="218"/>
      <c r="H1485" s="199"/>
      <c r="I1485" s="200"/>
      <c r="J1485" s="200"/>
      <c r="K1485" s="200"/>
      <c r="L1485" s="216"/>
      <c r="M1485" s="219"/>
      <c r="N1485" s="182"/>
      <c r="O1485" s="182"/>
      <c r="P1485" s="182"/>
      <c r="Q1485" s="182"/>
    </row>
    <row r="1486" ht="18.0" customHeight="1">
      <c r="A1486" s="75"/>
      <c r="B1486" s="220"/>
      <c r="C1486" s="236"/>
      <c r="D1486" s="54"/>
      <c r="E1486" s="174"/>
      <c r="F1486" s="217">
        <v>5.0</v>
      </c>
      <c r="G1486" s="75" t="s">
        <v>78</v>
      </c>
      <c r="H1486" s="243"/>
      <c r="I1486" s="57"/>
      <c r="J1486" s="57"/>
      <c r="K1486" s="64"/>
      <c r="L1486" s="223"/>
      <c r="M1486" s="75"/>
      <c r="N1486" s="182"/>
      <c r="O1486" s="182"/>
      <c r="P1486" s="182"/>
      <c r="Q1486" s="182"/>
    </row>
    <row r="1487" ht="21.0" customHeight="1">
      <c r="A1487" s="75"/>
      <c r="B1487" s="224">
        <v>2.0</v>
      </c>
      <c r="C1487" s="225" t="s">
        <v>80</v>
      </c>
      <c r="D1487" s="226"/>
      <c r="E1487" s="227"/>
      <c r="F1487" s="217">
        <v>6.0</v>
      </c>
      <c r="G1487" s="75" t="s">
        <v>81</v>
      </c>
      <c r="H1487" s="243"/>
      <c r="I1487" s="57"/>
      <c r="J1487" s="57"/>
      <c r="K1487" s="64"/>
      <c r="L1487" s="223"/>
      <c r="M1487" s="219"/>
      <c r="N1487" s="182"/>
      <c r="O1487" s="182"/>
      <c r="P1487" s="182"/>
      <c r="Q1487" s="182"/>
    </row>
    <row r="1488" ht="18.0" customHeight="1">
      <c r="A1488" s="75"/>
      <c r="B1488" s="220" t="s">
        <v>83</v>
      </c>
      <c r="C1488" s="244"/>
      <c r="D1488" s="54"/>
      <c r="E1488" s="174"/>
      <c r="F1488" s="217">
        <v>7.0</v>
      </c>
      <c r="G1488" s="75" t="s">
        <v>84</v>
      </c>
      <c r="H1488" s="230"/>
      <c r="I1488" s="57"/>
      <c r="J1488" s="57"/>
      <c r="K1488" s="64"/>
      <c r="L1488" s="223"/>
      <c r="M1488" s="219"/>
      <c r="N1488" s="182"/>
      <c r="O1488" s="182"/>
      <c r="P1488" s="182"/>
      <c r="Q1488" s="182"/>
    </row>
    <row r="1489" ht="21.0" customHeight="1">
      <c r="A1489" s="75"/>
      <c r="B1489" s="224">
        <v>3.0</v>
      </c>
      <c r="C1489" s="225" t="s">
        <v>85</v>
      </c>
      <c r="D1489" s="226"/>
      <c r="E1489" s="227"/>
      <c r="F1489" s="217">
        <v>8.0</v>
      </c>
      <c r="G1489" s="75" t="s">
        <v>363</v>
      </c>
      <c r="H1489" s="219"/>
      <c r="I1489" s="232"/>
      <c r="J1489" s="57"/>
      <c r="K1489" s="64"/>
      <c r="L1489" s="233"/>
      <c r="M1489" s="16"/>
      <c r="N1489" s="182"/>
      <c r="O1489" s="182"/>
      <c r="P1489" s="182"/>
      <c r="Q1489" s="182"/>
    </row>
    <row r="1490" ht="8.25" customHeight="1">
      <c r="A1490" s="75"/>
      <c r="B1490" s="217"/>
      <c r="C1490" s="234"/>
      <c r="D1490" s="2"/>
      <c r="E1490" s="96"/>
      <c r="F1490" s="217"/>
      <c r="G1490" s="138"/>
      <c r="H1490" s="2"/>
      <c r="I1490" s="2"/>
      <c r="J1490" s="2"/>
      <c r="K1490" s="2"/>
      <c r="L1490" s="96"/>
      <c r="M1490" s="184"/>
      <c r="N1490" s="182"/>
      <c r="O1490" s="182"/>
      <c r="P1490" s="182"/>
      <c r="Q1490" s="182"/>
    </row>
    <row r="1491" ht="14.25" customHeight="1">
      <c r="A1491" s="75"/>
      <c r="B1491" s="217" t="s">
        <v>83</v>
      </c>
      <c r="C1491" s="245"/>
      <c r="D1491" s="2"/>
      <c r="E1491" s="96"/>
      <c r="F1491" s="217">
        <v>9.0</v>
      </c>
      <c r="G1491" s="75" t="s">
        <v>364</v>
      </c>
      <c r="H1491" s="219"/>
      <c r="I1491" s="236"/>
      <c r="J1491" s="54"/>
      <c r="K1491" s="55"/>
      <c r="L1491" s="233"/>
      <c r="M1491" s="16"/>
      <c r="N1491" s="182"/>
      <c r="O1491" s="182"/>
      <c r="P1491" s="182"/>
      <c r="Q1491" s="182"/>
    </row>
    <row r="1492" ht="15.75" customHeight="1">
      <c r="A1492" s="75"/>
      <c r="B1492" s="220"/>
      <c r="C1492" s="237"/>
      <c r="D1492" s="237"/>
      <c r="E1492" s="238"/>
      <c r="F1492" s="220"/>
      <c r="G1492" s="237"/>
      <c r="H1492" s="239"/>
      <c r="I1492" s="237"/>
      <c r="J1492" s="237"/>
      <c r="K1492" s="237"/>
      <c r="L1492" s="238"/>
      <c r="M1492" s="16"/>
      <c r="N1492" s="182"/>
      <c r="O1492" s="182"/>
      <c r="P1492" s="182"/>
      <c r="Q1492" s="182"/>
    </row>
    <row r="1493" ht="12.75" customHeight="1">
      <c r="A1493" s="75"/>
      <c r="B1493" s="246" t="s">
        <v>94</v>
      </c>
      <c r="C1493" s="209"/>
      <c r="D1493" s="209"/>
      <c r="E1493" s="209"/>
      <c r="F1493" s="209"/>
      <c r="G1493" s="209"/>
      <c r="H1493" s="209"/>
      <c r="I1493" s="209"/>
      <c r="J1493" s="209"/>
      <c r="K1493" s="209"/>
      <c r="L1493" s="247"/>
      <c r="M1493" s="75"/>
      <c r="N1493" s="182"/>
      <c r="O1493" s="182"/>
      <c r="P1493" s="182"/>
      <c r="Q1493" s="182"/>
    </row>
    <row r="1494" ht="12.75" customHeight="1">
      <c r="A1494" s="75"/>
      <c r="B1494" s="199"/>
      <c r="C1494" s="200"/>
      <c r="D1494" s="200"/>
      <c r="E1494" s="200"/>
      <c r="F1494" s="200"/>
      <c r="G1494" s="200"/>
      <c r="H1494" s="200"/>
      <c r="I1494" s="200"/>
      <c r="J1494" s="200"/>
      <c r="K1494" s="200"/>
      <c r="L1494" s="201"/>
      <c r="M1494" s="75"/>
      <c r="N1494" s="182"/>
      <c r="O1494" s="182"/>
      <c r="P1494" s="182"/>
      <c r="Q1494" s="182"/>
    </row>
    <row r="1495" ht="24.0" customHeight="1">
      <c r="A1495" s="75"/>
      <c r="B1495" s="248" t="s">
        <v>70</v>
      </c>
      <c r="C1495" s="2"/>
      <c r="D1495" s="2"/>
      <c r="E1495" s="2"/>
      <c r="F1495" s="2"/>
      <c r="G1495" s="2"/>
      <c r="H1495" s="2"/>
      <c r="I1495" s="2"/>
      <c r="J1495" s="3"/>
      <c r="K1495" s="249" t="s">
        <v>365</v>
      </c>
      <c r="L1495" s="3"/>
      <c r="M1495" s="250"/>
      <c r="N1495" s="182"/>
      <c r="O1495" s="182"/>
      <c r="P1495" s="182"/>
      <c r="Q1495" s="182"/>
    </row>
    <row r="1496" ht="15.75" customHeight="1">
      <c r="A1496" s="75"/>
      <c r="B1496" s="15"/>
      <c r="C1496" s="15"/>
      <c r="D1496" s="15"/>
      <c r="E1496" s="15"/>
      <c r="F1496" s="15"/>
      <c r="G1496" s="15"/>
      <c r="H1496" s="15"/>
      <c r="I1496" s="15"/>
      <c r="J1496" s="250"/>
      <c r="K1496" s="250"/>
      <c r="L1496" s="250"/>
      <c r="M1496" s="250"/>
      <c r="N1496" s="182"/>
      <c r="O1496" s="182"/>
      <c r="P1496" s="182"/>
      <c r="Q1496" s="182"/>
    </row>
    <row r="1497" ht="15.75" customHeight="1">
      <c r="A1497" s="75"/>
      <c r="B1497" s="253" t="s">
        <v>5</v>
      </c>
      <c r="C1497" s="2"/>
      <c r="D1497" s="2"/>
      <c r="E1497" s="2"/>
      <c r="F1497" s="2"/>
      <c r="G1497" s="3"/>
      <c r="H1497" s="190" t="str">
        <f>'Contributions &amp; Expenditures'!F9</f>
        <v>MURSE PAC</v>
      </c>
      <c r="I1497" s="54"/>
      <c r="J1497" s="54"/>
      <c r="K1497" s="54"/>
      <c r="L1497" s="55"/>
      <c r="M1497" s="150"/>
      <c r="N1497" s="182"/>
      <c r="O1497" s="182"/>
      <c r="P1497" s="182"/>
      <c r="Q1497" s="182"/>
    </row>
    <row r="1498" ht="15.75" customHeight="1">
      <c r="A1498" s="75"/>
      <c r="B1498" s="75"/>
      <c r="C1498" s="192"/>
      <c r="D1498" s="192"/>
      <c r="E1498" s="192"/>
      <c r="F1498" s="192"/>
      <c r="G1498" s="150"/>
      <c r="H1498" s="150"/>
      <c r="I1498" s="150"/>
      <c r="J1498" s="150"/>
      <c r="K1498" s="150"/>
      <c r="L1498" s="150"/>
      <c r="M1498" s="150"/>
      <c r="N1498" s="182"/>
      <c r="O1498" s="182"/>
      <c r="P1498" s="182"/>
      <c r="Q1498" s="182"/>
    </row>
    <row r="1499" ht="15.0" customHeight="1">
      <c r="A1499" s="75"/>
      <c r="B1499" s="93"/>
      <c r="C1499" s="93"/>
      <c r="D1499" s="93"/>
      <c r="E1499" s="93"/>
      <c r="F1499" s="69" t="s">
        <v>31</v>
      </c>
      <c r="G1499" s="75"/>
      <c r="H1499" s="251"/>
      <c r="I1499" s="252">
        <f>'Contributions &amp; Expenditures'!H34</f>
        <v>45901</v>
      </c>
      <c r="J1499" s="198" t="s">
        <v>32</v>
      </c>
      <c r="K1499" s="252">
        <f>'Contributions &amp; Expenditures'!K34</f>
        <v>45930</v>
      </c>
      <c r="L1499" s="75"/>
      <c r="M1499" s="75"/>
      <c r="N1499" s="182"/>
      <c r="O1499" s="182"/>
      <c r="P1499" s="182"/>
      <c r="Q1499" s="182"/>
    </row>
    <row r="1500" ht="16.5" customHeight="1">
      <c r="A1500" s="61"/>
      <c r="B1500" s="80"/>
      <c r="C1500" s="76"/>
      <c r="D1500" s="76"/>
      <c r="E1500" s="76"/>
      <c r="F1500" s="76"/>
      <c r="G1500" s="75"/>
      <c r="H1500" s="99"/>
      <c r="I1500" s="98" t="s">
        <v>33</v>
      </c>
      <c r="J1500" s="75"/>
      <c r="K1500" s="98" t="s">
        <v>34</v>
      </c>
      <c r="L1500" s="75"/>
      <c r="M1500" s="75"/>
      <c r="N1500" s="182"/>
      <c r="O1500" s="182"/>
      <c r="P1500" s="182"/>
      <c r="Q1500" s="182"/>
    </row>
    <row r="1501" ht="14.25" customHeight="1">
      <c r="A1501" s="75"/>
      <c r="B1501" s="205" t="s">
        <v>74</v>
      </c>
      <c r="C1501" s="54"/>
      <c r="D1501" s="54"/>
      <c r="E1501" s="55"/>
      <c r="F1501" s="206"/>
      <c r="G1501" s="2"/>
      <c r="H1501" s="2"/>
      <c r="I1501" s="2"/>
      <c r="J1501" s="2"/>
      <c r="K1501" s="2"/>
      <c r="L1501" s="2"/>
      <c r="M1501" s="3"/>
      <c r="N1501" s="182"/>
      <c r="O1501" s="182"/>
      <c r="P1501" s="182"/>
      <c r="Q1501" s="182"/>
    </row>
    <row r="1502" ht="14.25" customHeight="1">
      <c r="A1502" s="75"/>
      <c r="B1502" s="207">
        <v>1.0</v>
      </c>
      <c r="C1502" s="208" t="s">
        <v>75</v>
      </c>
      <c r="D1502" s="209"/>
      <c r="E1502" s="210"/>
      <c r="F1502" s="211"/>
      <c r="G1502" s="212" t="s">
        <v>76</v>
      </c>
      <c r="H1502" s="241"/>
      <c r="I1502" s="209"/>
      <c r="J1502" s="209"/>
      <c r="K1502" s="209"/>
      <c r="L1502" s="210"/>
      <c r="M1502" s="214"/>
      <c r="N1502" s="182"/>
      <c r="O1502" s="182"/>
      <c r="P1502" s="182"/>
      <c r="Q1502" s="182"/>
    </row>
    <row r="1503" ht="20.25" customHeight="1">
      <c r="A1503" s="75"/>
      <c r="B1503" s="215"/>
      <c r="C1503" s="199"/>
      <c r="D1503" s="200"/>
      <c r="E1503" s="216"/>
      <c r="F1503" s="217">
        <v>4.0</v>
      </c>
      <c r="G1503" s="218"/>
      <c r="H1503" s="199"/>
      <c r="I1503" s="200"/>
      <c r="J1503" s="200"/>
      <c r="K1503" s="200"/>
      <c r="L1503" s="216"/>
      <c r="M1503" s="219"/>
      <c r="N1503" s="182"/>
      <c r="O1503" s="182"/>
      <c r="P1503" s="182"/>
      <c r="Q1503" s="182"/>
    </row>
    <row r="1504" ht="18.0" customHeight="1">
      <c r="A1504" s="75"/>
      <c r="B1504" s="220"/>
      <c r="C1504" s="236"/>
      <c r="D1504" s="54"/>
      <c r="E1504" s="174"/>
      <c r="F1504" s="217">
        <v>5.0</v>
      </c>
      <c r="G1504" s="75" t="s">
        <v>78</v>
      </c>
      <c r="H1504" s="243"/>
      <c r="I1504" s="57"/>
      <c r="J1504" s="57"/>
      <c r="K1504" s="64"/>
      <c r="L1504" s="223"/>
      <c r="M1504" s="75"/>
      <c r="N1504" s="182"/>
      <c r="O1504" s="182"/>
      <c r="P1504" s="182"/>
      <c r="Q1504" s="182"/>
    </row>
    <row r="1505" ht="20.25" customHeight="1">
      <c r="A1505" s="75"/>
      <c r="B1505" s="224">
        <v>2.0</v>
      </c>
      <c r="C1505" s="225" t="s">
        <v>80</v>
      </c>
      <c r="D1505" s="226"/>
      <c r="E1505" s="227"/>
      <c r="F1505" s="217">
        <v>6.0</v>
      </c>
      <c r="G1505" s="75" t="s">
        <v>81</v>
      </c>
      <c r="H1505" s="243"/>
      <c r="I1505" s="57"/>
      <c r="J1505" s="57"/>
      <c r="K1505" s="64"/>
      <c r="L1505" s="223"/>
      <c r="M1505" s="219"/>
      <c r="N1505" s="182"/>
      <c r="O1505" s="182"/>
      <c r="P1505" s="182"/>
      <c r="Q1505" s="182"/>
    </row>
    <row r="1506" ht="18.0" customHeight="1">
      <c r="A1506" s="75"/>
      <c r="B1506" s="220" t="s">
        <v>83</v>
      </c>
      <c r="C1506" s="244"/>
      <c r="D1506" s="54"/>
      <c r="E1506" s="174"/>
      <c r="F1506" s="217">
        <v>7.0</v>
      </c>
      <c r="G1506" s="75" t="s">
        <v>84</v>
      </c>
      <c r="H1506" s="230"/>
      <c r="I1506" s="57"/>
      <c r="J1506" s="57"/>
      <c r="K1506" s="64"/>
      <c r="L1506" s="223"/>
      <c r="M1506" s="219"/>
      <c r="N1506" s="182"/>
      <c r="O1506" s="182"/>
      <c r="P1506" s="182"/>
      <c r="Q1506" s="182"/>
    </row>
    <row r="1507" ht="21.0" customHeight="1">
      <c r="A1507" s="75"/>
      <c r="B1507" s="224">
        <v>3.0</v>
      </c>
      <c r="C1507" s="225" t="s">
        <v>85</v>
      </c>
      <c r="D1507" s="226"/>
      <c r="E1507" s="227"/>
      <c r="F1507" s="217">
        <v>8.0</v>
      </c>
      <c r="G1507" s="75" t="s">
        <v>366</v>
      </c>
      <c r="H1507" s="219"/>
      <c r="I1507" s="232"/>
      <c r="J1507" s="57"/>
      <c r="K1507" s="64"/>
      <c r="L1507" s="233"/>
      <c r="M1507" s="16"/>
      <c r="N1507" s="182"/>
      <c r="O1507" s="182"/>
      <c r="P1507" s="182"/>
      <c r="Q1507" s="182"/>
    </row>
    <row r="1508" ht="6.0" customHeight="1">
      <c r="A1508" s="75"/>
      <c r="B1508" s="217"/>
      <c r="C1508" s="234"/>
      <c r="D1508" s="2"/>
      <c r="E1508" s="96"/>
      <c r="F1508" s="217"/>
      <c r="G1508" s="138"/>
      <c r="H1508" s="2"/>
      <c r="I1508" s="2"/>
      <c r="J1508" s="2"/>
      <c r="K1508" s="2"/>
      <c r="L1508" s="96"/>
      <c r="M1508" s="184"/>
      <c r="N1508" s="182"/>
      <c r="O1508" s="182"/>
      <c r="P1508" s="182"/>
      <c r="Q1508" s="182"/>
    </row>
    <row r="1509" ht="15.75" customHeight="1">
      <c r="A1509" s="75"/>
      <c r="B1509" s="217" t="s">
        <v>83</v>
      </c>
      <c r="C1509" s="245"/>
      <c r="D1509" s="2"/>
      <c r="E1509" s="96"/>
      <c r="F1509" s="217">
        <v>9.0</v>
      </c>
      <c r="G1509" s="75" t="s">
        <v>367</v>
      </c>
      <c r="H1509" s="219"/>
      <c r="I1509" s="236"/>
      <c r="J1509" s="54"/>
      <c r="K1509" s="55"/>
      <c r="L1509" s="233"/>
      <c r="M1509" s="16"/>
      <c r="N1509" s="182"/>
      <c r="O1509" s="182"/>
      <c r="P1509" s="182"/>
      <c r="Q1509" s="182"/>
    </row>
    <row r="1510" ht="15.75" customHeight="1">
      <c r="A1510" s="75"/>
      <c r="B1510" s="220"/>
      <c r="C1510" s="237"/>
      <c r="D1510" s="237"/>
      <c r="E1510" s="238"/>
      <c r="F1510" s="220"/>
      <c r="G1510" s="237"/>
      <c r="H1510" s="239"/>
      <c r="I1510" s="237"/>
      <c r="J1510" s="237"/>
      <c r="K1510" s="237"/>
      <c r="L1510" s="238"/>
      <c r="M1510" s="16"/>
      <c r="N1510" s="182"/>
      <c r="O1510" s="182"/>
      <c r="P1510" s="182"/>
      <c r="Q1510" s="182"/>
    </row>
    <row r="1511" ht="12.75" customHeight="1">
      <c r="A1511" s="75"/>
      <c r="B1511" s="75"/>
      <c r="C1511" s="75"/>
      <c r="D1511" s="75"/>
      <c r="E1511" s="75"/>
      <c r="F1511" s="75"/>
      <c r="G1511" s="75"/>
      <c r="H1511" s="240"/>
      <c r="I1511" s="75"/>
      <c r="J1511" s="75"/>
      <c r="K1511" s="75"/>
      <c r="L1511" s="75"/>
      <c r="M1511" s="75"/>
      <c r="N1511" s="182"/>
      <c r="O1511" s="182"/>
      <c r="P1511" s="182"/>
      <c r="Q1511" s="182"/>
    </row>
    <row r="1512" ht="14.25" customHeight="1">
      <c r="A1512" s="75"/>
      <c r="B1512" s="207">
        <v>1.0</v>
      </c>
      <c r="C1512" s="208" t="s">
        <v>75</v>
      </c>
      <c r="D1512" s="209"/>
      <c r="E1512" s="210"/>
      <c r="F1512" s="211"/>
      <c r="G1512" s="212" t="s">
        <v>76</v>
      </c>
      <c r="H1512" s="241"/>
      <c r="I1512" s="209"/>
      <c r="J1512" s="209"/>
      <c r="K1512" s="209"/>
      <c r="L1512" s="210"/>
      <c r="M1512" s="214"/>
      <c r="N1512" s="182"/>
      <c r="O1512" s="182"/>
      <c r="P1512" s="182"/>
      <c r="Q1512" s="182"/>
    </row>
    <row r="1513" ht="20.25" customHeight="1">
      <c r="A1513" s="75"/>
      <c r="B1513" s="215"/>
      <c r="C1513" s="199"/>
      <c r="D1513" s="200"/>
      <c r="E1513" s="216"/>
      <c r="F1513" s="217">
        <v>4.0</v>
      </c>
      <c r="G1513" s="218"/>
      <c r="H1513" s="199"/>
      <c r="I1513" s="200"/>
      <c r="J1513" s="200"/>
      <c r="K1513" s="200"/>
      <c r="L1513" s="216"/>
      <c r="M1513" s="219"/>
      <c r="N1513" s="182"/>
      <c r="O1513" s="182"/>
      <c r="P1513" s="182"/>
      <c r="Q1513" s="182"/>
    </row>
    <row r="1514" ht="18.0" customHeight="1">
      <c r="A1514" s="75"/>
      <c r="B1514" s="220"/>
      <c r="C1514" s="236"/>
      <c r="D1514" s="54"/>
      <c r="E1514" s="174"/>
      <c r="F1514" s="217">
        <v>5.0</v>
      </c>
      <c r="G1514" s="75" t="s">
        <v>78</v>
      </c>
      <c r="H1514" s="243"/>
      <c r="I1514" s="57"/>
      <c r="J1514" s="57"/>
      <c r="K1514" s="64"/>
      <c r="L1514" s="223"/>
      <c r="M1514" s="75"/>
      <c r="N1514" s="182"/>
      <c r="O1514" s="182"/>
      <c r="P1514" s="182"/>
      <c r="Q1514" s="182"/>
    </row>
    <row r="1515" ht="21.0" customHeight="1">
      <c r="A1515" s="75"/>
      <c r="B1515" s="224">
        <v>2.0</v>
      </c>
      <c r="C1515" s="225" t="s">
        <v>80</v>
      </c>
      <c r="D1515" s="226"/>
      <c r="E1515" s="227"/>
      <c r="F1515" s="217">
        <v>6.0</v>
      </c>
      <c r="G1515" s="75" t="s">
        <v>81</v>
      </c>
      <c r="H1515" s="243"/>
      <c r="I1515" s="57"/>
      <c r="J1515" s="57"/>
      <c r="K1515" s="64"/>
      <c r="L1515" s="223"/>
      <c r="M1515" s="219"/>
      <c r="N1515" s="182"/>
      <c r="O1515" s="182"/>
      <c r="P1515" s="182"/>
      <c r="Q1515" s="182"/>
    </row>
    <row r="1516" ht="18.0" customHeight="1">
      <c r="A1516" s="75"/>
      <c r="B1516" s="220" t="s">
        <v>83</v>
      </c>
      <c r="C1516" s="244"/>
      <c r="D1516" s="54"/>
      <c r="E1516" s="174"/>
      <c r="F1516" s="217">
        <v>7.0</v>
      </c>
      <c r="G1516" s="75" t="s">
        <v>84</v>
      </c>
      <c r="H1516" s="230"/>
      <c r="I1516" s="57"/>
      <c r="J1516" s="57"/>
      <c r="K1516" s="64"/>
      <c r="L1516" s="223"/>
      <c r="M1516" s="219"/>
      <c r="N1516" s="182"/>
      <c r="O1516" s="182"/>
      <c r="P1516" s="182"/>
      <c r="Q1516" s="182"/>
    </row>
    <row r="1517" ht="20.25" customHeight="1">
      <c r="A1517" s="75"/>
      <c r="B1517" s="224">
        <v>3.0</v>
      </c>
      <c r="C1517" s="225" t="s">
        <v>85</v>
      </c>
      <c r="D1517" s="226"/>
      <c r="E1517" s="227"/>
      <c r="F1517" s="217">
        <v>8.0</v>
      </c>
      <c r="G1517" s="75" t="s">
        <v>368</v>
      </c>
      <c r="H1517" s="219"/>
      <c r="I1517" s="232"/>
      <c r="J1517" s="57"/>
      <c r="K1517" s="64"/>
      <c r="L1517" s="233"/>
      <c r="M1517" s="16"/>
      <c r="N1517" s="182"/>
      <c r="O1517" s="182"/>
      <c r="P1517" s="182"/>
      <c r="Q1517" s="182"/>
    </row>
    <row r="1518" ht="5.25" customHeight="1">
      <c r="A1518" s="75"/>
      <c r="B1518" s="217"/>
      <c r="C1518" s="234"/>
      <c r="D1518" s="2"/>
      <c r="E1518" s="96"/>
      <c r="F1518" s="217"/>
      <c r="G1518" s="138"/>
      <c r="H1518" s="2"/>
      <c r="I1518" s="2"/>
      <c r="J1518" s="2"/>
      <c r="K1518" s="2"/>
      <c r="L1518" s="96"/>
      <c r="M1518" s="184"/>
      <c r="N1518" s="182"/>
      <c r="O1518" s="182"/>
      <c r="P1518" s="182"/>
      <c r="Q1518" s="182"/>
    </row>
    <row r="1519" ht="15.75" customHeight="1">
      <c r="A1519" s="75"/>
      <c r="B1519" s="217" t="s">
        <v>83</v>
      </c>
      <c r="C1519" s="245"/>
      <c r="D1519" s="2"/>
      <c r="E1519" s="96"/>
      <c r="F1519" s="217">
        <v>9.0</v>
      </c>
      <c r="G1519" s="75" t="s">
        <v>369</v>
      </c>
      <c r="H1519" s="219"/>
      <c r="I1519" s="236"/>
      <c r="J1519" s="54"/>
      <c r="K1519" s="55"/>
      <c r="L1519" s="233"/>
      <c r="M1519" s="16"/>
      <c r="N1519" s="182"/>
      <c r="O1519" s="182"/>
      <c r="P1519" s="182"/>
      <c r="Q1519" s="182"/>
    </row>
    <row r="1520" ht="15.75" customHeight="1">
      <c r="A1520" s="75"/>
      <c r="B1520" s="220"/>
      <c r="C1520" s="237"/>
      <c r="D1520" s="237"/>
      <c r="E1520" s="238"/>
      <c r="F1520" s="220"/>
      <c r="G1520" s="237"/>
      <c r="H1520" s="239"/>
      <c r="I1520" s="237"/>
      <c r="J1520" s="237"/>
      <c r="K1520" s="237"/>
      <c r="L1520" s="238"/>
      <c r="M1520" s="16"/>
      <c r="N1520" s="182"/>
      <c r="O1520" s="182"/>
      <c r="P1520" s="182"/>
      <c r="Q1520" s="182"/>
    </row>
    <row r="1521" ht="12.75" customHeight="1">
      <c r="A1521" s="75"/>
      <c r="B1521" s="75"/>
      <c r="C1521" s="75"/>
      <c r="D1521" s="75"/>
      <c r="E1521" s="75"/>
      <c r="F1521" s="75"/>
      <c r="G1521" s="75"/>
      <c r="H1521" s="240"/>
      <c r="I1521" s="75"/>
      <c r="J1521" s="75"/>
      <c r="K1521" s="75"/>
      <c r="L1521" s="75"/>
      <c r="M1521" s="75"/>
      <c r="N1521" s="182"/>
      <c r="O1521" s="182"/>
      <c r="P1521" s="182"/>
      <c r="Q1521" s="182"/>
    </row>
    <row r="1522" ht="14.25" customHeight="1">
      <c r="A1522" s="75"/>
      <c r="B1522" s="207">
        <v>1.0</v>
      </c>
      <c r="C1522" s="208" t="s">
        <v>75</v>
      </c>
      <c r="D1522" s="209"/>
      <c r="E1522" s="210"/>
      <c r="F1522" s="211"/>
      <c r="G1522" s="212" t="s">
        <v>76</v>
      </c>
      <c r="H1522" s="241"/>
      <c r="I1522" s="209"/>
      <c r="J1522" s="209"/>
      <c r="K1522" s="209"/>
      <c r="L1522" s="210"/>
      <c r="M1522" s="214"/>
      <c r="N1522" s="182"/>
      <c r="O1522" s="182"/>
      <c r="P1522" s="182"/>
      <c r="Q1522" s="182"/>
    </row>
    <row r="1523" ht="20.25" customHeight="1">
      <c r="A1523" s="75"/>
      <c r="B1523" s="215"/>
      <c r="C1523" s="199"/>
      <c r="D1523" s="200"/>
      <c r="E1523" s="216"/>
      <c r="F1523" s="217">
        <v>4.0</v>
      </c>
      <c r="G1523" s="218"/>
      <c r="H1523" s="199"/>
      <c r="I1523" s="200"/>
      <c r="J1523" s="200"/>
      <c r="K1523" s="200"/>
      <c r="L1523" s="216"/>
      <c r="M1523" s="219"/>
      <c r="N1523" s="182"/>
      <c r="O1523" s="182"/>
      <c r="P1523" s="182"/>
      <c r="Q1523" s="182"/>
    </row>
    <row r="1524" ht="18.0" customHeight="1">
      <c r="A1524" s="75"/>
      <c r="B1524" s="220"/>
      <c r="C1524" s="236"/>
      <c r="D1524" s="54"/>
      <c r="E1524" s="174"/>
      <c r="F1524" s="217">
        <v>5.0</v>
      </c>
      <c r="G1524" s="75" t="s">
        <v>78</v>
      </c>
      <c r="H1524" s="243"/>
      <c r="I1524" s="57"/>
      <c r="J1524" s="57"/>
      <c r="K1524" s="64"/>
      <c r="L1524" s="223"/>
      <c r="M1524" s="75"/>
      <c r="N1524" s="182"/>
      <c r="O1524" s="182"/>
      <c r="P1524" s="182"/>
      <c r="Q1524" s="182"/>
    </row>
    <row r="1525" ht="20.25" customHeight="1">
      <c r="A1525" s="75"/>
      <c r="B1525" s="224">
        <v>2.0</v>
      </c>
      <c r="C1525" s="225" t="s">
        <v>80</v>
      </c>
      <c r="D1525" s="226"/>
      <c r="E1525" s="227"/>
      <c r="F1525" s="217">
        <v>6.0</v>
      </c>
      <c r="G1525" s="75" t="s">
        <v>81</v>
      </c>
      <c r="H1525" s="243"/>
      <c r="I1525" s="57"/>
      <c r="J1525" s="57"/>
      <c r="K1525" s="64"/>
      <c r="L1525" s="223"/>
      <c r="M1525" s="219"/>
      <c r="N1525" s="182"/>
      <c r="O1525" s="182"/>
      <c r="P1525" s="182"/>
      <c r="Q1525" s="182"/>
    </row>
    <row r="1526" ht="18.0" customHeight="1">
      <c r="A1526" s="75"/>
      <c r="B1526" s="220" t="s">
        <v>83</v>
      </c>
      <c r="C1526" s="244"/>
      <c r="D1526" s="54"/>
      <c r="E1526" s="174"/>
      <c r="F1526" s="217">
        <v>7.0</v>
      </c>
      <c r="G1526" s="75" t="s">
        <v>84</v>
      </c>
      <c r="H1526" s="230"/>
      <c r="I1526" s="57"/>
      <c r="J1526" s="57"/>
      <c r="K1526" s="64"/>
      <c r="L1526" s="223"/>
      <c r="M1526" s="219"/>
      <c r="N1526" s="182"/>
      <c r="O1526" s="182"/>
      <c r="P1526" s="182"/>
      <c r="Q1526" s="182"/>
    </row>
    <row r="1527" ht="20.25" customHeight="1">
      <c r="A1527" s="75"/>
      <c r="B1527" s="224">
        <v>3.0</v>
      </c>
      <c r="C1527" s="225" t="s">
        <v>85</v>
      </c>
      <c r="D1527" s="226"/>
      <c r="E1527" s="227"/>
      <c r="F1527" s="217">
        <v>8.0</v>
      </c>
      <c r="G1527" s="75" t="s">
        <v>370</v>
      </c>
      <c r="H1527" s="219"/>
      <c r="I1527" s="232"/>
      <c r="J1527" s="57"/>
      <c r="K1527" s="64"/>
      <c r="L1527" s="233"/>
      <c r="M1527" s="16"/>
      <c r="N1527" s="182"/>
      <c r="O1527" s="182"/>
      <c r="P1527" s="182"/>
      <c r="Q1527" s="182"/>
    </row>
    <row r="1528" ht="4.5" customHeight="1">
      <c r="A1528" s="75"/>
      <c r="B1528" s="217"/>
      <c r="C1528" s="234"/>
      <c r="D1528" s="2"/>
      <c r="E1528" s="96"/>
      <c r="F1528" s="217"/>
      <c r="G1528" s="138"/>
      <c r="H1528" s="2"/>
      <c r="I1528" s="2"/>
      <c r="J1528" s="2"/>
      <c r="K1528" s="2"/>
      <c r="L1528" s="96"/>
      <c r="M1528" s="184"/>
      <c r="N1528" s="182"/>
      <c r="O1528" s="182"/>
      <c r="P1528" s="182"/>
      <c r="Q1528" s="182"/>
    </row>
    <row r="1529" ht="15.75" customHeight="1">
      <c r="A1529" s="75"/>
      <c r="B1529" s="217" t="s">
        <v>83</v>
      </c>
      <c r="C1529" s="245"/>
      <c r="D1529" s="2"/>
      <c r="E1529" s="96"/>
      <c r="F1529" s="217">
        <v>9.0</v>
      </c>
      <c r="G1529" s="75" t="s">
        <v>371</v>
      </c>
      <c r="H1529" s="219"/>
      <c r="I1529" s="236"/>
      <c r="J1529" s="54"/>
      <c r="K1529" s="55"/>
      <c r="L1529" s="233"/>
      <c r="M1529" s="16"/>
      <c r="N1529" s="182"/>
      <c r="O1529" s="182"/>
      <c r="P1529" s="182"/>
      <c r="Q1529" s="182"/>
    </row>
    <row r="1530" ht="15.75" customHeight="1">
      <c r="A1530" s="75"/>
      <c r="B1530" s="220"/>
      <c r="C1530" s="237"/>
      <c r="D1530" s="237"/>
      <c r="E1530" s="238"/>
      <c r="F1530" s="220"/>
      <c r="G1530" s="237"/>
      <c r="H1530" s="239"/>
      <c r="I1530" s="237"/>
      <c r="J1530" s="237"/>
      <c r="K1530" s="237"/>
      <c r="L1530" s="238"/>
      <c r="M1530" s="16"/>
      <c r="N1530" s="182"/>
      <c r="O1530" s="182"/>
      <c r="P1530" s="182"/>
      <c r="Q1530" s="182"/>
    </row>
    <row r="1531" ht="12.75" customHeight="1">
      <c r="A1531" s="75"/>
      <c r="B1531" s="75"/>
      <c r="C1531" s="75"/>
      <c r="D1531" s="75"/>
      <c r="E1531" s="75"/>
      <c r="F1531" s="75"/>
      <c r="G1531" s="75"/>
      <c r="H1531" s="240"/>
      <c r="I1531" s="75"/>
      <c r="J1531" s="75"/>
      <c r="K1531" s="75"/>
      <c r="L1531" s="75"/>
      <c r="M1531" s="75"/>
      <c r="N1531" s="182"/>
      <c r="O1531" s="182"/>
      <c r="P1531" s="182"/>
      <c r="Q1531" s="182"/>
    </row>
    <row r="1532" ht="14.25" customHeight="1">
      <c r="A1532" s="75"/>
      <c r="B1532" s="207">
        <v>1.0</v>
      </c>
      <c r="C1532" s="208" t="s">
        <v>75</v>
      </c>
      <c r="D1532" s="209"/>
      <c r="E1532" s="210"/>
      <c r="F1532" s="211"/>
      <c r="G1532" s="212" t="s">
        <v>76</v>
      </c>
      <c r="H1532" s="241"/>
      <c r="I1532" s="209"/>
      <c r="J1532" s="209"/>
      <c r="K1532" s="209"/>
      <c r="L1532" s="210"/>
      <c r="M1532" s="214"/>
      <c r="N1532" s="182"/>
      <c r="O1532" s="182"/>
      <c r="P1532" s="182"/>
      <c r="Q1532" s="182"/>
    </row>
    <row r="1533" ht="21.0" customHeight="1">
      <c r="A1533" s="75"/>
      <c r="B1533" s="215"/>
      <c r="C1533" s="199"/>
      <c r="D1533" s="200"/>
      <c r="E1533" s="216"/>
      <c r="F1533" s="217">
        <v>4.0</v>
      </c>
      <c r="G1533" s="218"/>
      <c r="H1533" s="199"/>
      <c r="I1533" s="200"/>
      <c r="J1533" s="200"/>
      <c r="K1533" s="200"/>
      <c r="L1533" s="216"/>
      <c r="M1533" s="219"/>
      <c r="N1533" s="182"/>
      <c r="O1533" s="182"/>
      <c r="P1533" s="182"/>
      <c r="Q1533" s="182"/>
    </row>
    <row r="1534" ht="18.0" customHeight="1">
      <c r="A1534" s="75"/>
      <c r="B1534" s="220"/>
      <c r="C1534" s="236"/>
      <c r="D1534" s="54"/>
      <c r="E1534" s="174"/>
      <c r="F1534" s="217">
        <v>5.0</v>
      </c>
      <c r="G1534" s="75" t="s">
        <v>78</v>
      </c>
      <c r="H1534" s="243"/>
      <c r="I1534" s="57"/>
      <c r="J1534" s="57"/>
      <c r="K1534" s="64"/>
      <c r="L1534" s="223"/>
      <c r="M1534" s="75"/>
      <c r="N1534" s="182"/>
      <c r="O1534" s="182"/>
      <c r="P1534" s="182"/>
      <c r="Q1534" s="182"/>
    </row>
    <row r="1535" ht="20.25" customHeight="1">
      <c r="A1535" s="75"/>
      <c r="B1535" s="224">
        <v>2.0</v>
      </c>
      <c r="C1535" s="225" t="s">
        <v>80</v>
      </c>
      <c r="D1535" s="226"/>
      <c r="E1535" s="227"/>
      <c r="F1535" s="217">
        <v>6.0</v>
      </c>
      <c r="G1535" s="75" t="s">
        <v>81</v>
      </c>
      <c r="H1535" s="243"/>
      <c r="I1535" s="57"/>
      <c r="J1535" s="57"/>
      <c r="K1535" s="64"/>
      <c r="L1535" s="223"/>
      <c r="M1535" s="219"/>
      <c r="N1535" s="182"/>
      <c r="O1535" s="182"/>
      <c r="P1535" s="182"/>
      <c r="Q1535" s="182"/>
    </row>
    <row r="1536" ht="18.0" customHeight="1">
      <c r="A1536" s="75"/>
      <c r="B1536" s="220" t="s">
        <v>83</v>
      </c>
      <c r="C1536" s="244"/>
      <c r="D1536" s="54"/>
      <c r="E1536" s="174"/>
      <c r="F1536" s="217">
        <v>7.0</v>
      </c>
      <c r="G1536" s="75" t="s">
        <v>84</v>
      </c>
      <c r="H1536" s="230"/>
      <c r="I1536" s="57"/>
      <c r="J1536" s="57"/>
      <c r="K1536" s="64"/>
      <c r="L1536" s="223"/>
      <c r="M1536" s="219"/>
      <c r="N1536" s="182"/>
      <c r="O1536" s="182"/>
      <c r="P1536" s="182"/>
      <c r="Q1536" s="182"/>
    </row>
    <row r="1537" ht="19.5" customHeight="1">
      <c r="A1537" s="75"/>
      <c r="B1537" s="224">
        <v>3.0</v>
      </c>
      <c r="C1537" s="225" t="s">
        <v>85</v>
      </c>
      <c r="D1537" s="226"/>
      <c r="E1537" s="227"/>
      <c r="F1537" s="217">
        <v>8.0</v>
      </c>
      <c r="G1537" s="75" t="s">
        <v>372</v>
      </c>
      <c r="H1537" s="219"/>
      <c r="I1537" s="232"/>
      <c r="J1537" s="57"/>
      <c r="K1537" s="64"/>
      <c r="L1537" s="233"/>
      <c r="M1537" s="16"/>
      <c r="N1537" s="182"/>
      <c r="O1537" s="182"/>
      <c r="P1537" s="182"/>
      <c r="Q1537" s="182"/>
    </row>
    <row r="1538" ht="5.25" customHeight="1">
      <c r="A1538" s="75"/>
      <c r="B1538" s="217"/>
      <c r="C1538" s="234"/>
      <c r="D1538" s="2"/>
      <c r="E1538" s="96"/>
      <c r="F1538" s="217"/>
      <c r="G1538" s="138"/>
      <c r="H1538" s="2"/>
      <c r="I1538" s="2"/>
      <c r="J1538" s="2"/>
      <c r="K1538" s="2"/>
      <c r="L1538" s="96"/>
      <c r="M1538" s="184"/>
      <c r="N1538" s="182"/>
      <c r="O1538" s="182"/>
      <c r="P1538" s="182"/>
      <c r="Q1538" s="182"/>
    </row>
    <row r="1539" ht="15.75" customHeight="1">
      <c r="A1539" s="75"/>
      <c r="B1539" s="217" t="s">
        <v>83</v>
      </c>
      <c r="C1539" s="245"/>
      <c r="D1539" s="2"/>
      <c r="E1539" s="96"/>
      <c r="F1539" s="217">
        <v>9.0</v>
      </c>
      <c r="G1539" s="75" t="s">
        <v>373</v>
      </c>
      <c r="H1539" s="219"/>
      <c r="I1539" s="236"/>
      <c r="J1539" s="54"/>
      <c r="K1539" s="55"/>
      <c r="L1539" s="233"/>
      <c r="M1539" s="16"/>
      <c r="N1539" s="182"/>
      <c r="O1539" s="182"/>
      <c r="P1539" s="182"/>
      <c r="Q1539" s="182"/>
    </row>
    <row r="1540" ht="15.75" customHeight="1">
      <c r="A1540" s="75"/>
      <c r="B1540" s="220"/>
      <c r="C1540" s="237"/>
      <c r="D1540" s="237"/>
      <c r="E1540" s="238"/>
      <c r="F1540" s="220"/>
      <c r="G1540" s="237"/>
      <c r="H1540" s="239"/>
      <c r="I1540" s="237"/>
      <c r="J1540" s="237"/>
      <c r="K1540" s="237"/>
      <c r="L1540" s="238"/>
      <c r="M1540" s="16"/>
      <c r="N1540" s="182"/>
      <c r="O1540" s="182"/>
      <c r="P1540" s="182"/>
      <c r="Q1540" s="182"/>
    </row>
    <row r="1541" ht="2.25" customHeight="1">
      <c r="A1541" s="75"/>
      <c r="B1541" s="246" t="s">
        <v>94</v>
      </c>
      <c r="C1541" s="209"/>
      <c r="D1541" s="209"/>
      <c r="E1541" s="209"/>
      <c r="F1541" s="209"/>
      <c r="G1541" s="209"/>
      <c r="H1541" s="209"/>
      <c r="I1541" s="209"/>
      <c r="J1541" s="209"/>
      <c r="K1541" s="209"/>
      <c r="L1541" s="247"/>
      <c r="M1541" s="75"/>
      <c r="N1541" s="182"/>
      <c r="O1541" s="182"/>
      <c r="P1541" s="182"/>
      <c r="Q1541" s="182"/>
    </row>
    <row r="1542" ht="27.75" customHeight="1">
      <c r="A1542" s="75"/>
      <c r="B1542" s="199"/>
      <c r="C1542" s="200"/>
      <c r="D1542" s="200"/>
      <c r="E1542" s="200"/>
      <c r="F1542" s="200"/>
      <c r="G1542" s="200"/>
      <c r="H1542" s="200"/>
      <c r="I1542" s="200"/>
      <c r="J1542" s="200"/>
      <c r="K1542" s="200"/>
      <c r="L1542" s="201"/>
      <c r="M1542" s="75"/>
      <c r="N1542" s="182"/>
      <c r="O1542" s="182"/>
      <c r="P1542" s="182"/>
      <c r="Q1542" s="182"/>
    </row>
    <row r="1543" ht="24.0" customHeight="1">
      <c r="A1543" s="75"/>
      <c r="B1543" s="248" t="s">
        <v>70</v>
      </c>
      <c r="C1543" s="2"/>
      <c r="D1543" s="2"/>
      <c r="E1543" s="2"/>
      <c r="F1543" s="2"/>
      <c r="G1543" s="2"/>
      <c r="H1543" s="2"/>
      <c r="I1543" s="2"/>
      <c r="J1543" s="3"/>
      <c r="K1543" s="249" t="s">
        <v>374</v>
      </c>
      <c r="L1543" s="3"/>
      <c r="M1543" s="250"/>
      <c r="N1543" s="182"/>
      <c r="O1543" s="182"/>
      <c r="P1543" s="182"/>
      <c r="Q1543" s="182"/>
    </row>
    <row r="1544" ht="11.25" customHeight="1">
      <c r="A1544" s="75"/>
      <c r="B1544" s="15"/>
      <c r="C1544" s="15"/>
      <c r="D1544" s="15"/>
      <c r="E1544" s="15"/>
      <c r="F1544" s="15"/>
      <c r="G1544" s="15"/>
      <c r="H1544" s="15"/>
      <c r="I1544" s="15"/>
      <c r="J1544" s="250"/>
      <c r="K1544" s="250"/>
      <c r="L1544" s="250"/>
      <c r="M1544" s="250"/>
      <c r="N1544" s="182"/>
      <c r="O1544" s="182"/>
      <c r="P1544" s="182"/>
      <c r="Q1544" s="182"/>
    </row>
    <row r="1545" ht="15.75" customHeight="1">
      <c r="A1545" s="75"/>
      <c r="B1545" s="253" t="s">
        <v>5</v>
      </c>
      <c r="C1545" s="2"/>
      <c r="D1545" s="2"/>
      <c r="E1545" s="2"/>
      <c r="F1545" s="2"/>
      <c r="G1545" s="3"/>
      <c r="H1545" s="190" t="str">
        <f>'Contributions &amp; Expenditures'!F9</f>
        <v>MURSE PAC</v>
      </c>
      <c r="I1545" s="54"/>
      <c r="J1545" s="54"/>
      <c r="K1545" s="54"/>
      <c r="L1545" s="55"/>
      <c r="M1545" s="150"/>
      <c r="N1545" s="182"/>
      <c r="O1545" s="182"/>
      <c r="P1545" s="182"/>
      <c r="Q1545" s="182"/>
    </row>
    <row r="1546" ht="15.75" customHeight="1">
      <c r="A1546" s="75"/>
      <c r="B1546" s="75"/>
      <c r="C1546" s="192"/>
      <c r="D1546" s="192"/>
      <c r="E1546" s="192"/>
      <c r="F1546" s="192"/>
      <c r="G1546" s="150"/>
      <c r="H1546" s="150"/>
      <c r="I1546" s="150"/>
      <c r="J1546" s="150"/>
      <c r="K1546" s="150"/>
      <c r="L1546" s="150"/>
      <c r="M1546" s="150"/>
      <c r="N1546" s="182"/>
      <c r="O1546" s="182"/>
      <c r="P1546" s="182"/>
      <c r="Q1546" s="182"/>
    </row>
    <row r="1547" ht="15.0" customHeight="1">
      <c r="A1547" s="75"/>
      <c r="B1547" s="93"/>
      <c r="C1547" s="93"/>
      <c r="D1547" s="93"/>
      <c r="E1547" s="93"/>
      <c r="F1547" s="69" t="s">
        <v>31</v>
      </c>
      <c r="G1547" s="75"/>
      <c r="H1547" s="251"/>
      <c r="I1547" s="252">
        <f>'Contributions &amp; Expenditures'!H34</f>
        <v>45901</v>
      </c>
      <c r="J1547" s="198" t="s">
        <v>32</v>
      </c>
      <c r="K1547" s="252">
        <f>'Contributions &amp; Expenditures'!K34</f>
        <v>45930</v>
      </c>
      <c r="L1547" s="75"/>
      <c r="M1547" s="75"/>
      <c r="N1547" s="182"/>
      <c r="O1547" s="182"/>
      <c r="P1547" s="182"/>
      <c r="Q1547" s="182"/>
    </row>
    <row r="1548" ht="12.0" customHeight="1">
      <c r="A1548" s="61"/>
      <c r="B1548" s="80"/>
      <c r="C1548" s="76"/>
      <c r="D1548" s="76"/>
      <c r="E1548" s="76"/>
      <c r="F1548" s="76"/>
      <c r="G1548" s="75"/>
      <c r="H1548" s="99"/>
      <c r="I1548" s="98" t="s">
        <v>33</v>
      </c>
      <c r="J1548" s="75"/>
      <c r="K1548" s="98" t="s">
        <v>34</v>
      </c>
      <c r="L1548" s="75"/>
      <c r="M1548" s="75"/>
      <c r="N1548" s="182"/>
      <c r="O1548" s="182"/>
      <c r="P1548" s="182"/>
      <c r="Q1548" s="182"/>
    </row>
    <row r="1549" ht="24.0" customHeight="1">
      <c r="A1549" s="75"/>
      <c r="B1549" s="205" t="s">
        <v>74</v>
      </c>
      <c r="C1549" s="54"/>
      <c r="D1549" s="54"/>
      <c r="E1549" s="55"/>
      <c r="F1549" s="206"/>
      <c r="G1549" s="2"/>
      <c r="H1549" s="2"/>
      <c r="I1549" s="2"/>
      <c r="J1549" s="2"/>
      <c r="K1549" s="2"/>
      <c r="L1549" s="2"/>
      <c r="M1549" s="3"/>
      <c r="N1549" s="182"/>
      <c r="O1549" s="182"/>
      <c r="P1549" s="182"/>
      <c r="Q1549" s="182"/>
    </row>
    <row r="1550" ht="14.25" customHeight="1">
      <c r="A1550" s="75"/>
      <c r="B1550" s="207">
        <v>1.0</v>
      </c>
      <c r="C1550" s="208" t="s">
        <v>75</v>
      </c>
      <c r="D1550" s="209"/>
      <c r="E1550" s="210"/>
      <c r="F1550" s="211"/>
      <c r="G1550" s="212" t="s">
        <v>76</v>
      </c>
      <c r="H1550" s="241"/>
      <c r="I1550" s="209"/>
      <c r="J1550" s="209"/>
      <c r="K1550" s="209"/>
      <c r="L1550" s="210"/>
      <c r="M1550" s="214"/>
      <c r="N1550" s="182"/>
      <c r="O1550" s="182"/>
      <c r="P1550" s="182"/>
      <c r="Q1550" s="182"/>
    </row>
    <row r="1551" ht="20.25" customHeight="1">
      <c r="A1551" s="75"/>
      <c r="B1551" s="215"/>
      <c r="C1551" s="199"/>
      <c r="D1551" s="200"/>
      <c r="E1551" s="216"/>
      <c r="F1551" s="217">
        <v>4.0</v>
      </c>
      <c r="G1551" s="218"/>
      <c r="H1551" s="199"/>
      <c r="I1551" s="200"/>
      <c r="J1551" s="200"/>
      <c r="K1551" s="200"/>
      <c r="L1551" s="216"/>
      <c r="M1551" s="219"/>
      <c r="N1551" s="182"/>
      <c r="O1551" s="182"/>
      <c r="P1551" s="182"/>
      <c r="Q1551" s="182"/>
    </row>
    <row r="1552" ht="18.0" customHeight="1">
      <c r="A1552" s="75"/>
      <c r="B1552" s="220"/>
      <c r="C1552" s="236"/>
      <c r="D1552" s="54"/>
      <c r="E1552" s="174"/>
      <c r="F1552" s="217">
        <v>5.0</v>
      </c>
      <c r="G1552" s="75" t="s">
        <v>78</v>
      </c>
      <c r="H1552" s="243"/>
      <c r="I1552" s="57"/>
      <c r="J1552" s="57"/>
      <c r="K1552" s="64"/>
      <c r="L1552" s="223"/>
      <c r="M1552" s="75"/>
      <c r="N1552" s="182"/>
      <c r="O1552" s="182"/>
      <c r="P1552" s="182"/>
      <c r="Q1552" s="182"/>
    </row>
    <row r="1553" ht="20.25" customHeight="1">
      <c r="A1553" s="75"/>
      <c r="B1553" s="224">
        <v>2.0</v>
      </c>
      <c r="C1553" s="225" t="s">
        <v>80</v>
      </c>
      <c r="D1553" s="226"/>
      <c r="E1553" s="227"/>
      <c r="F1553" s="217">
        <v>6.0</v>
      </c>
      <c r="G1553" s="75" t="s">
        <v>81</v>
      </c>
      <c r="H1553" s="243"/>
      <c r="I1553" s="57"/>
      <c r="J1553" s="57"/>
      <c r="K1553" s="64"/>
      <c r="L1553" s="223"/>
      <c r="M1553" s="219"/>
      <c r="N1553" s="182"/>
      <c r="O1553" s="182"/>
      <c r="P1553" s="182"/>
      <c r="Q1553" s="182"/>
    </row>
    <row r="1554" ht="18.0" customHeight="1">
      <c r="A1554" s="75"/>
      <c r="B1554" s="220" t="s">
        <v>83</v>
      </c>
      <c r="C1554" s="244"/>
      <c r="D1554" s="54"/>
      <c r="E1554" s="174"/>
      <c r="F1554" s="217">
        <v>7.0</v>
      </c>
      <c r="G1554" s="75" t="s">
        <v>84</v>
      </c>
      <c r="H1554" s="230"/>
      <c r="I1554" s="57"/>
      <c r="J1554" s="57"/>
      <c r="K1554" s="64"/>
      <c r="L1554" s="223"/>
      <c r="M1554" s="219"/>
      <c r="N1554" s="182"/>
      <c r="O1554" s="182"/>
      <c r="P1554" s="182"/>
      <c r="Q1554" s="182"/>
    </row>
    <row r="1555" ht="20.25" customHeight="1">
      <c r="A1555" s="75"/>
      <c r="B1555" s="224">
        <v>3.0</v>
      </c>
      <c r="C1555" s="225" t="s">
        <v>85</v>
      </c>
      <c r="D1555" s="226"/>
      <c r="E1555" s="227"/>
      <c r="F1555" s="217">
        <v>8.0</v>
      </c>
      <c r="G1555" s="75" t="s">
        <v>375</v>
      </c>
      <c r="H1555" s="219"/>
      <c r="I1555" s="232"/>
      <c r="J1555" s="57"/>
      <c r="K1555" s="64"/>
      <c r="L1555" s="233"/>
      <c r="M1555" s="16"/>
      <c r="N1555" s="182"/>
      <c r="O1555" s="182"/>
      <c r="P1555" s="182"/>
      <c r="Q1555" s="182"/>
    </row>
    <row r="1556" ht="10.5" customHeight="1">
      <c r="A1556" s="75"/>
      <c r="B1556" s="217"/>
      <c r="C1556" s="234"/>
      <c r="D1556" s="2"/>
      <c r="E1556" s="96"/>
      <c r="F1556" s="217"/>
      <c r="G1556" s="138"/>
      <c r="H1556" s="2"/>
      <c r="I1556" s="2"/>
      <c r="J1556" s="2"/>
      <c r="K1556" s="2"/>
      <c r="L1556" s="96"/>
      <c r="M1556" s="184"/>
      <c r="N1556" s="182"/>
      <c r="O1556" s="182"/>
      <c r="P1556" s="182"/>
      <c r="Q1556" s="182"/>
    </row>
    <row r="1557" ht="11.25" customHeight="1">
      <c r="A1557" s="75"/>
      <c r="B1557" s="217" t="s">
        <v>83</v>
      </c>
      <c r="C1557" s="245"/>
      <c r="D1557" s="2"/>
      <c r="E1557" s="96"/>
      <c r="F1557" s="217">
        <v>9.0</v>
      </c>
      <c r="G1557" s="75" t="s">
        <v>376</v>
      </c>
      <c r="H1557" s="219"/>
      <c r="I1557" s="236"/>
      <c r="J1557" s="54"/>
      <c r="K1557" s="55"/>
      <c r="L1557" s="233"/>
      <c r="M1557" s="16"/>
      <c r="N1557" s="182"/>
      <c r="O1557" s="182"/>
      <c r="P1557" s="182"/>
      <c r="Q1557" s="182"/>
    </row>
    <row r="1558" ht="15.75" customHeight="1">
      <c r="A1558" s="75"/>
      <c r="B1558" s="220"/>
      <c r="C1558" s="237"/>
      <c r="D1558" s="237"/>
      <c r="E1558" s="238"/>
      <c r="F1558" s="220"/>
      <c r="G1558" s="237"/>
      <c r="H1558" s="239"/>
      <c r="I1558" s="237"/>
      <c r="J1558" s="237"/>
      <c r="K1558" s="237"/>
      <c r="L1558" s="238"/>
      <c r="M1558" s="16"/>
      <c r="N1558" s="182"/>
      <c r="O1558" s="182"/>
      <c r="P1558" s="182"/>
      <c r="Q1558" s="182"/>
    </row>
    <row r="1559" ht="12.75" customHeight="1">
      <c r="A1559" s="75"/>
      <c r="B1559" s="75"/>
      <c r="C1559" s="75"/>
      <c r="D1559" s="75"/>
      <c r="E1559" s="75"/>
      <c r="F1559" s="75"/>
      <c r="G1559" s="75"/>
      <c r="H1559" s="240"/>
      <c r="I1559" s="75"/>
      <c r="J1559" s="75"/>
      <c r="K1559" s="75"/>
      <c r="L1559" s="75"/>
      <c r="M1559" s="75"/>
      <c r="N1559" s="182"/>
      <c r="O1559" s="182"/>
      <c r="P1559" s="182"/>
      <c r="Q1559" s="182"/>
    </row>
    <row r="1560" ht="14.25" customHeight="1">
      <c r="A1560" s="75"/>
      <c r="B1560" s="207">
        <v>1.0</v>
      </c>
      <c r="C1560" s="208" t="s">
        <v>75</v>
      </c>
      <c r="D1560" s="209"/>
      <c r="E1560" s="210"/>
      <c r="F1560" s="211"/>
      <c r="G1560" s="212" t="s">
        <v>76</v>
      </c>
      <c r="H1560" s="241"/>
      <c r="I1560" s="209"/>
      <c r="J1560" s="209"/>
      <c r="K1560" s="209"/>
      <c r="L1560" s="210"/>
      <c r="M1560" s="214"/>
      <c r="N1560" s="182"/>
      <c r="O1560" s="182"/>
      <c r="P1560" s="182"/>
      <c r="Q1560" s="182"/>
    </row>
    <row r="1561" ht="20.25" customHeight="1">
      <c r="A1561" s="75"/>
      <c r="B1561" s="215"/>
      <c r="C1561" s="199"/>
      <c r="D1561" s="200"/>
      <c r="E1561" s="216"/>
      <c r="F1561" s="217">
        <v>4.0</v>
      </c>
      <c r="G1561" s="218"/>
      <c r="H1561" s="199"/>
      <c r="I1561" s="200"/>
      <c r="J1561" s="200"/>
      <c r="K1561" s="200"/>
      <c r="L1561" s="216"/>
      <c r="M1561" s="219"/>
      <c r="N1561" s="182"/>
      <c r="O1561" s="182"/>
      <c r="P1561" s="182"/>
      <c r="Q1561" s="182"/>
    </row>
    <row r="1562" ht="18.0" customHeight="1">
      <c r="A1562" s="75"/>
      <c r="B1562" s="220"/>
      <c r="C1562" s="236"/>
      <c r="D1562" s="54"/>
      <c r="E1562" s="174"/>
      <c r="F1562" s="217">
        <v>5.0</v>
      </c>
      <c r="G1562" s="75" t="s">
        <v>78</v>
      </c>
      <c r="H1562" s="243"/>
      <c r="I1562" s="57"/>
      <c r="J1562" s="57"/>
      <c r="K1562" s="64"/>
      <c r="L1562" s="223"/>
      <c r="M1562" s="75"/>
      <c r="N1562" s="182"/>
      <c r="O1562" s="182"/>
      <c r="P1562" s="182"/>
      <c r="Q1562" s="182"/>
    </row>
    <row r="1563" ht="20.25" customHeight="1">
      <c r="A1563" s="75"/>
      <c r="B1563" s="224">
        <v>2.0</v>
      </c>
      <c r="C1563" s="225" t="s">
        <v>80</v>
      </c>
      <c r="D1563" s="226"/>
      <c r="E1563" s="227"/>
      <c r="F1563" s="217">
        <v>6.0</v>
      </c>
      <c r="G1563" s="75" t="s">
        <v>81</v>
      </c>
      <c r="H1563" s="243"/>
      <c r="I1563" s="57"/>
      <c r="J1563" s="57"/>
      <c r="K1563" s="64"/>
      <c r="L1563" s="223"/>
      <c r="M1563" s="219"/>
      <c r="N1563" s="182"/>
      <c r="O1563" s="182"/>
      <c r="P1563" s="182"/>
      <c r="Q1563" s="182"/>
    </row>
    <row r="1564" ht="18.0" customHeight="1">
      <c r="A1564" s="75"/>
      <c r="B1564" s="220" t="s">
        <v>83</v>
      </c>
      <c r="C1564" s="244"/>
      <c r="D1564" s="54"/>
      <c r="E1564" s="174"/>
      <c r="F1564" s="217">
        <v>7.0</v>
      </c>
      <c r="G1564" s="75" t="s">
        <v>84</v>
      </c>
      <c r="H1564" s="230"/>
      <c r="I1564" s="57"/>
      <c r="J1564" s="57"/>
      <c r="K1564" s="64"/>
      <c r="L1564" s="223"/>
      <c r="M1564" s="219"/>
      <c r="N1564" s="182"/>
      <c r="O1564" s="182"/>
      <c r="P1564" s="182"/>
      <c r="Q1564" s="182"/>
    </row>
    <row r="1565" ht="19.5" customHeight="1">
      <c r="A1565" s="75"/>
      <c r="B1565" s="224">
        <v>3.0</v>
      </c>
      <c r="C1565" s="225" t="s">
        <v>85</v>
      </c>
      <c r="D1565" s="226"/>
      <c r="E1565" s="227"/>
      <c r="F1565" s="217">
        <v>8.0</v>
      </c>
      <c r="G1565" s="75" t="s">
        <v>377</v>
      </c>
      <c r="H1565" s="219"/>
      <c r="I1565" s="232"/>
      <c r="J1565" s="57"/>
      <c r="K1565" s="64"/>
      <c r="L1565" s="233"/>
      <c r="M1565" s="16"/>
      <c r="N1565" s="182"/>
      <c r="O1565" s="182"/>
      <c r="P1565" s="182"/>
      <c r="Q1565" s="182"/>
    </row>
    <row r="1566" ht="5.25" customHeight="1">
      <c r="A1566" s="75"/>
      <c r="B1566" s="217"/>
      <c r="C1566" s="234"/>
      <c r="D1566" s="2"/>
      <c r="E1566" s="96"/>
      <c r="F1566" s="217"/>
      <c r="G1566" s="138"/>
      <c r="H1566" s="2"/>
      <c r="I1566" s="2"/>
      <c r="J1566" s="2"/>
      <c r="K1566" s="2"/>
      <c r="L1566" s="96"/>
      <c r="M1566" s="184"/>
      <c r="N1566" s="182"/>
      <c r="O1566" s="182"/>
      <c r="P1566" s="182"/>
      <c r="Q1566" s="182"/>
    </row>
    <row r="1567" ht="15.75" customHeight="1">
      <c r="A1567" s="75"/>
      <c r="B1567" s="217" t="s">
        <v>83</v>
      </c>
      <c r="C1567" s="245"/>
      <c r="D1567" s="2"/>
      <c r="E1567" s="96"/>
      <c r="F1567" s="217">
        <v>9.0</v>
      </c>
      <c r="G1567" s="75" t="s">
        <v>378</v>
      </c>
      <c r="H1567" s="219"/>
      <c r="I1567" s="236"/>
      <c r="J1567" s="54"/>
      <c r="K1567" s="55"/>
      <c r="L1567" s="233"/>
      <c r="M1567" s="16"/>
      <c r="N1567" s="182"/>
      <c r="O1567" s="182"/>
      <c r="P1567" s="182"/>
      <c r="Q1567" s="182"/>
    </row>
    <row r="1568" ht="15.75" customHeight="1">
      <c r="A1568" s="75"/>
      <c r="B1568" s="220"/>
      <c r="C1568" s="237"/>
      <c r="D1568" s="237"/>
      <c r="E1568" s="238"/>
      <c r="F1568" s="220"/>
      <c r="G1568" s="237"/>
      <c r="H1568" s="239"/>
      <c r="I1568" s="237"/>
      <c r="J1568" s="237"/>
      <c r="K1568" s="237"/>
      <c r="L1568" s="238"/>
      <c r="M1568" s="16"/>
      <c r="N1568" s="182"/>
      <c r="O1568" s="182"/>
      <c r="P1568" s="182"/>
      <c r="Q1568" s="182"/>
    </row>
    <row r="1569" ht="12.75" customHeight="1">
      <c r="A1569" s="75"/>
      <c r="B1569" s="75"/>
      <c r="C1569" s="75"/>
      <c r="D1569" s="75"/>
      <c r="E1569" s="75"/>
      <c r="F1569" s="75"/>
      <c r="G1569" s="75"/>
      <c r="H1569" s="240"/>
      <c r="I1569" s="75"/>
      <c r="J1569" s="75"/>
      <c r="K1569" s="75"/>
      <c r="L1569" s="75"/>
      <c r="M1569" s="75"/>
      <c r="N1569" s="182"/>
      <c r="O1569" s="182"/>
      <c r="P1569" s="182"/>
      <c r="Q1569" s="182"/>
    </row>
    <row r="1570" ht="14.25" customHeight="1">
      <c r="A1570" s="75"/>
      <c r="B1570" s="207">
        <v>1.0</v>
      </c>
      <c r="C1570" s="208" t="s">
        <v>75</v>
      </c>
      <c r="D1570" s="209"/>
      <c r="E1570" s="210"/>
      <c r="F1570" s="211"/>
      <c r="G1570" s="212" t="s">
        <v>76</v>
      </c>
      <c r="H1570" s="241"/>
      <c r="I1570" s="209"/>
      <c r="J1570" s="209"/>
      <c r="K1570" s="209"/>
      <c r="L1570" s="210"/>
      <c r="M1570" s="214"/>
      <c r="N1570" s="182"/>
      <c r="O1570" s="182"/>
      <c r="P1570" s="182"/>
      <c r="Q1570" s="182"/>
    </row>
    <row r="1571" ht="20.25" customHeight="1">
      <c r="A1571" s="75"/>
      <c r="B1571" s="215"/>
      <c r="C1571" s="199"/>
      <c r="D1571" s="200"/>
      <c r="E1571" s="216"/>
      <c r="F1571" s="217">
        <v>4.0</v>
      </c>
      <c r="G1571" s="218"/>
      <c r="H1571" s="199"/>
      <c r="I1571" s="200"/>
      <c r="J1571" s="200"/>
      <c r="K1571" s="200"/>
      <c r="L1571" s="216"/>
      <c r="M1571" s="219"/>
      <c r="N1571" s="182"/>
      <c r="O1571" s="182"/>
      <c r="P1571" s="182"/>
      <c r="Q1571" s="182"/>
    </row>
    <row r="1572" ht="18.0" customHeight="1">
      <c r="A1572" s="75"/>
      <c r="B1572" s="220"/>
      <c r="C1572" s="236"/>
      <c r="D1572" s="54"/>
      <c r="E1572" s="174"/>
      <c r="F1572" s="217">
        <v>5.0</v>
      </c>
      <c r="G1572" s="75" t="s">
        <v>78</v>
      </c>
      <c r="H1572" s="243"/>
      <c r="I1572" s="57"/>
      <c r="J1572" s="57"/>
      <c r="K1572" s="64"/>
      <c r="L1572" s="223"/>
      <c r="M1572" s="75"/>
      <c r="N1572" s="182"/>
      <c r="O1572" s="182"/>
      <c r="P1572" s="182"/>
      <c r="Q1572" s="182"/>
    </row>
    <row r="1573" ht="20.25" customHeight="1">
      <c r="A1573" s="75"/>
      <c r="B1573" s="224">
        <v>2.0</v>
      </c>
      <c r="C1573" s="225" t="s">
        <v>80</v>
      </c>
      <c r="D1573" s="226"/>
      <c r="E1573" s="227"/>
      <c r="F1573" s="217">
        <v>6.0</v>
      </c>
      <c r="G1573" s="75" t="s">
        <v>81</v>
      </c>
      <c r="H1573" s="243"/>
      <c r="I1573" s="57"/>
      <c r="J1573" s="57"/>
      <c r="K1573" s="64"/>
      <c r="L1573" s="223"/>
      <c r="M1573" s="219"/>
      <c r="N1573" s="182"/>
      <c r="O1573" s="182"/>
      <c r="P1573" s="182"/>
      <c r="Q1573" s="182"/>
    </row>
    <row r="1574" ht="18.0" customHeight="1">
      <c r="A1574" s="75"/>
      <c r="B1574" s="220" t="s">
        <v>83</v>
      </c>
      <c r="C1574" s="244"/>
      <c r="D1574" s="54"/>
      <c r="E1574" s="174"/>
      <c r="F1574" s="217">
        <v>7.0</v>
      </c>
      <c r="G1574" s="75" t="s">
        <v>84</v>
      </c>
      <c r="H1574" s="230"/>
      <c r="I1574" s="57"/>
      <c r="J1574" s="57"/>
      <c r="K1574" s="64"/>
      <c r="L1574" s="223"/>
      <c r="M1574" s="219"/>
      <c r="N1574" s="182"/>
      <c r="O1574" s="182"/>
      <c r="P1574" s="182"/>
      <c r="Q1574" s="182"/>
    </row>
    <row r="1575" ht="19.5" customHeight="1">
      <c r="A1575" s="75"/>
      <c r="B1575" s="224">
        <v>3.0</v>
      </c>
      <c r="C1575" s="225" t="s">
        <v>85</v>
      </c>
      <c r="D1575" s="226"/>
      <c r="E1575" s="227"/>
      <c r="F1575" s="217">
        <v>8.0</v>
      </c>
      <c r="G1575" s="75" t="s">
        <v>379</v>
      </c>
      <c r="H1575" s="219"/>
      <c r="I1575" s="232"/>
      <c r="J1575" s="57"/>
      <c r="K1575" s="64"/>
      <c r="L1575" s="233"/>
      <c r="M1575" s="16"/>
      <c r="N1575" s="182"/>
      <c r="O1575" s="182"/>
      <c r="P1575" s="182"/>
      <c r="Q1575" s="182"/>
    </row>
    <row r="1576" ht="5.25" customHeight="1">
      <c r="A1576" s="75"/>
      <c r="B1576" s="217"/>
      <c r="C1576" s="234"/>
      <c r="D1576" s="2"/>
      <c r="E1576" s="96"/>
      <c r="F1576" s="217"/>
      <c r="G1576" s="138"/>
      <c r="H1576" s="2"/>
      <c r="I1576" s="2"/>
      <c r="J1576" s="2"/>
      <c r="K1576" s="2"/>
      <c r="L1576" s="96"/>
      <c r="M1576" s="184"/>
      <c r="N1576" s="182"/>
      <c r="O1576" s="182"/>
      <c r="P1576" s="182"/>
      <c r="Q1576" s="182"/>
    </row>
    <row r="1577" ht="15.75" customHeight="1">
      <c r="A1577" s="75"/>
      <c r="B1577" s="217" t="s">
        <v>83</v>
      </c>
      <c r="C1577" s="245"/>
      <c r="D1577" s="2"/>
      <c r="E1577" s="96"/>
      <c r="F1577" s="217">
        <v>9.0</v>
      </c>
      <c r="G1577" s="75" t="s">
        <v>380</v>
      </c>
      <c r="H1577" s="219"/>
      <c r="I1577" s="236"/>
      <c r="J1577" s="54"/>
      <c r="K1577" s="55"/>
      <c r="L1577" s="233"/>
      <c r="M1577" s="16"/>
      <c r="N1577" s="182"/>
      <c r="O1577" s="182"/>
      <c r="P1577" s="182"/>
      <c r="Q1577" s="182"/>
    </row>
    <row r="1578" ht="15.75" customHeight="1">
      <c r="A1578" s="75"/>
      <c r="B1578" s="220"/>
      <c r="C1578" s="237"/>
      <c r="D1578" s="237"/>
      <c r="E1578" s="238"/>
      <c r="F1578" s="220"/>
      <c r="G1578" s="237"/>
      <c r="H1578" s="239"/>
      <c r="I1578" s="237"/>
      <c r="J1578" s="237"/>
      <c r="K1578" s="237"/>
      <c r="L1578" s="238"/>
      <c r="M1578" s="16"/>
      <c r="N1578" s="182"/>
      <c r="O1578" s="182"/>
      <c r="P1578" s="182"/>
      <c r="Q1578" s="182"/>
    </row>
    <row r="1579" ht="12.75" customHeight="1">
      <c r="A1579" s="75"/>
      <c r="B1579" s="75"/>
      <c r="C1579" s="75"/>
      <c r="D1579" s="75"/>
      <c r="E1579" s="75"/>
      <c r="F1579" s="75"/>
      <c r="G1579" s="75"/>
      <c r="H1579" s="240"/>
      <c r="I1579" s="75"/>
      <c r="J1579" s="75"/>
      <c r="K1579" s="75"/>
      <c r="L1579" s="75"/>
      <c r="M1579" s="75"/>
      <c r="N1579" s="182"/>
      <c r="O1579" s="182"/>
      <c r="P1579" s="182"/>
      <c r="Q1579" s="182"/>
    </row>
    <row r="1580" ht="14.25" customHeight="1">
      <c r="A1580" s="75"/>
      <c r="B1580" s="207">
        <v>1.0</v>
      </c>
      <c r="C1580" s="208" t="s">
        <v>75</v>
      </c>
      <c r="D1580" s="209"/>
      <c r="E1580" s="210"/>
      <c r="F1580" s="211"/>
      <c r="G1580" s="212" t="s">
        <v>76</v>
      </c>
      <c r="H1580" s="241"/>
      <c r="I1580" s="209"/>
      <c r="J1580" s="209"/>
      <c r="K1580" s="209"/>
      <c r="L1580" s="210"/>
      <c r="M1580" s="214"/>
      <c r="N1580" s="182"/>
      <c r="O1580" s="182"/>
      <c r="P1580" s="182"/>
      <c r="Q1580" s="182"/>
    </row>
    <row r="1581" ht="20.25" customHeight="1">
      <c r="A1581" s="75"/>
      <c r="B1581" s="215"/>
      <c r="C1581" s="199"/>
      <c r="D1581" s="200"/>
      <c r="E1581" s="216"/>
      <c r="F1581" s="217">
        <v>4.0</v>
      </c>
      <c r="G1581" s="218"/>
      <c r="H1581" s="199"/>
      <c r="I1581" s="200"/>
      <c r="J1581" s="200"/>
      <c r="K1581" s="200"/>
      <c r="L1581" s="216"/>
      <c r="M1581" s="219"/>
      <c r="N1581" s="182"/>
      <c r="O1581" s="182"/>
      <c r="P1581" s="182"/>
      <c r="Q1581" s="182"/>
    </row>
    <row r="1582" ht="18.0" customHeight="1">
      <c r="A1582" s="75"/>
      <c r="B1582" s="220"/>
      <c r="C1582" s="236"/>
      <c r="D1582" s="54"/>
      <c r="E1582" s="174"/>
      <c r="F1582" s="217">
        <v>5.0</v>
      </c>
      <c r="G1582" s="75" t="s">
        <v>78</v>
      </c>
      <c r="H1582" s="243"/>
      <c r="I1582" s="57"/>
      <c r="J1582" s="57"/>
      <c r="K1582" s="64"/>
      <c r="L1582" s="223"/>
      <c r="M1582" s="75"/>
      <c r="N1582" s="182"/>
      <c r="O1582" s="182"/>
      <c r="P1582" s="182"/>
      <c r="Q1582" s="182"/>
    </row>
    <row r="1583" ht="20.25" customHeight="1">
      <c r="A1583" s="75"/>
      <c r="B1583" s="224">
        <v>2.0</v>
      </c>
      <c r="C1583" s="225" t="s">
        <v>80</v>
      </c>
      <c r="D1583" s="226"/>
      <c r="E1583" s="227"/>
      <c r="F1583" s="217">
        <v>6.0</v>
      </c>
      <c r="G1583" s="75" t="s">
        <v>81</v>
      </c>
      <c r="H1583" s="243"/>
      <c r="I1583" s="57"/>
      <c r="J1583" s="57"/>
      <c r="K1583" s="64"/>
      <c r="L1583" s="223"/>
      <c r="M1583" s="219"/>
      <c r="N1583" s="182"/>
      <c r="O1583" s="182"/>
      <c r="P1583" s="182"/>
      <c r="Q1583" s="182"/>
    </row>
    <row r="1584" ht="18.0" customHeight="1">
      <c r="A1584" s="75"/>
      <c r="B1584" s="220" t="s">
        <v>83</v>
      </c>
      <c r="C1584" s="244"/>
      <c r="D1584" s="54"/>
      <c r="E1584" s="174"/>
      <c r="F1584" s="217">
        <v>7.0</v>
      </c>
      <c r="G1584" s="75" t="s">
        <v>84</v>
      </c>
      <c r="H1584" s="230"/>
      <c r="I1584" s="57"/>
      <c r="J1584" s="57"/>
      <c r="K1584" s="64"/>
      <c r="L1584" s="223"/>
      <c r="M1584" s="219"/>
      <c r="N1584" s="182"/>
      <c r="O1584" s="182"/>
      <c r="P1584" s="182"/>
      <c r="Q1584" s="182"/>
    </row>
    <row r="1585" ht="19.5" customHeight="1">
      <c r="A1585" s="75"/>
      <c r="B1585" s="224">
        <v>3.0</v>
      </c>
      <c r="C1585" s="225" t="s">
        <v>85</v>
      </c>
      <c r="D1585" s="226"/>
      <c r="E1585" s="227"/>
      <c r="F1585" s="217">
        <v>8.0</v>
      </c>
      <c r="G1585" s="75" t="s">
        <v>381</v>
      </c>
      <c r="H1585" s="219"/>
      <c r="I1585" s="232"/>
      <c r="J1585" s="57"/>
      <c r="K1585" s="64"/>
      <c r="L1585" s="233"/>
      <c r="M1585" s="16"/>
      <c r="N1585" s="182"/>
      <c r="O1585" s="182"/>
      <c r="P1585" s="182"/>
      <c r="Q1585" s="182"/>
    </row>
    <row r="1586" ht="3.75" customHeight="1">
      <c r="A1586" s="75"/>
      <c r="B1586" s="217"/>
      <c r="C1586" s="234"/>
      <c r="D1586" s="2"/>
      <c r="E1586" s="96"/>
      <c r="F1586" s="217"/>
      <c r="G1586" s="138"/>
      <c r="H1586" s="2"/>
      <c r="I1586" s="2"/>
      <c r="J1586" s="2"/>
      <c r="K1586" s="2"/>
      <c r="L1586" s="96"/>
      <c r="M1586" s="184"/>
      <c r="N1586" s="182"/>
      <c r="O1586" s="182"/>
      <c r="P1586" s="182"/>
      <c r="Q1586" s="182"/>
    </row>
    <row r="1587" ht="15.75" customHeight="1">
      <c r="A1587" s="75"/>
      <c r="B1587" s="217" t="s">
        <v>83</v>
      </c>
      <c r="C1587" s="245"/>
      <c r="D1587" s="2"/>
      <c r="E1587" s="96"/>
      <c r="F1587" s="217">
        <v>9.0</v>
      </c>
      <c r="G1587" s="75" t="s">
        <v>382</v>
      </c>
      <c r="H1587" s="219"/>
      <c r="I1587" s="236"/>
      <c r="J1587" s="54"/>
      <c r="K1587" s="55"/>
      <c r="L1587" s="233"/>
      <c r="M1587" s="16"/>
      <c r="N1587" s="182"/>
      <c r="O1587" s="182"/>
      <c r="P1587" s="182"/>
      <c r="Q1587" s="182"/>
    </row>
    <row r="1588" ht="15.75" customHeight="1">
      <c r="A1588" s="75"/>
      <c r="B1588" s="220"/>
      <c r="C1588" s="237"/>
      <c r="D1588" s="237"/>
      <c r="E1588" s="238"/>
      <c r="F1588" s="220"/>
      <c r="G1588" s="237"/>
      <c r="H1588" s="239"/>
      <c r="I1588" s="237"/>
      <c r="J1588" s="237"/>
      <c r="K1588" s="237"/>
      <c r="L1588" s="238"/>
      <c r="M1588" s="16"/>
      <c r="N1588" s="182"/>
      <c r="O1588" s="182"/>
      <c r="P1588" s="182"/>
      <c r="Q1588" s="182"/>
    </row>
    <row r="1589" ht="12.75" customHeight="1">
      <c r="A1589" s="75"/>
      <c r="B1589" s="246" t="s">
        <v>94</v>
      </c>
      <c r="C1589" s="209"/>
      <c r="D1589" s="209"/>
      <c r="E1589" s="209"/>
      <c r="F1589" s="209"/>
      <c r="G1589" s="209"/>
      <c r="H1589" s="209"/>
      <c r="I1589" s="209"/>
      <c r="J1589" s="209"/>
      <c r="K1589" s="209"/>
      <c r="L1589" s="247"/>
      <c r="M1589" s="75"/>
      <c r="N1589" s="182"/>
      <c r="O1589" s="182"/>
      <c r="P1589" s="182"/>
      <c r="Q1589" s="182"/>
    </row>
    <row r="1590" ht="12.75" customHeight="1">
      <c r="A1590" s="75"/>
      <c r="B1590" s="199"/>
      <c r="C1590" s="200"/>
      <c r="D1590" s="200"/>
      <c r="E1590" s="200"/>
      <c r="F1590" s="200"/>
      <c r="G1590" s="200"/>
      <c r="H1590" s="200"/>
      <c r="I1590" s="200"/>
      <c r="J1590" s="200"/>
      <c r="K1590" s="200"/>
      <c r="L1590" s="201"/>
      <c r="M1590" s="75"/>
      <c r="N1590" s="182"/>
      <c r="O1590" s="182"/>
      <c r="P1590" s="182"/>
      <c r="Q1590" s="182"/>
    </row>
    <row r="1591" ht="24.0" customHeight="1">
      <c r="A1591" s="75"/>
      <c r="B1591" s="248" t="s">
        <v>70</v>
      </c>
      <c r="C1591" s="2"/>
      <c r="D1591" s="2"/>
      <c r="E1591" s="2"/>
      <c r="F1591" s="2"/>
      <c r="G1591" s="2"/>
      <c r="H1591" s="2"/>
      <c r="I1591" s="2"/>
      <c r="J1591" s="3"/>
      <c r="K1591" s="249" t="s">
        <v>383</v>
      </c>
      <c r="L1591" s="3"/>
      <c r="M1591" s="250"/>
      <c r="N1591" s="182"/>
      <c r="O1591" s="182"/>
      <c r="P1591" s="182"/>
      <c r="Q1591" s="182"/>
    </row>
    <row r="1592" ht="15.75" customHeight="1">
      <c r="A1592" s="75"/>
      <c r="B1592" s="15"/>
      <c r="C1592" s="15"/>
      <c r="D1592" s="15"/>
      <c r="E1592" s="15"/>
      <c r="F1592" s="15"/>
      <c r="G1592" s="15"/>
      <c r="H1592" s="15"/>
      <c r="I1592" s="15"/>
      <c r="J1592" s="250"/>
      <c r="K1592" s="250"/>
      <c r="L1592" s="250"/>
      <c r="M1592" s="250"/>
      <c r="N1592" s="182"/>
      <c r="O1592" s="182"/>
      <c r="P1592" s="182"/>
      <c r="Q1592" s="182"/>
    </row>
    <row r="1593" ht="15.75" customHeight="1">
      <c r="A1593" s="75"/>
      <c r="B1593" s="253" t="s">
        <v>5</v>
      </c>
      <c r="C1593" s="2"/>
      <c r="D1593" s="2"/>
      <c r="E1593" s="2"/>
      <c r="F1593" s="2"/>
      <c r="G1593" s="3"/>
      <c r="H1593" s="190" t="str">
        <f>'Contributions &amp; Expenditures'!F9</f>
        <v>MURSE PAC</v>
      </c>
      <c r="I1593" s="54"/>
      <c r="J1593" s="54"/>
      <c r="K1593" s="54"/>
      <c r="L1593" s="55"/>
      <c r="M1593" s="150"/>
      <c r="N1593" s="182"/>
      <c r="O1593" s="182"/>
      <c r="P1593" s="182"/>
      <c r="Q1593" s="182"/>
    </row>
    <row r="1594" ht="15.75" customHeight="1">
      <c r="A1594" s="75"/>
      <c r="B1594" s="75"/>
      <c r="C1594" s="192"/>
      <c r="D1594" s="192"/>
      <c r="E1594" s="192"/>
      <c r="F1594" s="192"/>
      <c r="G1594" s="150"/>
      <c r="H1594" s="150"/>
      <c r="I1594" s="150"/>
      <c r="J1594" s="150"/>
      <c r="K1594" s="150"/>
      <c r="L1594" s="150"/>
      <c r="M1594" s="150"/>
      <c r="N1594" s="182"/>
      <c r="O1594" s="182"/>
      <c r="P1594" s="182"/>
      <c r="Q1594" s="182"/>
    </row>
    <row r="1595" ht="15.0" customHeight="1">
      <c r="A1595" s="75"/>
      <c r="B1595" s="93"/>
      <c r="C1595" s="93"/>
      <c r="D1595" s="93"/>
      <c r="E1595" s="93"/>
      <c r="F1595" s="69" t="s">
        <v>31</v>
      </c>
      <c r="G1595" s="75"/>
      <c r="H1595" s="251"/>
      <c r="I1595" s="252">
        <f>'Contributions &amp; Expenditures'!H34</f>
        <v>45901</v>
      </c>
      <c r="J1595" s="198" t="s">
        <v>32</v>
      </c>
      <c r="K1595" s="252">
        <f>'Contributions &amp; Expenditures'!K34</f>
        <v>45930</v>
      </c>
      <c r="L1595" s="75"/>
      <c r="M1595" s="75"/>
      <c r="N1595" s="182"/>
      <c r="O1595" s="182"/>
      <c r="P1595" s="182"/>
      <c r="Q1595" s="182"/>
    </row>
    <row r="1596" ht="15.75" customHeight="1">
      <c r="A1596" s="61"/>
      <c r="B1596" s="80"/>
      <c r="C1596" s="76"/>
      <c r="D1596" s="76"/>
      <c r="E1596" s="76"/>
      <c r="F1596" s="76"/>
      <c r="G1596" s="75"/>
      <c r="H1596" s="99"/>
      <c r="I1596" s="98" t="s">
        <v>33</v>
      </c>
      <c r="J1596" s="75"/>
      <c r="K1596" s="98" t="s">
        <v>34</v>
      </c>
      <c r="L1596" s="75"/>
      <c r="M1596" s="75"/>
      <c r="N1596" s="182"/>
      <c r="O1596" s="182"/>
      <c r="P1596" s="182"/>
      <c r="Q1596" s="182"/>
    </row>
    <row r="1597" ht="14.25" customHeight="1">
      <c r="A1597" s="75"/>
      <c r="B1597" s="205" t="s">
        <v>74</v>
      </c>
      <c r="C1597" s="54"/>
      <c r="D1597" s="54"/>
      <c r="E1597" s="55"/>
      <c r="F1597" s="206"/>
      <c r="G1597" s="2"/>
      <c r="H1597" s="2"/>
      <c r="I1597" s="2"/>
      <c r="J1597" s="2"/>
      <c r="K1597" s="2"/>
      <c r="L1597" s="2"/>
      <c r="M1597" s="3"/>
      <c r="N1597" s="182"/>
      <c r="O1597" s="182"/>
      <c r="P1597" s="182"/>
      <c r="Q1597" s="182"/>
    </row>
    <row r="1598" ht="14.25" customHeight="1">
      <c r="A1598" s="75"/>
      <c r="B1598" s="207">
        <v>1.0</v>
      </c>
      <c r="C1598" s="208" t="s">
        <v>75</v>
      </c>
      <c r="D1598" s="209"/>
      <c r="E1598" s="210"/>
      <c r="F1598" s="211"/>
      <c r="G1598" s="212" t="s">
        <v>76</v>
      </c>
      <c r="H1598" s="241"/>
      <c r="I1598" s="209"/>
      <c r="J1598" s="209"/>
      <c r="K1598" s="209"/>
      <c r="L1598" s="210"/>
      <c r="M1598" s="214"/>
      <c r="N1598" s="182"/>
      <c r="O1598" s="182"/>
      <c r="P1598" s="182"/>
      <c r="Q1598" s="182"/>
    </row>
    <row r="1599" ht="20.25" customHeight="1">
      <c r="A1599" s="75"/>
      <c r="B1599" s="215"/>
      <c r="C1599" s="199"/>
      <c r="D1599" s="200"/>
      <c r="E1599" s="216"/>
      <c r="F1599" s="217">
        <v>4.0</v>
      </c>
      <c r="G1599" s="218"/>
      <c r="H1599" s="199"/>
      <c r="I1599" s="200"/>
      <c r="J1599" s="200"/>
      <c r="K1599" s="200"/>
      <c r="L1599" s="216"/>
      <c r="M1599" s="219"/>
      <c r="N1599" s="182"/>
      <c r="O1599" s="182"/>
      <c r="P1599" s="182"/>
      <c r="Q1599" s="182"/>
    </row>
    <row r="1600" ht="18.0" customHeight="1">
      <c r="A1600" s="75"/>
      <c r="B1600" s="220"/>
      <c r="C1600" s="236"/>
      <c r="D1600" s="54"/>
      <c r="E1600" s="174"/>
      <c r="F1600" s="217">
        <v>5.0</v>
      </c>
      <c r="G1600" s="75" t="s">
        <v>78</v>
      </c>
      <c r="H1600" s="243"/>
      <c r="I1600" s="57"/>
      <c r="J1600" s="57"/>
      <c r="K1600" s="64"/>
      <c r="L1600" s="223"/>
      <c r="M1600" s="75"/>
      <c r="N1600" s="182"/>
      <c r="O1600" s="182"/>
      <c r="P1600" s="182"/>
      <c r="Q1600" s="182"/>
    </row>
    <row r="1601" ht="20.25" customHeight="1">
      <c r="A1601" s="75"/>
      <c r="B1601" s="224">
        <v>2.0</v>
      </c>
      <c r="C1601" s="225" t="s">
        <v>80</v>
      </c>
      <c r="D1601" s="226"/>
      <c r="E1601" s="227"/>
      <c r="F1601" s="217">
        <v>6.0</v>
      </c>
      <c r="G1601" s="75" t="s">
        <v>81</v>
      </c>
      <c r="H1601" s="243"/>
      <c r="I1601" s="57"/>
      <c r="J1601" s="57"/>
      <c r="K1601" s="64"/>
      <c r="L1601" s="223"/>
      <c r="M1601" s="219"/>
      <c r="N1601" s="182"/>
      <c r="O1601" s="182"/>
      <c r="P1601" s="182"/>
      <c r="Q1601" s="182"/>
    </row>
    <row r="1602" ht="18.0" customHeight="1">
      <c r="A1602" s="75"/>
      <c r="B1602" s="220" t="s">
        <v>83</v>
      </c>
      <c r="C1602" s="244"/>
      <c r="D1602" s="54"/>
      <c r="E1602" s="174"/>
      <c r="F1602" s="217">
        <v>7.0</v>
      </c>
      <c r="G1602" s="75" t="s">
        <v>84</v>
      </c>
      <c r="H1602" s="230"/>
      <c r="I1602" s="57"/>
      <c r="J1602" s="57"/>
      <c r="K1602" s="64"/>
      <c r="L1602" s="223"/>
      <c r="M1602" s="219"/>
      <c r="N1602" s="182"/>
      <c r="O1602" s="182"/>
      <c r="P1602" s="182"/>
      <c r="Q1602" s="182"/>
    </row>
    <row r="1603" ht="19.5" customHeight="1">
      <c r="A1603" s="75"/>
      <c r="B1603" s="224">
        <v>3.0</v>
      </c>
      <c r="C1603" s="225" t="s">
        <v>85</v>
      </c>
      <c r="D1603" s="226"/>
      <c r="E1603" s="227"/>
      <c r="F1603" s="217">
        <v>8.0</v>
      </c>
      <c r="G1603" s="75" t="s">
        <v>384</v>
      </c>
      <c r="H1603" s="219"/>
      <c r="I1603" s="232"/>
      <c r="J1603" s="57"/>
      <c r="K1603" s="64"/>
      <c r="L1603" s="233"/>
      <c r="M1603" s="16"/>
      <c r="N1603" s="182"/>
      <c r="O1603" s="182"/>
      <c r="P1603" s="182"/>
      <c r="Q1603" s="182"/>
    </row>
    <row r="1604" ht="6.0" customHeight="1">
      <c r="A1604" s="75"/>
      <c r="B1604" s="217"/>
      <c r="C1604" s="234"/>
      <c r="D1604" s="2"/>
      <c r="E1604" s="96"/>
      <c r="F1604" s="217"/>
      <c r="G1604" s="138"/>
      <c r="H1604" s="2"/>
      <c r="I1604" s="2"/>
      <c r="J1604" s="2"/>
      <c r="K1604" s="2"/>
      <c r="L1604" s="96"/>
      <c r="M1604" s="184"/>
      <c r="N1604" s="182"/>
      <c r="O1604" s="182"/>
      <c r="P1604" s="182"/>
      <c r="Q1604" s="182"/>
    </row>
    <row r="1605" ht="15.75" customHeight="1">
      <c r="A1605" s="75"/>
      <c r="B1605" s="217" t="s">
        <v>83</v>
      </c>
      <c r="C1605" s="245"/>
      <c r="D1605" s="2"/>
      <c r="E1605" s="96"/>
      <c r="F1605" s="217">
        <v>9.0</v>
      </c>
      <c r="G1605" s="75" t="s">
        <v>385</v>
      </c>
      <c r="H1605" s="219"/>
      <c r="I1605" s="236"/>
      <c r="J1605" s="54"/>
      <c r="K1605" s="55"/>
      <c r="L1605" s="233"/>
      <c r="M1605" s="16"/>
      <c r="N1605" s="182"/>
      <c r="O1605" s="182"/>
      <c r="P1605" s="182"/>
      <c r="Q1605" s="182"/>
    </row>
    <row r="1606" ht="15.75" customHeight="1">
      <c r="A1606" s="75"/>
      <c r="B1606" s="220"/>
      <c r="C1606" s="237"/>
      <c r="D1606" s="237"/>
      <c r="E1606" s="238"/>
      <c r="F1606" s="220"/>
      <c r="G1606" s="237"/>
      <c r="H1606" s="239"/>
      <c r="I1606" s="237"/>
      <c r="J1606" s="237"/>
      <c r="K1606" s="237"/>
      <c r="L1606" s="238"/>
      <c r="M1606" s="16"/>
      <c r="N1606" s="182"/>
      <c r="O1606" s="182"/>
      <c r="P1606" s="182"/>
      <c r="Q1606" s="182"/>
    </row>
    <row r="1607" ht="12.75" customHeight="1">
      <c r="A1607" s="75"/>
      <c r="B1607" s="75"/>
      <c r="C1607" s="75"/>
      <c r="D1607" s="75"/>
      <c r="E1607" s="75"/>
      <c r="F1607" s="75"/>
      <c r="G1607" s="75"/>
      <c r="H1607" s="240"/>
      <c r="I1607" s="75"/>
      <c r="J1607" s="75"/>
      <c r="K1607" s="75"/>
      <c r="L1607" s="75"/>
      <c r="M1607" s="75"/>
      <c r="N1607" s="182"/>
      <c r="O1607" s="182"/>
      <c r="P1607" s="182"/>
      <c r="Q1607" s="182"/>
    </row>
    <row r="1608" ht="14.25" customHeight="1">
      <c r="A1608" s="75"/>
      <c r="B1608" s="207">
        <v>1.0</v>
      </c>
      <c r="C1608" s="208" t="s">
        <v>75</v>
      </c>
      <c r="D1608" s="209"/>
      <c r="E1608" s="210"/>
      <c r="F1608" s="211"/>
      <c r="G1608" s="212" t="s">
        <v>76</v>
      </c>
      <c r="H1608" s="241"/>
      <c r="I1608" s="209"/>
      <c r="J1608" s="209"/>
      <c r="K1608" s="209"/>
      <c r="L1608" s="210"/>
      <c r="M1608" s="214"/>
      <c r="N1608" s="182"/>
      <c r="O1608" s="182"/>
      <c r="P1608" s="182"/>
      <c r="Q1608" s="182"/>
    </row>
    <row r="1609" ht="20.25" customHeight="1">
      <c r="A1609" s="75"/>
      <c r="B1609" s="215"/>
      <c r="C1609" s="199"/>
      <c r="D1609" s="200"/>
      <c r="E1609" s="216"/>
      <c r="F1609" s="217">
        <v>4.0</v>
      </c>
      <c r="G1609" s="218"/>
      <c r="H1609" s="199"/>
      <c r="I1609" s="200"/>
      <c r="J1609" s="200"/>
      <c r="K1609" s="200"/>
      <c r="L1609" s="216"/>
      <c r="M1609" s="219"/>
      <c r="N1609" s="182"/>
      <c r="O1609" s="182"/>
      <c r="P1609" s="182"/>
      <c r="Q1609" s="182"/>
    </row>
    <row r="1610" ht="18.0" customHeight="1">
      <c r="A1610" s="75"/>
      <c r="B1610" s="220"/>
      <c r="C1610" s="236"/>
      <c r="D1610" s="54"/>
      <c r="E1610" s="174"/>
      <c r="F1610" s="217">
        <v>5.0</v>
      </c>
      <c r="G1610" s="75" t="s">
        <v>78</v>
      </c>
      <c r="H1610" s="243"/>
      <c r="I1610" s="57"/>
      <c r="J1610" s="57"/>
      <c r="K1610" s="64"/>
      <c r="L1610" s="223"/>
      <c r="M1610" s="75"/>
      <c r="N1610" s="182"/>
      <c r="O1610" s="182"/>
      <c r="P1610" s="182"/>
      <c r="Q1610" s="182"/>
    </row>
    <row r="1611" ht="20.25" customHeight="1">
      <c r="A1611" s="75"/>
      <c r="B1611" s="224">
        <v>2.0</v>
      </c>
      <c r="C1611" s="225" t="s">
        <v>80</v>
      </c>
      <c r="D1611" s="226"/>
      <c r="E1611" s="227"/>
      <c r="F1611" s="217">
        <v>6.0</v>
      </c>
      <c r="G1611" s="75" t="s">
        <v>81</v>
      </c>
      <c r="H1611" s="243"/>
      <c r="I1611" s="57"/>
      <c r="J1611" s="57"/>
      <c r="K1611" s="64"/>
      <c r="L1611" s="223"/>
      <c r="M1611" s="219"/>
      <c r="N1611" s="182"/>
      <c r="O1611" s="182"/>
      <c r="P1611" s="182"/>
      <c r="Q1611" s="182"/>
    </row>
    <row r="1612" ht="18.0" customHeight="1">
      <c r="A1612" s="75"/>
      <c r="B1612" s="220" t="s">
        <v>83</v>
      </c>
      <c r="C1612" s="244"/>
      <c r="D1612" s="54"/>
      <c r="E1612" s="174"/>
      <c r="F1612" s="217">
        <v>7.0</v>
      </c>
      <c r="G1612" s="75" t="s">
        <v>84</v>
      </c>
      <c r="H1612" s="230"/>
      <c r="I1612" s="57"/>
      <c r="J1612" s="57"/>
      <c r="K1612" s="64"/>
      <c r="L1612" s="223"/>
      <c r="M1612" s="219"/>
      <c r="N1612" s="182"/>
      <c r="O1612" s="182"/>
      <c r="P1612" s="182"/>
      <c r="Q1612" s="182"/>
    </row>
    <row r="1613" ht="19.5" customHeight="1">
      <c r="A1613" s="75"/>
      <c r="B1613" s="224">
        <v>3.0</v>
      </c>
      <c r="C1613" s="225" t="s">
        <v>85</v>
      </c>
      <c r="D1613" s="226"/>
      <c r="E1613" s="227"/>
      <c r="F1613" s="217">
        <v>8.0</v>
      </c>
      <c r="G1613" s="75" t="s">
        <v>386</v>
      </c>
      <c r="H1613" s="219"/>
      <c r="I1613" s="232"/>
      <c r="J1613" s="57"/>
      <c r="K1613" s="64"/>
      <c r="L1613" s="233"/>
      <c r="M1613" s="16"/>
      <c r="N1613" s="182"/>
      <c r="O1613" s="182"/>
      <c r="P1613" s="182"/>
      <c r="Q1613" s="182"/>
    </row>
    <row r="1614" ht="5.25" customHeight="1">
      <c r="A1614" s="75"/>
      <c r="B1614" s="217"/>
      <c r="C1614" s="234"/>
      <c r="D1614" s="2"/>
      <c r="E1614" s="96"/>
      <c r="F1614" s="217"/>
      <c r="G1614" s="138"/>
      <c r="H1614" s="2"/>
      <c r="I1614" s="2"/>
      <c r="J1614" s="2"/>
      <c r="K1614" s="2"/>
      <c r="L1614" s="96"/>
      <c r="M1614" s="184"/>
      <c r="N1614" s="182"/>
      <c r="O1614" s="182"/>
      <c r="P1614" s="182"/>
      <c r="Q1614" s="182"/>
    </row>
    <row r="1615" ht="15.75" customHeight="1">
      <c r="A1615" s="75"/>
      <c r="B1615" s="217" t="s">
        <v>83</v>
      </c>
      <c r="C1615" s="245"/>
      <c r="D1615" s="2"/>
      <c r="E1615" s="96"/>
      <c r="F1615" s="217">
        <v>9.0</v>
      </c>
      <c r="G1615" s="75" t="s">
        <v>387</v>
      </c>
      <c r="H1615" s="219"/>
      <c r="I1615" s="236"/>
      <c r="J1615" s="54"/>
      <c r="K1615" s="55"/>
      <c r="L1615" s="233"/>
      <c r="M1615" s="16"/>
      <c r="N1615" s="182"/>
      <c r="O1615" s="182"/>
      <c r="P1615" s="182"/>
      <c r="Q1615" s="182"/>
    </row>
    <row r="1616" ht="15.75" customHeight="1">
      <c r="A1616" s="75"/>
      <c r="B1616" s="220"/>
      <c r="C1616" s="237"/>
      <c r="D1616" s="237"/>
      <c r="E1616" s="238"/>
      <c r="F1616" s="220"/>
      <c r="G1616" s="237"/>
      <c r="H1616" s="239"/>
      <c r="I1616" s="237"/>
      <c r="J1616" s="237"/>
      <c r="K1616" s="237"/>
      <c r="L1616" s="238"/>
      <c r="M1616" s="16"/>
      <c r="N1616" s="182"/>
      <c r="O1616" s="182"/>
      <c r="P1616" s="182"/>
      <c r="Q1616" s="182"/>
    </row>
    <row r="1617" ht="12.75" customHeight="1">
      <c r="A1617" s="75"/>
      <c r="B1617" s="75"/>
      <c r="C1617" s="75"/>
      <c r="D1617" s="75"/>
      <c r="E1617" s="75"/>
      <c r="F1617" s="75"/>
      <c r="G1617" s="75"/>
      <c r="H1617" s="240"/>
      <c r="I1617" s="75"/>
      <c r="J1617" s="75"/>
      <c r="K1617" s="75"/>
      <c r="L1617" s="75"/>
      <c r="M1617" s="75"/>
      <c r="N1617" s="182"/>
      <c r="O1617" s="182"/>
      <c r="P1617" s="182"/>
      <c r="Q1617" s="182"/>
    </row>
    <row r="1618" ht="14.25" customHeight="1">
      <c r="A1618" s="75"/>
      <c r="B1618" s="207">
        <v>1.0</v>
      </c>
      <c r="C1618" s="208" t="s">
        <v>75</v>
      </c>
      <c r="D1618" s="209"/>
      <c r="E1618" s="210"/>
      <c r="F1618" s="211"/>
      <c r="G1618" s="212" t="s">
        <v>76</v>
      </c>
      <c r="H1618" s="241"/>
      <c r="I1618" s="209"/>
      <c r="J1618" s="209"/>
      <c r="K1618" s="209"/>
      <c r="L1618" s="210"/>
      <c r="M1618" s="214"/>
      <c r="N1618" s="182"/>
      <c r="O1618" s="182"/>
      <c r="P1618" s="182"/>
      <c r="Q1618" s="182"/>
    </row>
    <row r="1619" ht="20.25" customHeight="1">
      <c r="A1619" s="75"/>
      <c r="B1619" s="215"/>
      <c r="C1619" s="199"/>
      <c r="D1619" s="200"/>
      <c r="E1619" s="216"/>
      <c r="F1619" s="217">
        <v>4.0</v>
      </c>
      <c r="G1619" s="218"/>
      <c r="H1619" s="199"/>
      <c r="I1619" s="200"/>
      <c r="J1619" s="200"/>
      <c r="K1619" s="200"/>
      <c r="L1619" s="216"/>
      <c r="M1619" s="219"/>
      <c r="N1619" s="182"/>
      <c r="O1619" s="182"/>
      <c r="P1619" s="182"/>
      <c r="Q1619" s="182"/>
    </row>
    <row r="1620" ht="18.0" customHeight="1">
      <c r="A1620" s="75"/>
      <c r="B1620" s="220"/>
      <c r="C1620" s="236"/>
      <c r="D1620" s="54"/>
      <c r="E1620" s="174"/>
      <c r="F1620" s="217">
        <v>5.0</v>
      </c>
      <c r="G1620" s="75" t="s">
        <v>78</v>
      </c>
      <c r="H1620" s="243"/>
      <c r="I1620" s="57"/>
      <c r="J1620" s="57"/>
      <c r="K1620" s="64"/>
      <c r="L1620" s="223"/>
      <c r="M1620" s="75"/>
      <c r="N1620" s="182"/>
      <c r="O1620" s="182"/>
      <c r="P1620" s="182"/>
      <c r="Q1620" s="182"/>
    </row>
    <row r="1621" ht="20.25" customHeight="1">
      <c r="A1621" s="75"/>
      <c r="B1621" s="224">
        <v>2.0</v>
      </c>
      <c r="C1621" s="225" t="s">
        <v>80</v>
      </c>
      <c r="D1621" s="226"/>
      <c r="E1621" s="227"/>
      <c r="F1621" s="217">
        <v>6.0</v>
      </c>
      <c r="G1621" s="75" t="s">
        <v>81</v>
      </c>
      <c r="H1621" s="243"/>
      <c r="I1621" s="57"/>
      <c r="J1621" s="57"/>
      <c r="K1621" s="64"/>
      <c r="L1621" s="223"/>
      <c r="M1621" s="219"/>
      <c r="N1621" s="182"/>
      <c r="O1621" s="182"/>
      <c r="P1621" s="182"/>
      <c r="Q1621" s="182"/>
    </row>
    <row r="1622" ht="18.0" customHeight="1">
      <c r="A1622" s="75"/>
      <c r="B1622" s="220" t="s">
        <v>83</v>
      </c>
      <c r="C1622" s="244"/>
      <c r="D1622" s="54"/>
      <c r="E1622" s="174"/>
      <c r="F1622" s="217">
        <v>7.0</v>
      </c>
      <c r="G1622" s="75" t="s">
        <v>84</v>
      </c>
      <c r="H1622" s="230"/>
      <c r="I1622" s="57"/>
      <c r="J1622" s="57"/>
      <c r="K1622" s="64"/>
      <c r="L1622" s="223"/>
      <c r="M1622" s="219"/>
      <c r="N1622" s="182"/>
      <c r="O1622" s="182"/>
      <c r="P1622" s="182"/>
      <c r="Q1622" s="182"/>
    </row>
    <row r="1623" ht="19.5" customHeight="1">
      <c r="A1623" s="75"/>
      <c r="B1623" s="224">
        <v>3.0</v>
      </c>
      <c r="C1623" s="225" t="s">
        <v>85</v>
      </c>
      <c r="D1623" s="226"/>
      <c r="E1623" s="227"/>
      <c r="F1623" s="217">
        <v>8.0</v>
      </c>
      <c r="G1623" s="75" t="s">
        <v>388</v>
      </c>
      <c r="H1623" s="219"/>
      <c r="I1623" s="232"/>
      <c r="J1623" s="57"/>
      <c r="K1623" s="64"/>
      <c r="L1623" s="233"/>
      <c r="M1623" s="16"/>
      <c r="N1623" s="182"/>
      <c r="O1623" s="182"/>
      <c r="P1623" s="182"/>
      <c r="Q1623" s="182"/>
    </row>
    <row r="1624" ht="5.25" customHeight="1">
      <c r="A1624" s="75"/>
      <c r="B1624" s="217"/>
      <c r="C1624" s="234"/>
      <c r="D1624" s="2"/>
      <c r="E1624" s="96"/>
      <c r="F1624" s="217"/>
      <c r="G1624" s="138"/>
      <c r="H1624" s="2"/>
      <c r="I1624" s="2"/>
      <c r="J1624" s="2"/>
      <c r="K1624" s="2"/>
      <c r="L1624" s="96"/>
      <c r="M1624" s="184"/>
      <c r="N1624" s="182"/>
      <c r="O1624" s="182"/>
      <c r="P1624" s="182"/>
      <c r="Q1624" s="182"/>
    </row>
    <row r="1625" ht="15.75" customHeight="1">
      <c r="A1625" s="75"/>
      <c r="B1625" s="217" t="s">
        <v>83</v>
      </c>
      <c r="C1625" s="245"/>
      <c r="D1625" s="2"/>
      <c r="E1625" s="96"/>
      <c r="F1625" s="217">
        <v>9.0</v>
      </c>
      <c r="G1625" s="75" t="s">
        <v>389</v>
      </c>
      <c r="H1625" s="219"/>
      <c r="I1625" s="236"/>
      <c r="J1625" s="54"/>
      <c r="K1625" s="55"/>
      <c r="L1625" s="233"/>
      <c r="M1625" s="16"/>
      <c r="N1625" s="182"/>
      <c r="O1625" s="182"/>
      <c r="P1625" s="182"/>
      <c r="Q1625" s="182"/>
    </row>
    <row r="1626" ht="15.75" customHeight="1">
      <c r="A1626" s="75"/>
      <c r="B1626" s="220"/>
      <c r="C1626" s="237"/>
      <c r="D1626" s="237"/>
      <c r="E1626" s="238"/>
      <c r="F1626" s="220"/>
      <c r="G1626" s="237"/>
      <c r="H1626" s="239"/>
      <c r="I1626" s="237"/>
      <c r="J1626" s="237"/>
      <c r="K1626" s="237"/>
      <c r="L1626" s="238"/>
      <c r="M1626" s="16"/>
      <c r="N1626" s="182"/>
      <c r="O1626" s="182"/>
      <c r="P1626" s="182"/>
      <c r="Q1626" s="182"/>
    </row>
    <row r="1627" ht="12.75" customHeight="1">
      <c r="A1627" s="75"/>
      <c r="B1627" s="75"/>
      <c r="C1627" s="75"/>
      <c r="D1627" s="75"/>
      <c r="E1627" s="75"/>
      <c r="F1627" s="75"/>
      <c r="G1627" s="75"/>
      <c r="H1627" s="240"/>
      <c r="I1627" s="75"/>
      <c r="J1627" s="75"/>
      <c r="K1627" s="75"/>
      <c r="L1627" s="75"/>
      <c r="M1627" s="75"/>
      <c r="N1627" s="182"/>
      <c r="O1627" s="182"/>
      <c r="P1627" s="182"/>
      <c r="Q1627" s="182"/>
    </row>
    <row r="1628" ht="14.25" customHeight="1">
      <c r="A1628" s="75"/>
      <c r="B1628" s="207">
        <v>1.0</v>
      </c>
      <c r="C1628" s="208" t="s">
        <v>75</v>
      </c>
      <c r="D1628" s="209"/>
      <c r="E1628" s="210"/>
      <c r="F1628" s="211"/>
      <c r="G1628" s="212" t="s">
        <v>76</v>
      </c>
      <c r="H1628" s="241"/>
      <c r="I1628" s="209"/>
      <c r="J1628" s="209"/>
      <c r="K1628" s="209"/>
      <c r="L1628" s="210"/>
      <c r="M1628" s="214"/>
      <c r="N1628" s="182"/>
      <c r="O1628" s="182"/>
      <c r="P1628" s="182"/>
      <c r="Q1628" s="182"/>
    </row>
    <row r="1629" ht="20.25" customHeight="1">
      <c r="A1629" s="75"/>
      <c r="B1629" s="215"/>
      <c r="C1629" s="199"/>
      <c r="D1629" s="200"/>
      <c r="E1629" s="216"/>
      <c r="F1629" s="217">
        <v>4.0</v>
      </c>
      <c r="G1629" s="218"/>
      <c r="H1629" s="199"/>
      <c r="I1629" s="200"/>
      <c r="J1629" s="200"/>
      <c r="K1629" s="200"/>
      <c r="L1629" s="216"/>
      <c r="M1629" s="219"/>
      <c r="N1629" s="182"/>
      <c r="O1629" s="182"/>
      <c r="P1629" s="182"/>
      <c r="Q1629" s="182"/>
    </row>
    <row r="1630" ht="18.0" customHeight="1">
      <c r="A1630" s="75"/>
      <c r="B1630" s="220"/>
      <c r="C1630" s="236"/>
      <c r="D1630" s="54"/>
      <c r="E1630" s="174"/>
      <c r="F1630" s="217">
        <v>5.0</v>
      </c>
      <c r="G1630" s="75" t="s">
        <v>78</v>
      </c>
      <c r="H1630" s="243"/>
      <c r="I1630" s="57"/>
      <c r="J1630" s="57"/>
      <c r="K1630" s="64"/>
      <c r="L1630" s="223"/>
      <c r="M1630" s="75"/>
      <c r="N1630" s="182"/>
      <c r="O1630" s="182"/>
      <c r="P1630" s="182"/>
      <c r="Q1630" s="182"/>
    </row>
    <row r="1631" ht="20.25" customHeight="1">
      <c r="A1631" s="75"/>
      <c r="B1631" s="224">
        <v>2.0</v>
      </c>
      <c r="C1631" s="225" t="s">
        <v>80</v>
      </c>
      <c r="D1631" s="226"/>
      <c r="E1631" s="227"/>
      <c r="F1631" s="217">
        <v>6.0</v>
      </c>
      <c r="G1631" s="75" t="s">
        <v>81</v>
      </c>
      <c r="H1631" s="243"/>
      <c r="I1631" s="57"/>
      <c r="J1631" s="57"/>
      <c r="K1631" s="64"/>
      <c r="L1631" s="223"/>
      <c r="M1631" s="219"/>
      <c r="N1631" s="182"/>
      <c r="O1631" s="182"/>
      <c r="P1631" s="182"/>
      <c r="Q1631" s="182"/>
    </row>
    <row r="1632" ht="18.0" customHeight="1">
      <c r="A1632" s="75"/>
      <c r="B1632" s="220" t="s">
        <v>83</v>
      </c>
      <c r="C1632" s="244"/>
      <c r="D1632" s="54"/>
      <c r="E1632" s="174"/>
      <c r="F1632" s="217">
        <v>7.0</v>
      </c>
      <c r="G1632" s="75" t="s">
        <v>84</v>
      </c>
      <c r="H1632" s="230"/>
      <c r="I1632" s="57"/>
      <c r="J1632" s="57"/>
      <c r="K1632" s="64"/>
      <c r="L1632" s="223"/>
      <c r="M1632" s="219"/>
      <c r="N1632" s="182"/>
      <c r="O1632" s="182"/>
      <c r="P1632" s="182"/>
      <c r="Q1632" s="182"/>
    </row>
    <row r="1633" ht="19.5" customHeight="1">
      <c r="A1633" s="75"/>
      <c r="B1633" s="224">
        <v>3.0</v>
      </c>
      <c r="C1633" s="225" t="s">
        <v>85</v>
      </c>
      <c r="D1633" s="226"/>
      <c r="E1633" s="227"/>
      <c r="F1633" s="217">
        <v>8.0</v>
      </c>
      <c r="G1633" s="75" t="s">
        <v>390</v>
      </c>
      <c r="H1633" s="219"/>
      <c r="I1633" s="232"/>
      <c r="J1633" s="57"/>
      <c r="K1633" s="64"/>
      <c r="L1633" s="233"/>
      <c r="M1633" s="16"/>
      <c r="N1633" s="182"/>
      <c r="O1633" s="182"/>
      <c r="P1633" s="182"/>
      <c r="Q1633" s="182"/>
    </row>
    <row r="1634" ht="5.25" customHeight="1">
      <c r="A1634" s="75"/>
      <c r="B1634" s="217"/>
      <c r="C1634" s="234"/>
      <c r="D1634" s="2"/>
      <c r="E1634" s="96"/>
      <c r="F1634" s="217"/>
      <c r="G1634" s="138"/>
      <c r="H1634" s="2"/>
      <c r="I1634" s="2"/>
      <c r="J1634" s="2"/>
      <c r="K1634" s="2"/>
      <c r="L1634" s="96"/>
      <c r="M1634" s="184"/>
      <c r="N1634" s="182"/>
      <c r="O1634" s="182"/>
      <c r="P1634" s="182"/>
      <c r="Q1634" s="182"/>
    </row>
    <row r="1635" ht="15.75" customHeight="1">
      <c r="A1635" s="75"/>
      <c r="B1635" s="217" t="s">
        <v>83</v>
      </c>
      <c r="C1635" s="245"/>
      <c r="D1635" s="2"/>
      <c r="E1635" s="96"/>
      <c r="F1635" s="217">
        <v>9.0</v>
      </c>
      <c r="G1635" s="75" t="s">
        <v>391</v>
      </c>
      <c r="H1635" s="219"/>
      <c r="I1635" s="236"/>
      <c r="J1635" s="54"/>
      <c r="K1635" s="55"/>
      <c r="L1635" s="233"/>
      <c r="M1635" s="16"/>
      <c r="N1635" s="182"/>
      <c r="O1635" s="182"/>
      <c r="P1635" s="182"/>
      <c r="Q1635" s="182"/>
    </row>
    <row r="1636" ht="15.75" customHeight="1">
      <c r="A1636" s="75"/>
      <c r="B1636" s="220"/>
      <c r="C1636" s="237"/>
      <c r="D1636" s="237"/>
      <c r="E1636" s="238"/>
      <c r="F1636" s="220"/>
      <c r="G1636" s="237"/>
      <c r="H1636" s="239"/>
      <c r="I1636" s="237"/>
      <c r="J1636" s="237"/>
      <c r="K1636" s="237"/>
      <c r="L1636" s="238"/>
      <c r="M1636" s="16"/>
      <c r="N1636" s="182"/>
      <c r="O1636" s="182"/>
      <c r="P1636" s="182"/>
      <c r="Q1636" s="182"/>
    </row>
    <row r="1637" ht="12.75" customHeight="1">
      <c r="A1637" s="75"/>
      <c r="B1637" s="246" t="s">
        <v>94</v>
      </c>
      <c r="C1637" s="209"/>
      <c r="D1637" s="209"/>
      <c r="E1637" s="209"/>
      <c r="F1637" s="209"/>
      <c r="G1637" s="209"/>
      <c r="H1637" s="209"/>
      <c r="I1637" s="209"/>
      <c r="J1637" s="209"/>
      <c r="K1637" s="209"/>
      <c r="L1637" s="247"/>
      <c r="M1637" s="75"/>
      <c r="N1637" s="182"/>
      <c r="O1637" s="182"/>
      <c r="P1637" s="182"/>
      <c r="Q1637" s="182"/>
    </row>
    <row r="1638" ht="12.75" customHeight="1">
      <c r="A1638" s="75"/>
      <c r="B1638" s="199"/>
      <c r="C1638" s="200"/>
      <c r="D1638" s="200"/>
      <c r="E1638" s="200"/>
      <c r="F1638" s="200"/>
      <c r="G1638" s="200"/>
      <c r="H1638" s="200"/>
      <c r="I1638" s="200"/>
      <c r="J1638" s="200"/>
      <c r="K1638" s="200"/>
      <c r="L1638" s="201"/>
      <c r="M1638" s="75"/>
      <c r="N1638" s="182"/>
      <c r="O1638" s="182"/>
      <c r="P1638" s="182"/>
      <c r="Q1638" s="182"/>
    </row>
    <row r="1639" ht="24.0" customHeight="1">
      <c r="A1639" s="75"/>
      <c r="B1639" s="248" t="s">
        <v>70</v>
      </c>
      <c r="C1639" s="2"/>
      <c r="D1639" s="2"/>
      <c r="E1639" s="2"/>
      <c r="F1639" s="2"/>
      <c r="G1639" s="2"/>
      <c r="H1639" s="2"/>
      <c r="I1639" s="2"/>
      <c r="J1639" s="3"/>
      <c r="K1639" s="249" t="s">
        <v>392</v>
      </c>
      <c r="L1639" s="3"/>
      <c r="M1639" s="250"/>
      <c r="N1639" s="182"/>
      <c r="O1639" s="182"/>
      <c r="P1639" s="182"/>
      <c r="Q1639" s="182"/>
    </row>
    <row r="1640" ht="15.75" customHeight="1">
      <c r="A1640" s="75"/>
      <c r="B1640" s="15"/>
      <c r="C1640" s="15"/>
      <c r="D1640" s="15"/>
      <c r="E1640" s="15"/>
      <c r="F1640" s="15"/>
      <c r="G1640" s="15"/>
      <c r="H1640" s="15"/>
      <c r="I1640" s="15"/>
      <c r="J1640" s="250"/>
      <c r="K1640" s="250"/>
      <c r="L1640" s="250"/>
      <c r="M1640" s="250"/>
      <c r="N1640" s="182"/>
      <c r="O1640" s="182"/>
      <c r="P1640" s="182"/>
      <c r="Q1640" s="182"/>
    </row>
    <row r="1641" ht="15.75" customHeight="1">
      <c r="A1641" s="75"/>
      <c r="B1641" s="253" t="s">
        <v>5</v>
      </c>
      <c r="C1641" s="2"/>
      <c r="D1641" s="2"/>
      <c r="E1641" s="2"/>
      <c r="F1641" s="2"/>
      <c r="G1641" s="3"/>
      <c r="H1641" s="190" t="str">
        <f>'Contributions &amp; Expenditures'!F9</f>
        <v>MURSE PAC</v>
      </c>
      <c r="I1641" s="54"/>
      <c r="J1641" s="54"/>
      <c r="K1641" s="54"/>
      <c r="L1641" s="55"/>
      <c r="M1641" s="150"/>
      <c r="N1641" s="182"/>
      <c r="O1641" s="182"/>
      <c r="P1641" s="182"/>
      <c r="Q1641" s="182"/>
    </row>
    <row r="1642" ht="15.75" customHeight="1">
      <c r="A1642" s="75"/>
      <c r="B1642" s="75"/>
      <c r="C1642" s="192"/>
      <c r="D1642" s="192"/>
      <c r="E1642" s="192"/>
      <c r="F1642" s="192"/>
      <c r="G1642" s="150"/>
      <c r="H1642" s="150"/>
      <c r="I1642" s="150"/>
      <c r="J1642" s="150"/>
      <c r="K1642" s="150"/>
      <c r="L1642" s="150"/>
      <c r="M1642" s="150"/>
      <c r="N1642" s="182"/>
      <c r="O1642" s="182"/>
      <c r="P1642" s="182"/>
      <c r="Q1642" s="182"/>
    </row>
    <row r="1643" ht="15.0" customHeight="1">
      <c r="A1643" s="75"/>
      <c r="B1643" s="93"/>
      <c r="C1643" s="93"/>
      <c r="D1643" s="93"/>
      <c r="E1643" s="93"/>
      <c r="F1643" s="69" t="s">
        <v>31</v>
      </c>
      <c r="G1643" s="75"/>
      <c r="H1643" s="251"/>
      <c r="I1643" s="252">
        <f>'Contributions &amp; Expenditures'!H34</f>
        <v>45901</v>
      </c>
      <c r="J1643" s="198" t="s">
        <v>32</v>
      </c>
      <c r="K1643" s="252">
        <f>'Contributions &amp; Expenditures'!K34</f>
        <v>45930</v>
      </c>
      <c r="L1643" s="75"/>
      <c r="M1643" s="75"/>
      <c r="N1643" s="182"/>
      <c r="O1643" s="182"/>
      <c r="P1643" s="182"/>
      <c r="Q1643" s="182"/>
    </row>
    <row r="1644" ht="15.75" customHeight="1">
      <c r="A1644" s="61"/>
      <c r="B1644" s="80"/>
      <c r="C1644" s="76"/>
      <c r="D1644" s="76"/>
      <c r="E1644" s="76"/>
      <c r="F1644" s="76"/>
      <c r="G1644" s="75"/>
      <c r="H1644" s="99"/>
      <c r="I1644" s="98" t="s">
        <v>33</v>
      </c>
      <c r="J1644" s="75"/>
      <c r="K1644" s="98" t="s">
        <v>34</v>
      </c>
      <c r="L1644" s="75"/>
      <c r="M1644" s="75"/>
      <c r="N1644" s="182"/>
      <c r="O1644" s="182"/>
      <c r="P1644" s="182"/>
      <c r="Q1644" s="182"/>
    </row>
    <row r="1645" ht="14.25" customHeight="1">
      <c r="A1645" s="75"/>
      <c r="B1645" s="205" t="s">
        <v>74</v>
      </c>
      <c r="C1645" s="54"/>
      <c r="D1645" s="54"/>
      <c r="E1645" s="55"/>
      <c r="F1645" s="206"/>
      <c r="G1645" s="2"/>
      <c r="H1645" s="2"/>
      <c r="I1645" s="2"/>
      <c r="J1645" s="2"/>
      <c r="K1645" s="2"/>
      <c r="L1645" s="2"/>
      <c r="M1645" s="3"/>
      <c r="N1645" s="182"/>
      <c r="O1645" s="182"/>
      <c r="P1645" s="182"/>
      <c r="Q1645" s="182"/>
    </row>
    <row r="1646" ht="14.25" customHeight="1">
      <c r="A1646" s="75"/>
      <c r="B1646" s="207">
        <v>1.0</v>
      </c>
      <c r="C1646" s="208" t="s">
        <v>75</v>
      </c>
      <c r="D1646" s="209"/>
      <c r="E1646" s="210"/>
      <c r="F1646" s="211"/>
      <c r="G1646" s="212" t="s">
        <v>76</v>
      </c>
      <c r="H1646" s="241"/>
      <c r="I1646" s="209"/>
      <c r="J1646" s="209"/>
      <c r="K1646" s="209"/>
      <c r="L1646" s="210"/>
      <c r="M1646" s="214"/>
      <c r="N1646" s="182"/>
      <c r="O1646" s="182"/>
      <c r="P1646" s="182"/>
      <c r="Q1646" s="182"/>
    </row>
    <row r="1647" ht="20.25" customHeight="1">
      <c r="A1647" s="75"/>
      <c r="B1647" s="215"/>
      <c r="C1647" s="199"/>
      <c r="D1647" s="200"/>
      <c r="E1647" s="216"/>
      <c r="F1647" s="217">
        <v>4.0</v>
      </c>
      <c r="G1647" s="218"/>
      <c r="H1647" s="199"/>
      <c r="I1647" s="200"/>
      <c r="J1647" s="200"/>
      <c r="K1647" s="200"/>
      <c r="L1647" s="216"/>
      <c r="M1647" s="219"/>
      <c r="N1647" s="182"/>
      <c r="O1647" s="182"/>
      <c r="P1647" s="182"/>
      <c r="Q1647" s="182"/>
    </row>
    <row r="1648" ht="18.0" customHeight="1">
      <c r="A1648" s="75"/>
      <c r="B1648" s="220"/>
      <c r="C1648" s="236"/>
      <c r="D1648" s="54"/>
      <c r="E1648" s="174"/>
      <c r="F1648" s="217">
        <v>5.0</v>
      </c>
      <c r="G1648" s="75" t="s">
        <v>78</v>
      </c>
      <c r="H1648" s="243"/>
      <c r="I1648" s="57"/>
      <c r="J1648" s="57"/>
      <c r="K1648" s="64"/>
      <c r="L1648" s="223"/>
      <c r="M1648" s="75"/>
      <c r="N1648" s="182"/>
      <c r="O1648" s="182"/>
      <c r="P1648" s="182"/>
      <c r="Q1648" s="182"/>
    </row>
    <row r="1649" ht="20.25" customHeight="1">
      <c r="A1649" s="75"/>
      <c r="B1649" s="224">
        <v>2.0</v>
      </c>
      <c r="C1649" s="225" t="s">
        <v>80</v>
      </c>
      <c r="D1649" s="226"/>
      <c r="E1649" s="227"/>
      <c r="F1649" s="217">
        <v>6.0</v>
      </c>
      <c r="G1649" s="75" t="s">
        <v>81</v>
      </c>
      <c r="H1649" s="243"/>
      <c r="I1649" s="57"/>
      <c r="J1649" s="57"/>
      <c r="K1649" s="64"/>
      <c r="L1649" s="223"/>
      <c r="M1649" s="219"/>
      <c r="N1649" s="182"/>
      <c r="O1649" s="182"/>
      <c r="P1649" s="182"/>
      <c r="Q1649" s="182"/>
    </row>
    <row r="1650" ht="18.0" customHeight="1">
      <c r="A1650" s="75"/>
      <c r="B1650" s="220" t="s">
        <v>83</v>
      </c>
      <c r="C1650" s="244"/>
      <c r="D1650" s="54"/>
      <c r="E1650" s="174"/>
      <c r="F1650" s="217">
        <v>7.0</v>
      </c>
      <c r="G1650" s="75" t="s">
        <v>84</v>
      </c>
      <c r="H1650" s="230"/>
      <c r="I1650" s="57"/>
      <c r="J1650" s="57"/>
      <c r="K1650" s="64"/>
      <c r="L1650" s="223"/>
      <c r="M1650" s="219"/>
      <c r="N1650" s="182"/>
      <c r="O1650" s="182"/>
      <c r="P1650" s="182"/>
      <c r="Q1650" s="182"/>
    </row>
    <row r="1651" ht="19.5" customHeight="1">
      <c r="A1651" s="75"/>
      <c r="B1651" s="224">
        <v>3.0</v>
      </c>
      <c r="C1651" s="225" t="s">
        <v>85</v>
      </c>
      <c r="D1651" s="226"/>
      <c r="E1651" s="227"/>
      <c r="F1651" s="217">
        <v>8.0</v>
      </c>
      <c r="G1651" s="75" t="s">
        <v>393</v>
      </c>
      <c r="H1651" s="219"/>
      <c r="I1651" s="232"/>
      <c r="J1651" s="57"/>
      <c r="K1651" s="64"/>
      <c r="L1651" s="233"/>
      <c r="M1651" s="16"/>
      <c r="N1651" s="182"/>
      <c r="O1651" s="182"/>
      <c r="P1651" s="182"/>
      <c r="Q1651" s="182"/>
    </row>
    <row r="1652" ht="5.25" customHeight="1">
      <c r="A1652" s="75"/>
      <c r="B1652" s="217"/>
      <c r="C1652" s="234"/>
      <c r="D1652" s="2"/>
      <c r="E1652" s="96"/>
      <c r="F1652" s="217"/>
      <c r="G1652" s="138"/>
      <c r="H1652" s="2"/>
      <c r="I1652" s="2"/>
      <c r="J1652" s="2"/>
      <c r="K1652" s="2"/>
      <c r="L1652" s="96"/>
      <c r="M1652" s="184"/>
      <c r="N1652" s="182"/>
      <c r="O1652" s="182"/>
      <c r="P1652" s="182"/>
      <c r="Q1652" s="182"/>
    </row>
    <row r="1653" ht="15.75" customHeight="1">
      <c r="A1653" s="75"/>
      <c r="B1653" s="217" t="s">
        <v>83</v>
      </c>
      <c r="C1653" s="245"/>
      <c r="D1653" s="2"/>
      <c r="E1653" s="96"/>
      <c r="F1653" s="217">
        <v>9.0</v>
      </c>
      <c r="G1653" s="75" t="s">
        <v>394</v>
      </c>
      <c r="H1653" s="219"/>
      <c r="I1653" s="236"/>
      <c r="J1653" s="54"/>
      <c r="K1653" s="55"/>
      <c r="L1653" s="233"/>
      <c r="M1653" s="16"/>
      <c r="N1653" s="182"/>
      <c r="O1653" s="182"/>
      <c r="P1653" s="182"/>
      <c r="Q1653" s="182"/>
    </row>
    <row r="1654" ht="15.75" customHeight="1">
      <c r="A1654" s="75"/>
      <c r="B1654" s="220"/>
      <c r="C1654" s="237"/>
      <c r="D1654" s="237"/>
      <c r="E1654" s="238"/>
      <c r="F1654" s="220"/>
      <c r="G1654" s="237"/>
      <c r="H1654" s="239"/>
      <c r="I1654" s="237"/>
      <c r="J1654" s="237"/>
      <c r="K1654" s="237"/>
      <c r="L1654" s="238"/>
      <c r="M1654" s="16"/>
      <c r="N1654" s="182"/>
      <c r="O1654" s="182"/>
      <c r="P1654" s="182"/>
      <c r="Q1654" s="182"/>
    </row>
    <row r="1655" ht="12.75" customHeight="1">
      <c r="A1655" s="75"/>
      <c r="B1655" s="75"/>
      <c r="C1655" s="75"/>
      <c r="D1655" s="75"/>
      <c r="E1655" s="75"/>
      <c r="F1655" s="75"/>
      <c r="G1655" s="75"/>
      <c r="H1655" s="240"/>
      <c r="I1655" s="75"/>
      <c r="J1655" s="75"/>
      <c r="K1655" s="75"/>
      <c r="L1655" s="75"/>
      <c r="M1655" s="75"/>
      <c r="N1655" s="182"/>
      <c r="O1655" s="182"/>
      <c r="P1655" s="182"/>
      <c r="Q1655" s="182"/>
    </row>
    <row r="1656" ht="14.25" customHeight="1">
      <c r="A1656" s="75"/>
      <c r="B1656" s="207">
        <v>1.0</v>
      </c>
      <c r="C1656" s="208" t="s">
        <v>75</v>
      </c>
      <c r="D1656" s="209"/>
      <c r="E1656" s="210"/>
      <c r="F1656" s="211"/>
      <c r="G1656" s="212" t="s">
        <v>76</v>
      </c>
      <c r="H1656" s="241"/>
      <c r="I1656" s="209"/>
      <c r="J1656" s="209"/>
      <c r="K1656" s="209"/>
      <c r="L1656" s="210"/>
      <c r="M1656" s="214"/>
      <c r="N1656" s="182"/>
      <c r="O1656" s="182"/>
      <c r="P1656" s="182"/>
      <c r="Q1656" s="182"/>
    </row>
    <row r="1657" ht="20.25" customHeight="1">
      <c r="A1657" s="75"/>
      <c r="B1657" s="215"/>
      <c r="C1657" s="199"/>
      <c r="D1657" s="200"/>
      <c r="E1657" s="216"/>
      <c r="F1657" s="217">
        <v>4.0</v>
      </c>
      <c r="G1657" s="218"/>
      <c r="H1657" s="199"/>
      <c r="I1657" s="200"/>
      <c r="J1657" s="200"/>
      <c r="K1657" s="200"/>
      <c r="L1657" s="216"/>
      <c r="M1657" s="219"/>
      <c r="N1657" s="182"/>
      <c r="O1657" s="182"/>
      <c r="P1657" s="182"/>
      <c r="Q1657" s="182"/>
    </row>
    <row r="1658" ht="18.0" customHeight="1">
      <c r="A1658" s="75"/>
      <c r="B1658" s="220"/>
      <c r="C1658" s="236"/>
      <c r="D1658" s="54"/>
      <c r="E1658" s="174"/>
      <c r="F1658" s="217">
        <v>5.0</v>
      </c>
      <c r="G1658" s="75" t="s">
        <v>78</v>
      </c>
      <c r="H1658" s="243"/>
      <c r="I1658" s="57"/>
      <c r="J1658" s="57"/>
      <c r="K1658" s="64"/>
      <c r="L1658" s="223"/>
      <c r="M1658" s="75"/>
      <c r="N1658" s="182"/>
      <c r="O1658" s="182"/>
      <c r="P1658" s="182"/>
      <c r="Q1658" s="182"/>
    </row>
    <row r="1659" ht="20.25" customHeight="1">
      <c r="A1659" s="75"/>
      <c r="B1659" s="224">
        <v>2.0</v>
      </c>
      <c r="C1659" s="225" t="s">
        <v>80</v>
      </c>
      <c r="D1659" s="226"/>
      <c r="E1659" s="227"/>
      <c r="F1659" s="217">
        <v>6.0</v>
      </c>
      <c r="G1659" s="75" t="s">
        <v>81</v>
      </c>
      <c r="H1659" s="243"/>
      <c r="I1659" s="57"/>
      <c r="J1659" s="57"/>
      <c r="K1659" s="64"/>
      <c r="L1659" s="223"/>
      <c r="M1659" s="219"/>
      <c r="N1659" s="182"/>
      <c r="O1659" s="182"/>
      <c r="P1659" s="182"/>
      <c r="Q1659" s="182"/>
    </row>
    <row r="1660" ht="18.0" customHeight="1">
      <c r="A1660" s="75"/>
      <c r="B1660" s="220" t="s">
        <v>83</v>
      </c>
      <c r="C1660" s="244"/>
      <c r="D1660" s="54"/>
      <c r="E1660" s="174"/>
      <c r="F1660" s="217">
        <v>7.0</v>
      </c>
      <c r="G1660" s="75" t="s">
        <v>84</v>
      </c>
      <c r="H1660" s="230"/>
      <c r="I1660" s="57"/>
      <c r="J1660" s="57"/>
      <c r="K1660" s="64"/>
      <c r="L1660" s="223"/>
      <c r="M1660" s="219"/>
      <c r="N1660" s="182"/>
      <c r="O1660" s="182"/>
      <c r="P1660" s="182"/>
      <c r="Q1660" s="182"/>
    </row>
    <row r="1661" ht="19.5" customHeight="1">
      <c r="A1661" s="75"/>
      <c r="B1661" s="224">
        <v>3.0</v>
      </c>
      <c r="C1661" s="225" t="s">
        <v>85</v>
      </c>
      <c r="D1661" s="226"/>
      <c r="E1661" s="227"/>
      <c r="F1661" s="217">
        <v>8.0</v>
      </c>
      <c r="G1661" s="75" t="s">
        <v>395</v>
      </c>
      <c r="H1661" s="219"/>
      <c r="I1661" s="232"/>
      <c r="J1661" s="57"/>
      <c r="K1661" s="64"/>
      <c r="L1661" s="233"/>
      <c r="M1661" s="16"/>
      <c r="N1661" s="182"/>
      <c r="O1661" s="182"/>
      <c r="P1661" s="182"/>
      <c r="Q1661" s="182"/>
    </row>
    <row r="1662" ht="5.25" customHeight="1">
      <c r="A1662" s="75"/>
      <c r="B1662" s="217"/>
      <c r="C1662" s="234"/>
      <c r="D1662" s="2"/>
      <c r="E1662" s="96"/>
      <c r="F1662" s="217"/>
      <c r="G1662" s="138"/>
      <c r="H1662" s="2"/>
      <c r="I1662" s="2"/>
      <c r="J1662" s="2"/>
      <c r="K1662" s="2"/>
      <c r="L1662" s="96"/>
      <c r="M1662" s="184"/>
      <c r="N1662" s="182"/>
      <c r="O1662" s="182"/>
      <c r="P1662" s="182"/>
      <c r="Q1662" s="182"/>
    </row>
    <row r="1663" ht="15.75" customHeight="1">
      <c r="A1663" s="75"/>
      <c r="B1663" s="217" t="s">
        <v>83</v>
      </c>
      <c r="C1663" s="245"/>
      <c r="D1663" s="2"/>
      <c r="E1663" s="96"/>
      <c r="F1663" s="217">
        <v>9.0</v>
      </c>
      <c r="G1663" s="75" t="s">
        <v>396</v>
      </c>
      <c r="H1663" s="219"/>
      <c r="I1663" s="236"/>
      <c r="J1663" s="54"/>
      <c r="K1663" s="55"/>
      <c r="L1663" s="233"/>
      <c r="M1663" s="16"/>
      <c r="N1663" s="182"/>
      <c r="O1663" s="182"/>
      <c r="P1663" s="182"/>
      <c r="Q1663" s="182"/>
    </row>
    <row r="1664" ht="15.75" customHeight="1">
      <c r="A1664" s="75"/>
      <c r="B1664" s="220"/>
      <c r="C1664" s="237"/>
      <c r="D1664" s="237"/>
      <c r="E1664" s="238"/>
      <c r="F1664" s="220"/>
      <c r="G1664" s="237"/>
      <c r="H1664" s="239"/>
      <c r="I1664" s="237"/>
      <c r="J1664" s="237"/>
      <c r="K1664" s="237"/>
      <c r="L1664" s="238"/>
      <c r="M1664" s="16"/>
      <c r="N1664" s="182"/>
      <c r="O1664" s="182"/>
      <c r="P1664" s="182"/>
      <c r="Q1664" s="182"/>
    </row>
    <row r="1665" ht="12.75" customHeight="1">
      <c r="A1665" s="75"/>
      <c r="B1665" s="75"/>
      <c r="C1665" s="75"/>
      <c r="D1665" s="75"/>
      <c r="E1665" s="75"/>
      <c r="F1665" s="75"/>
      <c r="G1665" s="75"/>
      <c r="H1665" s="240"/>
      <c r="I1665" s="75"/>
      <c r="J1665" s="75"/>
      <c r="K1665" s="75"/>
      <c r="L1665" s="75"/>
      <c r="M1665" s="75"/>
      <c r="N1665" s="182"/>
      <c r="O1665" s="182"/>
      <c r="P1665" s="182"/>
      <c r="Q1665" s="182"/>
    </row>
    <row r="1666" ht="14.25" customHeight="1">
      <c r="A1666" s="75"/>
      <c r="B1666" s="207">
        <v>1.0</v>
      </c>
      <c r="C1666" s="208" t="s">
        <v>75</v>
      </c>
      <c r="D1666" s="209"/>
      <c r="E1666" s="210"/>
      <c r="F1666" s="211"/>
      <c r="G1666" s="212" t="s">
        <v>76</v>
      </c>
      <c r="H1666" s="241"/>
      <c r="I1666" s="209"/>
      <c r="J1666" s="209"/>
      <c r="K1666" s="209"/>
      <c r="L1666" s="210"/>
      <c r="M1666" s="214"/>
      <c r="N1666" s="182"/>
      <c r="O1666" s="182"/>
      <c r="P1666" s="182"/>
      <c r="Q1666" s="182"/>
    </row>
    <row r="1667" ht="20.25" customHeight="1">
      <c r="A1667" s="75"/>
      <c r="B1667" s="215"/>
      <c r="C1667" s="199"/>
      <c r="D1667" s="200"/>
      <c r="E1667" s="216"/>
      <c r="F1667" s="217">
        <v>4.0</v>
      </c>
      <c r="G1667" s="218"/>
      <c r="H1667" s="199"/>
      <c r="I1667" s="200"/>
      <c r="J1667" s="200"/>
      <c r="K1667" s="200"/>
      <c r="L1667" s="216"/>
      <c r="M1667" s="219"/>
      <c r="N1667" s="182"/>
      <c r="O1667" s="182"/>
      <c r="P1667" s="182"/>
      <c r="Q1667" s="182"/>
    </row>
    <row r="1668" ht="18.0" customHeight="1">
      <c r="A1668" s="75"/>
      <c r="B1668" s="220"/>
      <c r="C1668" s="236"/>
      <c r="D1668" s="54"/>
      <c r="E1668" s="174"/>
      <c r="F1668" s="217">
        <v>5.0</v>
      </c>
      <c r="G1668" s="75" t="s">
        <v>78</v>
      </c>
      <c r="H1668" s="243"/>
      <c r="I1668" s="57"/>
      <c r="J1668" s="57"/>
      <c r="K1668" s="64"/>
      <c r="L1668" s="223"/>
      <c r="M1668" s="75"/>
      <c r="N1668" s="182"/>
      <c r="O1668" s="182"/>
      <c r="P1668" s="182"/>
      <c r="Q1668" s="182"/>
    </row>
    <row r="1669" ht="20.25" customHeight="1">
      <c r="A1669" s="75"/>
      <c r="B1669" s="224">
        <v>2.0</v>
      </c>
      <c r="C1669" s="225" t="s">
        <v>80</v>
      </c>
      <c r="D1669" s="226"/>
      <c r="E1669" s="227"/>
      <c r="F1669" s="217">
        <v>6.0</v>
      </c>
      <c r="G1669" s="75" t="s">
        <v>81</v>
      </c>
      <c r="H1669" s="243"/>
      <c r="I1669" s="57"/>
      <c r="J1669" s="57"/>
      <c r="K1669" s="64"/>
      <c r="L1669" s="223"/>
      <c r="M1669" s="219"/>
      <c r="N1669" s="182"/>
      <c r="O1669" s="182"/>
      <c r="P1669" s="182"/>
      <c r="Q1669" s="182"/>
    </row>
    <row r="1670" ht="18.0" customHeight="1">
      <c r="A1670" s="75"/>
      <c r="B1670" s="220" t="s">
        <v>83</v>
      </c>
      <c r="C1670" s="244"/>
      <c r="D1670" s="54"/>
      <c r="E1670" s="174"/>
      <c r="F1670" s="217">
        <v>7.0</v>
      </c>
      <c r="G1670" s="75" t="s">
        <v>84</v>
      </c>
      <c r="H1670" s="230"/>
      <c r="I1670" s="57"/>
      <c r="J1670" s="57"/>
      <c r="K1670" s="64"/>
      <c r="L1670" s="223"/>
      <c r="M1670" s="219"/>
      <c r="N1670" s="182"/>
      <c r="O1670" s="182"/>
      <c r="P1670" s="182"/>
      <c r="Q1670" s="182"/>
    </row>
    <row r="1671" ht="19.5" customHeight="1">
      <c r="A1671" s="75"/>
      <c r="B1671" s="224">
        <v>3.0</v>
      </c>
      <c r="C1671" s="225" t="s">
        <v>85</v>
      </c>
      <c r="D1671" s="226"/>
      <c r="E1671" s="227"/>
      <c r="F1671" s="217">
        <v>8.0</v>
      </c>
      <c r="G1671" s="75" t="s">
        <v>397</v>
      </c>
      <c r="H1671" s="219"/>
      <c r="I1671" s="232"/>
      <c r="J1671" s="57"/>
      <c r="K1671" s="64"/>
      <c r="L1671" s="233"/>
      <c r="M1671" s="16"/>
      <c r="N1671" s="182"/>
      <c r="O1671" s="182"/>
      <c r="P1671" s="182"/>
      <c r="Q1671" s="182"/>
    </row>
    <row r="1672" ht="5.25" customHeight="1">
      <c r="A1672" s="75"/>
      <c r="B1672" s="217"/>
      <c r="C1672" s="234"/>
      <c r="D1672" s="2"/>
      <c r="E1672" s="96"/>
      <c r="F1672" s="217"/>
      <c r="G1672" s="138"/>
      <c r="H1672" s="2"/>
      <c r="I1672" s="2"/>
      <c r="J1672" s="2"/>
      <c r="K1672" s="2"/>
      <c r="L1672" s="96"/>
      <c r="M1672" s="184"/>
      <c r="N1672" s="182"/>
      <c r="O1672" s="182"/>
      <c r="P1672" s="182"/>
      <c r="Q1672" s="182"/>
    </row>
    <row r="1673" ht="15.75" customHeight="1">
      <c r="A1673" s="75"/>
      <c r="B1673" s="217" t="s">
        <v>83</v>
      </c>
      <c r="C1673" s="245"/>
      <c r="D1673" s="2"/>
      <c r="E1673" s="96"/>
      <c r="F1673" s="217">
        <v>9.0</v>
      </c>
      <c r="G1673" s="75" t="s">
        <v>398</v>
      </c>
      <c r="H1673" s="219"/>
      <c r="I1673" s="236"/>
      <c r="J1673" s="54"/>
      <c r="K1673" s="55"/>
      <c r="L1673" s="233"/>
      <c r="M1673" s="16"/>
      <c r="N1673" s="182"/>
      <c r="O1673" s="182"/>
      <c r="P1673" s="182"/>
      <c r="Q1673" s="182"/>
    </row>
    <row r="1674" ht="15.75" customHeight="1">
      <c r="A1674" s="75"/>
      <c r="B1674" s="220"/>
      <c r="C1674" s="237"/>
      <c r="D1674" s="237"/>
      <c r="E1674" s="238"/>
      <c r="F1674" s="220"/>
      <c r="G1674" s="237"/>
      <c r="H1674" s="239"/>
      <c r="I1674" s="237"/>
      <c r="J1674" s="237"/>
      <c r="K1674" s="237"/>
      <c r="L1674" s="238"/>
      <c r="M1674" s="16"/>
      <c r="N1674" s="182"/>
      <c r="O1674" s="182"/>
      <c r="P1674" s="182"/>
      <c r="Q1674" s="182"/>
    </row>
    <row r="1675" ht="12.75" customHeight="1">
      <c r="A1675" s="75"/>
      <c r="B1675" s="75"/>
      <c r="C1675" s="75"/>
      <c r="D1675" s="75"/>
      <c r="E1675" s="75"/>
      <c r="F1675" s="75"/>
      <c r="G1675" s="75"/>
      <c r="H1675" s="240"/>
      <c r="I1675" s="75"/>
      <c r="J1675" s="75"/>
      <c r="K1675" s="75"/>
      <c r="L1675" s="75"/>
      <c r="M1675" s="75"/>
      <c r="N1675" s="182"/>
      <c r="O1675" s="182"/>
      <c r="P1675" s="182"/>
      <c r="Q1675" s="182"/>
    </row>
    <row r="1676" ht="14.25" customHeight="1">
      <c r="A1676" s="75"/>
      <c r="B1676" s="207">
        <v>1.0</v>
      </c>
      <c r="C1676" s="208" t="s">
        <v>75</v>
      </c>
      <c r="D1676" s="209"/>
      <c r="E1676" s="210"/>
      <c r="F1676" s="211"/>
      <c r="G1676" s="212" t="s">
        <v>76</v>
      </c>
      <c r="H1676" s="241"/>
      <c r="I1676" s="209"/>
      <c r="J1676" s="209"/>
      <c r="K1676" s="209"/>
      <c r="L1676" s="210"/>
      <c r="M1676" s="214"/>
      <c r="N1676" s="182"/>
      <c r="O1676" s="182"/>
      <c r="P1676" s="182"/>
      <c r="Q1676" s="182"/>
    </row>
    <row r="1677" ht="20.25" customHeight="1">
      <c r="A1677" s="75"/>
      <c r="B1677" s="215"/>
      <c r="C1677" s="199"/>
      <c r="D1677" s="200"/>
      <c r="E1677" s="216"/>
      <c r="F1677" s="217">
        <v>4.0</v>
      </c>
      <c r="G1677" s="218"/>
      <c r="H1677" s="199"/>
      <c r="I1677" s="200"/>
      <c r="J1677" s="200"/>
      <c r="K1677" s="200"/>
      <c r="L1677" s="216"/>
      <c r="M1677" s="219"/>
      <c r="N1677" s="182"/>
      <c r="O1677" s="182"/>
      <c r="P1677" s="182"/>
      <c r="Q1677" s="182"/>
    </row>
    <row r="1678" ht="18.0" customHeight="1">
      <c r="A1678" s="75"/>
      <c r="B1678" s="220"/>
      <c r="C1678" s="236"/>
      <c r="D1678" s="54"/>
      <c r="E1678" s="174"/>
      <c r="F1678" s="217">
        <v>5.0</v>
      </c>
      <c r="G1678" s="75" t="s">
        <v>78</v>
      </c>
      <c r="H1678" s="243"/>
      <c r="I1678" s="57"/>
      <c r="J1678" s="57"/>
      <c r="K1678" s="64"/>
      <c r="L1678" s="223"/>
      <c r="M1678" s="75"/>
      <c r="N1678" s="182"/>
      <c r="O1678" s="182"/>
      <c r="P1678" s="182"/>
      <c r="Q1678" s="182"/>
    </row>
    <row r="1679" ht="20.25" customHeight="1">
      <c r="A1679" s="75"/>
      <c r="B1679" s="224">
        <v>2.0</v>
      </c>
      <c r="C1679" s="225" t="s">
        <v>80</v>
      </c>
      <c r="D1679" s="226"/>
      <c r="E1679" s="227"/>
      <c r="F1679" s="217">
        <v>6.0</v>
      </c>
      <c r="G1679" s="75" t="s">
        <v>81</v>
      </c>
      <c r="H1679" s="243"/>
      <c r="I1679" s="57"/>
      <c r="J1679" s="57"/>
      <c r="K1679" s="64"/>
      <c r="L1679" s="223"/>
      <c r="M1679" s="219"/>
      <c r="N1679" s="182"/>
      <c r="O1679" s="182"/>
      <c r="P1679" s="182"/>
      <c r="Q1679" s="182"/>
    </row>
    <row r="1680" ht="18.0" customHeight="1">
      <c r="A1680" s="75"/>
      <c r="B1680" s="220" t="s">
        <v>83</v>
      </c>
      <c r="C1680" s="244"/>
      <c r="D1680" s="54"/>
      <c r="E1680" s="174"/>
      <c r="F1680" s="217">
        <v>7.0</v>
      </c>
      <c r="G1680" s="75" t="s">
        <v>84</v>
      </c>
      <c r="H1680" s="230"/>
      <c r="I1680" s="57"/>
      <c r="J1680" s="57"/>
      <c r="K1680" s="64"/>
      <c r="L1680" s="223"/>
      <c r="M1680" s="219"/>
      <c r="N1680" s="182"/>
      <c r="O1680" s="182"/>
      <c r="P1680" s="182"/>
      <c r="Q1680" s="182"/>
    </row>
    <row r="1681" ht="19.5" customHeight="1">
      <c r="A1681" s="75"/>
      <c r="B1681" s="224">
        <v>3.0</v>
      </c>
      <c r="C1681" s="225" t="s">
        <v>85</v>
      </c>
      <c r="D1681" s="226"/>
      <c r="E1681" s="227"/>
      <c r="F1681" s="217">
        <v>8.0</v>
      </c>
      <c r="G1681" s="75" t="s">
        <v>399</v>
      </c>
      <c r="H1681" s="219"/>
      <c r="I1681" s="232"/>
      <c r="J1681" s="57"/>
      <c r="K1681" s="64"/>
      <c r="L1681" s="233"/>
      <c r="M1681" s="16"/>
      <c r="N1681" s="182"/>
      <c r="O1681" s="182"/>
      <c r="P1681" s="182"/>
      <c r="Q1681" s="182"/>
    </row>
    <row r="1682" ht="5.25" customHeight="1">
      <c r="A1682" s="75"/>
      <c r="B1682" s="217"/>
      <c r="C1682" s="234"/>
      <c r="D1682" s="2"/>
      <c r="E1682" s="96"/>
      <c r="F1682" s="217"/>
      <c r="G1682" s="138"/>
      <c r="H1682" s="2"/>
      <c r="I1682" s="2"/>
      <c r="J1682" s="2"/>
      <c r="K1682" s="2"/>
      <c r="L1682" s="96"/>
      <c r="M1682" s="184"/>
      <c r="N1682" s="182"/>
      <c r="O1682" s="182"/>
      <c r="P1682" s="182"/>
      <c r="Q1682" s="182"/>
    </row>
    <row r="1683" ht="15.75" customHeight="1">
      <c r="A1683" s="75"/>
      <c r="B1683" s="217" t="s">
        <v>83</v>
      </c>
      <c r="C1683" s="245"/>
      <c r="D1683" s="2"/>
      <c r="E1683" s="96"/>
      <c r="F1683" s="217">
        <v>9.0</v>
      </c>
      <c r="G1683" s="75" t="s">
        <v>400</v>
      </c>
      <c r="H1683" s="219"/>
      <c r="I1683" s="236"/>
      <c r="J1683" s="54"/>
      <c r="K1683" s="55"/>
      <c r="L1683" s="233"/>
      <c r="M1683" s="16"/>
      <c r="N1683" s="182"/>
      <c r="O1683" s="182"/>
      <c r="P1683" s="182"/>
      <c r="Q1683" s="182"/>
    </row>
    <row r="1684" ht="15.75" customHeight="1">
      <c r="A1684" s="75"/>
      <c r="B1684" s="220"/>
      <c r="C1684" s="237"/>
      <c r="D1684" s="237"/>
      <c r="E1684" s="238"/>
      <c r="F1684" s="220"/>
      <c r="G1684" s="237"/>
      <c r="H1684" s="239"/>
      <c r="I1684" s="237"/>
      <c r="J1684" s="237"/>
      <c r="K1684" s="237"/>
      <c r="L1684" s="238"/>
      <c r="M1684" s="16"/>
      <c r="N1684" s="182"/>
      <c r="O1684" s="182"/>
      <c r="P1684" s="182"/>
      <c r="Q1684" s="182"/>
    </row>
    <row r="1685" ht="15.0" customHeight="1">
      <c r="A1685" s="75"/>
      <c r="B1685" s="246" t="s">
        <v>94</v>
      </c>
      <c r="C1685" s="209"/>
      <c r="D1685" s="209"/>
      <c r="E1685" s="209"/>
      <c r="F1685" s="209"/>
      <c r="G1685" s="209"/>
      <c r="H1685" s="209"/>
      <c r="I1685" s="209"/>
      <c r="J1685" s="209"/>
      <c r="K1685" s="209"/>
      <c r="L1685" s="247"/>
      <c r="M1685" s="75"/>
      <c r="N1685" s="182"/>
      <c r="O1685" s="182"/>
      <c r="P1685" s="182"/>
      <c r="Q1685" s="182"/>
    </row>
    <row r="1686" ht="16.5" customHeight="1">
      <c r="A1686" s="75"/>
      <c r="B1686" s="199"/>
      <c r="C1686" s="200"/>
      <c r="D1686" s="200"/>
      <c r="E1686" s="200"/>
      <c r="F1686" s="200"/>
      <c r="G1686" s="200"/>
      <c r="H1686" s="200"/>
      <c r="I1686" s="200"/>
      <c r="J1686" s="200"/>
      <c r="K1686" s="200"/>
      <c r="L1686" s="201"/>
      <c r="M1686" s="75"/>
      <c r="N1686" s="182"/>
      <c r="O1686" s="182"/>
      <c r="P1686" s="182"/>
      <c r="Q1686" s="182"/>
    </row>
    <row r="1687" ht="24.0" customHeight="1">
      <c r="A1687" s="75"/>
      <c r="B1687" s="248" t="s">
        <v>70</v>
      </c>
      <c r="C1687" s="2"/>
      <c r="D1687" s="2"/>
      <c r="E1687" s="2"/>
      <c r="F1687" s="2"/>
      <c r="G1687" s="2"/>
      <c r="H1687" s="2"/>
      <c r="I1687" s="2"/>
      <c r="J1687" s="3"/>
      <c r="K1687" s="249" t="s">
        <v>401</v>
      </c>
      <c r="L1687" s="3"/>
      <c r="M1687" s="250"/>
      <c r="N1687" s="182"/>
      <c r="O1687" s="182"/>
      <c r="P1687" s="182"/>
      <c r="Q1687" s="182"/>
    </row>
    <row r="1688" ht="15.75" customHeight="1">
      <c r="A1688" s="75"/>
      <c r="B1688" s="15"/>
      <c r="C1688" s="15"/>
      <c r="D1688" s="15"/>
      <c r="E1688" s="15"/>
      <c r="F1688" s="15"/>
      <c r="G1688" s="15"/>
      <c r="H1688" s="15"/>
      <c r="I1688" s="15"/>
      <c r="J1688" s="250"/>
      <c r="K1688" s="250"/>
      <c r="L1688" s="250"/>
      <c r="M1688" s="250"/>
      <c r="N1688" s="182"/>
      <c r="O1688" s="182"/>
      <c r="P1688" s="182"/>
      <c r="Q1688" s="182"/>
    </row>
    <row r="1689" ht="15.75" customHeight="1">
      <c r="A1689" s="75"/>
      <c r="B1689" s="253" t="s">
        <v>5</v>
      </c>
      <c r="C1689" s="2"/>
      <c r="D1689" s="2"/>
      <c r="E1689" s="2"/>
      <c r="F1689" s="2"/>
      <c r="G1689" s="3"/>
      <c r="H1689" s="190" t="str">
        <f>'Contributions &amp; Expenditures'!F9</f>
        <v>MURSE PAC</v>
      </c>
      <c r="I1689" s="54"/>
      <c r="J1689" s="54"/>
      <c r="K1689" s="54"/>
      <c r="L1689" s="55"/>
      <c r="M1689" s="150"/>
      <c r="N1689" s="182"/>
      <c r="O1689" s="182"/>
      <c r="P1689" s="182"/>
      <c r="Q1689" s="182"/>
    </row>
    <row r="1690" ht="15.75" customHeight="1">
      <c r="A1690" s="75"/>
      <c r="B1690" s="75"/>
      <c r="C1690" s="192"/>
      <c r="D1690" s="192"/>
      <c r="E1690" s="192"/>
      <c r="F1690" s="192"/>
      <c r="G1690" s="150"/>
      <c r="H1690" s="150"/>
      <c r="I1690" s="150"/>
      <c r="J1690" s="150"/>
      <c r="K1690" s="150"/>
      <c r="L1690" s="150"/>
      <c r="M1690" s="150"/>
      <c r="N1690" s="182"/>
      <c r="O1690" s="182"/>
      <c r="P1690" s="182"/>
      <c r="Q1690" s="182"/>
    </row>
    <row r="1691" ht="15.0" customHeight="1">
      <c r="A1691" s="75"/>
      <c r="B1691" s="93"/>
      <c r="C1691" s="93"/>
      <c r="D1691" s="93"/>
      <c r="E1691" s="93"/>
      <c r="F1691" s="69" t="s">
        <v>31</v>
      </c>
      <c r="G1691" s="75"/>
      <c r="H1691" s="251"/>
      <c r="I1691" s="252">
        <f>'Contributions &amp; Expenditures'!H34</f>
        <v>45901</v>
      </c>
      <c r="J1691" s="198" t="s">
        <v>32</v>
      </c>
      <c r="K1691" s="252">
        <f>'Contributions &amp; Expenditures'!K34</f>
        <v>45930</v>
      </c>
      <c r="L1691" s="75"/>
      <c r="M1691" s="75"/>
      <c r="N1691" s="182"/>
      <c r="O1691" s="182"/>
      <c r="P1691" s="182"/>
      <c r="Q1691" s="182"/>
    </row>
    <row r="1692" ht="15.75" customHeight="1">
      <c r="A1692" s="61"/>
      <c r="B1692" s="80"/>
      <c r="C1692" s="76"/>
      <c r="D1692" s="76"/>
      <c r="E1692" s="76"/>
      <c r="F1692" s="76"/>
      <c r="G1692" s="75"/>
      <c r="H1692" s="99"/>
      <c r="I1692" s="98" t="s">
        <v>33</v>
      </c>
      <c r="J1692" s="75"/>
      <c r="K1692" s="98" t="s">
        <v>34</v>
      </c>
      <c r="L1692" s="75"/>
      <c r="M1692" s="75"/>
      <c r="N1692" s="182"/>
      <c r="O1692" s="182"/>
      <c r="P1692" s="182"/>
      <c r="Q1692" s="182"/>
    </row>
    <row r="1693" ht="14.25" customHeight="1">
      <c r="A1693" s="75"/>
      <c r="B1693" s="205" t="s">
        <v>74</v>
      </c>
      <c r="C1693" s="54"/>
      <c r="D1693" s="54"/>
      <c r="E1693" s="55"/>
      <c r="F1693" s="206"/>
      <c r="G1693" s="2"/>
      <c r="H1693" s="2"/>
      <c r="I1693" s="2"/>
      <c r="J1693" s="2"/>
      <c r="K1693" s="2"/>
      <c r="L1693" s="2"/>
      <c r="M1693" s="3"/>
      <c r="N1693" s="182"/>
      <c r="O1693" s="182"/>
      <c r="P1693" s="182"/>
      <c r="Q1693" s="182"/>
    </row>
    <row r="1694" ht="14.25" customHeight="1">
      <c r="A1694" s="75"/>
      <c r="B1694" s="207">
        <v>1.0</v>
      </c>
      <c r="C1694" s="208" t="s">
        <v>75</v>
      </c>
      <c r="D1694" s="209"/>
      <c r="E1694" s="210"/>
      <c r="F1694" s="211"/>
      <c r="G1694" s="212" t="s">
        <v>76</v>
      </c>
      <c r="H1694" s="241"/>
      <c r="I1694" s="209"/>
      <c r="J1694" s="209"/>
      <c r="K1694" s="209"/>
      <c r="L1694" s="210"/>
      <c r="M1694" s="214"/>
      <c r="N1694" s="182"/>
      <c r="O1694" s="182"/>
      <c r="P1694" s="182"/>
      <c r="Q1694" s="182"/>
    </row>
    <row r="1695" ht="20.25" customHeight="1">
      <c r="A1695" s="75"/>
      <c r="B1695" s="215"/>
      <c r="C1695" s="199"/>
      <c r="D1695" s="200"/>
      <c r="E1695" s="216"/>
      <c r="F1695" s="217">
        <v>4.0</v>
      </c>
      <c r="G1695" s="218"/>
      <c r="H1695" s="199"/>
      <c r="I1695" s="200"/>
      <c r="J1695" s="200"/>
      <c r="K1695" s="200"/>
      <c r="L1695" s="216"/>
      <c r="M1695" s="219"/>
      <c r="N1695" s="182"/>
      <c r="O1695" s="182"/>
      <c r="P1695" s="182"/>
      <c r="Q1695" s="182"/>
    </row>
    <row r="1696" ht="18.0" customHeight="1">
      <c r="A1696" s="75"/>
      <c r="B1696" s="220"/>
      <c r="C1696" s="236"/>
      <c r="D1696" s="54"/>
      <c r="E1696" s="174"/>
      <c r="F1696" s="217">
        <v>5.0</v>
      </c>
      <c r="G1696" s="75" t="s">
        <v>78</v>
      </c>
      <c r="H1696" s="243"/>
      <c r="I1696" s="57"/>
      <c r="J1696" s="57"/>
      <c r="K1696" s="64"/>
      <c r="L1696" s="223"/>
      <c r="M1696" s="75"/>
      <c r="N1696" s="182"/>
      <c r="O1696" s="182"/>
      <c r="P1696" s="182"/>
      <c r="Q1696" s="182"/>
    </row>
    <row r="1697" ht="20.25" customHeight="1">
      <c r="A1697" s="75"/>
      <c r="B1697" s="224">
        <v>2.0</v>
      </c>
      <c r="C1697" s="225" t="s">
        <v>80</v>
      </c>
      <c r="D1697" s="226"/>
      <c r="E1697" s="227"/>
      <c r="F1697" s="217">
        <v>6.0</v>
      </c>
      <c r="G1697" s="75" t="s">
        <v>81</v>
      </c>
      <c r="H1697" s="243"/>
      <c r="I1697" s="57"/>
      <c r="J1697" s="57"/>
      <c r="K1697" s="64"/>
      <c r="L1697" s="223"/>
      <c r="M1697" s="219"/>
      <c r="N1697" s="182"/>
      <c r="O1697" s="182"/>
      <c r="P1697" s="182"/>
      <c r="Q1697" s="182"/>
    </row>
    <row r="1698" ht="18.0" customHeight="1">
      <c r="A1698" s="75"/>
      <c r="B1698" s="220" t="s">
        <v>83</v>
      </c>
      <c r="C1698" s="244"/>
      <c r="D1698" s="54"/>
      <c r="E1698" s="174"/>
      <c r="F1698" s="217">
        <v>7.0</v>
      </c>
      <c r="G1698" s="75" t="s">
        <v>84</v>
      </c>
      <c r="H1698" s="230"/>
      <c r="I1698" s="57"/>
      <c r="J1698" s="57"/>
      <c r="K1698" s="64"/>
      <c r="L1698" s="223"/>
      <c r="M1698" s="219"/>
      <c r="N1698" s="182"/>
      <c r="O1698" s="182"/>
      <c r="P1698" s="182"/>
      <c r="Q1698" s="182"/>
    </row>
    <row r="1699" ht="19.5" customHeight="1">
      <c r="A1699" s="75"/>
      <c r="B1699" s="224">
        <v>3.0</v>
      </c>
      <c r="C1699" s="225" t="s">
        <v>85</v>
      </c>
      <c r="D1699" s="226"/>
      <c r="E1699" s="227"/>
      <c r="F1699" s="217">
        <v>8.0</v>
      </c>
      <c r="G1699" s="75" t="s">
        <v>402</v>
      </c>
      <c r="H1699" s="219"/>
      <c r="I1699" s="232"/>
      <c r="J1699" s="57"/>
      <c r="K1699" s="64"/>
      <c r="L1699" s="233"/>
      <c r="M1699" s="16"/>
      <c r="N1699" s="182"/>
      <c r="O1699" s="182"/>
      <c r="P1699" s="182"/>
      <c r="Q1699" s="182"/>
    </row>
    <row r="1700" ht="5.25" customHeight="1">
      <c r="A1700" s="75"/>
      <c r="B1700" s="217"/>
      <c r="C1700" s="234"/>
      <c r="D1700" s="2"/>
      <c r="E1700" s="96"/>
      <c r="F1700" s="217"/>
      <c r="G1700" s="138"/>
      <c r="H1700" s="2"/>
      <c r="I1700" s="2"/>
      <c r="J1700" s="2"/>
      <c r="K1700" s="2"/>
      <c r="L1700" s="96"/>
      <c r="M1700" s="184"/>
      <c r="N1700" s="182"/>
      <c r="O1700" s="182"/>
      <c r="P1700" s="182"/>
      <c r="Q1700" s="182"/>
    </row>
    <row r="1701" ht="15.75" customHeight="1">
      <c r="A1701" s="75"/>
      <c r="B1701" s="217" t="s">
        <v>83</v>
      </c>
      <c r="C1701" s="245"/>
      <c r="D1701" s="2"/>
      <c r="E1701" s="96"/>
      <c r="F1701" s="217">
        <v>9.0</v>
      </c>
      <c r="G1701" s="75" t="s">
        <v>403</v>
      </c>
      <c r="H1701" s="219"/>
      <c r="I1701" s="236"/>
      <c r="J1701" s="54"/>
      <c r="K1701" s="55"/>
      <c r="L1701" s="233"/>
      <c r="M1701" s="16"/>
      <c r="N1701" s="182"/>
      <c r="O1701" s="182"/>
      <c r="P1701" s="182"/>
      <c r="Q1701" s="182"/>
    </row>
    <row r="1702" ht="15.75" customHeight="1">
      <c r="A1702" s="75"/>
      <c r="B1702" s="220"/>
      <c r="C1702" s="237"/>
      <c r="D1702" s="237"/>
      <c r="E1702" s="238"/>
      <c r="F1702" s="220"/>
      <c r="G1702" s="237"/>
      <c r="H1702" s="239"/>
      <c r="I1702" s="237"/>
      <c r="J1702" s="237"/>
      <c r="K1702" s="237"/>
      <c r="L1702" s="238"/>
      <c r="M1702" s="16"/>
      <c r="N1702" s="182"/>
      <c r="O1702" s="182"/>
      <c r="P1702" s="182"/>
      <c r="Q1702" s="182"/>
    </row>
    <row r="1703" ht="12.75" customHeight="1">
      <c r="A1703" s="75"/>
      <c r="B1703" s="75"/>
      <c r="C1703" s="75"/>
      <c r="D1703" s="75"/>
      <c r="E1703" s="75"/>
      <c r="F1703" s="75"/>
      <c r="G1703" s="75"/>
      <c r="H1703" s="240"/>
      <c r="I1703" s="75"/>
      <c r="J1703" s="75"/>
      <c r="K1703" s="75"/>
      <c r="L1703" s="75"/>
      <c r="M1703" s="75"/>
      <c r="N1703" s="182"/>
      <c r="O1703" s="182"/>
      <c r="P1703" s="182"/>
      <c r="Q1703" s="182"/>
    </row>
    <row r="1704" ht="14.25" customHeight="1">
      <c r="A1704" s="75"/>
      <c r="B1704" s="207">
        <v>1.0</v>
      </c>
      <c r="C1704" s="208" t="s">
        <v>75</v>
      </c>
      <c r="D1704" s="209"/>
      <c r="E1704" s="210"/>
      <c r="F1704" s="211"/>
      <c r="G1704" s="212" t="s">
        <v>76</v>
      </c>
      <c r="H1704" s="241"/>
      <c r="I1704" s="209"/>
      <c r="J1704" s="209"/>
      <c r="K1704" s="209"/>
      <c r="L1704" s="210"/>
      <c r="M1704" s="214"/>
      <c r="N1704" s="182"/>
      <c r="O1704" s="182"/>
      <c r="P1704" s="182"/>
      <c r="Q1704" s="182"/>
    </row>
    <row r="1705" ht="20.25" customHeight="1">
      <c r="A1705" s="75"/>
      <c r="B1705" s="215"/>
      <c r="C1705" s="199"/>
      <c r="D1705" s="200"/>
      <c r="E1705" s="216"/>
      <c r="F1705" s="217">
        <v>4.0</v>
      </c>
      <c r="G1705" s="218"/>
      <c r="H1705" s="199"/>
      <c r="I1705" s="200"/>
      <c r="J1705" s="200"/>
      <c r="K1705" s="200"/>
      <c r="L1705" s="216"/>
      <c r="M1705" s="219"/>
      <c r="N1705" s="182"/>
      <c r="O1705" s="182"/>
      <c r="P1705" s="182"/>
      <c r="Q1705" s="182"/>
    </row>
    <row r="1706" ht="18.0" customHeight="1">
      <c r="A1706" s="75"/>
      <c r="B1706" s="220"/>
      <c r="C1706" s="236"/>
      <c r="D1706" s="54"/>
      <c r="E1706" s="174"/>
      <c r="F1706" s="217">
        <v>5.0</v>
      </c>
      <c r="G1706" s="75" t="s">
        <v>78</v>
      </c>
      <c r="H1706" s="243"/>
      <c r="I1706" s="57"/>
      <c r="J1706" s="57"/>
      <c r="K1706" s="64"/>
      <c r="L1706" s="223"/>
      <c r="M1706" s="75"/>
      <c r="N1706" s="182"/>
      <c r="O1706" s="182"/>
      <c r="P1706" s="182"/>
      <c r="Q1706" s="182"/>
    </row>
    <row r="1707" ht="21.0" customHeight="1">
      <c r="A1707" s="75"/>
      <c r="B1707" s="224">
        <v>2.0</v>
      </c>
      <c r="C1707" s="225" t="s">
        <v>80</v>
      </c>
      <c r="D1707" s="226"/>
      <c r="E1707" s="227"/>
      <c r="F1707" s="217">
        <v>6.0</v>
      </c>
      <c r="G1707" s="75" t="s">
        <v>81</v>
      </c>
      <c r="H1707" s="243"/>
      <c r="I1707" s="57"/>
      <c r="J1707" s="57"/>
      <c r="K1707" s="64"/>
      <c r="L1707" s="223"/>
      <c r="M1707" s="219"/>
      <c r="N1707" s="182"/>
      <c r="O1707" s="182"/>
      <c r="P1707" s="182"/>
      <c r="Q1707" s="182"/>
    </row>
    <row r="1708" ht="18.0" customHeight="1">
      <c r="A1708" s="75"/>
      <c r="B1708" s="220" t="s">
        <v>83</v>
      </c>
      <c r="C1708" s="244"/>
      <c r="D1708" s="54"/>
      <c r="E1708" s="174"/>
      <c r="F1708" s="217">
        <v>7.0</v>
      </c>
      <c r="G1708" s="75" t="s">
        <v>84</v>
      </c>
      <c r="H1708" s="230"/>
      <c r="I1708" s="57"/>
      <c r="J1708" s="57"/>
      <c r="K1708" s="64"/>
      <c r="L1708" s="223"/>
      <c r="M1708" s="219"/>
      <c r="N1708" s="182"/>
      <c r="O1708" s="182"/>
      <c r="P1708" s="182"/>
      <c r="Q1708" s="182"/>
    </row>
    <row r="1709" ht="19.5" customHeight="1">
      <c r="A1709" s="75"/>
      <c r="B1709" s="224">
        <v>3.0</v>
      </c>
      <c r="C1709" s="225" t="s">
        <v>85</v>
      </c>
      <c r="D1709" s="226"/>
      <c r="E1709" s="227"/>
      <c r="F1709" s="217">
        <v>8.0</v>
      </c>
      <c r="G1709" s="75" t="s">
        <v>404</v>
      </c>
      <c r="H1709" s="219"/>
      <c r="I1709" s="232"/>
      <c r="J1709" s="57"/>
      <c r="K1709" s="64"/>
      <c r="L1709" s="233"/>
      <c r="M1709" s="16"/>
      <c r="N1709" s="182"/>
      <c r="O1709" s="182"/>
      <c r="P1709" s="182"/>
      <c r="Q1709" s="182"/>
    </row>
    <row r="1710" ht="5.25" customHeight="1">
      <c r="A1710" s="75"/>
      <c r="B1710" s="217"/>
      <c r="C1710" s="234"/>
      <c r="D1710" s="2"/>
      <c r="E1710" s="96"/>
      <c r="F1710" s="217"/>
      <c r="G1710" s="138"/>
      <c r="H1710" s="2"/>
      <c r="I1710" s="2"/>
      <c r="J1710" s="2"/>
      <c r="K1710" s="2"/>
      <c r="L1710" s="96"/>
      <c r="M1710" s="184"/>
      <c r="N1710" s="182"/>
      <c r="O1710" s="182"/>
      <c r="P1710" s="182"/>
      <c r="Q1710" s="182"/>
    </row>
    <row r="1711" ht="15.75" customHeight="1">
      <c r="A1711" s="75"/>
      <c r="B1711" s="217" t="s">
        <v>83</v>
      </c>
      <c r="C1711" s="245"/>
      <c r="D1711" s="2"/>
      <c r="E1711" s="96"/>
      <c r="F1711" s="217">
        <v>9.0</v>
      </c>
      <c r="G1711" s="75" t="s">
        <v>405</v>
      </c>
      <c r="H1711" s="219"/>
      <c r="I1711" s="236"/>
      <c r="J1711" s="54"/>
      <c r="K1711" s="55"/>
      <c r="L1711" s="233"/>
      <c r="M1711" s="16"/>
      <c r="N1711" s="182"/>
      <c r="O1711" s="182"/>
      <c r="P1711" s="182"/>
      <c r="Q1711" s="182"/>
    </row>
    <row r="1712" ht="15.75" customHeight="1">
      <c r="A1712" s="75"/>
      <c r="B1712" s="220"/>
      <c r="C1712" s="237"/>
      <c r="D1712" s="237"/>
      <c r="E1712" s="238"/>
      <c r="F1712" s="220"/>
      <c r="G1712" s="237"/>
      <c r="H1712" s="239"/>
      <c r="I1712" s="237"/>
      <c r="J1712" s="237"/>
      <c r="K1712" s="237"/>
      <c r="L1712" s="238"/>
      <c r="M1712" s="16"/>
      <c r="N1712" s="182"/>
      <c r="O1712" s="182"/>
      <c r="P1712" s="182"/>
      <c r="Q1712" s="182"/>
    </row>
    <row r="1713" ht="12.75" customHeight="1">
      <c r="A1713" s="75"/>
      <c r="B1713" s="75"/>
      <c r="C1713" s="75"/>
      <c r="D1713" s="75"/>
      <c r="E1713" s="75"/>
      <c r="F1713" s="75"/>
      <c r="G1713" s="75"/>
      <c r="H1713" s="240"/>
      <c r="I1713" s="75"/>
      <c r="J1713" s="75"/>
      <c r="K1713" s="75"/>
      <c r="L1713" s="75"/>
      <c r="M1713" s="75"/>
      <c r="N1713" s="182"/>
      <c r="O1713" s="182"/>
      <c r="P1713" s="182"/>
      <c r="Q1713" s="182"/>
    </row>
    <row r="1714" ht="14.25" customHeight="1">
      <c r="A1714" s="75"/>
      <c r="B1714" s="207">
        <v>1.0</v>
      </c>
      <c r="C1714" s="208" t="s">
        <v>75</v>
      </c>
      <c r="D1714" s="209"/>
      <c r="E1714" s="210"/>
      <c r="F1714" s="211"/>
      <c r="G1714" s="212" t="s">
        <v>76</v>
      </c>
      <c r="H1714" s="241"/>
      <c r="I1714" s="209"/>
      <c r="J1714" s="209"/>
      <c r="K1714" s="209"/>
      <c r="L1714" s="210"/>
      <c r="M1714" s="214"/>
      <c r="N1714" s="182"/>
      <c r="O1714" s="182"/>
      <c r="P1714" s="182"/>
      <c r="Q1714" s="182"/>
    </row>
    <row r="1715" ht="20.25" customHeight="1">
      <c r="A1715" s="75"/>
      <c r="B1715" s="215"/>
      <c r="C1715" s="199"/>
      <c r="D1715" s="200"/>
      <c r="E1715" s="216"/>
      <c r="F1715" s="217">
        <v>4.0</v>
      </c>
      <c r="G1715" s="218"/>
      <c r="H1715" s="199"/>
      <c r="I1715" s="200"/>
      <c r="J1715" s="200"/>
      <c r="K1715" s="200"/>
      <c r="L1715" s="216"/>
      <c r="M1715" s="219"/>
      <c r="N1715" s="182"/>
      <c r="O1715" s="182"/>
      <c r="P1715" s="182"/>
      <c r="Q1715" s="182"/>
    </row>
    <row r="1716" ht="18.0" customHeight="1">
      <c r="A1716" s="75"/>
      <c r="B1716" s="220"/>
      <c r="C1716" s="236"/>
      <c r="D1716" s="54"/>
      <c r="E1716" s="174"/>
      <c r="F1716" s="217">
        <v>5.0</v>
      </c>
      <c r="G1716" s="75" t="s">
        <v>78</v>
      </c>
      <c r="H1716" s="243"/>
      <c r="I1716" s="57"/>
      <c r="J1716" s="57"/>
      <c r="K1716" s="64"/>
      <c r="L1716" s="223"/>
      <c r="M1716" s="75"/>
      <c r="N1716" s="182"/>
      <c r="O1716" s="182"/>
      <c r="P1716" s="182"/>
      <c r="Q1716" s="182"/>
    </row>
    <row r="1717" ht="20.25" customHeight="1">
      <c r="A1717" s="75"/>
      <c r="B1717" s="224">
        <v>2.0</v>
      </c>
      <c r="C1717" s="225" t="s">
        <v>80</v>
      </c>
      <c r="D1717" s="226"/>
      <c r="E1717" s="227"/>
      <c r="F1717" s="217">
        <v>6.0</v>
      </c>
      <c r="G1717" s="75" t="s">
        <v>81</v>
      </c>
      <c r="H1717" s="243"/>
      <c r="I1717" s="57"/>
      <c r="J1717" s="57"/>
      <c r="K1717" s="64"/>
      <c r="L1717" s="223"/>
      <c r="M1717" s="219"/>
      <c r="N1717" s="182"/>
      <c r="O1717" s="182"/>
      <c r="P1717" s="182"/>
      <c r="Q1717" s="182"/>
    </row>
    <row r="1718" ht="18.0" customHeight="1">
      <c r="A1718" s="75"/>
      <c r="B1718" s="220" t="s">
        <v>83</v>
      </c>
      <c r="C1718" s="244"/>
      <c r="D1718" s="54"/>
      <c r="E1718" s="174"/>
      <c r="F1718" s="217">
        <v>7.0</v>
      </c>
      <c r="G1718" s="75" t="s">
        <v>84</v>
      </c>
      <c r="H1718" s="230"/>
      <c r="I1718" s="57"/>
      <c r="J1718" s="57"/>
      <c r="K1718" s="64"/>
      <c r="L1718" s="223"/>
      <c r="M1718" s="219"/>
      <c r="N1718" s="182"/>
      <c r="O1718" s="182"/>
      <c r="P1718" s="182"/>
      <c r="Q1718" s="182"/>
    </row>
    <row r="1719" ht="19.5" customHeight="1">
      <c r="A1719" s="75"/>
      <c r="B1719" s="224">
        <v>3.0</v>
      </c>
      <c r="C1719" s="225" t="s">
        <v>85</v>
      </c>
      <c r="D1719" s="226"/>
      <c r="E1719" s="227"/>
      <c r="F1719" s="217">
        <v>8.0</v>
      </c>
      <c r="G1719" s="75" t="s">
        <v>406</v>
      </c>
      <c r="H1719" s="219"/>
      <c r="I1719" s="232"/>
      <c r="J1719" s="57"/>
      <c r="K1719" s="64"/>
      <c r="L1719" s="233"/>
      <c r="M1719" s="16"/>
      <c r="N1719" s="182"/>
      <c r="O1719" s="182"/>
      <c r="P1719" s="182"/>
      <c r="Q1719" s="182"/>
    </row>
    <row r="1720" ht="5.25" customHeight="1">
      <c r="A1720" s="75"/>
      <c r="B1720" s="217"/>
      <c r="C1720" s="234"/>
      <c r="D1720" s="2"/>
      <c r="E1720" s="96"/>
      <c r="F1720" s="217"/>
      <c r="G1720" s="138"/>
      <c r="H1720" s="2"/>
      <c r="I1720" s="2"/>
      <c r="J1720" s="2"/>
      <c r="K1720" s="2"/>
      <c r="L1720" s="96"/>
      <c r="M1720" s="184"/>
      <c r="N1720" s="182"/>
      <c r="O1720" s="182"/>
      <c r="P1720" s="182"/>
      <c r="Q1720" s="182"/>
    </row>
    <row r="1721" ht="15.75" customHeight="1">
      <c r="A1721" s="75"/>
      <c r="B1721" s="217" t="s">
        <v>83</v>
      </c>
      <c r="C1721" s="245"/>
      <c r="D1721" s="2"/>
      <c r="E1721" s="96"/>
      <c r="F1721" s="217">
        <v>9.0</v>
      </c>
      <c r="G1721" s="75" t="s">
        <v>407</v>
      </c>
      <c r="H1721" s="219"/>
      <c r="I1721" s="236"/>
      <c r="J1721" s="54"/>
      <c r="K1721" s="55"/>
      <c r="L1721" s="233"/>
      <c r="M1721" s="16"/>
      <c r="N1721" s="182"/>
      <c r="O1721" s="182"/>
      <c r="P1721" s="182"/>
      <c r="Q1721" s="182"/>
    </row>
    <row r="1722" ht="15.75" customHeight="1">
      <c r="A1722" s="75"/>
      <c r="B1722" s="220"/>
      <c r="C1722" s="237"/>
      <c r="D1722" s="237"/>
      <c r="E1722" s="238"/>
      <c r="F1722" s="220"/>
      <c r="G1722" s="237"/>
      <c r="H1722" s="239"/>
      <c r="I1722" s="237"/>
      <c r="J1722" s="237"/>
      <c r="K1722" s="237"/>
      <c r="L1722" s="238"/>
      <c r="M1722" s="16"/>
      <c r="N1722" s="182"/>
      <c r="O1722" s="182"/>
      <c r="P1722" s="182"/>
      <c r="Q1722" s="182"/>
    </row>
    <row r="1723" ht="12.75" customHeight="1">
      <c r="A1723" s="75"/>
      <c r="B1723" s="75"/>
      <c r="C1723" s="75"/>
      <c r="D1723" s="75"/>
      <c r="E1723" s="75"/>
      <c r="F1723" s="75"/>
      <c r="G1723" s="75"/>
      <c r="H1723" s="240"/>
      <c r="I1723" s="75"/>
      <c r="J1723" s="75"/>
      <c r="K1723" s="75"/>
      <c r="L1723" s="75"/>
      <c r="M1723" s="75"/>
      <c r="N1723" s="182"/>
      <c r="O1723" s="182"/>
      <c r="P1723" s="182"/>
      <c r="Q1723" s="182"/>
    </row>
    <row r="1724" ht="14.25" customHeight="1">
      <c r="A1724" s="75"/>
      <c r="B1724" s="207">
        <v>1.0</v>
      </c>
      <c r="C1724" s="208" t="s">
        <v>75</v>
      </c>
      <c r="D1724" s="209"/>
      <c r="E1724" s="210"/>
      <c r="F1724" s="211"/>
      <c r="G1724" s="212" t="s">
        <v>76</v>
      </c>
      <c r="H1724" s="241"/>
      <c r="I1724" s="209"/>
      <c r="J1724" s="209"/>
      <c r="K1724" s="209"/>
      <c r="L1724" s="210"/>
      <c r="M1724" s="214"/>
      <c r="N1724" s="182"/>
      <c r="O1724" s="182"/>
      <c r="P1724" s="182"/>
      <c r="Q1724" s="182"/>
    </row>
    <row r="1725" ht="20.25" customHeight="1">
      <c r="A1725" s="75"/>
      <c r="B1725" s="215"/>
      <c r="C1725" s="199"/>
      <c r="D1725" s="200"/>
      <c r="E1725" s="216"/>
      <c r="F1725" s="217">
        <v>4.0</v>
      </c>
      <c r="G1725" s="218"/>
      <c r="H1725" s="199"/>
      <c r="I1725" s="200"/>
      <c r="J1725" s="200"/>
      <c r="K1725" s="200"/>
      <c r="L1725" s="216"/>
      <c r="M1725" s="219"/>
      <c r="N1725" s="182"/>
      <c r="O1725" s="182"/>
      <c r="P1725" s="182"/>
      <c r="Q1725" s="182"/>
    </row>
    <row r="1726" ht="18.0" customHeight="1">
      <c r="A1726" s="75"/>
      <c r="B1726" s="220"/>
      <c r="C1726" s="236"/>
      <c r="D1726" s="54"/>
      <c r="E1726" s="174"/>
      <c r="F1726" s="217">
        <v>5.0</v>
      </c>
      <c r="G1726" s="75" t="s">
        <v>78</v>
      </c>
      <c r="H1726" s="243"/>
      <c r="I1726" s="57"/>
      <c r="J1726" s="57"/>
      <c r="K1726" s="64"/>
      <c r="L1726" s="223"/>
      <c r="M1726" s="75"/>
      <c r="N1726" s="182"/>
      <c r="O1726" s="182"/>
      <c r="P1726" s="182"/>
      <c r="Q1726" s="182"/>
    </row>
    <row r="1727" ht="20.25" customHeight="1">
      <c r="A1727" s="75"/>
      <c r="B1727" s="224">
        <v>2.0</v>
      </c>
      <c r="C1727" s="225" t="s">
        <v>80</v>
      </c>
      <c r="D1727" s="226"/>
      <c r="E1727" s="227"/>
      <c r="F1727" s="217">
        <v>6.0</v>
      </c>
      <c r="G1727" s="75" t="s">
        <v>81</v>
      </c>
      <c r="H1727" s="243"/>
      <c r="I1727" s="57"/>
      <c r="J1727" s="57"/>
      <c r="K1727" s="64"/>
      <c r="L1727" s="223"/>
      <c r="M1727" s="219"/>
      <c r="N1727" s="182"/>
      <c r="O1727" s="182"/>
      <c r="P1727" s="182"/>
      <c r="Q1727" s="182"/>
    </row>
    <row r="1728" ht="18.0" customHeight="1">
      <c r="A1728" s="75"/>
      <c r="B1728" s="220" t="s">
        <v>83</v>
      </c>
      <c r="C1728" s="244"/>
      <c r="D1728" s="54"/>
      <c r="E1728" s="174"/>
      <c r="F1728" s="217">
        <v>7.0</v>
      </c>
      <c r="G1728" s="75" t="s">
        <v>84</v>
      </c>
      <c r="H1728" s="230"/>
      <c r="I1728" s="57"/>
      <c r="J1728" s="57"/>
      <c r="K1728" s="64"/>
      <c r="L1728" s="223"/>
      <c r="M1728" s="219"/>
      <c r="N1728" s="182"/>
      <c r="O1728" s="182"/>
      <c r="P1728" s="182"/>
      <c r="Q1728" s="182"/>
    </row>
    <row r="1729" ht="19.5" customHeight="1">
      <c r="A1729" s="75"/>
      <c r="B1729" s="224">
        <v>3.0</v>
      </c>
      <c r="C1729" s="225" t="s">
        <v>85</v>
      </c>
      <c r="D1729" s="226"/>
      <c r="E1729" s="227"/>
      <c r="F1729" s="217">
        <v>8.0</v>
      </c>
      <c r="G1729" s="75" t="s">
        <v>408</v>
      </c>
      <c r="H1729" s="219"/>
      <c r="I1729" s="232"/>
      <c r="J1729" s="57"/>
      <c r="K1729" s="64"/>
      <c r="L1729" s="233"/>
      <c r="M1729" s="16"/>
      <c r="N1729" s="182"/>
      <c r="O1729" s="182"/>
      <c r="P1729" s="182"/>
      <c r="Q1729" s="182"/>
    </row>
    <row r="1730" ht="4.5" customHeight="1">
      <c r="A1730" s="75"/>
      <c r="B1730" s="217"/>
      <c r="C1730" s="234"/>
      <c r="D1730" s="2"/>
      <c r="E1730" s="96"/>
      <c r="F1730" s="217"/>
      <c r="G1730" s="138"/>
      <c r="H1730" s="2"/>
      <c r="I1730" s="2"/>
      <c r="J1730" s="2"/>
      <c r="K1730" s="2"/>
      <c r="L1730" s="96"/>
      <c r="M1730" s="184"/>
      <c r="N1730" s="182"/>
      <c r="O1730" s="182"/>
      <c r="P1730" s="182"/>
      <c r="Q1730" s="182"/>
    </row>
    <row r="1731" ht="15.75" customHeight="1">
      <c r="A1731" s="75"/>
      <c r="B1731" s="217" t="s">
        <v>83</v>
      </c>
      <c r="C1731" s="245"/>
      <c r="D1731" s="2"/>
      <c r="E1731" s="96"/>
      <c r="F1731" s="217">
        <v>9.0</v>
      </c>
      <c r="G1731" s="75" t="s">
        <v>409</v>
      </c>
      <c r="H1731" s="219"/>
      <c r="I1731" s="236"/>
      <c r="J1731" s="54"/>
      <c r="K1731" s="55"/>
      <c r="L1731" s="233"/>
      <c r="M1731" s="16"/>
      <c r="N1731" s="182"/>
      <c r="O1731" s="182"/>
      <c r="P1731" s="182"/>
      <c r="Q1731" s="182"/>
    </row>
    <row r="1732" ht="15.75" customHeight="1">
      <c r="A1732" s="75"/>
      <c r="B1732" s="220"/>
      <c r="C1732" s="237"/>
      <c r="D1732" s="237"/>
      <c r="E1732" s="238"/>
      <c r="F1732" s="220"/>
      <c r="G1732" s="237"/>
      <c r="H1732" s="239"/>
      <c r="I1732" s="237"/>
      <c r="J1732" s="237"/>
      <c r="K1732" s="237"/>
      <c r="L1732" s="238"/>
      <c r="M1732" s="16"/>
      <c r="N1732" s="182"/>
      <c r="O1732" s="182"/>
      <c r="P1732" s="182"/>
      <c r="Q1732" s="182"/>
    </row>
    <row r="1733" ht="12.75" customHeight="1">
      <c r="A1733" s="75"/>
      <c r="B1733" s="246" t="s">
        <v>94</v>
      </c>
      <c r="C1733" s="209"/>
      <c r="D1733" s="209"/>
      <c r="E1733" s="209"/>
      <c r="F1733" s="209"/>
      <c r="G1733" s="209"/>
      <c r="H1733" s="209"/>
      <c r="I1733" s="209"/>
      <c r="J1733" s="209"/>
      <c r="K1733" s="209"/>
      <c r="L1733" s="247"/>
      <c r="M1733" s="75"/>
      <c r="N1733" s="182"/>
      <c r="O1733" s="182"/>
      <c r="P1733" s="182"/>
      <c r="Q1733" s="182"/>
    </row>
    <row r="1734" ht="12.75" customHeight="1">
      <c r="A1734" s="75"/>
      <c r="B1734" s="199"/>
      <c r="C1734" s="200"/>
      <c r="D1734" s="200"/>
      <c r="E1734" s="200"/>
      <c r="F1734" s="200"/>
      <c r="G1734" s="200"/>
      <c r="H1734" s="200"/>
      <c r="I1734" s="200"/>
      <c r="J1734" s="200"/>
      <c r="K1734" s="200"/>
      <c r="L1734" s="201"/>
      <c r="M1734" s="75"/>
      <c r="N1734" s="182"/>
      <c r="O1734" s="182"/>
      <c r="P1734" s="182"/>
      <c r="Q1734" s="182"/>
    </row>
    <row r="1735" ht="24.0" customHeight="1">
      <c r="A1735" s="75"/>
      <c r="B1735" s="248" t="s">
        <v>70</v>
      </c>
      <c r="C1735" s="2"/>
      <c r="D1735" s="2"/>
      <c r="E1735" s="2"/>
      <c r="F1735" s="2"/>
      <c r="G1735" s="2"/>
      <c r="H1735" s="2"/>
      <c r="I1735" s="2"/>
      <c r="J1735" s="3"/>
      <c r="K1735" s="249" t="s">
        <v>410</v>
      </c>
      <c r="L1735" s="3"/>
      <c r="M1735" s="250"/>
      <c r="N1735" s="182"/>
      <c r="O1735" s="182"/>
      <c r="P1735" s="182"/>
      <c r="Q1735" s="182"/>
    </row>
    <row r="1736" ht="15.75" customHeight="1">
      <c r="A1736" s="75"/>
      <c r="B1736" s="15"/>
      <c r="C1736" s="15"/>
      <c r="D1736" s="15"/>
      <c r="E1736" s="15"/>
      <c r="F1736" s="15"/>
      <c r="G1736" s="15"/>
      <c r="H1736" s="15"/>
      <c r="I1736" s="15"/>
      <c r="J1736" s="250"/>
      <c r="K1736" s="250"/>
      <c r="L1736" s="250"/>
      <c r="M1736" s="250"/>
      <c r="N1736" s="182"/>
      <c r="O1736" s="182"/>
      <c r="P1736" s="182"/>
      <c r="Q1736" s="182"/>
    </row>
    <row r="1737" ht="15.75" customHeight="1">
      <c r="A1737" s="75"/>
      <c r="B1737" s="253" t="s">
        <v>5</v>
      </c>
      <c r="C1737" s="2"/>
      <c r="D1737" s="2"/>
      <c r="E1737" s="2"/>
      <c r="F1737" s="2"/>
      <c r="G1737" s="3"/>
      <c r="H1737" s="190" t="str">
        <f>'Contributions &amp; Expenditures'!F9</f>
        <v>MURSE PAC</v>
      </c>
      <c r="I1737" s="54"/>
      <c r="J1737" s="54"/>
      <c r="K1737" s="54"/>
      <c r="L1737" s="55"/>
      <c r="M1737" s="150"/>
      <c r="N1737" s="182"/>
      <c r="O1737" s="182"/>
      <c r="P1737" s="182"/>
      <c r="Q1737" s="182"/>
    </row>
    <row r="1738" ht="15.75" customHeight="1">
      <c r="A1738" s="75"/>
      <c r="B1738" s="75"/>
      <c r="C1738" s="192"/>
      <c r="D1738" s="192"/>
      <c r="E1738" s="192"/>
      <c r="F1738" s="192"/>
      <c r="G1738" s="150"/>
      <c r="H1738" s="150"/>
      <c r="I1738" s="150"/>
      <c r="J1738" s="150"/>
      <c r="K1738" s="150"/>
      <c r="L1738" s="150"/>
      <c r="M1738" s="150"/>
      <c r="N1738" s="182"/>
      <c r="O1738" s="182"/>
      <c r="P1738" s="182"/>
      <c r="Q1738" s="182"/>
    </row>
    <row r="1739" ht="15.0" customHeight="1">
      <c r="A1739" s="75"/>
      <c r="B1739" s="93"/>
      <c r="C1739" s="93"/>
      <c r="D1739" s="93"/>
      <c r="E1739" s="93"/>
      <c r="F1739" s="69" t="s">
        <v>31</v>
      </c>
      <c r="G1739" s="75"/>
      <c r="H1739" s="251"/>
      <c r="I1739" s="252">
        <f>'Contributions &amp; Expenditures'!H34</f>
        <v>45901</v>
      </c>
      <c r="J1739" s="198" t="s">
        <v>32</v>
      </c>
      <c r="K1739" s="252">
        <f>'Contributions &amp; Expenditures'!K34</f>
        <v>45930</v>
      </c>
      <c r="L1739" s="75"/>
      <c r="M1739" s="75"/>
      <c r="N1739" s="182"/>
      <c r="O1739" s="182"/>
      <c r="P1739" s="182"/>
      <c r="Q1739" s="182"/>
    </row>
    <row r="1740" ht="15.75" customHeight="1">
      <c r="A1740" s="61"/>
      <c r="B1740" s="80"/>
      <c r="C1740" s="76"/>
      <c r="D1740" s="76"/>
      <c r="E1740" s="76"/>
      <c r="F1740" s="76"/>
      <c r="G1740" s="75"/>
      <c r="H1740" s="99"/>
      <c r="I1740" s="98" t="s">
        <v>33</v>
      </c>
      <c r="J1740" s="75"/>
      <c r="K1740" s="98" t="s">
        <v>34</v>
      </c>
      <c r="L1740" s="75"/>
      <c r="M1740" s="75"/>
      <c r="N1740" s="182"/>
      <c r="O1740" s="182"/>
      <c r="P1740" s="182"/>
      <c r="Q1740" s="182"/>
    </row>
    <row r="1741" ht="14.25" customHeight="1">
      <c r="A1741" s="75"/>
      <c r="B1741" s="205" t="s">
        <v>74</v>
      </c>
      <c r="C1741" s="54"/>
      <c r="D1741" s="54"/>
      <c r="E1741" s="55"/>
      <c r="F1741" s="206"/>
      <c r="G1741" s="2"/>
      <c r="H1741" s="2"/>
      <c r="I1741" s="2"/>
      <c r="J1741" s="2"/>
      <c r="K1741" s="2"/>
      <c r="L1741" s="2"/>
      <c r="M1741" s="3"/>
      <c r="N1741" s="182"/>
      <c r="O1741" s="182"/>
      <c r="P1741" s="182"/>
      <c r="Q1741" s="182"/>
    </row>
    <row r="1742" ht="14.25" customHeight="1">
      <c r="A1742" s="75"/>
      <c r="B1742" s="207">
        <v>1.0</v>
      </c>
      <c r="C1742" s="208" t="s">
        <v>75</v>
      </c>
      <c r="D1742" s="209"/>
      <c r="E1742" s="210"/>
      <c r="F1742" s="211"/>
      <c r="G1742" s="212" t="s">
        <v>76</v>
      </c>
      <c r="H1742" s="241"/>
      <c r="I1742" s="209"/>
      <c r="J1742" s="209"/>
      <c r="K1742" s="209"/>
      <c r="L1742" s="210"/>
      <c r="M1742" s="214"/>
      <c r="N1742" s="182"/>
      <c r="O1742" s="182"/>
      <c r="P1742" s="182"/>
      <c r="Q1742" s="182"/>
    </row>
    <row r="1743" ht="20.25" customHeight="1">
      <c r="A1743" s="75"/>
      <c r="B1743" s="215"/>
      <c r="C1743" s="199"/>
      <c r="D1743" s="200"/>
      <c r="E1743" s="216"/>
      <c r="F1743" s="217">
        <v>4.0</v>
      </c>
      <c r="G1743" s="218"/>
      <c r="H1743" s="199"/>
      <c r="I1743" s="200"/>
      <c r="J1743" s="200"/>
      <c r="K1743" s="200"/>
      <c r="L1743" s="216"/>
      <c r="M1743" s="219"/>
      <c r="N1743" s="182"/>
      <c r="O1743" s="182"/>
      <c r="P1743" s="182"/>
      <c r="Q1743" s="182"/>
    </row>
    <row r="1744" ht="18.0" customHeight="1">
      <c r="A1744" s="75"/>
      <c r="B1744" s="220"/>
      <c r="C1744" s="236"/>
      <c r="D1744" s="54"/>
      <c r="E1744" s="174"/>
      <c r="F1744" s="217">
        <v>5.0</v>
      </c>
      <c r="G1744" s="75" t="s">
        <v>78</v>
      </c>
      <c r="H1744" s="243"/>
      <c r="I1744" s="57"/>
      <c r="J1744" s="57"/>
      <c r="K1744" s="64"/>
      <c r="L1744" s="223"/>
      <c r="M1744" s="75"/>
      <c r="N1744" s="182"/>
      <c r="O1744" s="182"/>
      <c r="P1744" s="182"/>
      <c r="Q1744" s="182"/>
    </row>
    <row r="1745" ht="20.25" customHeight="1">
      <c r="A1745" s="75"/>
      <c r="B1745" s="224">
        <v>2.0</v>
      </c>
      <c r="C1745" s="225" t="s">
        <v>80</v>
      </c>
      <c r="D1745" s="226"/>
      <c r="E1745" s="227"/>
      <c r="F1745" s="217">
        <v>6.0</v>
      </c>
      <c r="G1745" s="75" t="s">
        <v>81</v>
      </c>
      <c r="H1745" s="243"/>
      <c r="I1745" s="57"/>
      <c r="J1745" s="57"/>
      <c r="K1745" s="64"/>
      <c r="L1745" s="223"/>
      <c r="M1745" s="219"/>
      <c r="N1745" s="182"/>
      <c r="O1745" s="182"/>
      <c r="P1745" s="182"/>
      <c r="Q1745" s="182"/>
    </row>
    <row r="1746" ht="18.0" customHeight="1">
      <c r="A1746" s="75"/>
      <c r="B1746" s="220" t="s">
        <v>83</v>
      </c>
      <c r="C1746" s="244"/>
      <c r="D1746" s="54"/>
      <c r="E1746" s="174"/>
      <c r="F1746" s="217">
        <v>7.0</v>
      </c>
      <c r="G1746" s="75" t="s">
        <v>84</v>
      </c>
      <c r="H1746" s="230"/>
      <c r="I1746" s="57"/>
      <c r="J1746" s="57"/>
      <c r="K1746" s="64"/>
      <c r="L1746" s="223"/>
      <c r="M1746" s="219"/>
      <c r="N1746" s="182"/>
      <c r="O1746" s="182"/>
      <c r="P1746" s="182"/>
      <c r="Q1746" s="182"/>
    </row>
    <row r="1747" ht="19.5" customHeight="1">
      <c r="A1747" s="75"/>
      <c r="B1747" s="224">
        <v>3.0</v>
      </c>
      <c r="C1747" s="225" t="s">
        <v>85</v>
      </c>
      <c r="D1747" s="226"/>
      <c r="E1747" s="227"/>
      <c r="F1747" s="217">
        <v>8.0</v>
      </c>
      <c r="G1747" s="75" t="s">
        <v>411</v>
      </c>
      <c r="H1747" s="219"/>
      <c r="I1747" s="232"/>
      <c r="J1747" s="57"/>
      <c r="K1747" s="64"/>
      <c r="L1747" s="233"/>
      <c r="M1747" s="16"/>
      <c r="N1747" s="182"/>
      <c r="O1747" s="182"/>
      <c r="P1747" s="182"/>
      <c r="Q1747" s="182"/>
    </row>
    <row r="1748" ht="5.25" customHeight="1">
      <c r="A1748" s="75"/>
      <c r="B1748" s="217"/>
      <c r="C1748" s="234"/>
      <c r="D1748" s="2"/>
      <c r="E1748" s="96"/>
      <c r="F1748" s="217"/>
      <c r="G1748" s="138"/>
      <c r="H1748" s="2"/>
      <c r="I1748" s="2"/>
      <c r="J1748" s="2"/>
      <c r="K1748" s="2"/>
      <c r="L1748" s="96"/>
      <c r="M1748" s="184"/>
      <c r="N1748" s="182"/>
      <c r="O1748" s="182"/>
      <c r="P1748" s="182"/>
      <c r="Q1748" s="182"/>
    </row>
    <row r="1749" ht="15.75" customHeight="1">
      <c r="A1749" s="75"/>
      <c r="B1749" s="217" t="s">
        <v>83</v>
      </c>
      <c r="C1749" s="245"/>
      <c r="D1749" s="2"/>
      <c r="E1749" s="96"/>
      <c r="F1749" s="217">
        <v>9.0</v>
      </c>
      <c r="G1749" s="75" t="s">
        <v>412</v>
      </c>
      <c r="H1749" s="219"/>
      <c r="I1749" s="236"/>
      <c r="J1749" s="54"/>
      <c r="K1749" s="55"/>
      <c r="L1749" s="233"/>
      <c r="M1749" s="16"/>
      <c r="N1749" s="182"/>
      <c r="O1749" s="182"/>
      <c r="P1749" s="182"/>
      <c r="Q1749" s="182"/>
    </row>
    <row r="1750" ht="15.75" customHeight="1">
      <c r="A1750" s="75"/>
      <c r="B1750" s="220"/>
      <c r="C1750" s="237"/>
      <c r="D1750" s="237"/>
      <c r="E1750" s="238"/>
      <c r="F1750" s="220"/>
      <c r="G1750" s="237"/>
      <c r="H1750" s="239"/>
      <c r="I1750" s="237"/>
      <c r="J1750" s="237"/>
      <c r="K1750" s="237"/>
      <c r="L1750" s="238"/>
      <c r="M1750" s="16"/>
      <c r="N1750" s="182"/>
      <c r="O1750" s="182"/>
      <c r="P1750" s="182"/>
      <c r="Q1750" s="182"/>
    </row>
    <row r="1751" ht="12.75" customHeight="1">
      <c r="A1751" s="75"/>
      <c r="B1751" s="75"/>
      <c r="C1751" s="75"/>
      <c r="D1751" s="75"/>
      <c r="E1751" s="75"/>
      <c r="F1751" s="75"/>
      <c r="G1751" s="75"/>
      <c r="H1751" s="240"/>
      <c r="I1751" s="75"/>
      <c r="J1751" s="75"/>
      <c r="K1751" s="75"/>
      <c r="L1751" s="75"/>
      <c r="M1751" s="75"/>
      <c r="N1751" s="182"/>
      <c r="O1751" s="182"/>
      <c r="P1751" s="182"/>
      <c r="Q1751" s="182"/>
    </row>
    <row r="1752" ht="14.25" customHeight="1">
      <c r="A1752" s="75"/>
      <c r="B1752" s="207">
        <v>1.0</v>
      </c>
      <c r="C1752" s="208" t="s">
        <v>75</v>
      </c>
      <c r="D1752" s="209"/>
      <c r="E1752" s="210"/>
      <c r="F1752" s="211"/>
      <c r="G1752" s="212" t="s">
        <v>76</v>
      </c>
      <c r="H1752" s="241"/>
      <c r="I1752" s="209"/>
      <c r="J1752" s="209"/>
      <c r="K1752" s="209"/>
      <c r="L1752" s="210"/>
      <c r="M1752" s="214"/>
      <c r="N1752" s="182"/>
      <c r="O1752" s="182"/>
      <c r="P1752" s="182"/>
      <c r="Q1752" s="182"/>
    </row>
    <row r="1753" ht="20.25" customHeight="1">
      <c r="A1753" s="75"/>
      <c r="B1753" s="215"/>
      <c r="C1753" s="199"/>
      <c r="D1753" s="200"/>
      <c r="E1753" s="216"/>
      <c r="F1753" s="217">
        <v>4.0</v>
      </c>
      <c r="G1753" s="218"/>
      <c r="H1753" s="199"/>
      <c r="I1753" s="200"/>
      <c r="J1753" s="200"/>
      <c r="K1753" s="200"/>
      <c r="L1753" s="216"/>
      <c r="M1753" s="219"/>
      <c r="N1753" s="182"/>
      <c r="O1753" s="182"/>
      <c r="P1753" s="182"/>
      <c r="Q1753" s="182"/>
    </row>
    <row r="1754" ht="18.0" customHeight="1">
      <c r="A1754" s="75"/>
      <c r="B1754" s="220"/>
      <c r="C1754" s="236"/>
      <c r="D1754" s="54"/>
      <c r="E1754" s="174"/>
      <c r="F1754" s="217">
        <v>5.0</v>
      </c>
      <c r="G1754" s="75" t="s">
        <v>78</v>
      </c>
      <c r="H1754" s="243"/>
      <c r="I1754" s="57"/>
      <c r="J1754" s="57"/>
      <c r="K1754" s="64"/>
      <c r="L1754" s="223"/>
      <c r="M1754" s="75"/>
      <c r="N1754" s="182"/>
      <c r="O1754" s="182"/>
      <c r="P1754" s="182"/>
      <c r="Q1754" s="182"/>
    </row>
    <row r="1755" ht="20.25" customHeight="1">
      <c r="A1755" s="75"/>
      <c r="B1755" s="224">
        <v>2.0</v>
      </c>
      <c r="C1755" s="225" t="s">
        <v>80</v>
      </c>
      <c r="D1755" s="226"/>
      <c r="E1755" s="227"/>
      <c r="F1755" s="217">
        <v>6.0</v>
      </c>
      <c r="G1755" s="75" t="s">
        <v>81</v>
      </c>
      <c r="H1755" s="243"/>
      <c r="I1755" s="57"/>
      <c r="J1755" s="57"/>
      <c r="K1755" s="64"/>
      <c r="L1755" s="223"/>
      <c r="M1755" s="219"/>
      <c r="N1755" s="182"/>
      <c r="O1755" s="182"/>
      <c r="P1755" s="182"/>
      <c r="Q1755" s="182"/>
    </row>
    <row r="1756" ht="18.0" customHeight="1">
      <c r="A1756" s="75"/>
      <c r="B1756" s="220" t="s">
        <v>83</v>
      </c>
      <c r="C1756" s="244"/>
      <c r="D1756" s="54"/>
      <c r="E1756" s="174"/>
      <c r="F1756" s="217">
        <v>7.0</v>
      </c>
      <c r="G1756" s="75" t="s">
        <v>84</v>
      </c>
      <c r="H1756" s="230"/>
      <c r="I1756" s="57"/>
      <c r="J1756" s="57"/>
      <c r="K1756" s="64"/>
      <c r="L1756" s="223"/>
      <c r="M1756" s="219"/>
      <c r="N1756" s="182"/>
      <c r="O1756" s="182"/>
      <c r="P1756" s="182"/>
      <c r="Q1756" s="182"/>
    </row>
    <row r="1757" ht="19.5" customHeight="1">
      <c r="A1757" s="75"/>
      <c r="B1757" s="224">
        <v>3.0</v>
      </c>
      <c r="C1757" s="225" t="s">
        <v>85</v>
      </c>
      <c r="D1757" s="226"/>
      <c r="E1757" s="227"/>
      <c r="F1757" s="217">
        <v>8.0</v>
      </c>
      <c r="G1757" s="75" t="s">
        <v>413</v>
      </c>
      <c r="H1757" s="219"/>
      <c r="I1757" s="232"/>
      <c r="J1757" s="57"/>
      <c r="K1757" s="64"/>
      <c r="L1757" s="233"/>
      <c r="M1757" s="16"/>
      <c r="N1757" s="182"/>
      <c r="O1757" s="182"/>
      <c r="P1757" s="182"/>
      <c r="Q1757" s="182"/>
    </row>
    <row r="1758" ht="5.25" customHeight="1">
      <c r="A1758" s="75"/>
      <c r="B1758" s="217"/>
      <c r="C1758" s="234"/>
      <c r="D1758" s="2"/>
      <c r="E1758" s="96"/>
      <c r="F1758" s="217"/>
      <c r="G1758" s="138"/>
      <c r="H1758" s="2"/>
      <c r="I1758" s="2"/>
      <c r="J1758" s="2"/>
      <c r="K1758" s="2"/>
      <c r="L1758" s="96"/>
      <c r="M1758" s="184"/>
      <c r="N1758" s="182"/>
      <c r="O1758" s="182"/>
      <c r="P1758" s="182"/>
      <c r="Q1758" s="182"/>
    </row>
    <row r="1759" ht="15.75" customHeight="1">
      <c r="A1759" s="75"/>
      <c r="B1759" s="217" t="s">
        <v>83</v>
      </c>
      <c r="C1759" s="245"/>
      <c r="D1759" s="2"/>
      <c r="E1759" s="96"/>
      <c r="F1759" s="217">
        <v>9.0</v>
      </c>
      <c r="G1759" s="75" t="s">
        <v>414</v>
      </c>
      <c r="H1759" s="219"/>
      <c r="I1759" s="236"/>
      <c r="J1759" s="54"/>
      <c r="K1759" s="55"/>
      <c r="L1759" s="233"/>
      <c r="M1759" s="16"/>
      <c r="N1759" s="182"/>
      <c r="O1759" s="182"/>
      <c r="P1759" s="182"/>
      <c r="Q1759" s="182"/>
    </row>
    <row r="1760" ht="15.75" customHeight="1">
      <c r="A1760" s="75"/>
      <c r="B1760" s="220"/>
      <c r="C1760" s="237"/>
      <c r="D1760" s="237"/>
      <c r="E1760" s="238"/>
      <c r="F1760" s="220"/>
      <c r="G1760" s="237"/>
      <c r="H1760" s="239"/>
      <c r="I1760" s="237"/>
      <c r="J1760" s="237"/>
      <c r="K1760" s="237"/>
      <c r="L1760" s="238"/>
      <c r="M1760" s="16"/>
      <c r="N1760" s="182"/>
      <c r="O1760" s="182"/>
      <c r="P1760" s="182"/>
      <c r="Q1760" s="182"/>
    </row>
    <row r="1761" ht="12.75" customHeight="1">
      <c r="A1761" s="75"/>
      <c r="B1761" s="75"/>
      <c r="C1761" s="75"/>
      <c r="D1761" s="75"/>
      <c r="E1761" s="75"/>
      <c r="F1761" s="75"/>
      <c r="G1761" s="75"/>
      <c r="H1761" s="240"/>
      <c r="I1761" s="75"/>
      <c r="J1761" s="75"/>
      <c r="K1761" s="75"/>
      <c r="L1761" s="75"/>
      <c r="M1761" s="75"/>
      <c r="N1761" s="182"/>
      <c r="O1761" s="182"/>
      <c r="P1761" s="182"/>
      <c r="Q1761" s="182"/>
    </row>
    <row r="1762" ht="14.25" customHeight="1">
      <c r="A1762" s="75"/>
      <c r="B1762" s="207">
        <v>1.0</v>
      </c>
      <c r="C1762" s="208" t="s">
        <v>75</v>
      </c>
      <c r="D1762" s="209"/>
      <c r="E1762" s="210"/>
      <c r="F1762" s="211"/>
      <c r="G1762" s="212" t="s">
        <v>76</v>
      </c>
      <c r="H1762" s="241"/>
      <c r="I1762" s="209"/>
      <c r="J1762" s="209"/>
      <c r="K1762" s="209"/>
      <c r="L1762" s="210"/>
      <c r="M1762" s="214"/>
      <c r="N1762" s="182"/>
      <c r="O1762" s="182"/>
      <c r="P1762" s="182"/>
      <c r="Q1762" s="182"/>
    </row>
    <row r="1763" ht="20.25" customHeight="1">
      <c r="A1763" s="75"/>
      <c r="B1763" s="215"/>
      <c r="C1763" s="199"/>
      <c r="D1763" s="200"/>
      <c r="E1763" s="216"/>
      <c r="F1763" s="217">
        <v>4.0</v>
      </c>
      <c r="G1763" s="218"/>
      <c r="H1763" s="199"/>
      <c r="I1763" s="200"/>
      <c r="J1763" s="200"/>
      <c r="K1763" s="200"/>
      <c r="L1763" s="216"/>
      <c r="M1763" s="219"/>
      <c r="N1763" s="182"/>
      <c r="O1763" s="182"/>
      <c r="P1763" s="182"/>
      <c r="Q1763" s="182"/>
    </row>
    <row r="1764" ht="18.0" customHeight="1">
      <c r="A1764" s="75"/>
      <c r="B1764" s="220"/>
      <c r="C1764" s="236"/>
      <c r="D1764" s="54"/>
      <c r="E1764" s="174"/>
      <c r="F1764" s="217">
        <v>5.0</v>
      </c>
      <c r="G1764" s="75" t="s">
        <v>78</v>
      </c>
      <c r="H1764" s="243"/>
      <c r="I1764" s="57"/>
      <c r="J1764" s="57"/>
      <c r="K1764" s="64"/>
      <c r="L1764" s="223"/>
      <c r="M1764" s="75"/>
      <c r="N1764" s="182"/>
      <c r="O1764" s="182"/>
      <c r="P1764" s="182"/>
      <c r="Q1764" s="182"/>
    </row>
    <row r="1765" ht="20.25" customHeight="1">
      <c r="A1765" s="75"/>
      <c r="B1765" s="224">
        <v>2.0</v>
      </c>
      <c r="C1765" s="225" t="s">
        <v>80</v>
      </c>
      <c r="D1765" s="226"/>
      <c r="E1765" s="227"/>
      <c r="F1765" s="217">
        <v>6.0</v>
      </c>
      <c r="G1765" s="75" t="s">
        <v>81</v>
      </c>
      <c r="H1765" s="243"/>
      <c r="I1765" s="57"/>
      <c r="J1765" s="57"/>
      <c r="K1765" s="64"/>
      <c r="L1765" s="223"/>
      <c r="M1765" s="219"/>
      <c r="N1765" s="182"/>
      <c r="O1765" s="182"/>
      <c r="P1765" s="182"/>
      <c r="Q1765" s="182"/>
    </row>
    <row r="1766" ht="18.0" customHeight="1">
      <c r="A1766" s="75"/>
      <c r="B1766" s="220" t="s">
        <v>83</v>
      </c>
      <c r="C1766" s="244"/>
      <c r="D1766" s="54"/>
      <c r="E1766" s="174"/>
      <c r="F1766" s="217">
        <v>7.0</v>
      </c>
      <c r="G1766" s="75" t="s">
        <v>84</v>
      </c>
      <c r="H1766" s="230"/>
      <c r="I1766" s="57"/>
      <c r="J1766" s="57"/>
      <c r="K1766" s="64"/>
      <c r="L1766" s="223"/>
      <c r="M1766" s="219"/>
      <c r="N1766" s="182"/>
      <c r="O1766" s="182"/>
      <c r="P1766" s="182"/>
      <c r="Q1766" s="182"/>
    </row>
    <row r="1767" ht="19.5" customHeight="1">
      <c r="A1767" s="75"/>
      <c r="B1767" s="224">
        <v>3.0</v>
      </c>
      <c r="C1767" s="225" t="s">
        <v>85</v>
      </c>
      <c r="D1767" s="226"/>
      <c r="E1767" s="227"/>
      <c r="F1767" s="217">
        <v>8.0</v>
      </c>
      <c r="G1767" s="75" t="s">
        <v>415</v>
      </c>
      <c r="H1767" s="219"/>
      <c r="I1767" s="232"/>
      <c r="J1767" s="57"/>
      <c r="K1767" s="64"/>
      <c r="L1767" s="233"/>
      <c r="M1767" s="16"/>
      <c r="N1767" s="182"/>
      <c r="O1767" s="182"/>
      <c r="P1767" s="182"/>
      <c r="Q1767" s="182"/>
    </row>
    <row r="1768" ht="5.25" customHeight="1">
      <c r="A1768" s="75"/>
      <c r="B1768" s="217"/>
      <c r="C1768" s="234"/>
      <c r="D1768" s="2"/>
      <c r="E1768" s="96"/>
      <c r="F1768" s="217"/>
      <c r="G1768" s="138"/>
      <c r="H1768" s="2"/>
      <c r="I1768" s="2"/>
      <c r="J1768" s="2"/>
      <c r="K1768" s="2"/>
      <c r="L1768" s="96"/>
      <c r="M1768" s="184"/>
      <c r="N1768" s="182"/>
      <c r="O1768" s="182"/>
      <c r="P1768" s="182"/>
      <c r="Q1768" s="182"/>
    </row>
    <row r="1769" ht="15.75" customHeight="1">
      <c r="A1769" s="75"/>
      <c r="B1769" s="217" t="s">
        <v>83</v>
      </c>
      <c r="C1769" s="245"/>
      <c r="D1769" s="2"/>
      <c r="E1769" s="96"/>
      <c r="F1769" s="217">
        <v>9.0</v>
      </c>
      <c r="G1769" s="75" t="s">
        <v>416</v>
      </c>
      <c r="H1769" s="219"/>
      <c r="I1769" s="236"/>
      <c r="J1769" s="54"/>
      <c r="K1769" s="55"/>
      <c r="L1769" s="233"/>
      <c r="M1769" s="16"/>
      <c r="N1769" s="182"/>
      <c r="O1769" s="182"/>
      <c r="P1769" s="182"/>
      <c r="Q1769" s="182"/>
    </row>
    <row r="1770" ht="15.75" customHeight="1">
      <c r="A1770" s="75"/>
      <c r="B1770" s="220"/>
      <c r="C1770" s="237"/>
      <c r="D1770" s="237"/>
      <c r="E1770" s="238"/>
      <c r="F1770" s="220"/>
      <c r="G1770" s="237"/>
      <c r="H1770" s="239"/>
      <c r="I1770" s="237"/>
      <c r="J1770" s="237"/>
      <c r="K1770" s="237"/>
      <c r="L1770" s="238"/>
      <c r="M1770" s="16"/>
      <c r="N1770" s="182"/>
      <c r="O1770" s="182"/>
      <c r="P1770" s="182"/>
      <c r="Q1770" s="182"/>
    </row>
    <row r="1771" ht="12.75" customHeight="1">
      <c r="A1771" s="75"/>
      <c r="B1771" s="75"/>
      <c r="C1771" s="75"/>
      <c r="D1771" s="75"/>
      <c r="E1771" s="75"/>
      <c r="F1771" s="75"/>
      <c r="G1771" s="75"/>
      <c r="H1771" s="240"/>
      <c r="I1771" s="75"/>
      <c r="J1771" s="75"/>
      <c r="K1771" s="75"/>
      <c r="L1771" s="75"/>
      <c r="M1771" s="75"/>
      <c r="N1771" s="182"/>
      <c r="O1771" s="182"/>
      <c r="P1771" s="182"/>
      <c r="Q1771" s="182"/>
    </row>
    <row r="1772" ht="14.25" customHeight="1">
      <c r="A1772" s="75"/>
      <c r="B1772" s="207">
        <v>1.0</v>
      </c>
      <c r="C1772" s="208" t="s">
        <v>75</v>
      </c>
      <c r="D1772" s="209"/>
      <c r="E1772" s="210"/>
      <c r="F1772" s="211"/>
      <c r="G1772" s="212" t="s">
        <v>76</v>
      </c>
      <c r="H1772" s="241"/>
      <c r="I1772" s="209"/>
      <c r="J1772" s="209"/>
      <c r="K1772" s="209"/>
      <c r="L1772" s="210"/>
      <c r="M1772" s="214"/>
      <c r="N1772" s="182"/>
      <c r="O1772" s="182"/>
      <c r="P1772" s="182"/>
      <c r="Q1772" s="182"/>
    </row>
    <row r="1773" ht="20.25" customHeight="1">
      <c r="A1773" s="75"/>
      <c r="B1773" s="215"/>
      <c r="C1773" s="199"/>
      <c r="D1773" s="200"/>
      <c r="E1773" s="216"/>
      <c r="F1773" s="217">
        <v>4.0</v>
      </c>
      <c r="G1773" s="218"/>
      <c r="H1773" s="199"/>
      <c r="I1773" s="200"/>
      <c r="J1773" s="200"/>
      <c r="K1773" s="200"/>
      <c r="L1773" s="216"/>
      <c r="M1773" s="219"/>
      <c r="N1773" s="182"/>
      <c r="O1773" s="182"/>
      <c r="P1773" s="182"/>
      <c r="Q1773" s="182"/>
    </row>
    <row r="1774" ht="18.0" customHeight="1">
      <c r="A1774" s="75"/>
      <c r="B1774" s="220"/>
      <c r="C1774" s="236"/>
      <c r="D1774" s="54"/>
      <c r="E1774" s="174"/>
      <c r="F1774" s="217">
        <v>5.0</v>
      </c>
      <c r="G1774" s="75" t="s">
        <v>78</v>
      </c>
      <c r="H1774" s="243"/>
      <c r="I1774" s="57"/>
      <c r="J1774" s="57"/>
      <c r="K1774" s="64"/>
      <c r="L1774" s="223"/>
      <c r="M1774" s="75"/>
      <c r="N1774" s="182"/>
      <c r="O1774" s="182"/>
      <c r="P1774" s="182"/>
      <c r="Q1774" s="182"/>
    </row>
    <row r="1775" ht="21.0" customHeight="1">
      <c r="A1775" s="75"/>
      <c r="B1775" s="224">
        <v>2.0</v>
      </c>
      <c r="C1775" s="225" t="s">
        <v>80</v>
      </c>
      <c r="D1775" s="226"/>
      <c r="E1775" s="227"/>
      <c r="F1775" s="217">
        <v>6.0</v>
      </c>
      <c r="G1775" s="75" t="s">
        <v>81</v>
      </c>
      <c r="H1775" s="243"/>
      <c r="I1775" s="57"/>
      <c r="J1775" s="57"/>
      <c r="K1775" s="64"/>
      <c r="L1775" s="223"/>
      <c r="M1775" s="219"/>
      <c r="N1775" s="182"/>
      <c r="O1775" s="182"/>
      <c r="P1775" s="182"/>
      <c r="Q1775" s="182"/>
    </row>
    <row r="1776" ht="18.0" customHeight="1">
      <c r="A1776" s="75"/>
      <c r="B1776" s="220" t="s">
        <v>83</v>
      </c>
      <c r="C1776" s="244"/>
      <c r="D1776" s="54"/>
      <c r="E1776" s="174"/>
      <c r="F1776" s="217">
        <v>7.0</v>
      </c>
      <c r="G1776" s="75" t="s">
        <v>84</v>
      </c>
      <c r="H1776" s="230"/>
      <c r="I1776" s="57"/>
      <c r="J1776" s="57"/>
      <c r="K1776" s="64"/>
      <c r="L1776" s="223"/>
      <c r="M1776" s="219"/>
      <c r="N1776" s="182"/>
      <c r="O1776" s="182"/>
      <c r="P1776" s="182"/>
      <c r="Q1776" s="182"/>
    </row>
    <row r="1777" ht="19.5" customHeight="1">
      <c r="A1777" s="75"/>
      <c r="B1777" s="224">
        <v>3.0</v>
      </c>
      <c r="C1777" s="225" t="s">
        <v>85</v>
      </c>
      <c r="D1777" s="226"/>
      <c r="E1777" s="227"/>
      <c r="F1777" s="217">
        <v>8.0</v>
      </c>
      <c r="G1777" s="75" t="s">
        <v>417</v>
      </c>
      <c r="H1777" s="219"/>
      <c r="I1777" s="232"/>
      <c r="J1777" s="57"/>
      <c r="K1777" s="64"/>
      <c r="L1777" s="233"/>
      <c r="M1777" s="16"/>
      <c r="N1777" s="182"/>
      <c r="O1777" s="182"/>
      <c r="P1777" s="182"/>
      <c r="Q1777" s="182"/>
    </row>
    <row r="1778" ht="5.25" customHeight="1">
      <c r="A1778" s="75"/>
      <c r="B1778" s="217"/>
      <c r="C1778" s="234"/>
      <c r="D1778" s="2"/>
      <c r="E1778" s="96"/>
      <c r="F1778" s="217"/>
      <c r="G1778" s="138"/>
      <c r="H1778" s="2"/>
      <c r="I1778" s="2"/>
      <c r="J1778" s="2"/>
      <c r="K1778" s="2"/>
      <c r="L1778" s="96"/>
      <c r="M1778" s="184"/>
      <c r="N1778" s="182"/>
      <c r="O1778" s="182"/>
      <c r="P1778" s="182"/>
      <c r="Q1778" s="182"/>
    </row>
    <row r="1779" ht="15.75" customHeight="1">
      <c r="A1779" s="75"/>
      <c r="B1779" s="217" t="s">
        <v>83</v>
      </c>
      <c r="C1779" s="245"/>
      <c r="D1779" s="2"/>
      <c r="E1779" s="96"/>
      <c r="F1779" s="217">
        <v>9.0</v>
      </c>
      <c r="G1779" s="75" t="s">
        <v>418</v>
      </c>
      <c r="H1779" s="219"/>
      <c r="I1779" s="236"/>
      <c r="J1779" s="54"/>
      <c r="K1779" s="55"/>
      <c r="L1779" s="233"/>
      <c r="M1779" s="16"/>
      <c r="N1779" s="182"/>
      <c r="O1779" s="182"/>
      <c r="P1779" s="182"/>
      <c r="Q1779" s="182"/>
    </row>
    <row r="1780" ht="15.75" customHeight="1">
      <c r="A1780" s="75"/>
      <c r="B1780" s="220"/>
      <c r="C1780" s="237"/>
      <c r="D1780" s="237"/>
      <c r="E1780" s="238"/>
      <c r="F1780" s="220"/>
      <c r="G1780" s="237"/>
      <c r="H1780" s="239"/>
      <c r="I1780" s="237"/>
      <c r="J1780" s="237"/>
      <c r="K1780" s="237"/>
      <c r="L1780" s="238"/>
      <c r="M1780" s="16"/>
      <c r="N1780" s="182"/>
      <c r="O1780" s="182"/>
      <c r="P1780" s="182"/>
      <c r="Q1780" s="182"/>
    </row>
    <row r="1781" ht="12.75" customHeight="1">
      <c r="A1781" s="75"/>
      <c r="B1781" s="246" t="s">
        <v>94</v>
      </c>
      <c r="C1781" s="209"/>
      <c r="D1781" s="209"/>
      <c r="E1781" s="209"/>
      <c r="F1781" s="209"/>
      <c r="G1781" s="209"/>
      <c r="H1781" s="209"/>
      <c r="I1781" s="209"/>
      <c r="J1781" s="209"/>
      <c r="K1781" s="209"/>
      <c r="L1781" s="247"/>
      <c r="M1781" s="75"/>
      <c r="N1781" s="182"/>
      <c r="O1781" s="182"/>
      <c r="P1781" s="182"/>
      <c r="Q1781" s="182"/>
    </row>
    <row r="1782" ht="12.75" customHeight="1">
      <c r="A1782" s="75"/>
      <c r="B1782" s="199"/>
      <c r="C1782" s="200"/>
      <c r="D1782" s="200"/>
      <c r="E1782" s="200"/>
      <c r="F1782" s="200"/>
      <c r="G1782" s="200"/>
      <c r="H1782" s="200"/>
      <c r="I1782" s="200"/>
      <c r="J1782" s="200"/>
      <c r="K1782" s="200"/>
      <c r="L1782" s="201"/>
      <c r="M1782" s="75"/>
      <c r="N1782" s="182"/>
      <c r="O1782" s="182"/>
      <c r="P1782" s="182"/>
      <c r="Q1782" s="182"/>
    </row>
    <row r="1783" ht="24.0" customHeight="1">
      <c r="A1783" s="75"/>
      <c r="B1783" s="248" t="s">
        <v>70</v>
      </c>
      <c r="C1783" s="2"/>
      <c r="D1783" s="2"/>
      <c r="E1783" s="2"/>
      <c r="F1783" s="2"/>
      <c r="G1783" s="2"/>
      <c r="H1783" s="2"/>
      <c r="I1783" s="2"/>
      <c r="J1783" s="3"/>
      <c r="K1783" s="249" t="s">
        <v>419</v>
      </c>
      <c r="L1783" s="3"/>
      <c r="M1783" s="250"/>
      <c r="N1783" s="182"/>
      <c r="O1783" s="182"/>
      <c r="P1783" s="182"/>
      <c r="Q1783" s="182"/>
    </row>
    <row r="1784" ht="15.75" customHeight="1">
      <c r="A1784" s="75"/>
      <c r="B1784" s="15"/>
      <c r="C1784" s="15"/>
      <c r="D1784" s="15"/>
      <c r="E1784" s="15"/>
      <c r="F1784" s="15"/>
      <c r="G1784" s="15"/>
      <c r="H1784" s="15"/>
      <c r="I1784" s="15"/>
      <c r="J1784" s="250"/>
      <c r="K1784" s="250"/>
      <c r="L1784" s="250"/>
      <c r="M1784" s="250"/>
      <c r="N1784" s="182"/>
      <c r="O1784" s="182"/>
      <c r="P1784" s="182"/>
      <c r="Q1784" s="182"/>
    </row>
    <row r="1785" ht="15.75" customHeight="1">
      <c r="A1785" s="75"/>
      <c r="B1785" s="253" t="s">
        <v>5</v>
      </c>
      <c r="C1785" s="2"/>
      <c r="D1785" s="2"/>
      <c r="E1785" s="2"/>
      <c r="F1785" s="2"/>
      <c r="G1785" s="3"/>
      <c r="H1785" s="190" t="str">
        <f>'Contributions &amp; Expenditures'!F9</f>
        <v>MURSE PAC</v>
      </c>
      <c r="I1785" s="54"/>
      <c r="J1785" s="54"/>
      <c r="K1785" s="54"/>
      <c r="L1785" s="55"/>
      <c r="M1785" s="150"/>
      <c r="N1785" s="182"/>
      <c r="O1785" s="182"/>
      <c r="P1785" s="182"/>
      <c r="Q1785" s="182"/>
    </row>
    <row r="1786" ht="15.75" customHeight="1">
      <c r="A1786" s="75"/>
      <c r="B1786" s="75"/>
      <c r="C1786" s="192"/>
      <c r="D1786" s="192"/>
      <c r="E1786" s="192"/>
      <c r="F1786" s="192"/>
      <c r="G1786" s="150"/>
      <c r="H1786" s="150"/>
      <c r="I1786" s="150"/>
      <c r="J1786" s="150"/>
      <c r="K1786" s="150"/>
      <c r="L1786" s="150"/>
      <c r="M1786" s="150"/>
      <c r="N1786" s="182"/>
      <c r="O1786" s="182"/>
      <c r="P1786" s="182"/>
      <c r="Q1786" s="182"/>
    </row>
    <row r="1787" ht="15.0" customHeight="1">
      <c r="A1787" s="75"/>
      <c r="B1787" s="93"/>
      <c r="C1787" s="93"/>
      <c r="D1787" s="93"/>
      <c r="E1787" s="93"/>
      <c r="F1787" s="69" t="s">
        <v>31</v>
      </c>
      <c r="G1787" s="75"/>
      <c r="H1787" s="251"/>
      <c r="I1787" s="252">
        <f>'Contributions &amp; Expenditures'!H34</f>
        <v>45901</v>
      </c>
      <c r="J1787" s="198" t="s">
        <v>32</v>
      </c>
      <c r="K1787" s="252">
        <f>'Contributions &amp; Expenditures'!K34</f>
        <v>45930</v>
      </c>
      <c r="L1787" s="75"/>
      <c r="M1787" s="75"/>
      <c r="N1787" s="182"/>
      <c r="O1787" s="182"/>
      <c r="P1787" s="182"/>
      <c r="Q1787" s="182"/>
    </row>
    <row r="1788" ht="15.75" customHeight="1">
      <c r="A1788" s="61"/>
      <c r="B1788" s="80"/>
      <c r="C1788" s="76"/>
      <c r="D1788" s="76"/>
      <c r="E1788" s="76"/>
      <c r="F1788" s="76"/>
      <c r="G1788" s="75"/>
      <c r="H1788" s="99"/>
      <c r="I1788" s="98" t="s">
        <v>33</v>
      </c>
      <c r="J1788" s="75"/>
      <c r="K1788" s="98" t="s">
        <v>34</v>
      </c>
      <c r="L1788" s="75"/>
      <c r="M1788" s="75"/>
      <c r="N1788" s="182"/>
      <c r="O1788" s="182"/>
      <c r="P1788" s="182"/>
      <c r="Q1788" s="182"/>
    </row>
    <row r="1789" ht="14.25" customHeight="1">
      <c r="A1789" s="75"/>
      <c r="B1789" s="205" t="s">
        <v>74</v>
      </c>
      <c r="C1789" s="54"/>
      <c r="D1789" s="54"/>
      <c r="E1789" s="55"/>
      <c r="F1789" s="206"/>
      <c r="G1789" s="2"/>
      <c r="H1789" s="2"/>
      <c r="I1789" s="2"/>
      <c r="J1789" s="2"/>
      <c r="K1789" s="2"/>
      <c r="L1789" s="2"/>
      <c r="M1789" s="3"/>
      <c r="N1789" s="182"/>
      <c r="O1789" s="182"/>
      <c r="P1789" s="182"/>
      <c r="Q1789" s="182"/>
    </row>
    <row r="1790" ht="14.25" customHeight="1">
      <c r="A1790" s="75"/>
      <c r="B1790" s="207">
        <v>1.0</v>
      </c>
      <c r="C1790" s="208" t="s">
        <v>75</v>
      </c>
      <c r="D1790" s="209"/>
      <c r="E1790" s="210"/>
      <c r="F1790" s="211"/>
      <c r="G1790" s="212" t="s">
        <v>76</v>
      </c>
      <c r="H1790" s="241"/>
      <c r="I1790" s="209"/>
      <c r="J1790" s="209"/>
      <c r="K1790" s="209"/>
      <c r="L1790" s="210"/>
      <c r="M1790" s="214"/>
      <c r="N1790" s="182"/>
      <c r="O1790" s="182"/>
      <c r="P1790" s="182"/>
      <c r="Q1790" s="182"/>
    </row>
    <row r="1791" ht="20.25" customHeight="1">
      <c r="A1791" s="75"/>
      <c r="B1791" s="215"/>
      <c r="C1791" s="199"/>
      <c r="D1791" s="200"/>
      <c r="E1791" s="216"/>
      <c r="F1791" s="217">
        <v>4.0</v>
      </c>
      <c r="G1791" s="218"/>
      <c r="H1791" s="199"/>
      <c r="I1791" s="200"/>
      <c r="J1791" s="200"/>
      <c r="K1791" s="200"/>
      <c r="L1791" s="216"/>
      <c r="M1791" s="219"/>
      <c r="N1791" s="182"/>
      <c r="O1791" s="182"/>
      <c r="P1791" s="182"/>
      <c r="Q1791" s="182"/>
    </row>
    <row r="1792" ht="18.0" customHeight="1">
      <c r="A1792" s="75"/>
      <c r="B1792" s="220"/>
      <c r="C1792" s="236"/>
      <c r="D1792" s="54"/>
      <c r="E1792" s="174"/>
      <c r="F1792" s="217">
        <v>5.0</v>
      </c>
      <c r="G1792" s="75" t="s">
        <v>78</v>
      </c>
      <c r="H1792" s="243"/>
      <c r="I1792" s="57"/>
      <c r="J1792" s="57"/>
      <c r="K1792" s="64"/>
      <c r="L1792" s="223"/>
      <c r="M1792" s="75"/>
      <c r="N1792" s="182"/>
      <c r="O1792" s="182"/>
      <c r="P1792" s="182"/>
      <c r="Q1792" s="182"/>
    </row>
    <row r="1793" ht="20.25" customHeight="1">
      <c r="A1793" s="75"/>
      <c r="B1793" s="224">
        <v>2.0</v>
      </c>
      <c r="C1793" s="225" t="s">
        <v>80</v>
      </c>
      <c r="D1793" s="226"/>
      <c r="E1793" s="227"/>
      <c r="F1793" s="217">
        <v>6.0</v>
      </c>
      <c r="G1793" s="75" t="s">
        <v>81</v>
      </c>
      <c r="H1793" s="243"/>
      <c r="I1793" s="57"/>
      <c r="J1793" s="57"/>
      <c r="K1793" s="64"/>
      <c r="L1793" s="223"/>
      <c r="M1793" s="219"/>
      <c r="N1793" s="182"/>
      <c r="O1793" s="182"/>
      <c r="P1793" s="182"/>
      <c r="Q1793" s="182"/>
    </row>
    <row r="1794" ht="18.0" customHeight="1">
      <c r="A1794" s="75"/>
      <c r="B1794" s="220" t="s">
        <v>83</v>
      </c>
      <c r="C1794" s="244"/>
      <c r="D1794" s="54"/>
      <c r="E1794" s="174"/>
      <c r="F1794" s="217">
        <v>7.0</v>
      </c>
      <c r="G1794" s="75" t="s">
        <v>84</v>
      </c>
      <c r="H1794" s="230"/>
      <c r="I1794" s="57"/>
      <c r="J1794" s="57"/>
      <c r="K1794" s="64"/>
      <c r="L1794" s="223"/>
      <c r="M1794" s="219"/>
      <c r="N1794" s="182"/>
      <c r="O1794" s="182"/>
      <c r="P1794" s="182"/>
      <c r="Q1794" s="182"/>
    </row>
    <row r="1795" ht="19.5" customHeight="1">
      <c r="A1795" s="75"/>
      <c r="B1795" s="224">
        <v>3.0</v>
      </c>
      <c r="C1795" s="225" t="s">
        <v>85</v>
      </c>
      <c r="D1795" s="226"/>
      <c r="E1795" s="227"/>
      <c r="F1795" s="217">
        <v>8.0</v>
      </c>
      <c r="G1795" s="75" t="s">
        <v>420</v>
      </c>
      <c r="H1795" s="219"/>
      <c r="I1795" s="232"/>
      <c r="J1795" s="57"/>
      <c r="K1795" s="64"/>
      <c r="L1795" s="233"/>
      <c r="M1795" s="16"/>
      <c r="N1795" s="182"/>
      <c r="O1795" s="182"/>
      <c r="P1795" s="182"/>
      <c r="Q1795" s="182"/>
    </row>
    <row r="1796" ht="5.25" customHeight="1">
      <c r="A1796" s="75"/>
      <c r="B1796" s="217"/>
      <c r="C1796" s="234"/>
      <c r="D1796" s="2"/>
      <c r="E1796" s="96"/>
      <c r="F1796" s="217"/>
      <c r="G1796" s="138"/>
      <c r="H1796" s="2"/>
      <c r="I1796" s="2"/>
      <c r="J1796" s="2"/>
      <c r="K1796" s="2"/>
      <c r="L1796" s="96"/>
      <c r="M1796" s="184"/>
      <c r="N1796" s="182"/>
      <c r="O1796" s="182"/>
      <c r="P1796" s="182"/>
      <c r="Q1796" s="182"/>
    </row>
    <row r="1797" ht="15.75" customHeight="1">
      <c r="A1797" s="75"/>
      <c r="B1797" s="217" t="s">
        <v>83</v>
      </c>
      <c r="C1797" s="245"/>
      <c r="D1797" s="2"/>
      <c r="E1797" s="96"/>
      <c r="F1797" s="217">
        <v>9.0</v>
      </c>
      <c r="G1797" s="75" t="s">
        <v>421</v>
      </c>
      <c r="H1797" s="219"/>
      <c r="I1797" s="236"/>
      <c r="J1797" s="54"/>
      <c r="K1797" s="55"/>
      <c r="L1797" s="233"/>
      <c r="M1797" s="16"/>
      <c r="N1797" s="182"/>
      <c r="O1797" s="182"/>
      <c r="P1797" s="182"/>
      <c r="Q1797" s="182"/>
    </row>
    <row r="1798" ht="15.75" customHeight="1">
      <c r="A1798" s="75"/>
      <c r="B1798" s="220"/>
      <c r="C1798" s="237"/>
      <c r="D1798" s="237"/>
      <c r="E1798" s="238"/>
      <c r="F1798" s="220"/>
      <c r="G1798" s="237"/>
      <c r="H1798" s="239"/>
      <c r="I1798" s="237"/>
      <c r="J1798" s="237"/>
      <c r="K1798" s="237"/>
      <c r="L1798" s="238"/>
      <c r="M1798" s="16"/>
      <c r="N1798" s="182"/>
      <c r="O1798" s="182"/>
      <c r="P1798" s="182"/>
      <c r="Q1798" s="182"/>
    </row>
    <row r="1799" ht="12.75" customHeight="1">
      <c r="A1799" s="75"/>
      <c r="B1799" s="75"/>
      <c r="C1799" s="75"/>
      <c r="D1799" s="75"/>
      <c r="E1799" s="75"/>
      <c r="F1799" s="75"/>
      <c r="G1799" s="75"/>
      <c r="H1799" s="240"/>
      <c r="I1799" s="75"/>
      <c r="J1799" s="75"/>
      <c r="K1799" s="75"/>
      <c r="L1799" s="75"/>
      <c r="M1799" s="75"/>
      <c r="N1799" s="182"/>
      <c r="O1799" s="182"/>
      <c r="P1799" s="182"/>
      <c r="Q1799" s="182"/>
    </row>
    <row r="1800" ht="14.25" customHeight="1">
      <c r="A1800" s="75"/>
      <c r="B1800" s="207">
        <v>1.0</v>
      </c>
      <c r="C1800" s="208" t="s">
        <v>75</v>
      </c>
      <c r="D1800" s="209"/>
      <c r="E1800" s="210"/>
      <c r="F1800" s="211"/>
      <c r="G1800" s="212" t="s">
        <v>76</v>
      </c>
      <c r="H1800" s="241"/>
      <c r="I1800" s="209"/>
      <c r="J1800" s="209"/>
      <c r="K1800" s="209"/>
      <c r="L1800" s="210"/>
      <c r="M1800" s="214"/>
      <c r="N1800" s="182"/>
      <c r="O1800" s="182"/>
      <c r="P1800" s="182"/>
      <c r="Q1800" s="182"/>
    </row>
    <row r="1801" ht="20.25" customHeight="1">
      <c r="A1801" s="75"/>
      <c r="B1801" s="215"/>
      <c r="C1801" s="199"/>
      <c r="D1801" s="200"/>
      <c r="E1801" s="216"/>
      <c r="F1801" s="217">
        <v>4.0</v>
      </c>
      <c r="G1801" s="218"/>
      <c r="H1801" s="199"/>
      <c r="I1801" s="200"/>
      <c r="J1801" s="200"/>
      <c r="K1801" s="200"/>
      <c r="L1801" s="216"/>
      <c r="M1801" s="219"/>
      <c r="N1801" s="182"/>
      <c r="O1801" s="182"/>
      <c r="P1801" s="182"/>
      <c r="Q1801" s="182"/>
    </row>
    <row r="1802" ht="18.0" customHeight="1">
      <c r="A1802" s="75"/>
      <c r="B1802" s="220"/>
      <c r="C1802" s="236"/>
      <c r="D1802" s="54"/>
      <c r="E1802" s="174"/>
      <c r="F1802" s="217">
        <v>5.0</v>
      </c>
      <c r="G1802" s="75" t="s">
        <v>78</v>
      </c>
      <c r="H1802" s="243"/>
      <c r="I1802" s="57"/>
      <c r="J1802" s="57"/>
      <c r="K1802" s="64"/>
      <c r="L1802" s="223"/>
      <c r="M1802" s="75"/>
      <c r="N1802" s="182"/>
      <c r="O1802" s="182"/>
      <c r="P1802" s="182"/>
      <c r="Q1802" s="182"/>
    </row>
    <row r="1803" ht="20.25" customHeight="1">
      <c r="A1803" s="75"/>
      <c r="B1803" s="224">
        <v>2.0</v>
      </c>
      <c r="C1803" s="225" t="s">
        <v>80</v>
      </c>
      <c r="D1803" s="226"/>
      <c r="E1803" s="227"/>
      <c r="F1803" s="217">
        <v>6.0</v>
      </c>
      <c r="G1803" s="75" t="s">
        <v>81</v>
      </c>
      <c r="H1803" s="243"/>
      <c r="I1803" s="57"/>
      <c r="J1803" s="57"/>
      <c r="K1803" s="64"/>
      <c r="L1803" s="223"/>
      <c r="M1803" s="219"/>
      <c r="N1803" s="182"/>
      <c r="O1803" s="182"/>
      <c r="P1803" s="182"/>
      <c r="Q1803" s="182"/>
    </row>
    <row r="1804" ht="18.0" customHeight="1">
      <c r="A1804" s="75"/>
      <c r="B1804" s="220" t="s">
        <v>83</v>
      </c>
      <c r="C1804" s="244"/>
      <c r="D1804" s="54"/>
      <c r="E1804" s="174"/>
      <c r="F1804" s="217">
        <v>7.0</v>
      </c>
      <c r="G1804" s="75" t="s">
        <v>84</v>
      </c>
      <c r="H1804" s="230"/>
      <c r="I1804" s="57"/>
      <c r="J1804" s="57"/>
      <c r="K1804" s="64"/>
      <c r="L1804" s="223"/>
      <c r="M1804" s="219"/>
      <c r="N1804" s="182"/>
      <c r="O1804" s="182"/>
      <c r="P1804" s="182"/>
      <c r="Q1804" s="182"/>
    </row>
    <row r="1805" ht="19.5" customHeight="1">
      <c r="A1805" s="75"/>
      <c r="B1805" s="224">
        <v>3.0</v>
      </c>
      <c r="C1805" s="225" t="s">
        <v>85</v>
      </c>
      <c r="D1805" s="226"/>
      <c r="E1805" s="227"/>
      <c r="F1805" s="217">
        <v>8.0</v>
      </c>
      <c r="G1805" s="75" t="s">
        <v>422</v>
      </c>
      <c r="H1805" s="219"/>
      <c r="I1805" s="232"/>
      <c r="J1805" s="57"/>
      <c r="K1805" s="64"/>
      <c r="L1805" s="233"/>
      <c r="M1805" s="16"/>
      <c r="N1805" s="182"/>
      <c r="O1805" s="182"/>
      <c r="P1805" s="182"/>
      <c r="Q1805" s="182"/>
    </row>
    <row r="1806" ht="5.25" customHeight="1">
      <c r="A1806" s="75"/>
      <c r="B1806" s="217"/>
      <c r="C1806" s="234"/>
      <c r="D1806" s="2"/>
      <c r="E1806" s="96"/>
      <c r="F1806" s="217"/>
      <c r="G1806" s="138"/>
      <c r="H1806" s="2"/>
      <c r="I1806" s="2"/>
      <c r="J1806" s="2"/>
      <c r="K1806" s="2"/>
      <c r="L1806" s="96"/>
      <c r="M1806" s="184"/>
      <c r="N1806" s="182"/>
      <c r="O1806" s="182"/>
      <c r="P1806" s="182"/>
      <c r="Q1806" s="182"/>
    </row>
    <row r="1807" ht="15.75" customHeight="1">
      <c r="A1807" s="75"/>
      <c r="B1807" s="217" t="s">
        <v>83</v>
      </c>
      <c r="C1807" s="245"/>
      <c r="D1807" s="2"/>
      <c r="E1807" s="96"/>
      <c r="F1807" s="217">
        <v>9.0</v>
      </c>
      <c r="G1807" s="75" t="s">
        <v>423</v>
      </c>
      <c r="H1807" s="219"/>
      <c r="I1807" s="236"/>
      <c r="J1807" s="54"/>
      <c r="K1807" s="55"/>
      <c r="L1807" s="233"/>
      <c r="M1807" s="16"/>
      <c r="N1807" s="182"/>
      <c r="O1807" s="182"/>
      <c r="P1807" s="182"/>
      <c r="Q1807" s="182"/>
    </row>
    <row r="1808" ht="15.75" customHeight="1">
      <c r="A1808" s="75"/>
      <c r="B1808" s="220"/>
      <c r="C1808" s="237"/>
      <c r="D1808" s="237"/>
      <c r="E1808" s="238"/>
      <c r="F1808" s="220"/>
      <c r="G1808" s="237"/>
      <c r="H1808" s="239"/>
      <c r="I1808" s="237"/>
      <c r="J1808" s="237"/>
      <c r="K1808" s="237"/>
      <c r="L1808" s="238"/>
      <c r="M1808" s="16"/>
      <c r="N1808" s="182"/>
      <c r="O1808" s="182"/>
      <c r="P1808" s="182"/>
      <c r="Q1808" s="182"/>
    </row>
    <row r="1809" ht="12.75" customHeight="1">
      <c r="A1809" s="75"/>
      <c r="B1809" s="75"/>
      <c r="C1809" s="75"/>
      <c r="D1809" s="75"/>
      <c r="E1809" s="75"/>
      <c r="F1809" s="75"/>
      <c r="G1809" s="75"/>
      <c r="H1809" s="240"/>
      <c r="I1809" s="75"/>
      <c r="J1809" s="75"/>
      <c r="K1809" s="75"/>
      <c r="L1809" s="75"/>
      <c r="M1809" s="75"/>
      <c r="N1809" s="182"/>
      <c r="O1809" s="182"/>
      <c r="P1809" s="182"/>
      <c r="Q1809" s="182"/>
    </row>
    <row r="1810" ht="14.25" customHeight="1">
      <c r="A1810" s="75"/>
      <c r="B1810" s="207">
        <v>1.0</v>
      </c>
      <c r="C1810" s="208" t="s">
        <v>75</v>
      </c>
      <c r="D1810" s="209"/>
      <c r="E1810" s="210"/>
      <c r="F1810" s="211"/>
      <c r="G1810" s="212" t="s">
        <v>76</v>
      </c>
      <c r="H1810" s="241"/>
      <c r="I1810" s="209"/>
      <c r="J1810" s="209"/>
      <c r="K1810" s="209"/>
      <c r="L1810" s="210"/>
      <c r="M1810" s="214"/>
      <c r="N1810" s="182"/>
      <c r="O1810" s="182"/>
      <c r="P1810" s="182"/>
      <c r="Q1810" s="182"/>
    </row>
    <row r="1811" ht="20.25" customHeight="1">
      <c r="A1811" s="75"/>
      <c r="B1811" s="215"/>
      <c r="C1811" s="199"/>
      <c r="D1811" s="200"/>
      <c r="E1811" s="216"/>
      <c r="F1811" s="217">
        <v>4.0</v>
      </c>
      <c r="G1811" s="218"/>
      <c r="H1811" s="199"/>
      <c r="I1811" s="200"/>
      <c r="J1811" s="200"/>
      <c r="K1811" s="200"/>
      <c r="L1811" s="216"/>
      <c r="M1811" s="219"/>
      <c r="N1811" s="182"/>
      <c r="O1811" s="182"/>
      <c r="P1811" s="182"/>
      <c r="Q1811" s="182"/>
    </row>
    <row r="1812" ht="18.0" customHeight="1">
      <c r="A1812" s="75"/>
      <c r="B1812" s="220"/>
      <c r="C1812" s="236"/>
      <c r="D1812" s="54"/>
      <c r="E1812" s="174"/>
      <c r="F1812" s="217">
        <v>5.0</v>
      </c>
      <c r="G1812" s="75" t="s">
        <v>78</v>
      </c>
      <c r="H1812" s="243"/>
      <c r="I1812" s="57"/>
      <c r="J1812" s="57"/>
      <c r="K1812" s="64"/>
      <c r="L1812" s="223"/>
      <c r="M1812" s="75"/>
      <c r="N1812" s="182"/>
      <c r="O1812" s="182"/>
      <c r="P1812" s="182"/>
      <c r="Q1812" s="182"/>
    </row>
    <row r="1813" ht="20.25" customHeight="1">
      <c r="A1813" s="75"/>
      <c r="B1813" s="224">
        <v>2.0</v>
      </c>
      <c r="C1813" s="225" t="s">
        <v>80</v>
      </c>
      <c r="D1813" s="226"/>
      <c r="E1813" s="227"/>
      <c r="F1813" s="217">
        <v>6.0</v>
      </c>
      <c r="G1813" s="75" t="s">
        <v>81</v>
      </c>
      <c r="H1813" s="243"/>
      <c r="I1813" s="57"/>
      <c r="J1813" s="57"/>
      <c r="K1813" s="64"/>
      <c r="L1813" s="223"/>
      <c r="M1813" s="219"/>
      <c r="N1813" s="182"/>
      <c r="O1813" s="182"/>
      <c r="P1813" s="182"/>
      <c r="Q1813" s="182"/>
    </row>
    <row r="1814" ht="18.0" customHeight="1">
      <c r="A1814" s="75"/>
      <c r="B1814" s="220" t="s">
        <v>83</v>
      </c>
      <c r="C1814" s="244"/>
      <c r="D1814" s="54"/>
      <c r="E1814" s="174"/>
      <c r="F1814" s="217">
        <v>7.0</v>
      </c>
      <c r="G1814" s="75" t="s">
        <v>84</v>
      </c>
      <c r="H1814" s="230"/>
      <c r="I1814" s="57"/>
      <c r="J1814" s="57"/>
      <c r="K1814" s="64"/>
      <c r="L1814" s="223"/>
      <c r="M1814" s="219"/>
      <c r="N1814" s="182"/>
      <c r="O1814" s="182"/>
      <c r="P1814" s="182"/>
      <c r="Q1814" s="182"/>
    </row>
    <row r="1815" ht="19.5" customHeight="1">
      <c r="A1815" s="75"/>
      <c r="B1815" s="224">
        <v>3.0</v>
      </c>
      <c r="C1815" s="225" t="s">
        <v>85</v>
      </c>
      <c r="D1815" s="226"/>
      <c r="E1815" s="227"/>
      <c r="F1815" s="217">
        <v>8.0</v>
      </c>
      <c r="G1815" s="75" t="s">
        <v>424</v>
      </c>
      <c r="H1815" s="219"/>
      <c r="I1815" s="232"/>
      <c r="J1815" s="57"/>
      <c r="K1815" s="64"/>
      <c r="L1815" s="233"/>
      <c r="M1815" s="16"/>
      <c r="N1815" s="182"/>
      <c r="O1815" s="182"/>
      <c r="P1815" s="182"/>
      <c r="Q1815" s="182"/>
    </row>
    <row r="1816" ht="5.25" customHeight="1">
      <c r="A1816" s="75"/>
      <c r="B1816" s="217"/>
      <c r="C1816" s="234"/>
      <c r="D1816" s="2"/>
      <c r="E1816" s="96"/>
      <c r="F1816" s="217"/>
      <c r="G1816" s="138"/>
      <c r="H1816" s="2"/>
      <c r="I1816" s="2"/>
      <c r="J1816" s="2"/>
      <c r="K1816" s="2"/>
      <c r="L1816" s="96"/>
      <c r="M1816" s="184"/>
      <c r="N1816" s="182"/>
      <c r="O1816" s="182"/>
      <c r="P1816" s="182"/>
      <c r="Q1816" s="182"/>
    </row>
    <row r="1817" ht="15.75" customHeight="1">
      <c r="A1817" s="75"/>
      <c r="B1817" s="217" t="s">
        <v>83</v>
      </c>
      <c r="C1817" s="245"/>
      <c r="D1817" s="2"/>
      <c r="E1817" s="96"/>
      <c r="F1817" s="217">
        <v>9.0</v>
      </c>
      <c r="G1817" s="75" t="s">
        <v>425</v>
      </c>
      <c r="H1817" s="219"/>
      <c r="I1817" s="236"/>
      <c r="J1817" s="54"/>
      <c r="K1817" s="55"/>
      <c r="L1817" s="233"/>
      <c r="M1817" s="16"/>
      <c r="N1817" s="182"/>
      <c r="O1817" s="182"/>
      <c r="P1817" s="182"/>
      <c r="Q1817" s="182"/>
    </row>
    <row r="1818" ht="15.75" customHeight="1">
      <c r="A1818" s="75"/>
      <c r="B1818" s="220"/>
      <c r="C1818" s="237"/>
      <c r="D1818" s="237"/>
      <c r="E1818" s="238"/>
      <c r="F1818" s="220"/>
      <c r="G1818" s="237"/>
      <c r="H1818" s="239"/>
      <c r="I1818" s="237"/>
      <c r="J1818" s="237"/>
      <c r="K1818" s="237"/>
      <c r="L1818" s="238"/>
      <c r="M1818" s="16"/>
      <c r="N1818" s="182"/>
      <c r="O1818" s="182"/>
      <c r="P1818" s="182"/>
      <c r="Q1818" s="182"/>
    </row>
    <row r="1819" ht="12.75" customHeight="1">
      <c r="A1819" s="75"/>
      <c r="B1819" s="75"/>
      <c r="C1819" s="75"/>
      <c r="D1819" s="75"/>
      <c r="E1819" s="75"/>
      <c r="F1819" s="75"/>
      <c r="G1819" s="75"/>
      <c r="H1819" s="240"/>
      <c r="I1819" s="75"/>
      <c r="J1819" s="75"/>
      <c r="K1819" s="75"/>
      <c r="L1819" s="75"/>
      <c r="M1819" s="75"/>
      <c r="N1819" s="182"/>
      <c r="O1819" s="182"/>
      <c r="P1819" s="182"/>
      <c r="Q1819" s="182"/>
    </row>
    <row r="1820" ht="14.25" customHeight="1">
      <c r="A1820" s="75"/>
      <c r="B1820" s="207">
        <v>1.0</v>
      </c>
      <c r="C1820" s="208" t="s">
        <v>75</v>
      </c>
      <c r="D1820" s="209"/>
      <c r="E1820" s="210"/>
      <c r="F1820" s="211"/>
      <c r="G1820" s="212" t="s">
        <v>76</v>
      </c>
      <c r="H1820" s="241"/>
      <c r="I1820" s="209"/>
      <c r="J1820" s="209"/>
      <c r="K1820" s="209"/>
      <c r="L1820" s="210"/>
      <c r="M1820" s="214"/>
      <c r="N1820" s="182"/>
      <c r="O1820" s="182"/>
      <c r="P1820" s="182"/>
      <c r="Q1820" s="182"/>
    </row>
    <row r="1821" ht="20.25" customHeight="1">
      <c r="A1821" s="75"/>
      <c r="B1821" s="215"/>
      <c r="C1821" s="199"/>
      <c r="D1821" s="200"/>
      <c r="E1821" s="216"/>
      <c r="F1821" s="217">
        <v>4.0</v>
      </c>
      <c r="G1821" s="218"/>
      <c r="H1821" s="199"/>
      <c r="I1821" s="200"/>
      <c r="J1821" s="200"/>
      <c r="K1821" s="200"/>
      <c r="L1821" s="216"/>
      <c r="M1821" s="219"/>
      <c r="N1821" s="182"/>
      <c r="O1821" s="182"/>
      <c r="P1821" s="182"/>
      <c r="Q1821" s="182"/>
    </row>
    <row r="1822" ht="18.0" customHeight="1">
      <c r="A1822" s="75"/>
      <c r="B1822" s="220"/>
      <c r="C1822" s="236"/>
      <c r="D1822" s="54"/>
      <c r="E1822" s="174"/>
      <c r="F1822" s="217">
        <v>5.0</v>
      </c>
      <c r="G1822" s="75" t="s">
        <v>78</v>
      </c>
      <c r="H1822" s="243"/>
      <c r="I1822" s="57"/>
      <c r="J1822" s="57"/>
      <c r="K1822" s="64"/>
      <c r="L1822" s="223"/>
      <c r="M1822" s="75"/>
      <c r="N1822" s="182"/>
      <c r="O1822" s="182"/>
      <c r="P1822" s="182"/>
      <c r="Q1822" s="182"/>
    </row>
    <row r="1823" ht="20.25" customHeight="1">
      <c r="A1823" s="75"/>
      <c r="B1823" s="224">
        <v>2.0</v>
      </c>
      <c r="C1823" s="225" t="s">
        <v>80</v>
      </c>
      <c r="D1823" s="226"/>
      <c r="E1823" s="227"/>
      <c r="F1823" s="217">
        <v>6.0</v>
      </c>
      <c r="G1823" s="75" t="s">
        <v>81</v>
      </c>
      <c r="H1823" s="243"/>
      <c r="I1823" s="57"/>
      <c r="J1823" s="57"/>
      <c r="K1823" s="64"/>
      <c r="L1823" s="223"/>
      <c r="M1823" s="219"/>
      <c r="N1823" s="182"/>
      <c r="O1823" s="182"/>
      <c r="P1823" s="182"/>
      <c r="Q1823" s="182"/>
    </row>
    <row r="1824" ht="18.0" customHeight="1">
      <c r="A1824" s="75"/>
      <c r="B1824" s="220" t="s">
        <v>83</v>
      </c>
      <c r="C1824" s="244"/>
      <c r="D1824" s="54"/>
      <c r="E1824" s="174"/>
      <c r="F1824" s="217">
        <v>7.0</v>
      </c>
      <c r="G1824" s="75" t="s">
        <v>84</v>
      </c>
      <c r="H1824" s="230"/>
      <c r="I1824" s="57"/>
      <c r="J1824" s="57"/>
      <c r="K1824" s="64"/>
      <c r="L1824" s="223"/>
      <c r="M1824" s="219"/>
      <c r="N1824" s="182"/>
      <c r="O1824" s="182"/>
      <c r="P1824" s="182"/>
      <c r="Q1824" s="182"/>
    </row>
    <row r="1825" ht="19.5" customHeight="1">
      <c r="A1825" s="75"/>
      <c r="B1825" s="224">
        <v>3.0</v>
      </c>
      <c r="C1825" s="225" t="s">
        <v>85</v>
      </c>
      <c r="D1825" s="226"/>
      <c r="E1825" s="227"/>
      <c r="F1825" s="217">
        <v>8.0</v>
      </c>
      <c r="G1825" s="75" t="s">
        <v>426</v>
      </c>
      <c r="H1825" s="219"/>
      <c r="I1825" s="232"/>
      <c r="J1825" s="57"/>
      <c r="K1825" s="64"/>
      <c r="L1825" s="233"/>
      <c r="M1825" s="16"/>
      <c r="N1825" s="182"/>
      <c r="O1825" s="182"/>
      <c r="P1825" s="182"/>
      <c r="Q1825" s="182"/>
    </row>
    <row r="1826" ht="5.25" customHeight="1">
      <c r="A1826" s="75"/>
      <c r="B1826" s="217"/>
      <c r="C1826" s="234"/>
      <c r="D1826" s="2"/>
      <c r="E1826" s="96"/>
      <c r="F1826" s="217"/>
      <c r="G1826" s="138"/>
      <c r="H1826" s="2"/>
      <c r="I1826" s="2"/>
      <c r="J1826" s="2"/>
      <c r="K1826" s="2"/>
      <c r="L1826" s="96"/>
      <c r="M1826" s="184"/>
      <c r="N1826" s="182"/>
      <c r="O1826" s="182"/>
      <c r="P1826" s="182"/>
      <c r="Q1826" s="182"/>
    </row>
    <row r="1827" ht="15.75" customHeight="1">
      <c r="A1827" s="75"/>
      <c r="B1827" s="217" t="s">
        <v>83</v>
      </c>
      <c r="C1827" s="245"/>
      <c r="D1827" s="2"/>
      <c r="E1827" s="96"/>
      <c r="F1827" s="217">
        <v>9.0</v>
      </c>
      <c r="G1827" s="75" t="s">
        <v>427</v>
      </c>
      <c r="H1827" s="219"/>
      <c r="I1827" s="236"/>
      <c r="J1827" s="54"/>
      <c r="K1827" s="55"/>
      <c r="L1827" s="233"/>
      <c r="M1827" s="16"/>
      <c r="N1827" s="182"/>
      <c r="O1827" s="182"/>
      <c r="P1827" s="182"/>
      <c r="Q1827" s="182"/>
    </row>
    <row r="1828" ht="15.75" customHeight="1">
      <c r="A1828" s="75"/>
      <c r="B1828" s="220"/>
      <c r="C1828" s="237"/>
      <c r="D1828" s="237"/>
      <c r="E1828" s="238"/>
      <c r="F1828" s="220"/>
      <c r="G1828" s="237"/>
      <c r="H1828" s="239"/>
      <c r="I1828" s="237"/>
      <c r="J1828" s="237"/>
      <c r="K1828" s="237"/>
      <c r="L1828" s="238"/>
      <c r="M1828" s="16"/>
      <c r="N1828" s="182"/>
      <c r="O1828" s="182"/>
      <c r="P1828" s="182"/>
      <c r="Q1828" s="182"/>
    </row>
    <row r="1829" ht="12.75" customHeight="1">
      <c r="A1829" s="75"/>
      <c r="B1829" s="246" t="s">
        <v>94</v>
      </c>
      <c r="C1829" s="209"/>
      <c r="D1829" s="209"/>
      <c r="E1829" s="209"/>
      <c r="F1829" s="209"/>
      <c r="G1829" s="209"/>
      <c r="H1829" s="209"/>
      <c r="I1829" s="209"/>
      <c r="J1829" s="209"/>
      <c r="K1829" s="209"/>
      <c r="L1829" s="247"/>
      <c r="M1829" s="75"/>
      <c r="N1829" s="182"/>
      <c r="O1829" s="182"/>
      <c r="P1829" s="182"/>
      <c r="Q1829" s="182"/>
    </row>
    <row r="1830" ht="12.75" customHeight="1">
      <c r="A1830" s="75"/>
      <c r="B1830" s="199"/>
      <c r="C1830" s="200"/>
      <c r="D1830" s="200"/>
      <c r="E1830" s="200"/>
      <c r="F1830" s="200"/>
      <c r="G1830" s="200"/>
      <c r="H1830" s="200"/>
      <c r="I1830" s="200"/>
      <c r="J1830" s="200"/>
      <c r="K1830" s="200"/>
      <c r="L1830" s="201"/>
      <c r="M1830" s="75"/>
      <c r="N1830" s="182"/>
      <c r="O1830" s="182"/>
      <c r="P1830" s="182"/>
      <c r="Q1830" s="182"/>
    </row>
    <row r="1831" ht="24.0" customHeight="1">
      <c r="A1831" s="75"/>
      <c r="B1831" s="248" t="s">
        <v>70</v>
      </c>
      <c r="C1831" s="2"/>
      <c r="D1831" s="2"/>
      <c r="E1831" s="2"/>
      <c r="F1831" s="2"/>
      <c r="G1831" s="2"/>
      <c r="H1831" s="2"/>
      <c r="I1831" s="2"/>
      <c r="J1831" s="3"/>
      <c r="K1831" s="249" t="s">
        <v>428</v>
      </c>
      <c r="L1831" s="3"/>
      <c r="M1831" s="250"/>
      <c r="N1831" s="182"/>
      <c r="O1831" s="182"/>
      <c r="P1831" s="182"/>
      <c r="Q1831" s="182"/>
    </row>
    <row r="1832" ht="15.75" customHeight="1">
      <c r="A1832" s="75"/>
      <c r="B1832" s="15"/>
      <c r="C1832" s="15"/>
      <c r="D1832" s="15"/>
      <c r="E1832" s="15"/>
      <c r="F1832" s="15"/>
      <c r="G1832" s="15"/>
      <c r="H1832" s="15"/>
      <c r="I1832" s="15"/>
      <c r="J1832" s="250"/>
      <c r="K1832" s="250"/>
      <c r="L1832" s="250"/>
      <c r="M1832" s="250"/>
      <c r="N1832" s="182"/>
      <c r="O1832" s="182"/>
      <c r="P1832" s="182"/>
      <c r="Q1832" s="182"/>
    </row>
    <row r="1833" ht="15.75" customHeight="1">
      <c r="A1833" s="75"/>
      <c r="B1833" s="253" t="s">
        <v>5</v>
      </c>
      <c r="C1833" s="2"/>
      <c r="D1833" s="2"/>
      <c r="E1833" s="2"/>
      <c r="F1833" s="2"/>
      <c r="G1833" s="3"/>
      <c r="H1833" s="190" t="str">
        <f>'Contributions &amp; Expenditures'!F9</f>
        <v>MURSE PAC</v>
      </c>
      <c r="I1833" s="54"/>
      <c r="J1833" s="54"/>
      <c r="K1833" s="54"/>
      <c r="L1833" s="55"/>
      <c r="M1833" s="150"/>
      <c r="N1833" s="182"/>
      <c r="O1833" s="182"/>
      <c r="P1833" s="182"/>
      <c r="Q1833" s="182"/>
    </row>
    <row r="1834" ht="15.75" customHeight="1">
      <c r="A1834" s="75"/>
      <c r="B1834" s="75"/>
      <c r="C1834" s="192"/>
      <c r="D1834" s="192"/>
      <c r="E1834" s="192"/>
      <c r="F1834" s="192"/>
      <c r="G1834" s="150"/>
      <c r="H1834" s="150"/>
      <c r="I1834" s="150"/>
      <c r="J1834" s="150"/>
      <c r="K1834" s="150"/>
      <c r="L1834" s="150"/>
      <c r="M1834" s="150"/>
      <c r="N1834" s="182"/>
      <c r="O1834" s="182"/>
      <c r="P1834" s="182"/>
      <c r="Q1834" s="182"/>
    </row>
    <row r="1835" ht="15.0" customHeight="1">
      <c r="A1835" s="75"/>
      <c r="B1835" s="93"/>
      <c r="C1835" s="93"/>
      <c r="D1835" s="93"/>
      <c r="E1835" s="93"/>
      <c r="F1835" s="69" t="s">
        <v>31</v>
      </c>
      <c r="G1835" s="75"/>
      <c r="H1835" s="251"/>
      <c r="I1835" s="252">
        <f>'Contributions &amp; Expenditures'!H34</f>
        <v>45901</v>
      </c>
      <c r="J1835" s="198" t="s">
        <v>32</v>
      </c>
      <c r="K1835" s="252">
        <f>'Contributions &amp; Expenditures'!K34</f>
        <v>45930</v>
      </c>
      <c r="L1835" s="75"/>
      <c r="M1835" s="75"/>
      <c r="N1835" s="182"/>
      <c r="O1835" s="182"/>
      <c r="P1835" s="182"/>
      <c r="Q1835" s="182"/>
    </row>
    <row r="1836" ht="15.75" customHeight="1">
      <c r="A1836" s="61"/>
      <c r="B1836" s="80"/>
      <c r="C1836" s="76"/>
      <c r="D1836" s="76"/>
      <c r="E1836" s="76"/>
      <c r="F1836" s="76"/>
      <c r="G1836" s="75"/>
      <c r="H1836" s="99"/>
      <c r="I1836" s="98" t="s">
        <v>33</v>
      </c>
      <c r="J1836" s="75"/>
      <c r="K1836" s="98" t="s">
        <v>34</v>
      </c>
      <c r="L1836" s="75"/>
      <c r="M1836" s="75"/>
      <c r="N1836" s="182"/>
      <c r="O1836" s="182"/>
      <c r="P1836" s="182"/>
      <c r="Q1836" s="182"/>
    </row>
    <row r="1837" ht="14.25" customHeight="1">
      <c r="A1837" s="75"/>
      <c r="B1837" s="205" t="s">
        <v>74</v>
      </c>
      <c r="C1837" s="54"/>
      <c r="D1837" s="54"/>
      <c r="E1837" s="55"/>
      <c r="F1837" s="206"/>
      <c r="G1837" s="2"/>
      <c r="H1837" s="2"/>
      <c r="I1837" s="2"/>
      <c r="J1837" s="2"/>
      <c r="K1837" s="2"/>
      <c r="L1837" s="2"/>
      <c r="M1837" s="3"/>
      <c r="N1837" s="182"/>
      <c r="O1837" s="182"/>
      <c r="P1837" s="182"/>
      <c r="Q1837" s="182"/>
    </row>
    <row r="1838" ht="14.25" customHeight="1">
      <c r="A1838" s="75"/>
      <c r="B1838" s="207">
        <v>1.0</v>
      </c>
      <c r="C1838" s="208" t="s">
        <v>75</v>
      </c>
      <c r="D1838" s="209"/>
      <c r="E1838" s="210"/>
      <c r="F1838" s="211"/>
      <c r="G1838" s="212" t="s">
        <v>76</v>
      </c>
      <c r="H1838" s="241"/>
      <c r="I1838" s="209"/>
      <c r="J1838" s="209"/>
      <c r="K1838" s="209"/>
      <c r="L1838" s="210"/>
      <c r="M1838" s="214"/>
      <c r="N1838" s="182"/>
      <c r="O1838" s="182"/>
      <c r="P1838" s="182"/>
      <c r="Q1838" s="182"/>
    </row>
    <row r="1839" ht="20.25" customHeight="1">
      <c r="A1839" s="75"/>
      <c r="B1839" s="215"/>
      <c r="C1839" s="199"/>
      <c r="D1839" s="200"/>
      <c r="E1839" s="216"/>
      <c r="F1839" s="217">
        <v>4.0</v>
      </c>
      <c r="G1839" s="218"/>
      <c r="H1839" s="199"/>
      <c r="I1839" s="200"/>
      <c r="J1839" s="200"/>
      <c r="K1839" s="200"/>
      <c r="L1839" s="216"/>
      <c r="M1839" s="219"/>
      <c r="N1839" s="182"/>
      <c r="O1839" s="182"/>
      <c r="P1839" s="182"/>
      <c r="Q1839" s="182"/>
    </row>
    <row r="1840" ht="18.0" customHeight="1">
      <c r="A1840" s="75"/>
      <c r="B1840" s="220"/>
      <c r="C1840" s="236"/>
      <c r="D1840" s="54"/>
      <c r="E1840" s="174"/>
      <c r="F1840" s="217">
        <v>5.0</v>
      </c>
      <c r="G1840" s="75" t="s">
        <v>78</v>
      </c>
      <c r="H1840" s="243"/>
      <c r="I1840" s="57"/>
      <c r="J1840" s="57"/>
      <c r="K1840" s="64"/>
      <c r="L1840" s="223"/>
      <c r="M1840" s="75"/>
      <c r="N1840" s="182"/>
      <c r="O1840" s="182"/>
      <c r="P1840" s="182"/>
      <c r="Q1840" s="182"/>
    </row>
    <row r="1841" ht="20.25" customHeight="1">
      <c r="A1841" s="75"/>
      <c r="B1841" s="224">
        <v>2.0</v>
      </c>
      <c r="C1841" s="225" t="s">
        <v>80</v>
      </c>
      <c r="D1841" s="226"/>
      <c r="E1841" s="227"/>
      <c r="F1841" s="217">
        <v>6.0</v>
      </c>
      <c r="G1841" s="75" t="s">
        <v>81</v>
      </c>
      <c r="H1841" s="243"/>
      <c r="I1841" s="57"/>
      <c r="J1841" s="57"/>
      <c r="K1841" s="64"/>
      <c r="L1841" s="223"/>
      <c r="M1841" s="219"/>
      <c r="N1841" s="182"/>
      <c r="O1841" s="182"/>
      <c r="P1841" s="182"/>
      <c r="Q1841" s="182"/>
    </row>
    <row r="1842" ht="18.0" customHeight="1">
      <c r="A1842" s="75"/>
      <c r="B1842" s="220" t="s">
        <v>83</v>
      </c>
      <c r="C1842" s="244"/>
      <c r="D1842" s="54"/>
      <c r="E1842" s="174"/>
      <c r="F1842" s="217">
        <v>7.0</v>
      </c>
      <c r="G1842" s="75" t="s">
        <v>84</v>
      </c>
      <c r="H1842" s="230"/>
      <c r="I1842" s="57"/>
      <c r="J1842" s="57"/>
      <c r="K1842" s="64"/>
      <c r="L1842" s="223"/>
      <c r="M1842" s="219"/>
      <c r="N1842" s="182"/>
      <c r="O1842" s="182"/>
      <c r="P1842" s="182"/>
      <c r="Q1842" s="182"/>
    </row>
    <row r="1843" ht="19.5" customHeight="1">
      <c r="A1843" s="75"/>
      <c r="B1843" s="224">
        <v>3.0</v>
      </c>
      <c r="C1843" s="225" t="s">
        <v>85</v>
      </c>
      <c r="D1843" s="226"/>
      <c r="E1843" s="227"/>
      <c r="F1843" s="217">
        <v>8.0</v>
      </c>
      <c r="G1843" s="75" t="s">
        <v>429</v>
      </c>
      <c r="H1843" s="219"/>
      <c r="I1843" s="232"/>
      <c r="J1843" s="57"/>
      <c r="K1843" s="64"/>
      <c r="L1843" s="233"/>
      <c r="M1843" s="16"/>
      <c r="N1843" s="182"/>
      <c r="O1843" s="182"/>
      <c r="P1843" s="182"/>
      <c r="Q1843" s="182"/>
    </row>
    <row r="1844" ht="5.25" customHeight="1">
      <c r="A1844" s="75"/>
      <c r="B1844" s="217"/>
      <c r="C1844" s="234"/>
      <c r="D1844" s="2"/>
      <c r="E1844" s="96"/>
      <c r="F1844" s="217"/>
      <c r="G1844" s="138"/>
      <c r="H1844" s="2"/>
      <c r="I1844" s="2"/>
      <c r="J1844" s="2"/>
      <c r="K1844" s="2"/>
      <c r="L1844" s="96"/>
      <c r="M1844" s="184"/>
      <c r="N1844" s="182"/>
      <c r="O1844" s="182"/>
      <c r="P1844" s="182"/>
      <c r="Q1844" s="182"/>
    </row>
    <row r="1845" ht="15.75" customHeight="1">
      <c r="A1845" s="75"/>
      <c r="B1845" s="217" t="s">
        <v>83</v>
      </c>
      <c r="C1845" s="245"/>
      <c r="D1845" s="2"/>
      <c r="E1845" s="96"/>
      <c r="F1845" s="217">
        <v>9.0</v>
      </c>
      <c r="G1845" s="75" t="s">
        <v>430</v>
      </c>
      <c r="H1845" s="219"/>
      <c r="I1845" s="236"/>
      <c r="J1845" s="54"/>
      <c r="K1845" s="55"/>
      <c r="L1845" s="233"/>
      <c r="M1845" s="16"/>
      <c r="N1845" s="182"/>
      <c r="O1845" s="182"/>
      <c r="P1845" s="182"/>
      <c r="Q1845" s="182"/>
    </row>
    <row r="1846" ht="15.75" customHeight="1">
      <c r="A1846" s="75"/>
      <c r="B1846" s="220"/>
      <c r="C1846" s="237"/>
      <c r="D1846" s="237"/>
      <c r="E1846" s="238"/>
      <c r="F1846" s="220"/>
      <c r="G1846" s="237"/>
      <c r="H1846" s="239"/>
      <c r="I1846" s="237"/>
      <c r="J1846" s="237"/>
      <c r="K1846" s="237"/>
      <c r="L1846" s="238"/>
      <c r="M1846" s="16"/>
      <c r="N1846" s="182"/>
      <c r="O1846" s="182"/>
      <c r="P1846" s="182"/>
      <c r="Q1846" s="182"/>
    </row>
    <row r="1847" ht="12.75" customHeight="1">
      <c r="A1847" s="75"/>
      <c r="B1847" s="75"/>
      <c r="C1847" s="75"/>
      <c r="D1847" s="75"/>
      <c r="E1847" s="75"/>
      <c r="F1847" s="75"/>
      <c r="G1847" s="75"/>
      <c r="H1847" s="240"/>
      <c r="I1847" s="75"/>
      <c r="J1847" s="75"/>
      <c r="K1847" s="75"/>
      <c r="L1847" s="75"/>
      <c r="M1847" s="75"/>
      <c r="N1847" s="182"/>
      <c r="O1847" s="182"/>
      <c r="P1847" s="182"/>
      <c r="Q1847" s="182"/>
    </row>
    <row r="1848" ht="14.25" customHeight="1">
      <c r="A1848" s="75"/>
      <c r="B1848" s="207">
        <v>1.0</v>
      </c>
      <c r="C1848" s="208" t="s">
        <v>75</v>
      </c>
      <c r="D1848" s="209"/>
      <c r="E1848" s="210"/>
      <c r="F1848" s="211"/>
      <c r="G1848" s="212" t="s">
        <v>76</v>
      </c>
      <c r="H1848" s="241"/>
      <c r="I1848" s="209"/>
      <c r="J1848" s="209"/>
      <c r="K1848" s="209"/>
      <c r="L1848" s="210"/>
      <c r="M1848" s="214"/>
      <c r="N1848" s="182"/>
      <c r="O1848" s="182"/>
      <c r="P1848" s="182"/>
      <c r="Q1848" s="182"/>
    </row>
    <row r="1849" ht="20.25" customHeight="1">
      <c r="A1849" s="75"/>
      <c r="B1849" s="215"/>
      <c r="C1849" s="199"/>
      <c r="D1849" s="200"/>
      <c r="E1849" s="216"/>
      <c r="F1849" s="217">
        <v>4.0</v>
      </c>
      <c r="G1849" s="218"/>
      <c r="H1849" s="199"/>
      <c r="I1849" s="200"/>
      <c r="J1849" s="200"/>
      <c r="K1849" s="200"/>
      <c r="L1849" s="216"/>
      <c r="M1849" s="219"/>
      <c r="N1849" s="182"/>
      <c r="O1849" s="182"/>
      <c r="P1849" s="182"/>
      <c r="Q1849" s="182"/>
    </row>
    <row r="1850" ht="18.0" customHeight="1">
      <c r="A1850" s="75"/>
      <c r="B1850" s="220"/>
      <c r="C1850" s="236"/>
      <c r="D1850" s="54"/>
      <c r="E1850" s="174"/>
      <c r="F1850" s="217">
        <v>5.0</v>
      </c>
      <c r="G1850" s="75" t="s">
        <v>78</v>
      </c>
      <c r="H1850" s="243"/>
      <c r="I1850" s="57"/>
      <c r="J1850" s="57"/>
      <c r="K1850" s="64"/>
      <c r="L1850" s="223"/>
      <c r="M1850" s="75"/>
      <c r="N1850" s="182"/>
      <c r="O1850" s="182"/>
      <c r="P1850" s="182"/>
      <c r="Q1850" s="182"/>
    </row>
    <row r="1851" ht="20.25" customHeight="1">
      <c r="A1851" s="75"/>
      <c r="B1851" s="224">
        <v>2.0</v>
      </c>
      <c r="C1851" s="225" t="s">
        <v>80</v>
      </c>
      <c r="D1851" s="226"/>
      <c r="E1851" s="227"/>
      <c r="F1851" s="217">
        <v>6.0</v>
      </c>
      <c r="G1851" s="75" t="s">
        <v>81</v>
      </c>
      <c r="H1851" s="243"/>
      <c r="I1851" s="57"/>
      <c r="J1851" s="57"/>
      <c r="K1851" s="64"/>
      <c r="L1851" s="223"/>
      <c r="M1851" s="219"/>
      <c r="N1851" s="182"/>
      <c r="O1851" s="182"/>
      <c r="P1851" s="182"/>
      <c r="Q1851" s="182"/>
    </row>
    <row r="1852" ht="18.0" customHeight="1">
      <c r="A1852" s="75"/>
      <c r="B1852" s="220" t="s">
        <v>83</v>
      </c>
      <c r="C1852" s="244"/>
      <c r="D1852" s="54"/>
      <c r="E1852" s="174"/>
      <c r="F1852" s="217">
        <v>7.0</v>
      </c>
      <c r="G1852" s="75" t="s">
        <v>84</v>
      </c>
      <c r="H1852" s="230"/>
      <c r="I1852" s="57"/>
      <c r="J1852" s="57"/>
      <c r="K1852" s="64"/>
      <c r="L1852" s="223"/>
      <c r="M1852" s="219"/>
      <c r="N1852" s="182"/>
      <c r="O1852" s="182"/>
      <c r="P1852" s="182"/>
      <c r="Q1852" s="182"/>
    </row>
    <row r="1853" ht="19.5" customHeight="1">
      <c r="A1853" s="75"/>
      <c r="B1853" s="224">
        <v>3.0</v>
      </c>
      <c r="C1853" s="225" t="s">
        <v>85</v>
      </c>
      <c r="D1853" s="226"/>
      <c r="E1853" s="227"/>
      <c r="F1853" s="217">
        <v>8.0</v>
      </c>
      <c r="G1853" s="75" t="s">
        <v>431</v>
      </c>
      <c r="H1853" s="219"/>
      <c r="I1853" s="232"/>
      <c r="J1853" s="57"/>
      <c r="K1853" s="64"/>
      <c r="L1853" s="233"/>
      <c r="M1853" s="16"/>
      <c r="N1853" s="182"/>
      <c r="O1853" s="182"/>
      <c r="P1853" s="182"/>
      <c r="Q1853" s="182"/>
    </row>
    <row r="1854" ht="5.25" customHeight="1">
      <c r="A1854" s="75"/>
      <c r="B1854" s="217"/>
      <c r="C1854" s="234"/>
      <c r="D1854" s="2"/>
      <c r="E1854" s="96"/>
      <c r="F1854" s="217"/>
      <c r="G1854" s="138"/>
      <c r="H1854" s="2"/>
      <c r="I1854" s="2"/>
      <c r="J1854" s="2"/>
      <c r="K1854" s="2"/>
      <c r="L1854" s="96"/>
      <c r="M1854" s="184"/>
      <c r="N1854" s="182"/>
      <c r="O1854" s="182"/>
      <c r="P1854" s="182"/>
      <c r="Q1854" s="182"/>
    </row>
    <row r="1855" ht="15.75" customHeight="1">
      <c r="A1855" s="75"/>
      <c r="B1855" s="217" t="s">
        <v>83</v>
      </c>
      <c r="C1855" s="245"/>
      <c r="D1855" s="2"/>
      <c r="E1855" s="96"/>
      <c r="F1855" s="217">
        <v>9.0</v>
      </c>
      <c r="G1855" s="75" t="s">
        <v>432</v>
      </c>
      <c r="H1855" s="219"/>
      <c r="I1855" s="236"/>
      <c r="J1855" s="54"/>
      <c r="K1855" s="55"/>
      <c r="L1855" s="233"/>
      <c r="M1855" s="16"/>
      <c r="N1855" s="182"/>
      <c r="O1855" s="182"/>
      <c r="P1855" s="182"/>
      <c r="Q1855" s="182"/>
    </row>
    <row r="1856" ht="15.75" customHeight="1">
      <c r="A1856" s="75"/>
      <c r="B1856" s="220"/>
      <c r="C1856" s="237"/>
      <c r="D1856" s="237"/>
      <c r="E1856" s="238"/>
      <c r="F1856" s="220"/>
      <c r="G1856" s="237"/>
      <c r="H1856" s="239"/>
      <c r="I1856" s="237"/>
      <c r="J1856" s="237"/>
      <c r="K1856" s="237"/>
      <c r="L1856" s="238"/>
      <c r="M1856" s="16"/>
      <c r="N1856" s="182"/>
      <c r="O1856" s="182"/>
      <c r="P1856" s="182"/>
      <c r="Q1856" s="182"/>
    </row>
    <row r="1857" ht="12.75" customHeight="1">
      <c r="A1857" s="75"/>
      <c r="B1857" s="75"/>
      <c r="C1857" s="75"/>
      <c r="D1857" s="75"/>
      <c r="E1857" s="75"/>
      <c r="F1857" s="75"/>
      <c r="G1857" s="75"/>
      <c r="H1857" s="240"/>
      <c r="I1857" s="75"/>
      <c r="J1857" s="75"/>
      <c r="K1857" s="75"/>
      <c r="L1857" s="75"/>
      <c r="M1857" s="75"/>
      <c r="N1857" s="182"/>
      <c r="O1857" s="182"/>
      <c r="P1857" s="182"/>
      <c r="Q1857" s="182"/>
    </row>
    <row r="1858" ht="14.25" customHeight="1">
      <c r="A1858" s="75"/>
      <c r="B1858" s="207">
        <v>1.0</v>
      </c>
      <c r="C1858" s="208" t="s">
        <v>75</v>
      </c>
      <c r="D1858" s="209"/>
      <c r="E1858" s="210"/>
      <c r="F1858" s="211"/>
      <c r="G1858" s="212" t="s">
        <v>76</v>
      </c>
      <c r="H1858" s="241"/>
      <c r="I1858" s="209"/>
      <c r="J1858" s="209"/>
      <c r="K1858" s="209"/>
      <c r="L1858" s="210"/>
      <c r="M1858" s="214"/>
      <c r="N1858" s="182"/>
      <c r="O1858" s="182"/>
      <c r="P1858" s="182"/>
      <c r="Q1858" s="182"/>
    </row>
    <row r="1859" ht="20.25" customHeight="1">
      <c r="A1859" s="75"/>
      <c r="B1859" s="215"/>
      <c r="C1859" s="199"/>
      <c r="D1859" s="200"/>
      <c r="E1859" s="216"/>
      <c r="F1859" s="217">
        <v>4.0</v>
      </c>
      <c r="G1859" s="218"/>
      <c r="H1859" s="199"/>
      <c r="I1859" s="200"/>
      <c r="J1859" s="200"/>
      <c r="K1859" s="200"/>
      <c r="L1859" s="216"/>
      <c r="M1859" s="219"/>
      <c r="N1859" s="182"/>
      <c r="O1859" s="182"/>
      <c r="P1859" s="182"/>
      <c r="Q1859" s="182"/>
    </row>
    <row r="1860" ht="18.0" customHeight="1">
      <c r="A1860" s="75"/>
      <c r="B1860" s="220"/>
      <c r="C1860" s="236"/>
      <c r="D1860" s="54"/>
      <c r="E1860" s="174"/>
      <c r="F1860" s="217">
        <v>5.0</v>
      </c>
      <c r="G1860" s="75" t="s">
        <v>78</v>
      </c>
      <c r="H1860" s="243"/>
      <c r="I1860" s="57"/>
      <c r="J1860" s="57"/>
      <c r="K1860" s="64"/>
      <c r="L1860" s="223"/>
      <c r="M1860" s="75"/>
      <c r="N1860" s="182"/>
      <c r="O1860" s="182"/>
      <c r="P1860" s="182"/>
      <c r="Q1860" s="182"/>
    </row>
    <row r="1861" ht="20.25" customHeight="1">
      <c r="A1861" s="75"/>
      <c r="B1861" s="224">
        <v>2.0</v>
      </c>
      <c r="C1861" s="225" t="s">
        <v>80</v>
      </c>
      <c r="D1861" s="226"/>
      <c r="E1861" s="227"/>
      <c r="F1861" s="217">
        <v>6.0</v>
      </c>
      <c r="G1861" s="75" t="s">
        <v>81</v>
      </c>
      <c r="H1861" s="243"/>
      <c r="I1861" s="57"/>
      <c r="J1861" s="57"/>
      <c r="K1861" s="64"/>
      <c r="L1861" s="223"/>
      <c r="M1861" s="219"/>
      <c r="N1861" s="182"/>
      <c r="O1861" s="182"/>
      <c r="P1861" s="182"/>
      <c r="Q1861" s="182"/>
    </row>
    <row r="1862" ht="18.0" customHeight="1">
      <c r="A1862" s="75"/>
      <c r="B1862" s="220" t="s">
        <v>83</v>
      </c>
      <c r="C1862" s="244"/>
      <c r="D1862" s="54"/>
      <c r="E1862" s="174"/>
      <c r="F1862" s="217">
        <v>7.0</v>
      </c>
      <c r="G1862" s="75" t="s">
        <v>84</v>
      </c>
      <c r="H1862" s="230"/>
      <c r="I1862" s="57"/>
      <c r="J1862" s="57"/>
      <c r="K1862" s="64"/>
      <c r="L1862" s="223"/>
      <c r="M1862" s="219"/>
      <c r="N1862" s="182"/>
      <c r="O1862" s="182"/>
      <c r="P1862" s="182"/>
      <c r="Q1862" s="182"/>
    </row>
    <row r="1863" ht="19.5" customHeight="1">
      <c r="A1863" s="75"/>
      <c r="B1863" s="224">
        <v>3.0</v>
      </c>
      <c r="C1863" s="225" t="s">
        <v>85</v>
      </c>
      <c r="D1863" s="226"/>
      <c r="E1863" s="227"/>
      <c r="F1863" s="217">
        <v>8.0</v>
      </c>
      <c r="G1863" s="75" t="s">
        <v>433</v>
      </c>
      <c r="H1863" s="219"/>
      <c r="I1863" s="232"/>
      <c r="J1863" s="57"/>
      <c r="K1863" s="64"/>
      <c r="L1863" s="233"/>
      <c r="M1863" s="16"/>
      <c r="N1863" s="182"/>
      <c r="O1863" s="182"/>
      <c r="P1863" s="182"/>
      <c r="Q1863" s="182"/>
    </row>
    <row r="1864" ht="5.25" customHeight="1">
      <c r="A1864" s="75"/>
      <c r="B1864" s="217"/>
      <c r="C1864" s="234"/>
      <c r="D1864" s="2"/>
      <c r="E1864" s="96"/>
      <c r="F1864" s="217"/>
      <c r="G1864" s="138"/>
      <c r="H1864" s="2"/>
      <c r="I1864" s="2"/>
      <c r="J1864" s="2"/>
      <c r="K1864" s="2"/>
      <c r="L1864" s="96"/>
      <c r="M1864" s="184"/>
      <c r="N1864" s="182"/>
      <c r="O1864" s="182"/>
      <c r="P1864" s="182"/>
      <c r="Q1864" s="182"/>
    </row>
    <row r="1865" ht="15.75" customHeight="1">
      <c r="A1865" s="75"/>
      <c r="B1865" s="217" t="s">
        <v>83</v>
      </c>
      <c r="C1865" s="245"/>
      <c r="D1865" s="2"/>
      <c r="E1865" s="96"/>
      <c r="F1865" s="217">
        <v>9.0</v>
      </c>
      <c r="G1865" s="75" t="s">
        <v>434</v>
      </c>
      <c r="H1865" s="219"/>
      <c r="I1865" s="236"/>
      <c r="J1865" s="54"/>
      <c r="K1865" s="55"/>
      <c r="L1865" s="233"/>
      <c r="M1865" s="16"/>
      <c r="N1865" s="182"/>
      <c r="O1865" s="182"/>
      <c r="P1865" s="182"/>
      <c r="Q1865" s="182"/>
    </row>
    <row r="1866" ht="15.75" customHeight="1">
      <c r="A1866" s="75"/>
      <c r="B1866" s="220"/>
      <c r="C1866" s="237"/>
      <c r="D1866" s="237"/>
      <c r="E1866" s="238"/>
      <c r="F1866" s="220"/>
      <c r="G1866" s="237"/>
      <c r="H1866" s="239"/>
      <c r="I1866" s="237"/>
      <c r="J1866" s="237"/>
      <c r="K1866" s="237"/>
      <c r="L1866" s="238"/>
      <c r="M1866" s="16"/>
      <c r="N1866" s="182"/>
      <c r="O1866" s="182"/>
      <c r="P1866" s="182"/>
      <c r="Q1866" s="182"/>
    </row>
    <row r="1867" ht="12.75" customHeight="1">
      <c r="A1867" s="75"/>
      <c r="B1867" s="75"/>
      <c r="C1867" s="75"/>
      <c r="D1867" s="75"/>
      <c r="E1867" s="75"/>
      <c r="F1867" s="75"/>
      <c r="G1867" s="75"/>
      <c r="H1867" s="240"/>
      <c r="I1867" s="75"/>
      <c r="J1867" s="75"/>
      <c r="K1867" s="75"/>
      <c r="L1867" s="75"/>
      <c r="M1867" s="75"/>
      <c r="N1867" s="182"/>
      <c r="O1867" s="182"/>
      <c r="P1867" s="182"/>
      <c r="Q1867" s="182"/>
    </row>
    <row r="1868" ht="14.25" customHeight="1">
      <c r="A1868" s="75"/>
      <c r="B1868" s="207">
        <v>1.0</v>
      </c>
      <c r="C1868" s="208" t="s">
        <v>75</v>
      </c>
      <c r="D1868" s="209"/>
      <c r="E1868" s="210"/>
      <c r="F1868" s="211"/>
      <c r="G1868" s="212" t="s">
        <v>76</v>
      </c>
      <c r="H1868" s="241"/>
      <c r="I1868" s="209"/>
      <c r="J1868" s="209"/>
      <c r="K1868" s="209"/>
      <c r="L1868" s="210"/>
      <c r="M1868" s="214"/>
      <c r="N1868" s="182"/>
      <c r="O1868" s="182"/>
      <c r="P1868" s="182"/>
      <c r="Q1868" s="182"/>
    </row>
    <row r="1869" ht="20.25" customHeight="1">
      <c r="A1869" s="75"/>
      <c r="B1869" s="215"/>
      <c r="C1869" s="199"/>
      <c r="D1869" s="200"/>
      <c r="E1869" s="216"/>
      <c r="F1869" s="217">
        <v>4.0</v>
      </c>
      <c r="G1869" s="218"/>
      <c r="H1869" s="199"/>
      <c r="I1869" s="200"/>
      <c r="J1869" s="200"/>
      <c r="K1869" s="200"/>
      <c r="L1869" s="216"/>
      <c r="M1869" s="219"/>
      <c r="N1869" s="182"/>
      <c r="O1869" s="182"/>
      <c r="P1869" s="182"/>
      <c r="Q1869" s="182"/>
    </row>
    <row r="1870" ht="18.0" customHeight="1">
      <c r="A1870" s="75"/>
      <c r="B1870" s="220"/>
      <c r="C1870" s="236"/>
      <c r="D1870" s="54"/>
      <c r="E1870" s="174"/>
      <c r="F1870" s="217">
        <v>5.0</v>
      </c>
      <c r="G1870" s="75" t="s">
        <v>78</v>
      </c>
      <c r="H1870" s="243"/>
      <c r="I1870" s="57"/>
      <c r="J1870" s="57"/>
      <c r="K1870" s="64"/>
      <c r="L1870" s="223"/>
      <c r="M1870" s="75"/>
      <c r="N1870" s="182"/>
      <c r="O1870" s="182"/>
      <c r="P1870" s="182"/>
      <c r="Q1870" s="182"/>
    </row>
    <row r="1871" ht="20.25" customHeight="1">
      <c r="A1871" s="75"/>
      <c r="B1871" s="224">
        <v>2.0</v>
      </c>
      <c r="C1871" s="225" t="s">
        <v>80</v>
      </c>
      <c r="D1871" s="226"/>
      <c r="E1871" s="227"/>
      <c r="F1871" s="217">
        <v>6.0</v>
      </c>
      <c r="G1871" s="75" t="s">
        <v>81</v>
      </c>
      <c r="H1871" s="243"/>
      <c r="I1871" s="57"/>
      <c r="J1871" s="57"/>
      <c r="K1871" s="64"/>
      <c r="L1871" s="223"/>
      <c r="M1871" s="219"/>
      <c r="N1871" s="182"/>
      <c r="O1871" s="182"/>
      <c r="P1871" s="182"/>
      <c r="Q1871" s="182"/>
    </row>
    <row r="1872" ht="18.0" customHeight="1">
      <c r="A1872" s="75"/>
      <c r="B1872" s="220" t="s">
        <v>83</v>
      </c>
      <c r="C1872" s="244"/>
      <c r="D1872" s="54"/>
      <c r="E1872" s="174"/>
      <c r="F1872" s="217">
        <v>7.0</v>
      </c>
      <c r="G1872" s="75" t="s">
        <v>84</v>
      </c>
      <c r="H1872" s="230"/>
      <c r="I1872" s="57"/>
      <c r="J1872" s="57"/>
      <c r="K1872" s="64"/>
      <c r="L1872" s="223"/>
      <c r="M1872" s="219"/>
      <c r="N1872" s="182"/>
      <c r="O1872" s="182"/>
      <c r="P1872" s="182"/>
      <c r="Q1872" s="182"/>
    </row>
    <row r="1873" ht="19.5" customHeight="1">
      <c r="A1873" s="75"/>
      <c r="B1873" s="224">
        <v>3.0</v>
      </c>
      <c r="C1873" s="225" t="s">
        <v>85</v>
      </c>
      <c r="D1873" s="226"/>
      <c r="E1873" s="227"/>
      <c r="F1873" s="217">
        <v>8.0</v>
      </c>
      <c r="G1873" s="75" t="s">
        <v>435</v>
      </c>
      <c r="H1873" s="219"/>
      <c r="I1873" s="232"/>
      <c r="J1873" s="57"/>
      <c r="K1873" s="64"/>
      <c r="L1873" s="233"/>
      <c r="M1873" s="16"/>
      <c r="N1873" s="182"/>
      <c r="O1873" s="182"/>
      <c r="P1873" s="182"/>
      <c r="Q1873" s="182"/>
    </row>
    <row r="1874" ht="5.25" customHeight="1">
      <c r="A1874" s="75"/>
      <c r="B1874" s="217"/>
      <c r="C1874" s="234"/>
      <c r="D1874" s="2"/>
      <c r="E1874" s="96"/>
      <c r="F1874" s="217"/>
      <c r="G1874" s="138"/>
      <c r="H1874" s="2"/>
      <c r="I1874" s="2"/>
      <c r="J1874" s="2"/>
      <c r="K1874" s="2"/>
      <c r="L1874" s="96"/>
      <c r="M1874" s="184"/>
      <c r="N1874" s="182"/>
      <c r="O1874" s="182"/>
      <c r="P1874" s="182"/>
      <c r="Q1874" s="182"/>
    </row>
    <row r="1875" ht="15.75" customHeight="1">
      <c r="A1875" s="75"/>
      <c r="B1875" s="217" t="s">
        <v>83</v>
      </c>
      <c r="C1875" s="245"/>
      <c r="D1875" s="2"/>
      <c r="E1875" s="96"/>
      <c r="F1875" s="217">
        <v>9.0</v>
      </c>
      <c r="G1875" s="75" t="s">
        <v>436</v>
      </c>
      <c r="H1875" s="219"/>
      <c r="I1875" s="236"/>
      <c r="J1875" s="54"/>
      <c r="K1875" s="55"/>
      <c r="L1875" s="233"/>
      <c r="M1875" s="16"/>
      <c r="N1875" s="182"/>
      <c r="O1875" s="182"/>
      <c r="P1875" s="182"/>
      <c r="Q1875" s="182"/>
    </row>
    <row r="1876" ht="15.75" customHeight="1">
      <c r="A1876" s="75"/>
      <c r="B1876" s="220"/>
      <c r="C1876" s="237"/>
      <c r="D1876" s="237"/>
      <c r="E1876" s="238"/>
      <c r="F1876" s="220"/>
      <c r="G1876" s="237"/>
      <c r="H1876" s="239"/>
      <c r="I1876" s="237"/>
      <c r="J1876" s="237"/>
      <c r="K1876" s="237"/>
      <c r="L1876" s="238"/>
      <c r="M1876" s="16"/>
      <c r="N1876" s="182"/>
      <c r="O1876" s="182"/>
      <c r="P1876" s="182"/>
      <c r="Q1876" s="182"/>
    </row>
    <row r="1877" ht="12.75" customHeight="1">
      <c r="A1877" s="75"/>
      <c r="B1877" s="246" t="s">
        <v>94</v>
      </c>
      <c r="C1877" s="209"/>
      <c r="D1877" s="209"/>
      <c r="E1877" s="209"/>
      <c r="F1877" s="209"/>
      <c r="G1877" s="209"/>
      <c r="H1877" s="209"/>
      <c r="I1877" s="209"/>
      <c r="J1877" s="209"/>
      <c r="K1877" s="209"/>
      <c r="L1877" s="247"/>
      <c r="M1877" s="75"/>
      <c r="N1877" s="182"/>
      <c r="O1877" s="182"/>
      <c r="P1877" s="182"/>
      <c r="Q1877" s="182"/>
    </row>
    <row r="1878" ht="12.75" customHeight="1">
      <c r="A1878" s="75"/>
      <c r="B1878" s="199"/>
      <c r="C1878" s="200"/>
      <c r="D1878" s="200"/>
      <c r="E1878" s="200"/>
      <c r="F1878" s="200"/>
      <c r="G1878" s="200"/>
      <c r="H1878" s="200"/>
      <c r="I1878" s="200"/>
      <c r="J1878" s="200"/>
      <c r="K1878" s="200"/>
      <c r="L1878" s="201"/>
      <c r="M1878" s="75"/>
      <c r="N1878" s="182"/>
      <c r="O1878" s="182"/>
      <c r="P1878" s="182"/>
      <c r="Q1878" s="182"/>
    </row>
    <row r="1879" ht="24.0" customHeight="1">
      <c r="A1879" s="75"/>
      <c r="B1879" s="248" t="s">
        <v>70</v>
      </c>
      <c r="C1879" s="2"/>
      <c r="D1879" s="2"/>
      <c r="E1879" s="2"/>
      <c r="F1879" s="2"/>
      <c r="G1879" s="2"/>
      <c r="H1879" s="2"/>
      <c r="I1879" s="2"/>
      <c r="J1879" s="3"/>
      <c r="K1879" s="249" t="s">
        <v>437</v>
      </c>
      <c r="L1879" s="3"/>
      <c r="M1879" s="250"/>
      <c r="N1879" s="182"/>
      <c r="O1879" s="182"/>
      <c r="P1879" s="182"/>
      <c r="Q1879" s="182"/>
    </row>
    <row r="1880" ht="15.75" customHeight="1">
      <c r="A1880" s="75"/>
      <c r="B1880" s="15"/>
      <c r="C1880" s="15"/>
      <c r="D1880" s="15"/>
      <c r="E1880" s="15"/>
      <c r="F1880" s="15"/>
      <c r="G1880" s="15"/>
      <c r="H1880" s="15"/>
      <c r="I1880" s="15"/>
      <c r="J1880" s="250"/>
      <c r="K1880" s="250"/>
      <c r="L1880" s="250"/>
      <c r="M1880" s="250"/>
      <c r="N1880" s="182"/>
      <c r="O1880" s="182"/>
      <c r="P1880" s="182"/>
      <c r="Q1880" s="182"/>
    </row>
    <row r="1881" ht="15.75" customHeight="1">
      <c r="A1881" s="75"/>
      <c r="B1881" s="253" t="s">
        <v>5</v>
      </c>
      <c r="C1881" s="2"/>
      <c r="D1881" s="2"/>
      <c r="E1881" s="2"/>
      <c r="F1881" s="2"/>
      <c r="G1881" s="3"/>
      <c r="H1881" s="190" t="str">
        <f>'Contributions &amp; Expenditures'!F9</f>
        <v>MURSE PAC</v>
      </c>
      <c r="I1881" s="54"/>
      <c r="J1881" s="54"/>
      <c r="K1881" s="54"/>
      <c r="L1881" s="55"/>
      <c r="M1881" s="150"/>
      <c r="N1881" s="182"/>
      <c r="O1881" s="182"/>
      <c r="P1881" s="182"/>
      <c r="Q1881" s="182"/>
    </row>
    <row r="1882" ht="15.75" customHeight="1">
      <c r="A1882" s="75"/>
      <c r="B1882" s="75"/>
      <c r="C1882" s="192"/>
      <c r="D1882" s="192"/>
      <c r="E1882" s="192"/>
      <c r="F1882" s="192"/>
      <c r="G1882" s="150"/>
      <c r="H1882" s="150"/>
      <c r="I1882" s="150"/>
      <c r="J1882" s="150"/>
      <c r="K1882" s="150"/>
      <c r="L1882" s="150"/>
      <c r="M1882" s="150"/>
      <c r="N1882" s="182"/>
      <c r="O1882" s="182"/>
      <c r="P1882" s="182"/>
      <c r="Q1882" s="182"/>
    </row>
    <row r="1883" ht="15.0" customHeight="1">
      <c r="A1883" s="75"/>
      <c r="B1883" s="93"/>
      <c r="C1883" s="93"/>
      <c r="D1883" s="93"/>
      <c r="E1883" s="93"/>
      <c r="F1883" s="69" t="s">
        <v>31</v>
      </c>
      <c r="G1883" s="75"/>
      <c r="H1883" s="251"/>
      <c r="I1883" s="252">
        <f>'Contributions &amp; Expenditures'!H34</f>
        <v>45901</v>
      </c>
      <c r="J1883" s="198" t="s">
        <v>32</v>
      </c>
      <c r="K1883" s="252">
        <f>'Contributions &amp; Expenditures'!K34</f>
        <v>45930</v>
      </c>
      <c r="L1883" s="75"/>
      <c r="M1883" s="75"/>
      <c r="N1883" s="182"/>
      <c r="O1883" s="182"/>
      <c r="P1883" s="182"/>
      <c r="Q1883" s="182"/>
    </row>
    <row r="1884" ht="15.75" customHeight="1">
      <c r="A1884" s="61"/>
      <c r="B1884" s="80"/>
      <c r="C1884" s="76"/>
      <c r="D1884" s="76"/>
      <c r="E1884" s="76"/>
      <c r="F1884" s="76"/>
      <c r="G1884" s="75"/>
      <c r="H1884" s="99"/>
      <c r="I1884" s="98" t="s">
        <v>33</v>
      </c>
      <c r="J1884" s="75"/>
      <c r="K1884" s="98" t="s">
        <v>34</v>
      </c>
      <c r="L1884" s="75"/>
      <c r="M1884" s="75"/>
      <c r="N1884" s="182"/>
      <c r="O1884" s="182"/>
      <c r="P1884" s="182"/>
      <c r="Q1884" s="182"/>
    </row>
    <row r="1885" ht="14.25" customHeight="1">
      <c r="A1885" s="75"/>
      <c r="B1885" s="205" t="s">
        <v>74</v>
      </c>
      <c r="C1885" s="54"/>
      <c r="D1885" s="54"/>
      <c r="E1885" s="55"/>
      <c r="F1885" s="206"/>
      <c r="G1885" s="2"/>
      <c r="H1885" s="2"/>
      <c r="I1885" s="2"/>
      <c r="J1885" s="2"/>
      <c r="K1885" s="2"/>
      <c r="L1885" s="2"/>
      <c r="M1885" s="3"/>
      <c r="N1885" s="182"/>
      <c r="O1885" s="182"/>
      <c r="P1885" s="182"/>
      <c r="Q1885" s="182"/>
    </row>
    <row r="1886" ht="14.25" customHeight="1">
      <c r="A1886" s="75"/>
      <c r="B1886" s="207">
        <v>1.0</v>
      </c>
      <c r="C1886" s="208" t="s">
        <v>75</v>
      </c>
      <c r="D1886" s="209"/>
      <c r="E1886" s="210"/>
      <c r="F1886" s="211"/>
      <c r="G1886" s="212" t="s">
        <v>76</v>
      </c>
      <c r="H1886" s="241"/>
      <c r="I1886" s="209"/>
      <c r="J1886" s="209"/>
      <c r="K1886" s="209"/>
      <c r="L1886" s="210"/>
      <c r="M1886" s="214"/>
      <c r="N1886" s="182"/>
      <c r="O1886" s="182"/>
      <c r="P1886" s="182"/>
      <c r="Q1886" s="182"/>
    </row>
    <row r="1887" ht="20.25" customHeight="1">
      <c r="A1887" s="75"/>
      <c r="B1887" s="215"/>
      <c r="C1887" s="199"/>
      <c r="D1887" s="200"/>
      <c r="E1887" s="216"/>
      <c r="F1887" s="217">
        <v>4.0</v>
      </c>
      <c r="G1887" s="218"/>
      <c r="H1887" s="199"/>
      <c r="I1887" s="200"/>
      <c r="J1887" s="200"/>
      <c r="K1887" s="200"/>
      <c r="L1887" s="216"/>
      <c r="M1887" s="219"/>
      <c r="N1887" s="182"/>
      <c r="O1887" s="182"/>
      <c r="P1887" s="182"/>
      <c r="Q1887" s="182"/>
    </row>
    <row r="1888" ht="18.0" customHeight="1">
      <c r="A1888" s="75"/>
      <c r="B1888" s="220"/>
      <c r="C1888" s="236"/>
      <c r="D1888" s="54"/>
      <c r="E1888" s="174"/>
      <c r="F1888" s="217">
        <v>5.0</v>
      </c>
      <c r="G1888" s="75" t="s">
        <v>78</v>
      </c>
      <c r="H1888" s="243"/>
      <c r="I1888" s="57"/>
      <c r="J1888" s="57"/>
      <c r="K1888" s="64"/>
      <c r="L1888" s="223"/>
      <c r="M1888" s="75"/>
      <c r="N1888" s="182"/>
      <c r="O1888" s="182"/>
      <c r="P1888" s="182"/>
      <c r="Q1888" s="182"/>
    </row>
    <row r="1889" ht="20.25" customHeight="1">
      <c r="A1889" s="75"/>
      <c r="B1889" s="224">
        <v>2.0</v>
      </c>
      <c r="C1889" s="225" t="s">
        <v>80</v>
      </c>
      <c r="D1889" s="226"/>
      <c r="E1889" s="227"/>
      <c r="F1889" s="217">
        <v>6.0</v>
      </c>
      <c r="G1889" s="75" t="s">
        <v>81</v>
      </c>
      <c r="H1889" s="243"/>
      <c r="I1889" s="57"/>
      <c r="J1889" s="57"/>
      <c r="K1889" s="64"/>
      <c r="L1889" s="223"/>
      <c r="M1889" s="219"/>
      <c r="N1889" s="182"/>
      <c r="O1889" s="182"/>
      <c r="P1889" s="182"/>
      <c r="Q1889" s="182"/>
    </row>
    <row r="1890" ht="18.0" customHeight="1">
      <c r="A1890" s="75"/>
      <c r="B1890" s="220" t="s">
        <v>83</v>
      </c>
      <c r="C1890" s="244"/>
      <c r="D1890" s="54"/>
      <c r="E1890" s="174"/>
      <c r="F1890" s="217">
        <v>7.0</v>
      </c>
      <c r="G1890" s="75" t="s">
        <v>84</v>
      </c>
      <c r="H1890" s="230"/>
      <c r="I1890" s="57"/>
      <c r="J1890" s="57"/>
      <c r="K1890" s="64"/>
      <c r="L1890" s="223"/>
      <c r="M1890" s="219"/>
      <c r="N1890" s="182"/>
      <c r="O1890" s="182"/>
      <c r="P1890" s="182"/>
      <c r="Q1890" s="182"/>
    </row>
    <row r="1891" ht="19.5" customHeight="1">
      <c r="A1891" s="75"/>
      <c r="B1891" s="224">
        <v>3.0</v>
      </c>
      <c r="C1891" s="225" t="s">
        <v>85</v>
      </c>
      <c r="D1891" s="226"/>
      <c r="E1891" s="227"/>
      <c r="F1891" s="217">
        <v>8.0</v>
      </c>
      <c r="G1891" s="75" t="s">
        <v>438</v>
      </c>
      <c r="H1891" s="219"/>
      <c r="I1891" s="232"/>
      <c r="J1891" s="57"/>
      <c r="K1891" s="64"/>
      <c r="L1891" s="233"/>
      <c r="M1891" s="16"/>
      <c r="N1891" s="182"/>
      <c r="O1891" s="182"/>
      <c r="P1891" s="182"/>
      <c r="Q1891" s="182"/>
    </row>
    <row r="1892" ht="5.25" customHeight="1">
      <c r="A1892" s="75"/>
      <c r="B1892" s="217"/>
      <c r="C1892" s="234"/>
      <c r="D1892" s="2"/>
      <c r="E1892" s="96"/>
      <c r="F1892" s="217"/>
      <c r="G1892" s="138"/>
      <c r="H1892" s="2"/>
      <c r="I1892" s="2"/>
      <c r="J1892" s="2"/>
      <c r="K1892" s="2"/>
      <c r="L1892" s="96"/>
      <c r="M1892" s="184"/>
      <c r="N1892" s="182"/>
      <c r="O1892" s="182"/>
      <c r="P1892" s="182"/>
      <c r="Q1892" s="182"/>
    </row>
    <row r="1893" ht="15.75" customHeight="1">
      <c r="A1893" s="75"/>
      <c r="B1893" s="217" t="s">
        <v>83</v>
      </c>
      <c r="C1893" s="245"/>
      <c r="D1893" s="2"/>
      <c r="E1893" s="96"/>
      <c r="F1893" s="217">
        <v>9.0</v>
      </c>
      <c r="G1893" s="75" t="s">
        <v>439</v>
      </c>
      <c r="H1893" s="219"/>
      <c r="I1893" s="236"/>
      <c r="J1893" s="54"/>
      <c r="K1893" s="55"/>
      <c r="L1893" s="233"/>
      <c r="M1893" s="16"/>
      <c r="N1893" s="182"/>
      <c r="O1893" s="182"/>
      <c r="P1893" s="182"/>
      <c r="Q1893" s="182"/>
    </row>
    <row r="1894" ht="15.75" customHeight="1">
      <c r="A1894" s="75"/>
      <c r="B1894" s="220"/>
      <c r="C1894" s="237"/>
      <c r="D1894" s="237"/>
      <c r="E1894" s="238"/>
      <c r="F1894" s="220"/>
      <c r="G1894" s="237"/>
      <c r="H1894" s="239"/>
      <c r="I1894" s="237"/>
      <c r="J1894" s="237"/>
      <c r="K1894" s="237"/>
      <c r="L1894" s="238"/>
      <c r="M1894" s="16"/>
      <c r="N1894" s="182"/>
      <c r="O1894" s="182"/>
      <c r="P1894" s="182"/>
      <c r="Q1894" s="182"/>
    </row>
    <row r="1895" ht="12.75" customHeight="1">
      <c r="A1895" s="75"/>
      <c r="B1895" s="75"/>
      <c r="C1895" s="75"/>
      <c r="D1895" s="75"/>
      <c r="E1895" s="75"/>
      <c r="F1895" s="75"/>
      <c r="G1895" s="75"/>
      <c r="H1895" s="240"/>
      <c r="I1895" s="75"/>
      <c r="J1895" s="75"/>
      <c r="K1895" s="75"/>
      <c r="L1895" s="75"/>
      <c r="M1895" s="75"/>
      <c r="N1895" s="182"/>
      <c r="O1895" s="182"/>
      <c r="P1895" s="182"/>
      <c r="Q1895" s="182"/>
    </row>
    <row r="1896" ht="14.25" customHeight="1">
      <c r="A1896" s="75"/>
      <c r="B1896" s="207">
        <v>1.0</v>
      </c>
      <c r="C1896" s="208" t="s">
        <v>75</v>
      </c>
      <c r="D1896" s="209"/>
      <c r="E1896" s="210"/>
      <c r="F1896" s="211"/>
      <c r="G1896" s="212" t="s">
        <v>76</v>
      </c>
      <c r="H1896" s="241"/>
      <c r="I1896" s="209"/>
      <c r="J1896" s="209"/>
      <c r="K1896" s="209"/>
      <c r="L1896" s="210"/>
      <c r="M1896" s="214"/>
      <c r="N1896" s="182"/>
      <c r="O1896" s="182"/>
      <c r="P1896" s="182"/>
      <c r="Q1896" s="182"/>
    </row>
    <row r="1897" ht="20.25" customHeight="1">
      <c r="A1897" s="75"/>
      <c r="B1897" s="215"/>
      <c r="C1897" s="199"/>
      <c r="D1897" s="200"/>
      <c r="E1897" s="216"/>
      <c r="F1897" s="217">
        <v>4.0</v>
      </c>
      <c r="G1897" s="218"/>
      <c r="H1897" s="199"/>
      <c r="I1897" s="200"/>
      <c r="J1897" s="200"/>
      <c r="K1897" s="200"/>
      <c r="L1897" s="216"/>
      <c r="M1897" s="219"/>
      <c r="N1897" s="182"/>
      <c r="O1897" s="182"/>
      <c r="P1897" s="182"/>
      <c r="Q1897" s="182"/>
    </row>
    <row r="1898" ht="18.0" customHeight="1">
      <c r="A1898" s="75"/>
      <c r="B1898" s="220"/>
      <c r="C1898" s="236"/>
      <c r="D1898" s="54"/>
      <c r="E1898" s="174"/>
      <c r="F1898" s="217">
        <v>5.0</v>
      </c>
      <c r="G1898" s="75" t="s">
        <v>78</v>
      </c>
      <c r="H1898" s="243"/>
      <c r="I1898" s="57"/>
      <c r="J1898" s="57"/>
      <c r="K1898" s="64"/>
      <c r="L1898" s="223"/>
      <c r="M1898" s="75"/>
      <c r="N1898" s="182"/>
      <c r="O1898" s="182"/>
      <c r="P1898" s="182"/>
      <c r="Q1898" s="182"/>
    </row>
    <row r="1899" ht="20.25" customHeight="1">
      <c r="A1899" s="75"/>
      <c r="B1899" s="224">
        <v>2.0</v>
      </c>
      <c r="C1899" s="225" t="s">
        <v>80</v>
      </c>
      <c r="D1899" s="226"/>
      <c r="E1899" s="227"/>
      <c r="F1899" s="217">
        <v>6.0</v>
      </c>
      <c r="G1899" s="75" t="s">
        <v>81</v>
      </c>
      <c r="H1899" s="243"/>
      <c r="I1899" s="57"/>
      <c r="J1899" s="57"/>
      <c r="K1899" s="64"/>
      <c r="L1899" s="223"/>
      <c r="M1899" s="219"/>
      <c r="N1899" s="182"/>
      <c r="O1899" s="182"/>
      <c r="P1899" s="182"/>
      <c r="Q1899" s="182"/>
    </row>
    <row r="1900" ht="18.0" customHeight="1">
      <c r="A1900" s="75"/>
      <c r="B1900" s="220" t="s">
        <v>83</v>
      </c>
      <c r="C1900" s="244"/>
      <c r="D1900" s="54"/>
      <c r="E1900" s="174"/>
      <c r="F1900" s="217">
        <v>7.0</v>
      </c>
      <c r="G1900" s="75" t="s">
        <v>84</v>
      </c>
      <c r="H1900" s="230"/>
      <c r="I1900" s="57"/>
      <c r="J1900" s="57"/>
      <c r="K1900" s="64"/>
      <c r="L1900" s="223"/>
      <c r="M1900" s="219"/>
      <c r="N1900" s="182"/>
      <c r="O1900" s="182"/>
      <c r="P1900" s="182"/>
      <c r="Q1900" s="182"/>
    </row>
    <row r="1901" ht="19.5" customHeight="1">
      <c r="A1901" s="75"/>
      <c r="B1901" s="224">
        <v>3.0</v>
      </c>
      <c r="C1901" s="225" t="s">
        <v>85</v>
      </c>
      <c r="D1901" s="226"/>
      <c r="E1901" s="227"/>
      <c r="F1901" s="217">
        <v>8.0</v>
      </c>
      <c r="G1901" s="75" t="s">
        <v>440</v>
      </c>
      <c r="H1901" s="219"/>
      <c r="I1901" s="232"/>
      <c r="J1901" s="57"/>
      <c r="K1901" s="64"/>
      <c r="L1901" s="233"/>
      <c r="M1901" s="16"/>
      <c r="N1901" s="182"/>
      <c r="O1901" s="182"/>
      <c r="P1901" s="182"/>
      <c r="Q1901" s="182"/>
    </row>
    <row r="1902" ht="5.25" customHeight="1">
      <c r="A1902" s="75"/>
      <c r="B1902" s="217"/>
      <c r="C1902" s="234"/>
      <c r="D1902" s="2"/>
      <c r="E1902" s="96"/>
      <c r="F1902" s="217"/>
      <c r="G1902" s="138"/>
      <c r="H1902" s="2"/>
      <c r="I1902" s="2"/>
      <c r="J1902" s="2"/>
      <c r="K1902" s="2"/>
      <c r="L1902" s="96"/>
      <c r="M1902" s="184"/>
      <c r="N1902" s="182"/>
      <c r="O1902" s="182"/>
      <c r="P1902" s="182"/>
      <c r="Q1902" s="182"/>
    </row>
    <row r="1903" ht="15.75" customHeight="1">
      <c r="A1903" s="75"/>
      <c r="B1903" s="217" t="s">
        <v>83</v>
      </c>
      <c r="C1903" s="245"/>
      <c r="D1903" s="2"/>
      <c r="E1903" s="96"/>
      <c r="F1903" s="217">
        <v>9.0</v>
      </c>
      <c r="G1903" s="75" t="s">
        <v>441</v>
      </c>
      <c r="H1903" s="219"/>
      <c r="I1903" s="236"/>
      <c r="J1903" s="54"/>
      <c r="K1903" s="55"/>
      <c r="L1903" s="233"/>
      <c r="M1903" s="16"/>
      <c r="N1903" s="182"/>
      <c r="O1903" s="182"/>
      <c r="P1903" s="182"/>
      <c r="Q1903" s="182"/>
    </row>
    <row r="1904" ht="15.75" customHeight="1">
      <c r="A1904" s="75"/>
      <c r="B1904" s="220"/>
      <c r="C1904" s="237"/>
      <c r="D1904" s="237"/>
      <c r="E1904" s="238"/>
      <c r="F1904" s="220"/>
      <c r="G1904" s="237"/>
      <c r="H1904" s="239"/>
      <c r="I1904" s="237"/>
      <c r="J1904" s="237"/>
      <c r="K1904" s="237"/>
      <c r="L1904" s="238"/>
      <c r="M1904" s="16"/>
      <c r="N1904" s="182"/>
      <c r="O1904" s="182"/>
      <c r="P1904" s="182"/>
      <c r="Q1904" s="182"/>
    </row>
    <row r="1905" ht="12.75" customHeight="1">
      <c r="A1905" s="75"/>
      <c r="B1905" s="75"/>
      <c r="C1905" s="75"/>
      <c r="D1905" s="75"/>
      <c r="E1905" s="75"/>
      <c r="F1905" s="75"/>
      <c r="G1905" s="75"/>
      <c r="H1905" s="240"/>
      <c r="I1905" s="75"/>
      <c r="J1905" s="75"/>
      <c r="K1905" s="75"/>
      <c r="L1905" s="75"/>
      <c r="M1905" s="75"/>
      <c r="N1905" s="182"/>
      <c r="O1905" s="182"/>
      <c r="P1905" s="182"/>
      <c r="Q1905" s="182"/>
    </row>
    <row r="1906" ht="14.25" customHeight="1">
      <c r="A1906" s="75"/>
      <c r="B1906" s="207">
        <v>1.0</v>
      </c>
      <c r="C1906" s="208" t="s">
        <v>75</v>
      </c>
      <c r="D1906" s="209"/>
      <c r="E1906" s="210"/>
      <c r="F1906" s="211"/>
      <c r="G1906" s="212" t="s">
        <v>76</v>
      </c>
      <c r="H1906" s="241"/>
      <c r="I1906" s="209"/>
      <c r="J1906" s="209"/>
      <c r="K1906" s="209"/>
      <c r="L1906" s="210"/>
      <c r="M1906" s="214"/>
      <c r="N1906" s="182"/>
      <c r="O1906" s="182"/>
      <c r="P1906" s="182"/>
      <c r="Q1906" s="182"/>
    </row>
    <row r="1907" ht="20.25" customHeight="1">
      <c r="A1907" s="75"/>
      <c r="B1907" s="215"/>
      <c r="C1907" s="199"/>
      <c r="D1907" s="200"/>
      <c r="E1907" s="216"/>
      <c r="F1907" s="217">
        <v>4.0</v>
      </c>
      <c r="G1907" s="218"/>
      <c r="H1907" s="199"/>
      <c r="I1907" s="200"/>
      <c r="J1907" s="200"/>
      <c r="K1907" s="200"/>
      <c r="L1907" s="216"/>
      <c r="M1907" s="219"/>
      <c r="N1907" s="182"/>
      <c r="O1907" s="182"/>
      <c r="P1907" s="182"/>
      <c r="Q1907" s="182"/>
    </row>
    <row r="1908" ht="18.0" customHeight="1">
      <c r="A1908" s="75"/>
      <c r="B1908" s="220"/>
      <c r="C1908" s="236"/>
      <c r="D1908" s="54"/>
      <c r="E1908" s="174"/>
      <c r="F1908" s="217">
        <v>5.0</v>
      </c>
      <c r="G1908" s="75" t="s">
        <v>78</v>
      </c>
      <c r="H1908" s="243"/>
      <c r="I1908" s="57"/>
      <c r="J1908" s="57"/>
      <c r="K1908" s="64"/>
      <c r="L1908" s="223"/>
      <c r="M1908" s="75"/>
      <c r="N1908" s="182"/>
      <c r="O1908" s="182"/>
      <c r="P1908" s="182"/>
      <c r="Q1908" s="182"/>
    </row>
    <row r="1909" ht="20.25" customHeight="1">
      <c r="A1909" s="75"/>
      <c r="B1909" s="224">
        <v>2.0</v>
      </c>
      <c r="C1909" s="225" t="s">
        <v>80</v>
      </c>
      <c r="D1909" s="226"/>
      <c r="E1909" s="227"/>
      <c r="F1909" s="217">
        <v>6.0</v>
      </c>
      <c r="G1909" s="75" t="s">
        <v>81</v>
      </c>
      <c r="H1909" s="243"/>
      <c r="I1909" s="57"/>
      <c r="J1909" s="57"/>
      <c r="K1909" s="64"/>
      <c r="L1909" s="223"/>
      <c r="M1909" s="219"/>
      <c r="N1909" s="182"/>
      <c r="O1909" s="182"/>
      <c r="P1909" s="182"/>
      <c r="Q1909" s="182"/>
    </row>
    <row r="1910" ht="18.0" customHeight="1">
      <c r="A1910" s="75"/>
      <c r="B1910" s="220" t="s">
        <v>83</v>
      </c>
      <c r="C1910" s="244"/>
      <c r="D1910" s="54"/>
      <c r="E1910" s="174"/>
      <c r="F1910" s="217">
        <v>7.0</v>
      </c>
      <c r="G1910" s="75" t="s">
        <v>84</v>
      </c>
      <c r="H1910" s="230"/>
      <c r="I1910" s="57"/>
      <c r="J1910" s="57"/>
      <c r="K1910" s="64"/>
      <c r="L1910" s="223"/>
      <c r="M1910" s="219"/>
      <c r="N1910" s="182"/>
      <c r="O1910" s="182"/>
      <c r="P1910" s="182"/>
      <c r="Q1910" s="182"/>
    </row>
    <row r="1911" ht="19.5" customHeight="1">
      <c r="A1911" s="75"/>
      <c r="B1911" s="224">
        <v>3.0</v>
      </c>
      <c r="C1911" s="225" t="s">
        <v>85</v>
      </c>
      <c r="D1911" s="226"/>
      <c r="E1911" s="227"/>
      <c r="F1911" s="217">
        <v>8.0</v>
      </c>
      <c r="G1911" s="75" t="s">
        <v>442</v>
      </c>
      <c r="H1911" s="219"/>
      <c r="I1911" s="232"/>
      <c r="J1911" s="57"/>
      <c r="K1911" s="64"/>
      <c r="L1911" s="233"/>
      <c r="M1911" s="16"/>
      <c r="N1911" s="182"/>
      <c r="O1911" s="182"/>
      <c r="P1911" s="182"/>
      <c r="Q1911" s="182"/>
    </row>
    <row r="1912" ht="5.25" customHeight="1">
      <c r="A1912" s="75"/>
      <c r="B1912" s="217"/>
      <c r="C1912" s="234"/>
      <c r="D1912" s="2"/>
      <c r="E1912" s="96"/>
      <c r="F1912" s="217"/>
      <c r="G1912" s="138"/>
      <c r="H1912" s="2"/>
      <c r="I1912" s="2"/>
      <c r="J1912" s="2"/>
      <c r="K1912" s="2"/>
      <c r="L1912" s="96"/>
      <c r="M1912" s="184"/>
      <c r="N1912" s="182"/>
      <c r="O1912" s="182"/>
      <c r="P1912" s="182"/>
      <c r="Q1912" s="182"/>
    </row>
    <row r="1913" ht="15.75" customHeight="1">
      <c r="A1913" s="75"/>
      <c r="B1913" s="217" t="s">
        <v>83</v>
      </c>
      <c r="C1913" s="245"/>
      <c r="D1913" s="2"/>
      <c r="E1913" s="96"/>
      <c r="F1913" s="217">
        <v>9.0</v>
      </c>
      <c r="G1913" s="75" t="s">
        <v>443</v>
      </c>
      <c r="H1913" s="219"/>
      <c r="I1913" s="236"/>
      <c r="J1913" s="54"/>
      <c r="K1913" s="55"/>
      <c r="L1913" s="233"/>
      <c r="M1913" s="16"/>
      <c r="N1913" s="182"/>
      <c r="O1913" s="182"/>
      <c r="P1913" s="182"/>
      <c r="Q1913" s="182"/>
    </row>
    <row r="1914" ht="15.75" customHeight="1">
      <c r="A1914" s="75"/>
      <c r="B1914" s="220"/>
      <c r="C1914" s="237"/>
      <c r="D1914" s="237"/>
      <c r="E1914" s="238"/>
      <c r="F1914" s="220"/>
      <c r="G1914" s="237"/>
      <c r="H1914" s="239"/>
      <c r="I1914" s="237"/>
      <c r="J1914" s="237"/>
      <c r="K1914" s="237"/>
      <c r="L1914" s="238"/>
      <c r="M1914" s="16"/>
      <c r="N1914" s="182"/>
      <c r="O1914" s="182"/>
      <c r="P1914" s="182"/>
      <c r="Q1914" s="182"/>
    </row>
    <row r="1915" ht="12.75" customHeight="1">
      <c r="A1915" s="75"/>
      <c r="B1915" s="75"/>
      <c r="C1915" s="75"/>
      <c r="D1915" s="75"/>
      <c r="E1915" s="75"/>
      <c r="F1915" s="75"/>
      <c r="G1915" s="75"/>
      <c r="H1915" s="240"/>
      <c r="I1915" s="75"/>
      <c r="J1915" s="75"/>
      <c r="K1915" s="75"/>
      <c r="L1915" s="75"/>
      <c r="M1915" s="75"/>
      <c r="N1915" s="182"/>
      <c r="O1915" s="182"/>
      <c r="P1915" s="182"/>
      <c r="Q1915" s="182"/>
    </row>
    <row r="1916" ht="14.25" customHeight="1">
      <c r="A1916" s="75"/>
      <c r="B1916" s="207">
        <v>1.0</v>
      </c>
      <c r="C1916" s="208" t="s">
        <v>75</v>
      </c>
      <c r="D1916" s="209"/>
      <c r="E1916" s="210"/>
      <c r="F1916" s="211"/>
      <c r="G1916" s="212" t="s">
        <v>76</v>
      </c>
      <c r="H1916" s="241"/>
      <c r="I1916" s="209"/>
      <c r="J1916" s="209"/>
      <c r="K1916" s="209"/>
      <c r="L1916" s="210"/>
      <c r="M1916" s="214"/>
      <c r="N1916" s="182"/>
      <c r="O1916" s="182"/>
      <c r="P1916" s="182"/>
      <c r="Q1916" s="182"/>
    </row>
    <row r="1917" ht="20.25" customHeight="1">
      <c r="A1917" s="75"/>
      <c r="B1917" s="215"/>
      <c r="C1917" s="199"/>
      <c r="D1917" s="200"/>
      <c r="E1917" s="216"/>
      <c r="F1917" s="217">
        <v>4.0</v>
      </c>
      <c r="G1917" s="218"/>
      <c r="H1917" s="199"/>
      <c r="I1917" s="200"/>
      <c r="J1917" s="200"/>
      <c r="K1917" s="200"/>
      <c r="L1917" s="216"/>
      <c r="M1917" s="219"/>
      <c r="N1917" s="182"/>
      <c r="O1917" s="182"/>
      <c r="P1917" s="182"/>
      <c r="Q1917" s="182"/>
    </row>
    <row r="1918" ht="18.0" customHeight="1">
      <c r="A1918" s="75"/>
      <c r="B1918" s="220"/>
      <c r="C1918" s="236"/>
      <c r="D1918" s="54"/>
      <c r="E1918" s="174"/>
      <c r="F1918" s="217">
        <v>5.0</v>
      </c>
      <c r="G1918" s="75" t="s">
        <v>78</v>
      </c>
      <c r="H1918" s="243"/>
      <c r="I1918" s="57"/>
      <c r="J1918" s="57"/>
      <c r="K1918" s="64"/>
      <c r="L1918" s="223"/>
      <c r="M1918" s="75"/>
      <c r="N1918" s="182"/>
      <c r="O1918" s="182"/>
      <c r="P1918" s="182"/>
      <c r="Q1918" s="182"/>
    </row>
    <row r="1919" ht="20.25" customHeight="1">
      <c r="A1919" s="75"/>
      <c r="B1919" s="224">
        <v>2.0</v>
      </c>
      <c r="C1919" s="225" t="s">
        <v>80</v>
      </c>
      <c r="D1919" s="226"/>
      <c r="E1919" s="227"/>
      <c r="F1919" s="217">
        <v>6.0</v>
      </c>
      <c r="G1919" s="75" t="s">
        <v>81</v>
      </c>
      <c r="H1919" s="243"/>
      <c r="I1919" s="57"/>
      <c r="J1919" s="57"/>
      <c r="K1919" s="64"/>
      <c r="L1919" s="223"/>
      <c r="M1919" s="219"/>
      <c r="N1919" s="182"/>
      <c r="O1919" s="182"/>
      <c r="P1919" s="182"/>
      <c r="Q1919" s="182"/>
    </row>
    <row r="1920" ht="18.0" customHeight="1">
      <c r="A1920" s="75"/>
      <c r="B1920" s="220" t="s">
        <v>83</v>
      </c>
      <c r="C1920" s="244"/>
      <c r="D1920" s="54"/>
      <c r="E1920" s="174"/>
      <c r="F1920" s="217">
        <v>7.0</v>
      </c>
      <c r="G1920" s="75" t="s">
        <v>84</v>
      </c>
      <c r="H1920" s="230"/>
      <c r="I1920" s="57"/>
      <c r="J1920" s="57"/>
      <c r="K1920" s="64"/>
      <c r="L1920" s="223"/>
      <c r="M1920" s="219"/>
      <c r="N1920" s="182"/>
      <c r="O1920" s="182"/>
      <c r="P1920" s="182"/>
      <c r="Q1920" s="182"/>
    </row>
    <row r="1921" ht="19.5" customHeight="1">
      <c r="A1921" s="75"/>
      <c r="B1921" s="224">
        <v>3.0</v>
      </c>
      <c r="C1921" s="225" t="s">
        <v>85</v>
      </c>
      <c r="D1921" s="226"/>
      <c r="E1921" s="227"/>
      <c r="F1921" s="217">
        <v>8.0</v>
      </c>
      <c r="G1921" s="75" t="s">
        <v>444</v>
      </c>
      <c r="H1921" s="219"/>
      <c r="I1921" s="232"/>
      <c r="J1921" s="57"/>
      <c r="K1921" s="64"/>
      <c r="L1921" s="233"/>
      <c r="M1921" s="16"/>
      <c r="N1921" s="182"/>
      <c r="O1921" s="182"/>
      <c r="P1921" s="182"/>
      <c r="Q1921" s="182"/>
    </row>
    <row r="1922" ht="5.25" customHeight="1">
      <c r="A1922" s="75"/>
      <c r="B1922" s="217"/>
      <c r="C1922" s="234"/>
      <c r="D1922" s="2"/>
      <c r="E1922" s="96"/>
      <c r="F1922" s="217"/>
      <c r="G1922" s="138"/>
      <c r="H1922" s="2"/>
      <c r="I1922" s="2"/>
      <c r="J1922" s="2"/>
      <c r="K1922" s="2"/>
      <c r="L1922" s="96"/>
      <c r="M1922" s="184"/>
      <c r="N1922" s="182"/>
      <c r="O1922" s="182"/>
      <c r="P1922" s="182"/>
      <c r="Q1922" s="182"/>
    </row>
    <row r="1923" ht="15.75" customHeight="1">
      <c r="A1923" s="75"/>
      <c r="B1923" s="217" t="s">
        <v>83</v>
      </c>
      <c r="C1923" s="245"/>
      <c r="D1923" s="2"/>
      <c r="E1923" s="96"/>
      <c r="F1923" s="217">
        <v>9.0</v>
      </c>
      <c r="G1923" s="75" t="s">
        <v>445</v>
      </c>
      <c r="H1923" s="219"/>
      <c r="I1923" s="236"/>
      <c r="J1923" s="54"/>
      <c r="K1923" s="55"/>
      <c r="L1923" s="233"/>
      <c r="M1923" s="16"/>
      <c r="N1923" s="182"/>
      <c r="O1923" s="182"/>
      <c r="P1923" s="182"/>
      <c r="Q1923" s="182"/>
    </row>
    <row r="1924" ht="15.75" customHeight="1">
      <c r="A1924" s="75"/>
      <c r="B1924" s="220"/>
      <c r="C1924" s="237"/>
      <c r="D1924" s="237"/>
      <c r="E1924" s="238"/>
      <c r="F1924" s="220"/>
      <c r="G1924" s="237"/>
      <c r="H1924" s="239"/>
      <c r="I1924" s="237"/>
      <c r="J1924" s="237"/>
      <c r="K1924" s="237"/>
      <c r="L1924" s="238"/>
      <c r="M1924" s="16"/>
      <c r="N1924" s="182"/>
      <c r="O1924" s="182"/>
      <c r="P1924" s="182"/>
      <c r="Q1924" s="182"/>
    </row>
    <row r="1925" ht="12.75" customHeight="1">
      <c r="A1925" s="75"/>
      <c r="B1925" s="246" t="s">
        <v>94</v>
      </c>
      <c r="C1925" s="209"/>
      <c r="D1925" s="209"/>
      <c r="E1925" s="209"/>
      <c r="F1925" s="209"/>
      <c r="G1925" s="209"/>
      <c r="H1925" s="209"/>
      <c r="I1925" s="209"/>
      <c r="J1925" s="209"/>
      <c r="K1925" s="209"/>
      <c r="L1925" s="247"/>
      <c r="M1925" s="75"/>
      <c r="N1925" s="182"/>
      <c r="O1925" s="182"/>
      <c r="P1925" s="182"/>
      <c r="Q1925" s="182"/>
    </row>
    <row r="1926" ht="12.75" customHeight="1">
      <c r="A1926" s="75"/>
      <c r="B1926" s="199"/>
      <c r="C1926" s="200"/>
      <c r="D1926" s="200"/>
      <c r="E1926" s="200"/>
      <c r="F1926" s="200"/>
      <c r="G1926" s="200"/>
      <c r="H1926" s="200"/>
      <c r="I1926" s="200"/>
      <c r="J1926" s="200"/>
      <c r="K1926" s="200"/>
      <c r="L1926" s="201"/>
      <c r="M1926" s="75"/>
      <c r="N1926" s="182"/>
      <c r="O1926" s="182"/>
      <c r="P1926" s="182"/>
      <c r="Q1926" s="182"/>
    </row>
    <row r="1927" ht="24.0" customHeight="1">
      <c r="A1927" s="75"/>
      <c r="B1927" s="248" t="s">
        <v>70</v>
      </c>
      <c r="C1927" s="2"/>
      <c r="D1927" s="2"/>
      <c r="E1927" s="2"/>
      <c r="F1927" s="2"/>
      <c r="G1927" s="2"/>
      <c r="H1927" s="2"/>
      <c r="I1927" s="2"/>
      <c r="J1927" s="3"/>
      <c r="K1927" s="249" t="s">
        <v>446</v>
      </c>
      <c r="L1927" s="3"/>
      <c r="M1927" s="250"/>
      <c r="N1927" s="182"/>
      <c r="O1927" s="182"/>
      <c r="P1927" s="182"/>
      <c r="Q1927" s="182"/>
    </row>
    <row r="1928" ht="15.75" customHeight="1">
      <c r="A1928" s="75"/>
      <c r="B1928" s="15"/>
      <c r="C1928" s="15"/>
      <c r="D1928" s="15"/>
      <c r="E1928" s="15"/>
      <c r="F1928" s="15"/>
      <c r="G1928" s="15"/>
      <c r="H1928" s="15"/>
      <c r="I1928" s="15"/>
      <c r="J1928" s="250"/>
      <c r="K1928" s="250"/>
      <c r="L1928" s="250"/>
      <c r="M1928" s="250"/>
      <c r="N1928" s="182"/>
      <c r="O1928" s="182"/>
      <c r="P1928" s="182"/>
      <c r="Q1928" s="182"/>
    </row>
    <row r="1929" ht="15.75" customHeight="1">
      <c r="A1929" s="75"/>
      <c r="B1929" s="253" t="s">
        <v>5</v>
      </c>
      <c r="C1929" s="2"/>
      <c r="D1929" s="2"/>
      <c r="E1929" s="2"/>
      <c r="F1929" s="2"/>
      <c r="G1929" s="3"/>
      <c r="H1929" s="190" t="str">
        <f>'Contributions &amp; Expenditures'!F9</f>
        <v>MURSE PAC</v>
      </c>
      <c r="I1929" s="54"/>
      <c r="J1929" s="54"/>
      <c r="K1929" s="54"/>
      <c r="L1929" s="55"/>
      <c r="M1929" s="150"/>
      <c r="N1929" s="182"/>
      <c r="O1929" s="182"/>
      <c r="P1929" s="182"/>
      <c r="Q1929" s="182"/>
    </row>
    <row r="1930" ht="15.75" customHeight="1">
      <c r="A1930" s="75"/>
      <c r="B1930" s="75"/>
      <c r="C1930" s="192"/>
      <c r="D1930" s="192"/>
      <c r="E1930" s="192"/>
      <c r="F1930" s="192"/>
      <c r="G1930" s="150"/>
      <c r="H1930" s="150"/>
      <c r="I1930" s="150"/>
      <c r="J1930" s="150"/>
      <c r="K1930" s="150"/>
      <c r="L1930" s="150"/>
      <c r="M1930" s="150"/>
      <c r="N1930" s="182"/>
      <c r="O1930" s="182"/>
      <c r="P1930" s="182"/>
      <c r="Q1930" s="182"/>
    </row>
    <row r="1931" ht="15.0" customHeight="1">
      <c r="A1931" s="75"/>
      <c r="B1931" s="93"/>
      <c r="C1931" s="93"/>
      <c r="D1931" s="93"/>
      <c r="E1931" s="93"/>
      <c r="F1931" s="69" t="s">
        <v>31</v>
      </c>
      <c r="G1931" s="75"/>
      <c r="H1931" s="251"/>
      <c r="I1931" s="252">
        <f>'Contributions &amp; Expenditures'!H34</f>
        <v>45901</v>
      </c>
      <c r="J1931" s="198" t="s">
        <v>32</v>
      </c>
      <c r="K1931" s="252">
        <f>'Contributions &amp; Expenditures'!K34</f>
        <v>45930</v>
      </c>
      <c r="L1931" s="75"/>
      <c r="M1931" s="75"/>
      <c r="N1931" s="182"/>
      <c r="O1931" s="182"/>
      <c r="P1931" s="182"/>
      <c r="Q1931" s="182"/>
    </row>
    <row r="1932" ht="15.75" customHeight="1">
      <c r="A1932" s="61"/>
      <c r="B1932" s="80"/>
      <c r="C1932" s="76"/>
      <c r="D1932" s="76"/>
      <c r="E1932" s="76"/>
      <c r="F1932" s="76"/>
      <c r="G1932" s="75"/>
      <c r="H1932" s="99"/>
      <c r="I1932" s="98" t="s">
        <v>33</v>
      </c>
      <c r="J1932" s="75"/>
      <c r="K1932" s="98" t="s">
        <v>34</v>
      </c>
      <c r="L1932" s="75"/>
      <c r="M1932" s="75"/>
      <c r="N1932" s="182"/>
      <c r="O1932" s="182"/>
      <c r="P1932" s="182"/>
      <c r="Q1932" s="182"/>
    </row>
    <row r="1933" ht="14.25" customHeight="1">
      <c r="A1933" s="75"/>
      <c r="B1933" s="205" t="s">
        <v>74</v>
      </c>
      <c r="C1933" s="54"/>
      <c r="D1933" s="54"/>
      <c r="E1933" s="55"/>
      <c r="F1933" s="206"/>
      <c r="G1933" s="2"/>
      <c r="H1933" s="2"/>
      <c r="I1933" s="2"/>
      <c r="J1933" s="2"/>
      <c r="K1933" s="2"/>
      <c r="L1933" s="2"/>
      <c r="M1933" s="3"/>
      <c r="N1933" s="182"/>
      <c r="O1933" s="182"/>
      <c r="P1933" s="182"/>
      <c r="Q1933" s="182"/>
    </row>
    <row r="1934" ht="14.25" customHeight="1">
      <c r="A1934" s="75"/>
      <c r="B1934" s="207">
        <v>1.0</v>
      </c>
      <c r="C1934" s="208" t="s">
        <v>75</v>
      </c>
      <c r="D1934" s="209"/>
      <c r="E1934" s="210"/>
      <c r="F1934" s="211"/>
      <c r="G1934" s="212" t="s">
        <v>76</v>
      </c>
      <c r="H1934" s="241"/>
      <c r="I1934" s="209"/>
      <c r="J1934" s="209"/>
      <c r="K1934" s="209"/>
      <c r="L1934" s="210"/>
      <c r="M1934" s="214"/>
      <c r="N1934" s="182"/>
      <c r="O1934" s="182"/>
      <c r="P1934" s="182"/>
      <c r="Q1934" s="182"/>
    </row>
    <row r="1935" ht="20.25" customHeight="1">
      <c r="A1935" s="75"/>
      <c r="B1935" s="215"/>
      <c r="C1935" s="199"/>
      <c r="D1935" s="200"/>
      <c r="E1935" s="216"/>
      <c r="F1935" s="217">
        <v>4.0</v>
      </c>
      <c r="G1935" s="218"/>
      <c r="H1935" s="199"/>
      <c r="I1935" s="200"/>
      <c r="J1935" s="200"/>
      <c r="K1935" s="200"/>
      <c r="L1935" s="216"/>
      <c r="M1935" s="219"/>
      <c r="N1935" s="182"/>
      <c r="O1935" s="182"/>
      <c r="P1935" s="182"/>
      <c r="Q1935" s="182"/>
    </row>
    <row r="1936" ht="18.0" customHeight="1">
      <c r="A1936" s="75"/>
      <c r="B1936" s="220"/>
      <c r="C1936" s="236"/>
      <c r="D1936" s="54"/>
      <c r="E1936" s="174"/>
      <c r="F1936" s="217">
        <v>5.0</v>
      </c>
      <c r="G1936" s="75" t="s">
        <v>78</v>
      </c>
      <c r="H1936" s="243"/>
      <c r="I1936" s="57"/>
      <c r="J1936" s="57"/>
      <c r="K1936" s="64"/>
      <c r="L1936" s="223"/>
      <c r="M1936" s="75"/>
      <c r="N1936" s="182"/>
      <c r="O1936" s="182"/>
      <c r="P1936" s="182"/>
      <c r="Q1936" s="182"/>
    </row>
    <row r="1937" ht="20.25" customHeight="1">
      <c r="A1937" s="75"/>
      <c r="B1937" s="224">
        <v>2.0</v>
      </c>
      <c r="C1937" s="225" t="s">
        <v>80</v>
      </c>
      <c r="D1937" s="226"/>
      <c r="E1937" s="227"/>
      <c r="F1937" s="217">
        <v>6.0</v>
      </c>
      <c r="G1937" s="75" t="s">
        <v>81</v>
      </c>
      <c r="H1937" s="243"/>
      <c r="I1937" s="57"/>
      <c r="J1937" s="57"/>
      <c r="K1937" s="64"/>
      <c r="L1937" s="223"/>
      <c r="M1937" s="219"/>
      <c r="N1937" s="182"/>
      <c r="O1937" s="182"/>
      <c r="P1937" s="182"/>
      <c r="Q1937" s="182"/>
    </row>
    <row r="1938" ht="18.0" customHeight="1">
      <c r="A1938" s="75"/>
      <c r="B1938" s="220" t="s">
        <v>83</v>
      </c>
      <c r="C1938" s="244"/>
      <c r="D1938" s="54"/>
      <c r="E1938" s="174"/>
      <c r="F1938" s="217">
        <v>7.0</v>
      </c>
      <c r="G1938" s="75" t="s">
        <v>84</v>
      </c>
      <c r="H1938" s="230"/>
      <c r="I1938" s="57"/>
      <c r="J1938" s="57"/>
      <c r="K1938" s="64"/>
      <c r="L1938" s="223"/>
      <c r="M1938" s="219"/>
      <c r="N1938" s="182"/>
      <c r="O1938" s="182"/>
      <c r="P1938" s="182"/>
      <c r="Q1938" s="182"/>
    </row>
    <row r="1939" ht="19.5" customHeight="1">
      <c r="A1939" s="75"/>
      <c r="B1939" s="224">
        <v>3.0</v>
      </c>
      <c r="C1939" s="225" t="s">
        <v>85</v>
      </c>
      <c r="D1939" s="226"/>
      <c r="E1939" s="227"/>
      <c r="F1939" s="217">
        <v>8.0</v>
      </c>
      <c r="G1939" s="75" t="s">
        <v>447</v>
      </c>
      <c r="H1939" s="219"/>
      <c r="I1939" s="232"/>
      <c r="J1939" s="57"/>
      <c r="K1939" s="64"/>
      <c r="L1939" s="233"/>
      <c r="M1939" s="16"/>
      <c r="N1939" s="182"/>
      <c r="O1939" s="182"/>
      <c r="P1939" s="182"/>
      <c r="Q1939" s="182"/>
    </row>
    <row r="1940" ht="5.25" customHeight="1">
      <c r="A1940" s="75"/>
      <c r="B1940" s="217"/>
      <c r="C1940" s="234"/>
      <c r="D1940" s="2"/>
      <c r="E1940" s="96"/>
      <c r="F1940" s="217"/>
      <c r="G1940" s="138"/>
      <c r="H1940" s="2"/>
      <c r="I1940" s="2"/>
      <c r="J1940" s="2"/>
      <c r="K1940" s="2"/>
      <c r="L1940" s="96"/>
      <c r="M1940" s="184"/>
      <c r="N1940" s="182"/>
      <c r="O1940" s="182"/>
      <c r="P1940" s="182"/>
      <c r="Q1940" s="182"/>
    </row>
    <row r="1941" ht="15.75" customHeight="1">
      <c r="A1941" s="75"/>
      <c r="B1941" s="217" t="s">
        <v>83</v>
      </c>
      <c r="C1941" s="245"/>
      <c r="D1941" s="2"/>
      <c r="E1941" s="96"/>
      <c r="F1941" s="217">
        <v>9.0</v>
      </c>
      <c r="G1941" s="75" t="s">
        <v>448</v>
      </c>
      <c r="H1941" s="219"/>
      <c r="I1941" s="236"/>
      <c r="J1941" s="54"/>
      <c r="K1941" s="55"/>
      <c r="L1941" s="233"/>
      <c r="M1941" s="16"/>
      <c r="N1941" s="182"/>
      <c r="O1941" s="182"/>
      <c r="P1941" s="182"/>
      <c r="Q1941" s="182"/>
    </row>
    <row r="1942" ht="15.75" customHeight="1">
      <c r="A1942" s="75"/>
      <c r="B1942" s="220"/>
      <c r="C1942" s="237"/>
      <c r="D1942" s="237"/>
      <c r="E1942" s="238"/>
      <c r="F1942" s="220"/>
      <c r="G1942" s="237"/>
      <c r="H1942" s="239"/>
      <c r="I1942" s="237"/>
      <c r="J1942" s="237"/>
      <c r="K1942" s="237"/>
      <c r="L1942" s="238"/>
      <c r="M1942" s="16"/>
      <c r="N1942" s="182"/>
      <c r="O1942" s="182"/>
      <c r="P1942" s="182"/>
      <c r="Q1942" s="182"/>
    </row>
    <row r="1943" ht="12.75" customHeight="1">
      <c r="A1943" s="75"/>
      <c r="B1943" s="75"/>
      <c r="C1943" s="75"/>
      <c r="D1943" s="75"/>
      <c r="E1943" s="75"/>
      <c r="F1943" s="75"/>
      <c r="G1943" s="75"/>
      <c r="H1943" s="240"/>
      <c r="I1943" s="75"/>
      <c r="J1943" s="75"/>
      <c r="K1943" s="75"/>
      <c r="L1943" s="75"/>
      <c r="M1943" s="75"/>
      <c r="N1943" s="182"/>
      <c r="O1943" s="182"/>
      <c r="P1943" s="182"/>
      <c r="Q1943" s="182"/>
    </row>
    <row r="1944" ht="14.25" customHeight="1">
      <c r="A1944" s="75"/>
      <c r="B1944" s="207">
        <v>1.0</v>
      </c>
      <c r="C1944" s="208" t="s">
        <v>75</v>
      </c>
      <c r="D1944" s="209"/>
      <c r="E1944" s="210"/>
      <c r="F1944" s="211"/>
      <c r="G1944" s="212" t="s">
        <v>76</v>
      </c>
      <c r="H1944" s="241"/>
      <c r="I1944" s="209"/>
      <c r="J1944" s="209"/>
      <c r="K1944" s="209"/>
      <c r="L1944" s="210"/>
      <c r="M1944" s="214"/>
      <c r="N1944" s="182"/>
      <c r="O1944" s="182"/>
      <c r="P1944" s="182"/>
      <c r="Q1944" s="182"/>
    </row>
    <row r="1945" ht="20.25" customHeight="1">
      <c r="A1945" s="75"/>
      <c r="B1945" s="215"/>
      <c r="C1945" s="199"/>
      <c r="D1945" s="200"/>
      <c r="E1945" s="216"/>
      <c r="F1945" s="217">
        <v>4.0</v>
      </c>
      <c r="G1945" s="218"/>
      <c r="H1945" s="199"/>
      <c r="I1945" s="200"/>
      <c r="J1945" s="200"/>
      <c r="K1945" s="200"/>
      <c r="L1945" s="216"/>
      <c r="M1945" s="219"/>
      <c r="N1945" s="182"/>
      <c r="O1945" s="182"/>
      <c r="P1945" s="182"/>
      <c r="Q1945" s="182"/>
    </row>
    <row r="1946" ht="18.0" customHeight="1">
      <c r="A1946" s="75"/>
      <c r="B1946" s="220"/>
      <c r="C1946" s="236"/>
      <c r="D1946" s="54"/>
      <c r="E1946" s="174"/>
      <c r="F1946" s="217">
        <v>5.0</v>
      </c>
      <c r="G1946" s="75" t="s">
        <v>78</v>
      </c>
      <c r="H1946" s="243"/>
      <c r="I1946" s="57"/>
      <c r="J1946" s="57"/>
      <c r="K1946" s="64"/>
      <c r="L1946" s="223"/>
      <c r="M1946" s="75"/>
      <c r="N1946" s="182"/>
      <c r="O1946" s="182"/>
      <c r="P1946" s="182"/>
      <c r="Q1946" s="182"/>
    </row>
    <row r="1947" ht="20.25" customHeight="1">
      <c r="A1947" s="75"/>
      <c r="B1947" s="224">
        <v>2.0</v>
      </c>
      <c r="C1947" s="225" t="s">
        <v>80</v>
      </c>
      <c r="D1947" s="226"/>
      <c r="E1947" s="227"/>
      <c r="F1947" s="217">
        <v>6.0</v>
      </c>
      <c r="G1947" s="75" t="s">
        <v>81</v>
      </c>
      <c r="H1947" s="243"/>
      <c r="I1947" s="57"/>
      <c r="J1947" s="57"/>
      <c r="K1947" s="64"/>
      <c r="L1947" s="223"/>
      <c r="M1947" s="219"/>
      <c r="N1947" s="182"/>
      <c r="O1947" s="182"/>
      <c r="P1947" s="182"/>
      <c r="Q1947" s="182"/>
    </row>
    <row r="1948" ht="18.0" customHeight="1">
      <c r="A1948" s="75"/>
      <c r="B1948" s="220" t="s">
        <v>83</v>
      </c>
      <c r="C1948" s="244"/>
      <c r="D1948" s="54"/>
      <c r="E1948" s="174"/>
      <c r="F1948" s="217">
        <v>7.0</v>
      </c>
      <c r="G1948" s="75" t="s">
        <v>84</v>
      </c>
      <c r="H1948" s="230"/>
      <c r="I1948" s="57"/>
      <c r="J1948" s="57"/>
      <c r="K1948" s="64"/>
      <c r="L1948" s="223"/>
      <c r="M1948" s="219"/>
      <c r="N1948" s="182"/>
      <c r="O1948" s="182"/>
      <c r="P1948" s="182"/>
      <c r="Q1948" s="182"/>
    </row>
    <row r="1949" ht="19.5" customHeight="1">
      <c r="A1949" s="75"/>
      <c r="B1949" s="224">
        <v>3.0</v>
      </c>
      <c r="C1949" s="225" t="s">
        <v>85</v>
      </c>
      <c r="D1949" s="226"/>
      <c r="E1949" s="227"/>
      <c r="F1949" s="217">
        <v>8.0</v>
      </c>
      <c r="G1949" s="75" t="s">
        <v>449</v>
      </c>
      <c r="H1949" s="219"/>
      <c r="I1949" s="232"/>
      <c r="J1949" s="57"/>
      <c r="K1949" s="64"/>
      <c r="L1949" s="233"/>
      <c r="M1949" s="16"/>
      <c r="N1949" s="182"/>
      <c r="O1949" s="182"/>
      <c r="P1949" s="182"/>
      <c r="Q1949" s="182"/>
    </row>
    <row r="1950" ht="5.25" customHeight="1">
      <c r="A1950" s="75"/>
      <c r="B1950" s="217"/>
      <c r="C1950" s="234"/>
      <c r="D1950" s="2"/>
      <c r="E1950" s="96"/>
      <c r="F1950" s="217"/>
      <c r="G1950" s="138"/>
      <c r="H1950" s="2"/>
      <c r="I1950" s="2"/>
      <c r="J1950" s="2"/>
      <c r="K1950" s="2"/>
      <c r="L1950" s="96"/>
      <c r="M1950" s="184"/>
      <c r="N1950" s="182"/>
      <c r="O1950" s="182"/>
      <c r="P1950" s="182"/>
      <c r="Q1950" s="182"/>
    </row>
    <row r="1951" ht="15.75" customHeight="1">
      <c r="A1951" s="75"/>
      <c r="B1951" s="217" t="s">
        <v>83</v>
      </c>
      <c r="C1951" s="245"/>
      <c r="D1951" s="2"/>
      <c r="E1951" s="96"/>
      <c r="F1951" s="217">
        <v>9.0</v>
      </c>
      <c r="G1951" s="75" t="s">
        <v>450</v>
      </c>
      <c r="H1951" s="219"/>
      <c r="I1951" s="236"/>
      <c r="J1951" s="54"/>
      <c r="K1951" s="55"/>
      <c r="L1951" s="233"/>
      <c r="M1951" s="16"/>
      <c r="N1951" s="182"/>
      <c r="O1951" s="182"/>
      <c r="P1951" s="182"/>
      <c r="Q1951" s="182"/>
    </row>
    <row r="1952" ht="15.75" customHeight="1">
      <c r="A1952" s="75"/>
      <c r="B1952" s="220"/>
      <c r="C1952" s="237"/>
      <c r="D1952" s="237"/>
      <c r="E1952" s="238"/>
      <c r="F1952" s="220"/>
      <c r="G1952" s="237"/>
      <c r="H1952" s="239"/>
      <c r="I1952" s="237"/>
      <c r="J1952" s="237"/>
      <c r="K1952" s="237"/>
      <c r="L1952" s="238"/>
      <c r="M1952" s="16"/>
      <c r="N1952" s="182"/>
      <c r="O1952" s="182"/>
      <c r="P1952" s="182"/>
      <c r="Q1952" s="182"/>
    </row>
    <row r="1953" ht="12.75" customHeight="1">
      <c r="A1953" s="75"/>
      <c r="B1953" s="75"/>
      <c r="C1953" s="75"/>
      <c r="D1953" s="75"/>
      <c r="E1953" s="75"/>
      <c r="F1953" s="75"/>
      <c r="G1953" s="75"/>
      <c r="H1953" s="240"/>
      <c r="I1953" s="75"/>
      <c r="J1953" s="75"/>
      <c r="K1953" s="75"/>
      <c r="L1953" s="75"/>
      <c r="M1953" s="75"/>
      <c r="N1953" s="182"/>
      <c r="O1953" s="182"/>
      <c r="P1953" s="182"/>
      <c r="Q1953" s="182"/>
    </row>
    <row r="1954" ht="14.25" customHeight="1">
      <c r="A1954" s="75"/>
      <c r="B1954" s="207">
        <v>1.0</v>
      </c>
      <c r="C1954" s="208" t="s">
        <v>75</v>
      </c>
      <c r="D1954" s="209"/>
      <c r="E1954" s="210"/>
      <c r="F1954" s="211"/>
      <c r="G1954" s="212" t="s">
        <v>76</v>
      </c>
      <c r="H1954" s="241"/>
      <c r="I1954" s="209"/>
      <c r="J1954" s="209"/>
      <c r="K1954" s="209"/>
      <c r="L1954" s="210"/>
      <c r="M1954" s="214"/>
      <c r="N1954" s="182"/>
      <c r="O1954" s="182"/>
      <c r="P1954" s="182"/>
      <c r="Q1954" s="182"/>
    </row>
    <row r="1955" ht="20.25" customHeight="1">
      <c r="A1955" s="75"/>
      <c r="B1955" s="215"/>
      <c r="C1955" s="199"/>
      <c r="D1955" s="200"/>
      <c r="E1955" s="216"/>
      <c r="F1955" s="217">
        <v>4.0</v>
      </c>
      <c r="G1955" s="218"/>
      <c r="H1955" s="199"/>
      <c r="I1955" s="200"/>
      <c r="J1955" s="200"/>
      <c r="K1955" s="200"/>
      <c r="L1955" s="216"/>
      <c r="M1955" s="219"/>
      <c r="N1955" s="182"/>
      <c r="O1955" s="182"/>
      <c r="P1955" s="182"/>
      <c r="Q1955" s="182"/>
    </row>
    <row r="1956" ht="18.0" customHeight="1">
      <c r="A1956" s="75"/>
      <c r="B1956" s="220"/>
      <c r="C1956" s="236"/>
      <c r="D1956" s="54"/>
      <c r="E1956" s="174"/>
      <c r="F1956" s="217">
        <v>5.0</v>
      </c>
      <c r="G1956" s="75" t="s">
        <v>78</v>
      </c>
      <c r="H1956" s="243"/>
      <c r="I1956" s="57"/>
      <c r="J1956" s="57"/>
      <c r="K1956" s="64"/>
      <c r="L1956" s="223"/>
      <c r="M1956" s="75"/>
      <c r="N1956" s="182"/>
      <c r="O1956" s="182"/>
      <c r="P1956" s="182"/>
      <c r="Q1956" s="182"/>
    </row>
    <row r="1957" ht="20.25" customHeight="1">
      <c r="A1957" s="75"/>
      <c r="B1957" s="224">
        <v>2.0</v>
      </c>
      <c r="C1957" s="225" t="s">
        <v>80</v>
      </c>
      <c r="D1957" s="226"/>
      <c r="E1957" s="227"/>
      <c r="F1957" s="217">
        <v>6.0</v>
      </c>
      <c r="G1957" s="75" t="s">
        <v>81</v>
      </c>
      <c r="H1957" s="243"/>
      <c r="I1957" s="57"/>
      <c r="J1957" s="57"/>
      <c r="K1957" s="64"/>
      <c r="L1957" s="223"/>
      <c r="M1957" s="219"/>
      <c r="N1957" s="182"/>
      <c r="O1957" s="182"/>
      <c r="P1957" s="182"/>
      <c r="Q1957" s="182"/>
    </row>
    <row r="1958" ht="18.0" customHeight="1">
      <c r="A1958" s="75"/>
      <c r="B1958" s="220" t="s">
        <v>83</v>
      </c>
      <c r="C1958" s="244"/>
      <c r="D1958" s="54"/>
      <c r="E1958" s="174"/>
      <c r="F1958" s="217">
        <v>7.0</v>
      </c>
      <c r="G1958" s="75" t="s">
        <v>84</v>
      </c>
      <c r="H1958" s="230"/>
      <c r="I1958" s="57"/>
      <c r="J1958" s="57"/>
      <c r="K1958" s="64"/>
      <c r="L1958" s="223"/>
      <c r="M1958" s="219"/>
      <c r="N1958" s="182"/>
      <c r="O1958" s="182"/>
      <c r="P1958" s="182"/>
      <c r="Q1958" s="182"/>
    </row>
    <row r="1959" ht="19.5" customHeight="1">
      <c r="A1959" s="75"/>
      <c r="B1959" s="224">
        <v>3.0</v>
      </c>
      <c r="C1959" s="225" t="s">
        <v>85</v>
      </c>
      <c r="D1959" s="226"/>
      <c r="E1959" s="227"/>
      <c r="F1959" s="217">
        <v>8.0</v>
      </c>
      <c r="G1959" s="75" t="s">
        <v>451</v>
      </c>
      <c r="H1959" s="219"/>
      <c r="I1959" s="232"/>
      <c r="J1959" s="57"/>
      <c r="K1959" s="64"/>
      <c r="L1959" s="233"/>
      <c r="M1959" s="16"/>
      <c r="N1959" s="182"/>
      <c r="O1959" s="182"/>
      <c r="P1959" s="182"/>
      <c r="Q1959" s="182"/>
    </row>
    <row r="1960" ht="5.25" customHeight="1">
      <c r="A1960" s="75"/>
      <c r="B1960" s="217"/>
      <c r="C1960" s="234"/>
      <c r="D1960" s="2"/>
      <c r="E1960" s="96"/>
      <c r="F1960" s="217"/>
      <c r="G1960" s="138"/>
      <c r="H1960" s="2"/>
      <c r="I1960" s="2"/>
      <c r="J1960" s="2"/>
      <c r="K1960" s="2"/>
      <c r="L1960" s="96"/>
      <c r="M1960" s="184"/>
      <c r="N1960" s="182"/>
      <c r="O1960" s="182"/>
      <c r="P1960" s="182"/>
      <c r="Q1960" s="182"/>
    </row>
    <row r="1961" ht="15.75" customHeight="1">
      <c r="A1961" s="75"/>
      <c r="B1961" s="217" t="s">
        <v>83</v>
      </c>
      <c r="C1961" s="245"/>
      <c r="D1961" s="2"/>
      <c r="E1961" s="96"/>
      <c r="F1961" s="217">
        <v>9.0</v>
      </c>
      <c r="G1961" s="75" t="s">
        <v>452</v>
      </c>
      <c r="H1961" s="219"/>
      <c r="I1961" s="236"/>
      <c r="J1961" s="54"/>
      <c r="K1961" s="55"/>
      <c r="L1961" s="233"/>
      <c r="M1961" s="16"/>
      <c r="N1961" s="182"/>
      <c r="O1961" s="182"/>
      <c r="P1961" s="182"/>
      <c r="Q1961" s="182"/>
    </row>
    <row r="1962" ht="15.75" customHeight="1">
      <c r="A1962" s="75"/>
      <c r="B1962" s="220"/>
      <c r="C1962" s="237"/>
      <c r="D1962" s="237"/>
      <c r="E1962" s="238"/>
      <c r="F1962" s="220"/>
      <c r="G1962" s="237"/>
      <c r="H1962" s="239"/>
      <c r="I1962" s="237"/>
      <c r="J1962" s="237"/>
      <c r="K1962" s="237"/>
      <c r="L1962" s="238"/>
      <c r="M1962" s="16"/>
      <c r="N1962" s="182"/>
      <c r="O1962" s="182"/>
      <c r="P1962" s="182"/>
      <c r="Q1962" s="182"/>
    </row>
    <row r="1963" ht="12.75" customHeight="1">
      <c r="A1963" s="75"/>
      <c r="B1963" s="75"/>
      <c r="C1963" s="75"/>
      <c r="D1963" s="75"/>
      <c r="E1963" s="75"/>
      <c r="F1963" s="75"/>
      <c r="G1963" s="75"/>
      <c r="H1963" s="240"/>
      <c r="I1963" s="75"/>
      <c r="J1963" s="75"/>
      <c r="K1963" s="75"/>
      <c r="L1963" s="75"/>
      <c r="M1963" s="75"/>
      <c r="N1963" s="182"/>
      <c r="O1963" s="182"/>
      <c r="P1963" s="182"/>
      <c r="Q1963" s="182"/>
    </row>
    <row r="1964" ht="14.25" customHeight="1">
      <c r="A1964" s="75"/>
      <c r="B1964" s="207">
        <v>1.0</v>
      </c>
      <c r="C1964" s="208" t="s">
        <v>75</v>
      </c>
      <c r="D1964" s="209"/>
      <c r="E1964" s="210"/>
      <c r="F1964" s="211"/>
      <c r="G1964" s="212" t="s">
        <v>76</v>
      </c>
      <c r="H1964" s="241"/>
      <c r="I1964" s="209"/>
      <c r="J1964" s="209"/>
      <c r="K1964" s="209"/>
      <c r="L1964" s="210"/>
      <c r="M1964" s="214"/>
      <c r="N1964" s="182"/>
      <c r="O1964" s="182"/>
      <c r="P1964" s="182"/>
      <c r="Q1964" s="182"/>
    </row>
    <row r="1965" ht="20.25" customHeight="1">
      <c r="A1965" s="75"/>
      <c r="B1965" s="215"/>
      <c r="C1965" s="199"/>
      <c r="D1965" s="200"/>
      <c r="E1965" s="216"/>
      <c r="F1965" s="217">
        <v>4.0</v>
      </c>
      <c r="G1965" s="218"/>
      <c r="H1965" s="199"/>
      <c r="I1965" s="200"/>
      <c r="J1965" s="200"/>
      <c r="K1965" s="200"/>
      <c r="L1965" s="216"/>
      <c r="M1965" s="219"/>
      <c r="N1965" s="182"/>
      <c r="O1965" s="182"/>
      <c r="P1965" s="182"/>
      <c r="Q1965" s="182"/>
    </row>
    <row r="1966" ht="18.0" customHeight="1">
      <c r="A1966" s="75"/>
      <c r="B1966" s="220"/>
      <c r="C1966" s="236"/>
      <c r="D1966" s="54"/>
      <c r="E1966" s="174"/>
      <c r="F1966" s="217">
        <v>5.0</v>
      </c>
      <c r="G1966" s="75" t="s">
        <v>78</v>
      </c>
      <c r="H1966" s="243"/>
      <c r="I1966" s="57"/>
      <c r="J1966" s="57"/>
      <c r="K1966" s="64"/>
      <c r="L1966" s="223"/>
      <c r="M1966" s="75"/>
      <c r="N1966" s="182"/>
      <c r="O1966" s="182"/>
      <c r="P1966" s="182"/>
      <c r="Q1966" s="182"/>
    </row>
    <row r="1967" ht="20.25" customHeight="1">
      <c r="A1967" s="75"/>
      <c r="B1967" s="224">
        <v>2.0</v>
      </c>
      <c r="C1967" s="225" t="s">
        <v>80</v>
      </c>
      <c r="D1967" s="226"/>
      <c r="E1967" s="227"/>
      <c r="F1967" s="217">
        <v>6.0</v>
      </c>
      <c r="G1967" s="75" t="s">
        <v>81</v>
      </c>
      <c r="H1967" s="243"/>
      <c r="I1967" s="57"/>
      <c r="J1967" s="57"/>
      <c r="K1967" s="64"/>
      <c r="L1967" s="223"/>
      <c r="M1967" s="219"/>
      <c r="N1967" s="182"/>
      <c r="O1967" s="182"/>
      <c r="P1967" s="182"/>
      <c r="Q1967" s="182"/>
    </row>
    <row r="1968" ht="18.0" customHeight="1">
      <c r="A1968" s="75"/>
      <c r="B1968" s="220" t="s">
        <v>83</v>
      </c>
      <c r="C1968" s="244"/>
      <c r="D1968" s="54"/>
      <c r="E1968" s="174"/>
      <c r="F1968" s="217">
        <v>7.0</v>
      </c>
      <c r="G1968" s="75" t="s">
        <v>84</v>
      </c>
      <c r="H1968" s="230"/>
      <c r="I1968" s="57"/>
      <c r="J1968" s="57"/>
      <c r="K1968" s="64"/>
      <c r="L1968" s="223"/>
      <c r="M1968" s="219"/>
      <c r="N1968" s="182"/>
      <c r="O1968" s="182"/>
      <c r="P1968" s="182"/>
      <c r="Q1968" s="182"/>
    </row>
    <row r="1969" ht="19.5" customHeight="1">
      <c r="A1969" s="75"/>
      <c r="B1969" s="224">
        <v>3.0</v>
      </c>
      <c r="C1969" s="225" t="s">
        <v>85</v>
      </c>
      <c r="D1969" s="226"/>
      <c r="E1969" s="227"/>
      <c r="F1969" s="217">
        <v>8.0</v>
      </c>
      <c r="G1969" s="75" t="s">
        <v>453</v>
      </c>
      <c r="H1969" s="219"/>
      <c r="I1969" s="232"/>
      <c r="J1969" s="57"/>
      <c r="K1969" s="64"/>
      <c r="L1969" s="233"/>
      <c r="M1969" s="16"/>
      <c r="N1969" s="182"/>
      <c r="O1969" s="182"/>
      <c r="P1969" s="182"/>
      <c r="Q1969" s="182"/>
    </row>
    <row r="1970" ht="5.25" customHeight="1">
      <c r="A1970" s="75"/>
      <c r="B1970" s="217"/>
      <c r="C1970" s="234"/>
      <c r="D1970" s="2"/>
      <c r="E1970" s="96"/>
      <c r="F1970" s="217"/>
      <c r="G1970" s="138"/>
      <c r="H1970" s="2"/>
      <c r="I1970" s="2"/>
      <c r="J1970" s="2"/>
      <c r="K1970" s="2"/>
      <c r="L1970" s="96"/>
      <c r="M1970" s="184"/>
      <c r="N1970" s="182"/>
      <c r="O1970" s="182"/>
      <c r="P1970" s="182"/>
      <c r="Q1970" s="182"/>
    </row>
    <row r="1971" ht="15.75" customHeight="1">
      <c r="A1971" s="75"/>
      <c r="B1971" s="217" t="s">
        <v>83</v>
      </c>
      <c r="C1971" s="245"/>
      <c r="D1971" s="2"/>
      <c r="E1971" s="96"/>
      <c r="F1971" s="217">
        <v>9.0</v>
      </c>
      <c r="G1971" s="75" t="s">
        <v>454</v>
      </c>
      <c r="H1971" s="219"/>
      <c r="I1971" s="236"/>
      <c r="J1971" s="54"/>
      <c r="K1971" s="55"/>
      <c r="L1971" s="233"/>
      <c r="M1971" s="16"/>
      <c r="N1971" s="182"/>
      <c r="O1971" s="182"/>
      <c r="P1971" s="182"/>
      <c r="Q1971" s="182"/>
    </row>
    <row r="1972" ht="15.75" customHeight="1">
      <c r="A1972" s="75"/>
      <c r="B1972" s="220"/>
      <c r="C1972" s="237"/>
      <c r="D1972" s="237"/>
      <c r="E1972" s="238"/>
      <c r="F1972" s="220"/>
      <c r="G1972" s="237"/>
      <c r="H1972" s="239"/>
      <c r="I1972" s="237"/>
      <c r="J1972" s="237"/>
      <c r="K1972" s="237"/>
      <c r="L1972" s="238"/>
      <c r="M1972" s="16"/>
      <c r="N1972" s="182"/>
      <c r="O1972" s="182"/>
      <c r="P1972" s="182"/>
      <c r="Q1972" s="182"/>
    </row>
    <row r="1973" ht="12.75" customHeight="1">
      <c r="A1973" s="75"/>
      <c r="B1973" s="246" t="s">
        <v>94</v>
      </c>
      <c r="C1973" s="209"/>
      <c r="D1973" s="209"/>
      <c r="E1973" s="209"/>
      <c r="F1973" s="209"/>
      <c r="G1973" s="209"/>
      <c r="H1973" s="209"/>
      <c r="I1973" s="209"/>
      <c r="J1973" s="209"/>
      <c r="K1973" s="209"/>
      <c r="L1973" s="247"/>
      <c r="M1973" s="75"/>
      <c r="N1973" s="182"/>
      <c r="O1973" s="182"/>
      <c r="P1973" s="182"/>
      <c r="Q1973" s="182"/>
    </row>
    <row r="1974" ht="12.75" customHeight="1">
      <c r="A1974" s="75"/>
      <c r="B1974" s="199"/>
      <c r="C1974" s="200"/>
      <c r="D1974" s="200"/>
      <c r="E1974" s="200"/>
      <c r="F1974" s="200"/>
      <c r="G1974" s="200"/>
      <c r="H1974" s="200"/>
      <c r="I1974" s="200"/>
      <c r="J1974" s="200"/>
      <c r="K1974" s="200"/>
      <c r="L1974" s="201"/>
      <c r="M1974" s="75"/>
      <c r="N1974" s="182"/>
      <c r="O1974" s="182"/>
      <c r="P1974" s="182"/>
      <c r="Q1974" s="182"/>
    </row>
    <row r="1975" ht="24.0" customHeight="1">
      <c r="A1975" s="75"/>
      <c r="B1975" s="248" t="s">
        <v>70</v>
      </c>
      <c r="C1975" s="2"/>
      <c r="D1975" s="2"/>
      <c r="E1975" s="2"/>
      <c r="F1975" s="2"/>
      <c r="G1975" s="2"/>
      <c r="H1975" s="2"/>
      <c r="I1975" s="2"/>
      <c r="J1975" s="3"/>
      <c r="K1975" s="249" t="s">
        <v>455</v>
      </c>
      <c r="L1975" s="3"/>
      <c r="M1975" s="250"/>
      <c r="N1975" s="182"/>
      <c r="O1975" s="182"/>
      <c r="P1975" s="182"/>
      <c r="Q1975" s="182"/>
    </row>
    <row r="1976" ht="15.75" customHeight="1">
      <c r="A1976" s="75"/>
      <c r="B1976" s="15"/>
      <c r="C1976" s="15"/>
      <c r="D1976" s="15"/>
      <c r="E1976" s="15"/>
      <c r="F1976" s="15"/>
      <c r="G1976" s="15"/>
      <c r="H1976" s="15"/>
      <c r="I1976" s="15"/>
      <c r="J1976" s="250"/>
      <c r="K1976" s="250"/>
      <c r="L1976" s="250"/>
      <c r="M1976" s="250"/>
      <c r="N1976" s="182"/>
      <c r="O1976" s="182"/>
      <c r="P1976" s="182"/>
      <c r="Q1976" s="182"/>
    </row>
    <row r="1977" ht="15.75" customHeight="1">
      <c r="A1977" s="75"/>
      <c r="B1977" s="253" t="s">
        <v>5</v>
      </c>
      <c r="C1977" s="2"/>
      <c r="D1977" s="2"/>
      <c r="E1977" s="2"/>
      <c r="F1977" s="2"/>
      <c r="G1977" s="3"/>
      <c r="H1977" s="190" t="str">
        <f>'Contributions &amp; Expenditures'!F9</f>
        <v>MURSE PAC</v>
      </c>
      <c r="I1977" s="54"/>
      <c r="J1977" s="54"/>
      <c r="K1977" s="54"/>
      <c r="L1977" s="55"/>
      <c r="M1977" s="150"/>
      <c r="N1977" s="182"/>
      <c r="O1977" s="182"/>
      <c r="P1977" s="182"/>
      <c r="Q1977" s="182"/>
    </row>
    <row r="1978" ht="15.75" customHeight="1">
      <c r="A1978" s="75"/>
      <c r="B1978" s="75"/>
      <c r="C1978" s="192"/>
      <c r="D1978" s="192"/>
      <c r="E1978" s="192"/>
      <c r="F1978" s="192"/>
      <c r="G1978" s="150"/>
      <c r="H1978" s="150"/>
      <c r="I1978" s="150"/>
      <c r="J1978" s="150"/>
      <c r="K1978" s="150"/>
      <c r="L1978" s="150"/>
      <c r="M1978" s="150"/>
      <c r="N1978" s="182"/>
      <c r="O1978" s="182"/>
      <c r="P1978" s="182"/>
      <c r="Q1978" s="182"/>
    </row>
    <row r="1979" ht="15.0" customHeight="1">
      <c r="A1979" s="75"/>
      <c r="B1979" s="93"/>
      <c r="C1979" s="93"/>
      <c r="D1979" s="93"/>
      <c r="E1979" s="93"/>
      <c r="F1979" s="69" t="s">
        <v>31</v>
      </c>
      <c r="G1979" s="75"/>
      <c r="H1979" s="251"/>
      <c r="I1979" s="252">
        <f>'Contributions &amp; Expenditures'!H34</f>
        <v>45901</v>
      </c>
      <c r="J1979" s="198" t="s">
        <v>32</v>
      </c>
      <c r="K1979" s="252">
        <f>'Contributions &amp; Expenditures'!K34</f>
        <v>45930</v>
      </c>
      <c r="L1979" s="75"/>
      <c r="M1979" s="75"/>
      <c r="N1979" s="182"/>
      <c r="O1979" s="182"/>
      <c r="P1979" s="182"/>
      <c r="Q1979" s="182"/>
    </row>
    <row r="1980" ht="15.75" customHeight="1">
      <c r="A1980" s="61"/>
      <c r="B1980" s="80"/>
      <c r="C1980" s="76"/>
      <c r="D1980" s="76"/>
      <c r="E1980" s="76"/>
      <c r="F1980" s="76"/>
      <c r="G1980" s="75"/>
      <c r="H1980" s="99"/>
      <c r="I1980" s="98" t="s">
        <v>33</v>
      </c>
      <c r="J1980" s="75"/>
      <c r="K1980" s="98" t="s">
        <v>34</v>
      </c>
      <c r="L1980" s="75"/>
      <c r="M1980" s="75"/>
      <c r="N1980" s="182"/>
      <c r="O1980" s="182"/>
      <c r="P1980" s="182"/>
      <c r="Q1980" s="182"/>
    </row>
    <row r="1981" ht="14.25" customHeight="1">
      <c r="A1981" s="75"/>
      <c r="B1981" s="205" t="s">
        <v>74</v>
      </c>
      <c r="C1981" s="54"/>
      <c r="D1981" s="54"/>
      <c r="E1981" s="55"/>
      <c r="F1981" s="206"/>
      <c r="G1981" s="2"/>
      <c r="H1981" s="2"/>
      <c r="I1981" s="2"/>
      <c r="J1981" s="2"/>
      <c r="K1981" s="2"/>
      <c r="L1981" s="2"/>
      <c r="M1981" s="3"/>
      <c r="N1981" s="182"/>
      <c r="O1981" s="182"/>
      <c r="P1981" s="182"/>
      <c r="Q1981" s="182"/>
    </row>
    <row r="1982" ht="14.25" customHeight="1">
      <c r="A1982" s="75"/>
      <c r="B1982" s="207">
        <v>1.0</v>
      </c>
      <c r="C1982" s="208" t="s">
        <v>75</v>
      </c>
      <c r="D1982" s="209"/>
      <c r="E1982" s="210"/>
      <c r="F1982" s="211"/>
      <c r="G1982" s="212" t="s">
        <v>76</v>
      </c>
      <c r="H1982" s="241"/>
      <c r="I1982" s="209"/>
      <c r="J1982" s="209"/>
      <c r="K1982" s="209"/>
      <c r="L1982" s="210"/>
      <c r="M1982" s="214"/>
      <c r="N1982" s="182"/>
      <c r="O1982" s="182"/>
      <c r="P1982" s="182"/>
      <c r="Q1982" s="182"/>
    </row>
    <row r="1983" ht="20.25" customHeight="1">
      <c r="A1983" s="75"/>
      <c r="B1983" s="215"/>
      <c r="C1983" s="199"/>
      <c r="D1983" s="200"/>
      <c r="E1983" s="216"/>
      <c r="F1983" s="217">
        <v>4.0</v>
      </c>
      <c r="G1983" s="218"/>
      <c r="H1983" s="199"/>
      <c r="I1983" s="200"/>
      <c r="J1983" s="200"/>
      <c r="K1983" s="200"/>
      <c r="L1983" s="216"/>
      <c r="M1983" s="219"/>
      <c r="N1983" s="182"/>
      <c r="O1983" s="182"/>
      <c r="P1983" s="182"/>
      <c r="Q1983" s="182"/>
    </row>
    <row r="1984" ht="18.0" customHeight="1">
      <c r="A1984" s="75"/>
      <c r="B1984" s="220"/>
      <c r="C1984" s="236"/>
      <c r="D1984" s="54"/>
      <c r="E1984" s="174"/>
      <c r="F1984" s="217">
        <v>5.0</v>
      </c>
      <c r="G1984" s="75" t="s">
        <v>78</v>
      </c>
      <c r="H1984" s="243"/>
      <c r="I1984" s="57"/>
      <c r="J1984" s="57"/>
      <c r="K1984" s="64"/>
      <c r="L1984" s="223"/>
      <c r="M1984" s="75"/>
      <c r="N1984" s="182"/>
      <c r="O1984" s="182"/>
      <c r="P1984" s="182"/>
      <c r="Q1984" s="182"/>
    </row>
    <row r="1985" ht="20.25" customHeight="1">
      <c r="A1985" s="75"/>
      <c r="B1985" s="224">
        <v>2.0</v>
      </c>
      <c r="C1985" s="225" t="s">
        <v>80</v>
      </c>
      <c r="D1985" s="226"/>
      <c r="E1985" s="227"/>
      <c r="F1985" s="217">
        <v>6.0</v>
      </c>
      <c r="G1985" s="75" t="s">
        <v>81</v>
      </c>
      <c r="H1985" s="243"/>
      <c r="I1985" s="57"/>
      <c r="J1985" s="57"/>
      <c r="K1985" s="64"/>
      <c r="L1985" s="223"/>
      <c r="M1985" s="219"/>
      <c r="N1985" s="182"/>
      <c r="O1985" s="182"/>
      <c r="P1985" s="182"/>
      <c r="Q1985" s="182"/>
    </row>
    <row r="1986" ht="18.0" customHeight="1">
      <c r="A1986" s="75"/>
      <c r="B1986" s="220" t="s">
        <v>83</v>
      </c>
      <c r="C1986" s="244"/>
      <c r="D1986" s="54"/>
      <c r="E1986" s="174"/>
      <c r="F1986" s="217">
        <v>7.0</v>
      </c>
      <c r="G1986" s="75" t="s">
        <v>84</v>
      </c>
      <c r="H1986" s="230"/>
      <c r="I1986" s="57"/>
      <c r="J1986" s="57"/>
      <c r="K1986" s="64"/>
      <c r="L1986" s="223"/>
      <c r="M1986" s="219"/>
      <c r="N1986" s="182"/>
      <c r="O1986" s="182"/>
      <c r="P1986" s="182"/>
      <c r="Q1986" s="182"/>
    </row>
    <row r="1987" ht="19.5" customHeight="1">
      <c r="A1987" s="75"/>
      <c r="B1987" s="224">
        <v>3.0</v>
      </c>
      <c r="C1987" s="225" t="s">
        <v>85</v>
      </c>
      <c r="D1987" s="226"/>
      <c r="E1987" s="227"/>
      <c r="F1987" s="217">
        <v>8.0</v>
      </c>
      <c r="G1987" s="75" t="s">
        <v>456</v>
      </c>
      <c r="H1987" s="219"/>
      <c r="I1987" s="232"/>
      <c r="J1987" s="57"/>
      <c r="K1987" s="64"/>
      <c r="L1987" s="233"/>
      <c r="M1987" s="16"/>
      <c r="N1987" s="182"/>
      <c r="O1987" s="182"/>
      <c r="P1987" s="182"/>
      <c r="Q1987" s="182"/>
    </row>
    <row r="1988" ht="5.25" customHeight="1">
      <c r="A1988" s="75"/>
      <c r="B1988" s="217"/>
      <c r="C1988" s="234"/>
      <c r="D1988" s="2"/>
      <c r="E1988" s="96"/>
      <c r="F1988" s="217"/>
      <c r="G1988" s="138"/>
      <c r="H1988" s="2"/>
      <c r="I1988" s="2"/>
      <c r="J1988" s="2"/>
      <c r="K1988" s="2"/>
      <c r="L1988" s="96"/>
      <c r="M1988" s="184"/>
      <c r="N1988" s="182"/>
      <c r="O1988" s="182"/>
      <c r="P1988" s="182"/>
      <c r="Q1988" s="182"/>
    </row>
    <row r="1989" ht="15.75" customHeight="1">
      <c r="A1989" s="75"/>
      <c r="B1989" s="217" t="s">
        <v>83</v>
      </c>
      <c r="C1989" s="245"/>
      <c r="D1989" s="2"/>
      <c r="E1989" s="96"/>
      <c r="F1989" s="217">
        <v>9.0</v>
      </c>
      <c r="G1989" s="75" t="s">
        <v>457</v>
      </c>
      <c r="H1989" s="219"/>
      <c r="I1989" s="236"/>
      <c r="J1989" s="54"/>
      <c r="K1989" s="55"/>
      <c r="L1989" s="233"/>
      <c r="M1989" s="16"/>
      <c r="N1989" s="182"/>
      <c r="O1989" s="182"/>
      <c r="P1989" s="182"/>
      <c r="Q1989" s="182"/>
    </row>
    <row r="1990" ht="15.75" customHeight="1">
      <c r="A1990" s="75"/>
      <c r="B1990" s="220"/>
      <c r="C1990" s="237"/>
      <c r="D1990" s="237"/>
      <c r="E1990" s="238"/>
      <c r="F1990" s="220"/>
      <c r="G1990" s="237"/>
      <c r="H1990" s="239"/>
      <c r="I1990" s="237"/>
      <c r="J1990" s="237"/>
      <c r="K1990" s="237"/>
      <c r="L1990" s="238"/>
      <c r="M1990" s="16"/>
      <c r="N1990" s="182"/>
      <c r="O1990" s="182"/>
      <c r="P1990" s="182"/>
      <c r="Q1990" s="182"/>
    </row>
    <row r="1991" ht="12.75" customHeight="1">
      <c r="A1991" s="75"/>
      <c r="B1991" s="75"/>
      <c r="C1991" s="75"/>
      <c r="D1991" s="75"/>
      <c r="E1991" s="75"/>
      <c r="F1991" s="75"/>
      <c r="G1991" s="75"/>
      <c r="H1991" s="240"/>
      <c r="I1991" s="75"/>
      <c r="J1991" s="75"/>
      <c r="K1991" s="75"/>
      <c r="L1991" s="75"/>
      <c r="M1991" s="75"/>
      <c r="N1991" s="182"/>
      <c r="O1991" s="182"/>
      <c r="P1991" s="182"/>
      <c r="Q1991" s="182"/>
    </row>
    <row r="1992" ht="14.25" customHeight="1">
      <c r="A1992" s="75"/>
      <c r="B1992" s="207">
        <v>1.0</v>
      </c>
      <c r="C1992" s="208" t="s">
        <v>75</v>
      </c>
      <c r="D1992" s="209"/>
      <c r="E1992" s="210"/>
      <c r="F1992" s="211"/>
      <c r="G1992" s="212" t="s">
        <v>76</v>
      </c>
      <c r="H1992" s="241"/>
      <c r="I1992" s="209"/>
      <c r="J1992" s="209"/>
      <c r="K1992" s="209"/>
      <c r="L1992" s="210"/>
      <c r="M1992" s="214"/>
      <c r="N1992" s="182"/>
      <c r="O1992" s="182"/>
      <c r="P1992" s="182"/>
      <c r="Q1992" s="182"/>
    </row>
    <row r="1993" ht="20.25" customHeight="1">
      <c r="A1993" s="75"/>
      <c r="B1993" s="215"/>
      <c r="C1993" s="199"/>
      <c r="D1993" s="200"/>
      <c r="E1993" s="216"/>
      <c r="F1993" s="217">
        <v>4.0</v>
      </c>
      <c r="G1993" s="218"/>
      <c r="H1993" s="199"/>
      <c r="I1993" s="200"/>
      <c r="J1993" s="200"/>
      <c r="K1993" s="200"/>
      <c r="L1993" s="216"/>
      <c r="M1993" s="219"/>
      <c r="N1993" s="182"/>
      <c r="O1993" s="182"/>
      <c r="P1993" s="182"/>
      <c r="Q1993" s="182"/>
    </row>
    <row r="1994" ht="18.0" customHeight="1">
      <c r="A1994" s="75"/>
      <c r="B1994" s="220"/>
      <c r="C1994" s="236"/>
      <c r="D1994" s="54"/>
      <c r="E1994" s="174"/>
      <c r="F1994" s="217">
        <v>5.0</v>
      </c>
      <c r="G1994" s="75" t="s">
        <v>78</v>
      </c>
      <c r="H1994" s="243"/>
      <c r="I1994" s="57"/>
      <c r="J1994" s="57"/>
      <c r="K1994" s="64"/>
      <c r="L1994" s="223"/>
      <c r="M1994" s="75"/>
      <c r="N1994" s="182"/>
      <c r="O1994" s="182"/>
      <c r="P1994" s="182"/>
      <c r="Q1994" s="182"/>
    </row>
    <row r="1995" ht="20.25" customHeight="1">
      <c r="A1995" s="75"/>
      <c r="B1995" s="224">
        <v>2.0</v>
      </c>
      <c r="C1995" s="225" t="s">
        <v>80</v>
      </c>
      <c r="D1995" s="226"/>
      <c r="E1995" s="227"/>
      <c r="F1995" s="217">
        <v>6.0</v>
      </c>
      <c r="G1995" s="75" t="s">
        <v>81</v>
      </c>
      <c r="H1995" s="243"/>
      <c r="I1995" s="57"/>
      <c r="J1995" s="57"/>
      <c r="K1995" s="64"/>
      <c r="L1995" s="223"/>
      <c r="M1995" s="219"/>
      <c r="N1995" s="182"/>
      <c r="O1995" s="182"/>
      <c r="P1995" s="182"/>
      <c r="Q1995" s="182"/>
    </row>
    <row r="1996" ht="18.0" customHeight="1">
      <c r="A1996" s="75"/>
      <c r="B1996" s="220" t="s">
        <v>83</v>
      </c>
      <c r="C1996" s="244"/>
      <c r="D1996" s="54"/>
      <c r="E1996" s="174"/>
      <c r="F1996" s="217">
        <v>7.0</v>
      </c>
      <c r="G1996" s="75" t="s">
        <v>84</v>
      </c>
      <c r="H1996" s="230"/>
      <c r="I1996" s="57"/>
      <c r="J1996" s="57"/>
      <c r="K1996" s="64"/>
      <c r="L1996" s="223"/>
      <c r="M1996" s="219"/>
      <c r="N1996" s="182"/>
      <c r="O1996" s="182"/>
      <c r="P1996" s="182"/>
      <c r="Q1996" s="182"/>
    </row>
    <row r="1997" ht="19.5" customHeight="1">
      <c r="A1997" s="75"/>
      <c r="B1997" s="224">
        <v>3.0</v>
      </c>
      <c r="C1997" s="225" t="s">
        <v>85</v>
      </c>
      <c r="D1997" s="226"/>
      <c r="E1997" s="227"/>
      <c r="F1997" s="217">
        <v>8.0</v>
      </c>
      <c r="G1997" s="75" t="s">
        <v>458</v>
      </c>
      <c r="H1997" s="219"/>
      <c r="I1997" s="232"/>
      <c r="J1997" s="57"/>
      <c r="K1997" s="64"/>
      <c r="L1997" s="233"/>
      <c r="M1997" s="16"/>
      <c r="N1997" s="182"/>
      <c r="O1997" s="182"/>
      <c r="P1997" s="182"/>
      <c r="Q1997" s="182"/>
    </row>
    <row r="1998" ht="5.25" customHeight="1">
      <c r="A1998" s="75"/>
      <c r="B1998" s="217"/>
      <c r="C1998" s="234"/>
      <c r="D1998" s="2"/>
      <c r="E1998" s="96"/>
      <c r="F1998" s="217"/>
      <c r="G1998" s="138"/>
      <c r="H1998" s="2"/>
      <c r="I1998" s="2"/>
      <c r="J1998" s="2"/>
      <c r="K1998" s="2"/>
      <c r="L1998" s="96"/>
      <c r="M1998" s="184"/>
      <c r="N1998" s="182"/>
      <c r="O1998" s="182"/>
      <c r="P1998" s="182"/>
      <c r="Q1998" s="182"/>
    </row>
    <row r="1999" ht="15.75" customHeight="1">
      <c r="A1999" s="75"/>
      <c r="B1999" s="217" t="s">
        <v>83</v>
      </c>
      <c r="C1999" s="245"/>
      <c r="D1999" s="2"/>
      <c r="E1999" s="96"/>
      <c r="F1999" s="217">
        <v>9.0</v>
      </c>
      <c r="G1999" s="75" t="s">
        <v>459</v>
      </c>
      <c r="H1999" s="219"/>
      <c r="I1999" s="236"/>
      <c r="J1999" s="54"/>
      <c r="K1999" s="55"/>
      <c r="L1999" s="233"/>
      <c r="M1999" s="16"/>
      <c r="N1999" s="182"/>
      <c r="O1999" s="182"/>
      <c r="P1999" s="182"/>
      <c r="Q1999" s="182"/>
    </row>
    <row r="2000" ht="15.75" customHeight="1">
      <c r="A2000" s="75"/>
      <c r="B2000" s="220"/>
      <c r="C2000" s="237"/>
      <c r="D2000" s="237"/>
      <c r="E2000" s="238"/>
      <c r="F2000" s="220"/>
      <c r="G2000" s="237"/>
      <c r="H2000" s="239"/>
      <c r="I2000" s="237"/>
      <c r="J2000" s="237"/>
      <c r="K2000" s="237"/>
      <c r="L2000" s="238"/>
      <c r="M2000" s="16"/>
      <c r="N2000" s="182"/>
      <c r="O2000" s="182"/>
      <c r="P2000" s="182"/>
      <c r="Q2000" s="182"/>
    </row>
    <row r="2001" ht="12.75" customHeight="1">
      <c r="A2001" s="75"/>
      <c r="B2001" s="75"/>
      <c r="C2001" s="75"/>
      <c r="D2001" s="75"/>
      <c r="E2001" s="75"/>
      <c r="F2001" s="75"/>
      <c r="G2001" s="75"/>
      <c r="H2001" s="240"/>
      <c r="I2001" s="75"/>
      <c r="J2001" s="75"/>
      <c r="K2001" s="75"/>
      <c r="L2001" s="75"/>
      <c r="M2001" s="75"/>
      <c r="N2001" s="182"/>
      <c r="O2001" s="182"/>
      <c r="P2001" s="182"/>
      <c r="Q2001" s="182"/>
    </row>
    <row r="2002" ht="14.25" customHeight="1">
      <c r="A2002" s="75"/>
      <c r="B2002" s="207">
        <v>1.0</v>
      </c>
      <c r="C2002" s="208" t="s">
        <v>75</v>
      </c>
      <c r="D2002" s="209"/>
      <c r="E2002" s="210"/>
      <c r="F2002" s="211"/>
      <c r="G2002" s="212" t="s">
        <v>76</v>
      </c>
      <c r="H2002" s="241"/>
      <c r="I2002" s="209"/>
      <c r="J2002" s="209"/>
      <c r="K2002" s="209"/>
      <c r="L2002" s="210"/>
      <c r="M2002" s="214"/>
      <c r="N2002" s="182"/>
      <c r="O2002" s="182"/>
      <c r="P2002" s="182"/>
      <c r="Q2002" s="182"/>
    </row>
    <row r="2003" ht="20.25" customHeight="1">
      <c r="A2003" s="75"/>
      <c r="B2003" s="215"/>
      <c r="C2003" s="199"/>
      <c r="D2003" s="200"/>
      <c r="E2003" s="216"/>
      <c r="F2003" s="217">
        <v>4.0</v>
      </c>
      <c r="G2003" s="218"/>
      <c r="H2003" s="199"/>
      <c r="I2003" s="200"/>
      <c r="J2003" s="200"/>
      <c r="K2003" s="200"/>
      <c r="L2003" s="216"/>
      <c r="M2003" s="219"/>
      <c r="N2003" s="182"/>
      <c r="O2003" s="182"/>
      <c r="P2003" s="182"/>
      <c r="Q2003" s="182"/>
    </row>
    <row r="2004" ht="18.0" customHeight="1">
      <c r="A2004" s="75"/>
      <c r="B2004" s="220"/>
      <c r="C2004" s="236"/>
      <c r="D2004" s="54"/>
      <c r="E2004" s="174"/>
      <c r="F2004" s="217">
        <v>5.0</v>
      </c>
      <c r="G2004" s="75" t="s">
        <v>78</v>
      </c>
      <c r="H2004" s="243"/>
      <c r="I2004" s="57"/>
      <c r="J2004" s="57"/>
      <c r="K2004" s="64"/>
      <c r="L2004" s="223"/>
      <c r="M2004" s="75"/>
      <c r="N2004" s="182"/>
      <c r="O2004" s="182"/>
      <c r="P2004" s="182"/>
      <c r="Q2004" s="182"/>
    </row>
    <row r="2005" ht="20.25" customHeight="1">
      <c r="A2005" s="75"/>
      <c r="B2005" s="224">
        <v>2.0</v>
      </c>
      <c r="C2005" s="225" t="s">
        <v>80</v>
      </c>
      <c r="D2005" s="226"/>
      <c r="E2005" s="227"/>
      <c r="F2005" s="217">
        <v>6.0</v>
      </c>
      <c r="G2005" s="75" t="s">
        <v>81</v>
      </c>
      <c r="H2005" s="243"/>
      <c r="I2005" s="57"/>
      <c r="J2005" s="57"/>
      <c r="K2005" s="64"/>
      <c r="L2005" s="223"/>
      <c r="M2005" s="219"/>
      <c r="N2005" s="182"/>
      <c r="O2005" s="182"/>
      <c r="P2005" s="182"/>
      <c r="Q2005" s="182"/>
    </row>
    <row r="2006" ht="18.0" customHeight="1">
      <c r="A2006" s="75"/>
      <c r="B2006" s="220" t="s">
        <v>83</v>
      </c>
      <c r="C2006" s="244"/>
      <c r="D2006" s="54"/>
      <c r="E2006" s="174"/>
      <c r="F2006" s="217">
        <v>7.0</v>
      </c>
      <c r="G2006" s="75" t="s">
        <v>84</v>
      </c>
      <c r="H2006" s="230"/>
      <c r="I2006" s="57"/>
      <c r="J2006" s="57"/>
      <c r="K2006" s="64"/>
      <c r="L2006" s="223"/>
      <c r="M2006" s="219"/>
      <c r="N2006" s="182"/>
      <c r="O2006" s="182"/>
      <c r="P2006" s="182"/>
      <c r="Q2006" s="182"/>
    </row>
    <row r="2007" ht="19.5" customHeight="1">
      <c r="A2007" s="75"/>
      <c r="B2007" s="224">
        <v>3.0</v>
      </c>
      <c r="C2007" s="225" t="s">
        <v>85</v>
      </c>
      <c r="D2007" s="226"/>
      <c r="E2007" s="227"/>
      <c r="F2007" s="217">
        <v>8.0</v>
      </c>
      <c r="G2007" s="75" t="s">
        <v>460</v>
      </c>
      <c r="H2007" s="219"/>
      <c r="I2007" s="232"/>
      <c r="J2007" s="57"/>
      <c r="K2007" s="64"/>
      <c r="L2007" s="233"/>
      <c r="M2007" s="16"/>
      <c r="N2007" s="182"/>
      <c r="O2007" s="182"/>
      <c r="P2007" s="182"/>
      <c r="Q2007" s="182"/>
    </row>
    <row r="2008" ht="5.25" customHeight="1">
      <c r="A2008" s="75"/>
      <c r="B2008" s="217"/>
      <c r="C2008" s="234"/>
      <c r="D2008" s="2"/>
      <c r="E2008" s="96"/>
      <c r="F2008" s="217"/>
      <c r="G2008" s="138"/>
      <c r="H2008" s="2"/>
      <c r="I2008" s="2"/>
      <c r="J2008" s="2"/>
      <c r="K2008" s="2"/>
      <c r="L2008" s="96"/>
      <c r="M2008" s="184"/>
      <c r="N2008" s="182"/>
      <c r="O2008" s="182"/>
      <c r="P2008" s="182"/>
      <c r="Q2008" s="182"/>
    </row>
    <row r="2009" ht="15.75" customHeight="1">
      <c r="A2009" s="75"/>
      <c r="B2009" s="217" t="s">
        <v>83</v>
      </c>
      <c r="C2009" s="245"/>
      <c r="D2009" s="2"/>
      <c r="E2009" s="96"/>
      <c r="F2009" s="217">
        <v>9.0</v>
      </c>
      <c r="G2009" s="75" t="s">
        <v>461</v>
      </c>
      <c r="H2009" s="219"/>
      <c r="I2009" s="236"/>
      <c r="J2009" s="54"/>
      <c r="K2009" s="55"/>
      <c r="L2009" s="233"/>
      <c r="M2009" s="16"/>
      <c r="N2009" s="182"/>
      <c r="O2009" s="182"/>
      <c r="P2009" s="182"/>
      <c r="Q2009" s="182"/>
    </row>
    <row r="2010" ht="15.75" customHeight="1">
      <c r="A2010" s="75"/>
      <c r="B2010" s="220"/>
      <c r="C2010" s="237"/>
      <c r="D2010" s="237"/>
      <c r="E2010" s="238"/>
      <c r="F2010" s="220"/>
      <c r="G2010" s="237"/>
      <c r="H2010" s="239"/>
      <c r="I2010" s="237"/>
      <c r="J2010" s="237"/>
      <c r="K2010" s="237"/>
      <c r="L2010" s="238"/>
      <c r="M2010" s="16"/>
      <c r="N2010" s="182"/>
      <c r="O2010" s="182"/>
      <c r="P2010" s="182"/>
      <c r="Q2010" s="182"/>
    </row>
    <row r="2011" ht="12.75" customHeight="1">
      <c r="A2011" s="75"/>
      <c r="B2011" s="75"/>
      <c r="C2011" s="75"/>
      <c r="D2011" s="75"/>
      <c r="E2011" s="75"/>
      <c r="F2011" s="75"/>
      <c r="G2011" s="75"/>
      <c r="H2011" s="240"/>
      <c r="I2011" s="75"/>
      <c r="J2011" s="75"/>
      <c r="K2011" s="75"/>
      <c r="L2011" s="75"/>
      <c r="M2011" s="75"/>
      <c r="N2011" s="182"/>
      <c r="O2011" s="182"/>
      <c r="P2011" s="182"/>
      <c r="Q2011" s="182"/>
    </row>
    <row r="2012" ht="14.25" customHeight="1">
      <c r="A2012" s="75"/>
      <c r="B2012" s="207">
        <v>1.0</v>
      </c>
      <c r="C2012" s="208" t="s">
        <v>75</v>
      </c>
      <c r="D2012" s="209"/>
      <c r="E2012" s="210"/>
      <c r="F2012" s="211"/>
      <c r="G2012" s="212" t="s">
        <v>76</v>
      </c>
      <c r="H2012" s="241"/>
      <c r="I2012" s="209"/>
      <c r="J2012" s="209"/>
      <c r="K2012" s="209"/>
      <c r="L2012" s="210"/>
      <c r="M2012" s="214"/>
      <c r="N2012" s="182"/>
      <c r="O2012" s="182"/>
      <c r="P2012" s="182"/>
      <c r="Q2012" s="182"/>
    </row>
    <row r="2013" ht="20.25" customHeight="1">
      <c r="A2013" s="75"/>
      <c r="B2013" s="215"/>
      <c r="C2013" s="199"/>
      <c r="D2013" s="200"/>
      <c r="E2013" s="216"/>
      <c r="F2013" s="217">
        <v>4.0</v>
      </c>
      <c r="G2013" s="218"/>
      <c r="H2013" s="199"/>
      <c r="I2013" s="200"/>
      <c r="J2013" s="200"/>
      <c r="K2013" s="200"/>
      <c r="L2013" s="216"/>
      <c r="M2013" s="219"/>
      <c r="N2013" s="182"/>
      <c r="O2013" s="182"/>
      <c r="P2013" s="182"/>
      <c r="Q2013" s="182"/>
    </row>
    <row r="2014" ht="18.0" customHeight="1">
      <c r="A2014" s="75"/>
      <c r="B2014" s="220"/>
      <c r="C2014" s="236"/>
      <c r="D2014" s="54"/>
      <c r="E2014" s="174"/>
      <c r="F2014" s="217">
        <v>5.0</v>
      </c>
      <c r="G2014" s="75" t="s">
        <v>78</v>
      </c>
      <c r="H2014" s="243"/>
      <c r="I2014" s="57"/>
      <c r="J2014" s="57"/>
      <c r="K2014" s="64"/>
      <c r="L2014" s="223"/>
      <c r="M2014" s="75"/>
      <c r="N2014" s="182"/>
      <c r="O2014" s="182"/>
      <c r="P2014" s="182"/>
      <c r="Q2014" s="182"/>
    </row>
    <row r="2015" ht="20.25" customHeight="1">
      <c r="A2015" s="75"/>
      <c r="B2015" s="224">
        <v>2.0</v>
      </c>
      <c r="C2015" s="225" t="s">
        <v>80</v>
      </c>
      <c r="D2015" s="226"/>
      <c r="E2015" s="227"/>
      <c r="F2015" s="217">
        <v>6.0</v>
      </c>
      <c r="G2015" s="75" t="s">
        <v>81</v>
      </c>
      <c r="H2015" s="243"/>
      <c r="I2015" s="57"/>
      <c r="J2015" s="57"/>
      <c r="K2015" s="64"/>
      <c r="L2015" s="223"/>
      <c r="M2015" s="219"/>
      <c r="N2015" s="182"/>
      <c r="O2015" s="182"/>
      <c r="P2015" s="182"/>
      <c r="Q2015" s="182"/>
    </row>
    <row r="2016" ht="18.0" customHeight="1">
      <c r="A2016" s="75"/>
      <c r="B2016" s="220" t="s">
        <v>83</v>
      </c>
      <c r="C2016" s="244"/>
      <c r="D2016" s="54"/>
      <c r="E2016" s="174"/>
      <c r="F2016" s="217">
        <v>7.0</v>
      </c>
      <c r="G2016" s="75" t="s">
        <v>84</v>
      </c>
      <c r="H2016" s="230"/>
      <c r="I2016" s="57"/>
      <c r="J2016" s="57"/>
      <c r="K2016" s="64"/>
      <c r="L2016" s="223"/>
      <c r="M2016" s="219"/>
      <c r="N2016" s="182"/>
      <c r="O2016" s="182"/>
      <c r="P2016" s="182"/>
      <c r="Q2016" s="182"/>
    </row>
    <row r="2017" ht="19.5" customHeight="1">
      <c r="A2017" s="75"/>
      <c r="B2017" s="224">
        <v>3.0</v>
      </c>
      <c r="C2017" s="225" t="s">
        <v>85</v>
      </c>
      <c r="D2017" s="226"/>
      <c r="E2017" s="227"/>
      <c r="F2017" s="217">
        <v>8.0</v>
      </c>
      <c r="G2017" s="75" t="s">
        <v>462</v>
      </c>
      <c r="H2017" s="219"/>
      <c r="I2017" s="232"/>
      <c r="J2017" s="57"/>
      <c r="K2017" s="64"/>
      <c r="L2017" s="233"/>
      <c r="M2017" s="16"/>
      <c r="N2017" s="182"/>
      <c r="O2017" s="182"/>
      <c r="P2017" s="182"/>
      <c r="Q2017" s="182"/>
    </row>
    <row r="2018" ht="5.25" customHeight="1">
      <c r="A2018" s="75"/>
      <c r="B2018" s="217"/>
      <c r="C2018" s="234"/>
      <c r="D2018" s="2"/>
      <c r="E2018" s="96"/>
      <c r="F2018" s="217"/>
      <c r="G2018" s="138"/>
      <c r="H2018" s="2"/>
      <c r="I2018" s="2"/>
      <c r="J2018" s="2"/>
      <c r="K2018" s="2"/>
      <c r="L2018" s="96"/>
      <c r="M2018" s="184"/>
      <c r="N2018" s="182"/>
      <c r="O2018" s="182"/>
      <c r="P2018" s="182"/>
      <c r="Q2018" s="182"/>
    </row>
    <row r="2019" ht="15.75" customHeight="1">
      <c r="A2019" s="75"/>
      <c r="B2019" s="217" t="s">
        <v>83</v>
      </c>
      <c r="C2019" s="245"/>
      <c r="D2019" s="2"/>
      <c r="E2019" s="96"/>
      <c r="F2019" s="217">
        <v>9.0</v>
      </c>
      <c r="G2019" s="75" t="s">
        <v>463</v>
      </c>
      <c r="H2019" s="219"/>
      <c r="I2019" s="236"/>
      <c r="J2019" s="54"/>
      <c r="K2019" s="55"/>
      <c r="L2019" s="233"/>
      <c r="M2019" s="16"/>
      <c r="N2019" s="182"/>
      <c r="O2019" s="182"/>
      <c r="P2019" s="182"/>
      <c r="Q2019" s="182"/>
    </row>
    <row r="2020" ht="15.75" customHeight="1">
      <c r="A2020" s="75"/>
      <c r="B2020" s="220"/>
      <c r="C2020" s="237"/>
      <c r="D2020" s="237"/>
      <c r="E2020" s="238"/>
      <c r="F2020" s="220"/>
      <c r="G2020" s="237"/>
      <c r="H2020" s="239"/>
      <c r="I2020" s="237"/>
      <c r="J2020" s="237"/>
      <c r="K2020" s="237"/>
      <c r="L2020" s="238"/>
      <c r="M2020" s="16"/>
      <c r="N2020" s="182"/>
      <c r="O2020" s="182"/>
      <c r="P2020" s="182"/>
      <c r="Q2020" s="182"/>
    </row>
    <row r="2021" ht="12.75" customHeight="1">
      <c r="A2021" s="75"/>
      <c r="B2021" s="246" t="s">
        <v>94</v>
      </c>
      <c r="C2021" s="209"/>
      <c r="D2021" s="209"/>
      <c r="E2021" s="209"/>
      <c r="F2021" s="209"/>
      <c r="G2021" s="209"/>
      <c r="H2021" s="209"/>
      <c r="I2021" s="209"/>
      <c r="J2021" s="209"/>
      <c r="K2021" s="209"/>
      <c r="L2021" s="247"/>
      <c r="M2021" s="75"/>
      <c r="N2021" s="182"/>
      <c r="O2021" s="182"/>
      <c r="P2021" s="182"/>
      <c r="Q2021" s="182"/>
    </row>
    <row r="2022" ht="12.75" customHeight="1">
      <c r="A2022" s="75"/>
      <c r="B2022" s="199"/>
      <c r="C2022" s="200"/>
      <c r="D2022" s="200"/>
      <c r="E2022" s="200"/>
      <c r="F2022" s="200"/>
      <c r="G2022" s="200"/>
      <c r="H2022" s="200"/>
      <c r="I2022" s="200"/>
      <c r="J2022" s="200"/>
      <c r="K2022" s="200"/>
      <c r="L2022" s="201"/>
      <c r="M2022" s="75"/>
      <c r="N2022" s="182"/>
      <c r="O2022" s="182"/>
      <c r="P2022" s="182"/>
      <c r="Q2022" s="182"/>
    </row>
    <row r="2023" ht="24.0" customHeight="1">
      <c r="A2023" s="75"/>
      <c r="B2023" s="248" t="s">
        <v>70</v>
      </c>
      <c r="C2023" s="2"/>
      <c r="D2023" s="2"/>
      <c r="E2023" s="2"/>
      <c r="F2023" s="2"/>
      <c r="G2023" s="2"/>
      <c r="H2023" s="2"/>
      <c r="I2023" s="2"/>
      <c r="J2023" s="3"/>
      <c r="K2023" s="249" t="s">
        <v>464</v>
      </c>
      <c r="L2023" s="3"/>
      <c r="M2023" s="250"/>
      <c r="N2023" s="182"/>
      <c r="O2023" s="182"/>
      <c r="P2023" s="182"/>
      <c r="Q2023" s="182"/>
    </row>
    <row r="2024" ht="15.75" customHeight="1">
      <c r="A2024" s="75"/>
      <c r="B2024" s="15"/>
      <c r="C2024" s="15"/>
      <c r="D2024" s="15"/>
      <c r="E2024" s="15"/>
      <c r="F2024" s="15"/>
      <c r="G2024" s="15"/>
      <c r="H2024" s="15"/>
      <c r="I2024" s="15"/>
      <c r="J2024" s="250"/>
      <c r="K2024" s="250"/>
      <c r="L2024" s="250"/>
      <c r="M2024" s="250"/>
      <c r="N2024" s="182"/>
      <c r="O2024" s="182"/>
      <c r="P2024" s="182"/>
      <c r="Q2024" s="182"/>
    </row>
    <row r="2025" ht="15.75" customHeight="1">
      <c r="A2025" s="75"/>
      <c r="B2025" s="253" t="s">
        <v>5</v>
      </c>
      <c r="C2025" s="2"/>
      <c r="D2025" s="2"/>
      <c r="E2025" s="2"/>
      <c r="F2025" s="2"/>
      <c r="G2025" s="3"/>
      <c r="H2025" s="190" t="str">
        <f>'Contributions &amp; Expenditures'!F9</f>
        <v>MURSE PAC</v>
      </c>
      <c r="I2025" s="54"/>
      <c r="J2025" s="54"/>
      <c r="K2025" s="54"/>
      <c r="L2025" s="55"/>
      <c r="M2025" s="150"/>
      <c r="N2025" s="182"/>
      <c r="O2025" s="182"/>
      <c r="P2025" s="182"/>
      <c r="Q2025" s="182"/>
    </row>
    <row r="2026" ht="15.75" customHeight="1">
      <c r="A2026" s="75"/>
      <c r="B2026" s="75"/>
      <c r="C2026" s="192"/>
      <c r="D2026" s="192"/>
      <c r="E2026" s="192"/>
      <c r="F2026" s="192"/>
      <c r="G2026" s="150"/>
      <c r="H2026" s="150"/>
      <c r="I2026" s="150"/>
      <c r="J2026" s="150"/>
      <c r="K2026" s="150"/>
      <c r="L2026" s="150"/>
      <c r="M2026" s="150"/>
      <c r="N2026" s="182"/>
      <c r="O2026" s="182"/>
      <c r="P2026" s="182"/>
      <c r="Q2026" s="182"/>
    </row>
    <row r="2027" ht="15.0" customHeight="1">
      <c r="A2027" s="75"/>
      <c r="B2027" s="93"/>
      <c r="C2027" s="93"/>
      <c r="D2027" s="93"/>
      <c r="E2027" s="93"/>
      <c r="F2027" s="69" t="s">
        <v>31</v>
      </c>
      <c r="G2027" s="75"/>
      <c r="H2027" s="251"/>
      <c r="I2027" s="252">
        <f>'Contributions &amp; Expenditures'!H34</f>
        <v>45901</v>
      </c>
      <c r="J2027" s="198" t="s">
        <v>32</v>
      </c>
      <c r="K2027" s="252">
        <f>'Contributions &amp; Expenditures'!K34</f>
        <v>45930</v>
      </c>
      <c r="L2027" s="75"/>
      <c r="M2027" s="75"/>
      <c r="N2027" s="182"/>
      <c r="O2027" s="182"/>
      <c r="P2027" s="182"/>
      <c r="Q2027" s="182"/>
    </row>
    <row r="2028" ht="15.75" customHeight="1">
      <c r="A2028" s="61"/>
      <c r="B2028" s="80"/>
      <c r="C2028" s="76"/>
      <c r="D2028" s="76"/>
      <c r="E2028" s="76"/>
      <c r="F2028" s="76"/>
      <c r="G2028" s="75"/>
      <c r="H2028" s="99"/>
      <c r="I2028" s="98" t="s">
        <v>33</v>
      </c>
      <c r="J2028" s="75"/>
      <c r="K2028" s="98" t="s">
        <v>34</v>
      </c>
      <c r="L2028" s="75"/>
      <c r="M2028" s="75"/>
      <c r="N2028" s="182"/>
      <c r="O2028" s="182"/>
      <c r="P2028" s="182"/>
      <c r="Q2028" s="182"/>
    </row>
    <row r="2029" ht="14.25" customHeight="1">
      <c r="A2029" s="75"/>
      <c r="B2029" s="205" t="s">
        <v>74</v>
      </c>
      <c r="C2029" s="54"/>
      <c r="D2029" s="54"/>
      <c r="E2029" s="55"/>
      <c r="F2029" s="206"/>
      <c r="G2029" s="2"/>
      <c r="H2029" s="2"/>
      <c r="I2029" s="2"/>
      <c r="J2029" s="2"/>
      <c r="K2029" s="2"/>
      <c r="L2029" s="2"/>
      <c r="M2029" s="3"/>
      <c r="N2029" s="182"/>
      <c r="O2029" s="182"/>
      <c r="P2029" s="182"/>
      <c r="Q2029" s="182"/>
    </row>
    <row r="2030" ht="14.25" customHeight="1">
      <c r="A2030" s="75"/>
      <c r="B2030" s="207">
        <v>1.0</v>
      </c>
      <c r="C2030" s="208" t="s">
        <v>75</v>
      </c>
      <c r="D2030" s="209"/>
      <c r="E2030" s="210"/>
      <c r="F2030" s="211"/>
      <c r="G2030" s="212" t="s">
        <v>76</v>
      </c>
      <c r="H2030" s="241"/>
      <c r="I2030" s="209"/>
      <c r="J2030" s="209"/>
      <c r="K2030" s="209"/>
      <c r="L2030" s="210"/>
      <c r="M2030" s="214"/>
      <c r="N2030" s="182"/>
      <c r="O2030" s="182"/>
      <c r="P2030" s="182"/>
      <c r="Q2030" s="182"/>
    </row>
    <row r="2031" ht="20.25" customHeight="1">
      <c r="A2031" s="75"/>
      <c r="B2031" s="215"/>
      <c r="C2031" s="199"/>
      <c r="D2031" s="200"/>
      <c r="E2031" s="216"/>
      <c r="F2031" s="217">
        <v>4.0</v>
      </c>
      <c r="G2031" s="218"/>
      <c r="H2031" s="199"/>
      <c r="I2031" s="200"/>
      <c r="J2031" s="200"/>
      <c r="K2031" s="200"/>
      <c r="L2031" s="216"/>
      <c r="M2031" s="219"/>
      <c r="N2031" s="182"/>
      <c r="O2031" s="182"/>
      <c r="P2031" s="182"/>
      <c r="Q2031" s="182"/>
    </row>
    <row r="2032" ht="18.0" customHeight="1">
      <c r="A2032" s="75"/>
      <c r="B2032" s="220"/>
      <c r="C2032" s="236"/>
      <c r="D2032" s="54"/>
      <c r="E2032" s="174"/>
      <c r="F2032" s="217">
        <v>5.0</v>
      </c>
      <c r="G2032" s="75" t="s">
        <v>78</v>
      </c>
      <c r="H2032" s="243"/>
      <c r="I2032" s="57"/>
      <c r="J2032" s="57"/>
      <c r="K2032" s="64"/>
      <c r="L2032" s="223"/>
      <c r="M2032" s="75"/>
      <c r="N2032" s="182"/>
      <c r="O2032" s="182"/>
      <c r="P2032" s="182"/>
      <c r="Q2032" s="182"/>
    </row>
    <row r="2033" ht="20.25" customHeight="1">
      <c r="A2033" s="75"/>
      <c r="B2033" s="224">
        <v>2.0</v>
      </c>
      <c r="C2033" s="225" t="s">
        <v>80</v>
      </c>
      <c r="D2033" s="226"/>
      <c r="E2033" s="227"/>
      <c r="F2033" s="217">
        <v>6.0</v>
      </c>
      <c r="G2033" s="75" t="s">
        <v>81</v>
      </c>
      <c r="H2033" s="243"/>
      <c r="I2033" s="57"/>
      <c r="J2033" s="57"/>
      <c r="K2033" s="64"/>
      <c r="L2033" s="223"/>
      <c r="M2033" s="219"/>
      <c r="N2033" s="182"/>
      <c r="O2033" s="182"/>
      <c r="P2033" s="182"/>
      <c r="Q2033" s="182"/>
    </row>
    <row r="2034" ht="18.0" customHeight="1">
      <c r="A2034" s="75"/>
      <c r="B2034" s="220" t="s">
        <v>83</v>
      </c>
      <c r="C2034" s="244"/>
      <c r="D2034" s="54"/>
      <c r="E2034" s="174"/>
      <c r="F2034" s="217">
        <v>7.0</v>
      </c>
      <c r="G2034" s="75" t="s">
        <v>84</v>
      </c>
      <c r="H2034" s="230"/>
      <c r="I2034" s="57"/>
      <c r="J2034" s="57"/>
      <c r="K2034" s="64"/>
      <c r="L2034" s="223"/>
      <c r="M2034" s="219"/>
      <c r="N2034" s="182"/>
      <c r="O2034" s="182"/>
      <c r="P2034" s="182"/>
      <c r="Q2034" s="182"/>
    </row>
    <row r="2035" ht="19.5" customHeight="1">
      <c r="A2035" s="75"/>
      <c r="B2035" s="224">
        <v>3.0</v>
      </c>
      <c r="C2035" s="225" t="s">
        <v>85</v>
      </c>
      <c r="D2035" s="226"/>
      <c r="E2035" s="227"/>
      <c r="F2035" s="217">
        <v>8.0</v>
      </c>
      <c r="G2035" s="75" t="s">
        <v>465</v>
      </c>
      <c r="H2035" s="219"/>
      <c r="I2035" s="232"/>
      <c r="J2035" s="57"/>
      <c r="K2035" s="64"/>
      <c r="L2035" s="233"/>
      <c r="M2035" s="16"/>
      <c r="N2035" s="182"/>
      <c r="O2035" s="182"/>
      <c r="P2035" s="182"/>
      <c r="Q2035" s="182"/>
    </row>
    <row r="2036" ht="5.25" customHeight="1">
      <c r="A2036" s="75"/>
      <c r="B2036" s="217"/>
      <c r="C2036" s="234"/>
      <c r="D2036" s="2"/>
      <c r="E2036" s="96"/>
      <c r="F2036" s="217"/>
      <c r="G2036" s="138"/>
      <c r="H2036" s="2"/>
      <c r="I2036" s="2"/>
      <c r="J2036" s="2"/>
      <c r="K2036" s="2"/>
      <c r="L2036" s="96"/>
      <c r="M2036" s="184"/>
      <c r="N2036" s="182"/>
      <c r="O2036" s="182"/>
      <c r="P2036" s="182"/>
      <c r="Q2036" s="182"/>
    </row>
    <row r="2037" ht="15.75" customHeight="1">
      <c r="A2037" s="75"/>
      <c r="B2037" s="217" t="s">
        <v>83</v>
      </c>
      <c r="C2037" s="245"/>
      <c r="D2037" s="2"/>
      <c r="E2037" s="96"/>
      <c r="F2037" s="217">
        <v>9.0</v>
      </c>
      <c r="G2037" s="75" t="s">
        <v>466</v>
      </c>
      <c r="H2037" s="219"/>
      <c r="I2037" s="236"/>
      <c r="J2037" s="54"/>
      <c r="K2037" s="55"/>
      <c r="L2037" s="233"/>
      <c r="M2037" s="16"/>
      <c r="N2037" s="182"/>
      <c r="O2037" s="182"/>
      <c r="P2037" s="182"/>
      <c r="Q2037" s="182"/>
    </row>
    <row r="2038" ht="15.75" customHeight="1">
      <c r="A2038" s="75"/>
      <c r="B2038" s="220"/>
      <c r="C2038" s="237"/>
      <c r="D2038" s="237"/>
      <c r="E2038" s="238"/>
      <c r="F2038" s="220"/>
      <c r="G2038" s="237"/>
      <c r="H2038" s="239"/>
      <c r="I2038" s="237"/>
      <c r="J2038" s="237"/>
      <c r="K2038" s="237"/>
      <c r="L2038" s="238"/>
      <c r="M2038" s="16"/>
      <c r="N2038" s="182"/>
      <c r="O2038" s="182"/>
      <c r="P2038" s="182"/>
      <c r="Q2038" s="182"/>
    </row>
    <row r="2039" ht="12.75" customHeight="1">
      <c r="A2039" s="75"/>
      <c r="B2039" s="75"/>
      <c r="C2039" s="75"/>
      <c r="D2039" s="75"/>
      <c r="E2039" s="75"/>
      <c r="F2039" s="75"/>
      <c r="G2039" s="75"/>
      <c r="H2039" s="240"/>
      <c r="I2039" s="75"/>
      <c r="J2039" s="75"/>
      <c r="K2039" s="75"/>
      <c r="L2039" s="75"/>
      <c r="M2039" s="75"/>
      <c r="N2039" s="182"/>
      <c r="O2039" s="182"/>
      <c r="P2039" s="182"/>
      <c r="Q2039" s="182"/>
    </row>
    <row r="2040" ht="14.25" customHeight="1">
      <c r="A2040" s="75"/>
      <c r="B2040" s="207">
        <v>1.0</v>
      </c>
      <c r="C2040" s="208" t="s">
        <v>75</v>
      </c>
      <c r="D2040" s="209"/>
      <c r="E2040" s="210"/>
      <c r="F2040" s="211"/>
      <c r="G2040" s="212" t="s">
        <v>76</v>
      </c>
      <c r="H2040" s="241"/>
      <c r="I2040" s="209"/>
      <c r="J2040" s="209"/>
      <c r="K2040" s="209"/>
      <c r="L2040" s="210"/>
      <c r="M2040" s="214"/>
      <c r="N2040" s="182"/>
      <c r="O2040" s="182"/>
      <c r="P2040" s="182"/>
      <c r="Q2040" s="182"/>
    </row>
    <row r="2041" ht="20.25" customHeight="1">
      <c r="A2041" s="75"/>
      <c r="B2041" s="215"/>
      <c r="C2041" s="199"/>
      <c r="D2041" s="200"/>
      <c r="E2041" s="216"/>
      <c r="F2041" s="217">
        <v>4.0</v>
      </c>
      <c r="G2041" s="218"/>
      <c r="H2041" s="199"/>
      <c r="I2041" s="200"/>
      <c r="J2041" s="200"/>
      <c r="K2041" s="200"/>
      <c r="L2041" s="216"/>
      <c r="M2041" s="219"/>
      <c r="N2041" s="182"/>
      <c r="O2041" s="182"/>
      <c r="P2041" s="182"/>
      <c r="Q2041" s="182"/>
    </row>
    <row r="2042" ht="18.0" customHeight="1">
      <c r="A2042" s="75"/>
      <c r="B2042" s="220"/>
      <c r="C2042" s="236"/>
      <c r="D2042" s="54"/>
      <c r="E2042" s="174"/>
      <c r="F2042" s="217">
        <v>5.0</v>
      </c>
      <c r="G2042" s="75" t="s">
        <v>78</v>
      </c>
      <c r="H2042" s="243"/>
      <c r="I2042" s="57"/>
      <c r="J2042" s="57"/>
      <c r="K2042" s="64"/>
      <c r="L2042" s="223"/>
      <c r="M2042" s="75"/>
      <c r="N2042" s="182"/>
      <c r="O2042" s="182"/>
      <c r="P2042" s="182"/>
      <c r="Q2042" s="182"/>
    </row>
    <row r="2043" ht="20.25" customHeight="1">
      <c r="A2043" s="75"/>
      <c r="B2043" s="224">
        <v>2.0</v>
      </c>
      <c r="C2043" s="225" t="s">
        <v>80</v>
      </c>
      <c r="D2043" s="226"/>
      <c r="E2043" s="227"/>
      <c r="F2043" s="217">
        <v>6.0</v>
      </c>
      <c r="G2043" s="75" t="s">
        <v>81</v>
      </c>
      <c r="H2043" s="243"/>
      <c r="I2043" s="57"/>
      <c r="J2043" s="57"/>
      <c r="K2043" s="64"/>
      <c r="L2043" s="223"/>
      <c r="M2043" s="219"/>
      <c r="N2043" s="182"/>
      <c r="O2043" s="182"/>
      <c r="P2043" s="182"/>
      <c r="Q2043" s="182"/>
    </row>
    <row r="2044" ht="18.0" customHeight="1">
      <c r="A2044" s="75"/>
      <c r="B2044" s="220" t="s">
        <v>83</v>
      </c>
      <c r="C2044" s="244"/>
      <c r="D2044" s="54"/>
      <c r="E2044" s="174"/>
      <c r="F2044" s="217">
        <v>7.0</v>
      </c>
      <c r="G2044" s="75" t="s">
        <v>84</v>
      </c>
      <c r="H2044" s="230"/>
      <c r="I2044" s="57"/>
      <c r="J2044" s="57"/>
      <c r="K2044" s="64"/>
      <c r="L2044" s="223"/>
      <c r="M2044" s="219"/>
      <c r="N2044" s="182"/>
      <c r="O2044" s="182"/>
      <c r="P2044" s="182"/>
      <c r="Q2044" s="182"/>
    </row>
    <row r="2045" ht="19.5" customHeight="1">
      <c r="A2045" s="75"/>
      <c r="B2045" s="224">
        <v>3.0</v>
      </c>
      <c r="C2045" s="225" t="s">
        <v>85</v>
      </c>
      <c r="D2045" s="226"/>
      <c r="E2045" s="227"/>
      <c r="F2045" s="217">
        <v>8.0</v>
      </c>
      <c r="G2045" s="75" t="s">
        <v>467</v>
      </c>
      <c r="H2045" s="219"/>
      <c r="I2045" s="232"/>
      <c r="J2045" s="57"/>
      <c r="K2045" s="64"/>
      <c r="L2045" s="233"/>
      <c r="M2045" s="16"/>
      <c r="N2045" s="182"/>
      <c r="O2045" s="182"/>
      <c r="P2045" s="182"/>
      <c r="Q2045" s="182"/>
    </row>
    <row r="2046" ht="5.25" customHeight="1">
      <c r="A2046" s="75"/>
      <c r="B2046" s="217"/>
      <c r="C2046" s="234"/>
      <c r="D2046" s="2"/>
      <c r="E2046" s="96"/>
      <c r="F2046" s="217"/>
      <c r="G2046" s="138"/>
      <c r="H2046" s="2"/>
      <c r="I2046" s="2"/>
      <c r="J2046" s="2"/>
      <c r="K2046" s="2"/>
      <c r="L2046" s="96"/>
      <c r="M2046" s="184"/>
      <c r="N2046" s="182"/>
      <c r="O2046" s="182"/>
      <c r="P2046" s="182"/>
      <c r="Q2046" s="182"/>
    </row>
    <row r="2047" ht="15.75" customHeight="1">
      <c r="A2047" s="75"/>
      <c r="B2047" s="217" t="s">
        <v>83</v>
      </c>
      <c r="C2047" s="245"/>
      <c r="D2047" s="2"/>
      <c r="E2047" s="96"/>
      <c r="F2047" s="217">
        <v>9.0</v>
      </c>
      <c r="G2047" s="75" t="s">
        <v>468</v>
      </c>
      <c r="H2047" s="219"/>
      <c r="I2047" s="236"/>
      <c r="J2047" s="54"/>
      <c r="K2047" s="55"/>
      <c r="L2047" s="233"/>
      <c r="M2047" s="16"/>
      <c r="N2047" s="182"/>
      <c r="O2047" s="182"/>
      <c r="P2047" s="182"/>
      <c r="Q2047" s="182"/>
    </row>
    <row r="2048" ht="15.75" customHeight="1">
      <c r="A2048" s="75"/>
      <c r="B2048" s="220"/>
      <c r="C2048" s="237"/>
      <c r="D2048" s="237"/>
      <c r="E2048" s="238"/>
      <c r="F2048" s="220"/>
      <c r="G2048" s="237"/>
      <c r="H2048" s="239"/>
      <c r="I2048" s="237"/>
      <c r="J2048" s="237"/>
      <c r="K2048" s="237"/>
      <c r="L2048" s="238"/>
      <c r="M2048" s="16"/>
      <c r="N2048" s="182"/>
      <c r="O2048" s="182"/>
      <c r="P2048" s="182"/>
      <c r="Q2048" s="182"/>
    </row>
    <row r="2049" ht="12.75" customHeight="1">
      <c r="A2049" s="75"/>
      <c r="B2049" s="75"/>
      <c r="C2049" s="75"/>
      <c r="D2049" s="75"/>
      <c r="E2049" s="75"/>
      <c r="F2049" s="75"/>
      <c r="G2049" s="75"/>
      <c r="H2049" s="240"/>
      <c r="I2049" s="75"/>
      <c r="J2049" s="75"/>
      <c r="K2049" s="75"/>
      <c r="L2049" s="75"/>
      <c r="M2049" s="75"/>
      <c r="N2049" s="182"/>
      <c r="O2049" s="182"/>
      <c r="P2049" s="182"/>
      <c r="Q2049" s="182"/>
    </row>
    <row r="2050" ht="14.25" customHeight="1">
      <c r="A2050" s="75"/>
      <c r="B2050" s="207">
        <v>1.0</v>
      </c>
      <c r="C2050" s="208" t="s">
        <v>75</v>
      </c>
      <c r="D2050" s="209"/>
      <c r="E2050" s="210"/>
      <c r="F2050" s="211"/>
      <c r="G2050" s="212" t="s">
        <v>76</v>
      </c>
      <c r="H2050" s="241"/>
      <c r="I2050" s="209"/>
      <c r="J2050" s="209"/>
      <c r="K2050" s="209"/>
      <c r="L2050" s="210"/>
      <c r="M2050" s="214"/>
      <c r="N2050" s="182"/>
      <c r="O2050" s="182"/>
      <c r="P2050" s="182"/>
      <c r="Q2050" s="182"/>
    </row>
    <row r="2051" ht="20.25" customHeight="1">
      <c r="A2051" s="75"/>
      <c r="B2051" s="215"/>
      <c r="C2051" s="199"/>
      <c r="D2051" s="200"/>
      <c r="E2051" s="216"/>
      <c r="F2051" s="217">
        <v>4.0</v>
      </c>
      <c r="G2051" s="218"/>
      <c r="H2051" s="199"/>
      <c r="I2051" s="200"/>
      <c r="J2051" s="200"/>
      <c r="K2051" s="200"/>
      <c r="L2051" s="216"/>
      <c r="M2051" s="219"/>
      <c r="N2051" s="182"/>
      <c r="O2051" s="182"/>
      <c r="P2051" s="182"/>
      <c r="Q2051" s="182"/>
    </row>
    <row r="2052" ht="18.0" customHeight="1">
      <c r="A2052" s="75"/>
      <c r="B2052" s="220"/>
      <c r="C2052" s="236"/>
      <c r="D2052" s="54"/>
      <c r="E2052" s="174"/>
      <c r="F2052" s="217">
        <v>5.0</v>
      </c>
      <c r="G2052" s="75" t="s">
        <v>78</v>
      </c>
      <c r="H2052" s="243"/>
      <c r="I2052" s="57"/>
      <c r="J2052" s="57"/>
      <c r="K2052" s="64"/>
      <c r="L2052" s="223"/>
      <c r="M2052" s="75"/>
      <c r="N2052" s="182"/>
      <c r="O2052" s="182"/>
      <c r="P2052" s="182"/>
      <c r="Q2052" s="182"/>
    </row>
    <row r="2053" ht="20.25" customHeight="1">
      <c r="A2053" s="75"/>
      <c r="B2053" s="224">
        <v>2.0</v>
      </c>
      <c r="C2053" s="225" t="s">
        <v>80</v>
      </c>
      <c r="D2053" s="226"/>
      <c r="E2053" s="227"/>
      <c r="F2053" s="217">
        <v>6.0</v>
      </c>
      <c r="G2053" s="75" t="s">
        <v>81</v>
      </c>
      <c r="H2053" s="243"/>
      <c r="I2053" s="57"/>
      <c r="J2053" s="57"/>
      <c r="K2053" s="64"/>
      <c r="L2053" s="223"/>
      <c r="M2053" s="219"/>
      <c r="N2053" s="182"/>
      <c r="O2053" s="182"/>
      <c r="P2053" s="182"/>
      <c r="Q2053" s="182"/>
    </row>
    <row r="2054" ht="18.0" customHeight="1">
      <c r="A2054" s="75"/>
      <c r="B2054" s="220" t="s">
        <v>83</v>
      </c>
      <c r="C2054" s="244"/>
      <c r="D2054" s="54"/>
      <c r="E2054" s="174"/>
      <c r="F2054" s="217">
        <v>7.0</v>
      </c>
      <c r="G2054" s="75" t="s">
        <v>84</v>
      </c>
      <c r="H2054" s="230"/>
      <c r="I2054" s="57"/>
      <c r="J2054" s="57"/>
      <c r="K2054" s="64"/>
      <c r="L2054" s="223"/>
      <c r="M2054" s="219"/>
      <c r="N2054" s="182"/>
      <c r="O2054" s="182"/>
      <c r="P2054" s="182"/>
      <c r="Q2054" s="182"/>
    </row>
    <row r="2055" ht="19.5" customHeight="1">
      <c r="A2055" s="75"/>
      <c r="B2055" s="224">
        <v>3.0</v>
      </c>
      <c r="C2055" s="225" t="s">
        <v>85</v>
      </c>
      <c r="D2055" s="226"/>
      <c r="E2055" s="227"/>
      <c r="F2055" s="217">
        <v>8.0</v>
      </c>
      <c r="G2055" s="75" t="s">
        <v>469</v>
      </c>
      <c r="H2055" s="219"/>
      <c r="I2055" s="232"/>
      <c r="J2055" s="57"/>
      <c r="K2055" s="64"/>
      <c r="L2055" s="233"/>
      <c r="M2055" s="16"/>
      <c r="N2055" s="182"/>
      <c r="O2055" s="182"/>
      <c r="P2055" s="182"/>
      <c r="Q2055" s="182"/>
    </row>
    <row r="2056" ht="5.25" customHeight="1">
      <c r="A2056" s="75"/>
      <c r="B2056" s="217"/>
      <c r="C2056" s="234"/>
      <c r="D2056" s="2"/>
      <c r="E2056" s="96"/>
      <c r="F2056" s="217"/>
      <c r="G2056" s="138"/>
      <c r="H2056" s="2"/>
      <c r="I2056" s="2"/>
      <c r="J2056" s="2"/>
      <c r="K2056" s="2"/>
      <c r="L2056" s="96"/>
      <c r="M2056" s="184"/>
      <c r="N2056" s="182"/>
      <c r="O2056" s="182"/>
      <c r="P2056" s="182"/>
      <c r="Q2056" s="182"/>
    </row>
    <row r="2057" ht="15.75" customHeight="1">
      <c r="A2057" s="75"/>
      <c r="B2057" s="217" t="s">
        <v>83</v>
      </c>
      <c r="C2057" s="245"/>
      <c r="D2057" s="2"/>
      <c r="E2057" s="96"/>
      <c r="F2057" s="217">
        <v>9.0</v>
      </c>
      <c r="G2057" s="75" t="s">
        <v>470</v>
      </c>
      <c r="H2057" s="219"/>
      <c r="I2057" s="236"/>
      <c r="J2057" s="54"/>
      <c r="K2057" s="55"/>
      <c r="L2057" s="233"/>
      <c r="M2057" s="16"/>
      <c r="N2057" s="182"/>
      <c r="O2057" s="182"/>
      <c r="P2057" s="182"/>
      <c r="Q2057" s="182"/>
    </row>
    <row r="2058" ht="15.75" customHeight="1">
      <c r="A2058" s="75"/>
      <c r="B2058" s="220"/>
      <c r="C2058" s="237"/>
      <c r="D2058" s="237"/>
      <c r="E2058" s="238"/>
      <c r="F2058" s="220"/>
      <c r="G2058" s="237"/>
      <c r="H2058" s="239"/>
      <c r="I2058" s="237"/>
      <c r="J2058" s="237"/>
      <c r="K2058" s="237"/>
      <c r="L2058" s="238"/>
      <c r="M2058" s="16"/>
      <c r="N2058" s="182"/>
      <c r="O2058" s="182"/>
      <c r="P2058" s="182"/>
      <c r="Q2058" s="182"/>
    </row>
    <row r="2059" ht="12.75" customHeight="1">
      <c r="A2059" s="75"/>
      <c r="B2059" s="75"/>
      <c r="C2059" s="75"/>
      <c r="D2059" s="75"/>
      <c r="E2059" s="75"/>
      <c r="F2059" s="75"/>
      <c r="G2059" s="75"/>
      <c r="H2059" s="240"/>
      <c r="I2059" s="75"/>
      <c r="J2059" s="75"/>
      <c r="K2059" s="75"/>
      <c r="L2059" s="75"/>
      <c r="M2059" s="75"/>
      <c r="N2059" s="182"/>
      <c r="O2059" s="182"/>
      <c r="P2059" s="182"/>
      <c r="Q2059" s="182"/>
    </row>
    <row r="2060" ht="14.25" customHeight="1">
      <c r="A2060" s="75"/>
      <c r="B2060" s="207">
        <v>1.0</v>
      </c>
      <c r="C2060" s="208" t="s">
        <v>75</v>
      </c>
      <c r="D2060" s="209"/>
      <c r="E2060" s="210"/>
      <c r="F2060" s="211"/>
      <c r="G2060" s="212" t="s">
        <v>76</v>
      </c>
      <c r="H2060" s="241"/>
      <c r="I2060" s="209"/>
      <c r="J2060" s="209"/>
      <c r="K2060" s="209"/>
      <c r="L2060" s="210"/>
      <c r="M2060" s="214"/>
      <c r="N2060" s="182"/>
      <c r="O2060" s="182"/>
      <c r="P2060" s="182"/>
      <c r="Q2060" s="182"/>
    </row>
    <row r="2061" ht="20.25" customHeight="1">
      <c r="A2061" s="75"/>
      <c r="B2061" s="215"/>
      <c r="C2061" s="199"/>
      <c r="D2061" s="200"/>
      <c r="E2061" s="216"/>
      <c r="F2061" s="217">
        <v>4.0</v>
      </c>
      <c r="G2061" s="218"/>
      <c r="H2061" s="199"/>
      <c r="I2061" s="200"/>
      <c r="J2061" s="200"/>
      <c r="K2061" s="200"/>
      <c r="L2061" s="216"/>
      <c r="M2061" s="219"/>
      <c r="N2061" s="182"/>
      <c r="O2061" s="182"/>
      <c r="P2061" s="182"/>
      <c r="Q2061" s="182"/>
    </row>
    <row r="2062" ht="18.0" customHeight="1">
      <c r="A2062" s="75"/>
      <c r="B2062" s="220"/>
      <c r="C2062" s="236"/>
      <c r="D2062" s="54"/>
      <c r="E2062" s="174"/>
      <c r="F2062" s="217">
        <v>5.0</v>
      </c>
      <c r="G2062" s="75" t="s">
        <v>78</v>
      </c>
      <c r="H2062" s="243"/>
      <c r="I2062" s="57"/>
      <c r="J2062" s="57"/>
      <c r="K2062" s="64"/>
      <c r="L2062" s="223"/>
      <c r="M2062" s="75"/>
      <c r="N2062" s="182"/>
      <c r="O2062" s="182"/>
      <c r="P2062" s="182"/>
      <c r="Q2062" s="182"/>
    </row>
    <row r="2063" ht="20.25" customHeight="1">
      <c r="A2063" s="75"/>
      <c r="B2063" s="224">
        <v>2.0</v>
      </c>
      <c r="C2063" s="225" t="s">
        <v>80</v>
      </c>
      <c r="D2063" s="226"/>
      <c r="E2063" s="227"/>
      <c r="F2063" s="217">
        <v>6.0</v>
      </c>
      <c r="G2063" s="75" t="s">
        <v>81</v>
      </c>
      <c r="H2063" s="243"/>
      <c r="I2063" s="57"/>
      <c r="J2063" s="57"/>
      <c r="K2063" s="64"/>
      <c r="L2063" s="223"/>
      <c r="M2063" s="219"/>
      <c r="N2063" s="182"/>
      <c r="O2063" s="182"/>
      <c r="P2063" s="182"/>
      <c r="Q2063" s="182"/>
    </row>
    <row r="2064" ht="18.0" customHeight="1">
      <c r="A2064" s="75"/>
      <c r="B2064" s="220" t="s">
        <v>83</v>
      </c>
      <c r="C2064" s="244"/>
      <c r="D2064" s="54"/>
      <c r="E2064" s="174"/>
      <c r="F2064" s="217">
        <v>7.0</v>
      </c>
      <c r="G2064" s="75" t="s">
        <v>84</v>
      </c>
      <c r="H2064" s="230"/>
      <c r="I2064" s="57"/>
      <c r="J2064" s="57"/>
      <c r="K2064" s="64"/>
      <c r="L2064" s="223"/>
      <c r="M2064" s="219"/>
      <c r="N2064" s="182"/>
      <c r="O2064" s="182"/>
      <c r="P2064" s="182"/>
      <c r="Q2064" s="182"/>
    </row>
    <row r="2065" ht="19.5" customHeight="1">
      <c r="A2065" s="75"/>
      <c r="B2065" s="224">
        <v>3.0</v>
      </c>
      <c r="C2065" s="225" t="s">
        <v>85</v>
      </c>
      <c r="D2065" s="226"/>
      <c r="E2065" s="227"/>
      <c r="F2065" s="217">
        <v>8.0</v>
      </c>
      <c r="G2065" s="75" t="s">
        <v>471</v>
      </c>
      <c r="H2065" s="219"/>
      <c r="I2065" s="232"/>
      <c r="J2065" s="57"/>
      <c r="K2065" s="64"/>
      <c r="L2065" s="233"/>
      <c r="M2065" s="16"/>
      <c r="N2065" s="182"/>
      <c r="O2065" s="182"/>
      <c r="P2065" s="182"/>
      <c r="Q2065" s="182"/>
    </row>
    <row r="2066" ht="5.25" customHeight="1">
      <c r="A2066" s="75"/>
      <c r="B2066" s="217"/>
      <c r="C2066" s="234"/>
      <c r="D2066" s="2"/>
      <c r="E2066" s="96"/>
      <c r="F2066" s="217"/>
      <c r="G2066" s="138"/>
      <c r="H2066" s="2"/>
      <c r="I2066" s="2"/>
      <c r="J2066" s="2"/>
      <c r="K2066" s="2"/>
      <c r="L2066" s="96"/>
      <c r="M2066" s="184"/>
      <c r="N2066" s="182"/>
      <c r="O2066" s="182"/>
      <c r="P2066" s="182"/>
      <c r="Q2066" s="182"/>
    </row>
    <row r="2067" ht="15.75" customHeight="1">
      <c r="A2067" s="75"/>
      <c r="B2067" s="217" t="s">
        <v>83</v>
      </c>
      <c r="C2067" s="245"/>
      <c r="D2067" s="2"/>
      <c r="E2067" s="96"/>
      <c r="F2067" s="217">
        <v>9.0</v>
      </c>
      <c r="G2067" s="75" t="s">
        <v>472</v>
      </c>
      <c r="H2067" s="219"/>
      <c r="I2067" s="236"/>
      <c r="J2067" s="54"/>
      <c r="K2067" s="55"/>
      <c r="L2067" s="233"/>
      <c r="M2067" s="16"/>
      <c r="N2067" s="182"/>
      <c r="O2067" s="182"/>
      <c r="P2067" s="182"/>
      <c r="Q2067" s="182"/>
    </row>
    <row r="2068" ht="15.75" customHeight="1">
      <c r="A2068" s="75"/>
      <c r="B2068" s="220"/>
      <c r="C2068" s="237"/>
      <c r="D2068" s="237"/>
      <c r="E2068" s="238"/>
      <c r="F2068" s="220"/>
      <c r="G2068" s="237"/>
      <c r="H2068" s="239"/>
      <c r="I2068" s="237"/>
      <c r="J2068" s="237"/>
      <c r="K2068" s="237"/>
      <c r="L2068" s="238"/>
      <c r="M2068" s="16"/>
      <c r="N2068" s="182"/>
      <c r="O2068" s="182"/>
      <c r="P2068" s="182"/>
      <c r="Q2068" s="182"/>
    </row>
    <row r="2069" ht="12.75" customHeight="1">
      <c r="A2069" s="75"/>
      <c r="B2069" s="246" t="s">
        <v>94</v>
      </c>
      <c r="C2069" s="209"/>
      <c r="D2069" s="209"/>
      <c r="E2069" s="209"/>
      <c r="F2069" s="209"/>
      <c r="G2069" s="209"/>
      <c r="H2069" s="209"/>
      <c r="I2069" s="209"/>
      <c r="J2069" s="209"/>
      <c r="K2069" s="209"/>
      <c r="L2069" s="247"/>
      <c r="M2069" s="75"/>
      <c r="N2069" s="182"/>
      <c r="O2069" s="182"/>
      <c r="P2069" s="182"/>
      <c r="Q2069" s="182"/>
    </row>
    <row r="2070" ht="12.75" customHeight="1">
      <c r="A2070" s="75"/>
      <c r="B2070" s="199"/>
      <c r="C2070" s="200"/>
      <c r="D2070" s="200"/>
      <c r="E2070" s="200"/>
      <c r="F2070" s="200"/>
      <c r="G2070" s="200"/>
      <c r="H2070" s="200"/>
      <c r="I2070" s="200"/>
      <c r="J2070" s="200"/>
      <c r="K2070" s="200"/>
      <c r="L2070" s="201"/>
      <c r="M2070" s="75"/>
      <c r="N2070" s="182"/>
      <c r="O2070" s="182"/>
      <c r="P2070" s="182"/>
      <c r="Q2070" s="182"/>
    </row>
    <row r="2071" ht="24.0" customHeight="1">
      <c r="A2071" s="75"/>
      <c r="B2071" s="248" t="s">
        <v>70</v>
      </c>
      <c r="C2071" s="2"/>
      <c r="D2071" s="2"/>
      <c r="E2071" s="2"/>
      <c r="F2071" s="2"/>
      <c r="G2071" s="2"/>
      <c r="H2071" s="2"/>
      <c r="I2071" s="2"/>
      <c r="J2071" s="3"/>
      <c r="K2071" s="249" t="s">
        <v>473</v>
      </c>
      <c r="L2071" s="3"/>
      <c r="M2071" s="250"/>
      <c r="N2071" s="182"/>
      <c r="O2071" s="182"/>
      <c r="P2071" s="182"/>
      <c r="Q2071" s="182"/>
    </row>
    <row r="2072" ht="15.75" customHeight="1">
      <c r="A2072" s="75"/>
      <c r="B2072" s="15"/>
      <c r="C2072" s="15"/>
      <c r="D2072" s="15"/>
      <c r="E2072" s="15"/>
      <c r="F2072" s="15"/>
      <c r="G2072" s="15"/>
      <c r="H2072" s="15"/>
      <c r="I2072" s="15"/>
      <c r="J2072" s="250"/>
      <c r="K2072" s="250"/>
      <c r="L2072" s="250"/>
      <c r="M2072" s="250"/>
      <c r="N2072" s="182"/>
      <c r="O2072" s="182"/>
      <c r="P2072" s="182"/>
      <c r="Q2072" s="182"/>
    </row>
    <row r="2073" ht="15.75" customHeight="1">
      <c r="A2073" s="75"/>
      <c r="B2073" s="253" t="s">
        <v>5</v>
      </c>
      <c r="C2073" s="2"/>
      <c r="D2073" s="2"/>
      <c r="E2073" s="2"/>
      <c r="F2073" s="2"/>
      <c r="G2073" s="3"/>
      <c r="H2073" s="190" t="str">
        <f>'Contributions &amp; Expenditures'!F9</f>
        <v>MURSE PAC</v>
      </c>
      <c r="I2073" s="54"/>
      <c r="J2073" s="54"/>
      <c r="K2073" s="54"/>
      <c r="L2073" s="55"/>
      <c r="M2073" s="150"/>
      <c r="N2073" s="182"/>
      <c r="O2073" s="182"/>
      <c r="P2073" s="182"/>
      <c r="Q2073" s="182"/>
    </row>
    <row r="2074" ht="15.75" customHeight="1">
      <c r="A2074" s="75"/>
      <c r="B2074" s="75"/>
      <c r="C2074" s="192"/>
      <c r="D2074" s="192"/>
      <c r="E2074" s="192"/>
      <c r="F2074" s="192"/>
      <c r="G2074" s="150"/>
      <c r="H2074" s="150"/>
      <c r="I2074" s="150"/>
      <c r="J2074" s="150"/>
      <c r="K2074" s="150"/>
      <c r="L2074" s="150"/>
      <c r="M2074" s="150"/>
      <c r="N2074" s="182"/>
      <c r="O2074" s="182"/>
      <c r="P2074" s="182"/>
      <c r="Q2074" s="182"/>
    </row>
    <row r="2075" ht="15.0" customHeight="1">
      <c r="A2075" s="75"/>
      <c r="B2075" s="93"/>
      <c r="C2075" s="93"/>
      <c r="D2075" s="93"/>
      <c r="E2075" s="93"/>
      <c r="F2075" s="69" t="s">
        <v>31</v>
      </c>
      <c r="G2075" s="75"/>
      <c r="H2075" s="251"/>
      <c r="I2075" s="252">
        <f>'Contributions &amp; Expenditures'!H34</f>
        <v>45901</v>
      </c>
      <c r="J2075" s="198" t="s">
        <v>32</v>
      </c>
      <c r="K2075" s="252">
        <f>'Contributions &amp; Expenditures'!K34</f>
        <v>45930</v>
      </c>
      <c r="L2075" s="75"/>
      <c r="M2075" s="75"/>
      <c r="N2075" s="182"/>
      <c r="O2075" s="182"/>
      <c r="P2075" s="182"/>
      <c r="Q2075" s="182"/>
    </row>
    <row r="2076" ht="15.75" customHeight="1">
      <c r="A2076" s="61"/>
      <c r="B2076" s="80"/>
      <c r="C2076" s="76"/>
      <c r="D2076" s="76"/>
      <c r="E2076" s="76"/>
      <c r="F2076" s="76"/>
      <c r="G2076" s="75"/>
      <c r="H2076" s="99"/>
      <c r="I2076" s="98" t="s">
        <v>33</v>
      </c>
      <c r="J2076" s="75"/>
      <c r="K2076" s="98" t="s">
        <v>34</v>
      </c>
      <c r="L2076" s="75"/>
      <c r="M2076" s="75"/>
      <c r="N2076" s="182"/>
      <c r="O2076" s="182"/>
      <c r="P2076" s="182"/>
      <c r="Q2076" s="182"/>
    </row>
    <row r="2077" ht="14.25" customHeight="1">
      <c r="A2077" s="75"/>
      <c r="B2077" s="205" t="s">
        <v>74</v>
      </c>
      <c r="C2077" s="54"/>
      <c r="D2077" s="54"/>
      <c r="E2077" s="55"/>
      <c r="F2077" s="206"/>
      <c r="G2077" s="2"/>
      <c r="H2077" s="2"/>
      <c r="I2077" s="2"/>
      <c r="J2077" s="2"/>
      <c r="K2077" s="2"/>
      <c r="L2077" s="2"/>
      <c r="M2077" s="3"/>
      <c r="N2077" s="182"/>
      <c r="O2077" s="182"/>
      <c r="P2077" s="182"/>
      <c r="Q2077" s="182"/>
    </row>
    <row r="2078" ht="14.25" customHeight="1">
      <c r="A2078" s="75"/>
      <c r="B2078" s="207">
        <v>1.0</v>
      </c>
      <c r="C2078" s="208" t="s">
        <v>75</v>
      </c>
      <c r="D2078" s="209"/>
      <c r="E2078" s="210"/>
      <c r="F2078" s="211"/>
      <c r="G2078" s="212" t="s">
        <v>76</v>
      </c>
      <c r="H2078" s="241"/>
      <c r="I2078" s="209"/>
      <c r="J2078" s="209"/>
      <c r="K2078" s="209"/>
      <c r="L2078" s="210"/>
      <c r="M2078" s="214"/>
      <c r="N2078" s="182"/>
      <c r="O2078" s="182"/>
      <c r="P2078" s="182"/>
      <c r="Q2078" s="182"/>
    </row>
    <row r="2079" ht="21.0" customHeight="1">
      <c r="A2079" s="75"/>
      <c r="B2079" s="215"/>
      <c r="C2079" s="199"/>
      <c r="D2079" s="200"/>
      <c r="E2079" s="216"/>
      <c r="F2079" s="217">
        <v>4.0</v>
      </c>
      <c r="G2079" s="218"/>
      <c r="H2079" s="199"/>
      <c r="I2079" s="200"/>
      <c r="J2079" s="200"/>
      <c r="K2079" s="200"/>
      <c r="L2079" s="216"/>
      <c r="M2079" s="219"/>
      <c r="N2079" s="182"/>
      <c r="O2079" s="182"/>
      <c r="P2079" s="182"/>
      <c r="Q2079" s="182"/>
    </row>
    <row r="2080" ht="18.0" customHeight="1">
      <c r="A2080" s="75"/>
      <c r="B2080" s="220"/>
      <c r="C2080" s="236"/>
      <c r="D2080" s="54"/>
      <c r="E2080" s="174"/>
      <c r="F2080" s="217">
        <v>5.0</v>
      </c>
      <c r="G2080" s="75" t="s">
        <v>78</v>
      </c>
      <c r="H2080" s="243"/>
      <c r="I2080" s="57"/>
      <c r="J2080" s="57"/>
      <c r="K2080" s="64"/>
      <c r="L2080" s="223"/>
      <c r="M2080" s="75"/>
      <c r="N2080" s="182"/>
      <c r="O2080" s="182"/>
      <c r="P2080" s="182"/>
      <c r="Q2080" s="182"/>
    </row>
    <row r="2081" ht="20.25" customHeight="1">
      <c r="A2081" s="75"/>
      <c r="B2081" s="224">
        <v>2.0</v>
      </c>
      <c r="C2081" s="225" t="s">
        <v>80</v>
      </c>
      <c r="D2081" s="226"/>
      <c r="E2081" s="227"/>
      <c r="F2081" s="217">
        <v>6.0</v>
      </c>
      <c r="G2081" s="75" t="s">
        <v>81</v>
      </c>
      <c r="H2081" s="243"/>
      <c r="I2081" s="57"/>
      <c r="J2081" s="57"/>
      <c r="K2081" s="64"/>
      <c r="L2081" s="223"/>
      <c r="M2081" s="219"/>
      <c r="N2081" s="182"/>
      <c r="O2081" s="182"/>
      <c r="P2081" s="182"/>
      <c r="Q2081" s="182"/>
    </row>
    <row r="2082" ht="18.0" customHeight="1">
      <c r="A2082" s="75"/>
      <c r="B2082" s="220" t="s">
        <v>83</v>
      </c>
      <c r="C2082" s="244"/>
      <c r="D2082" s="54"/>
      <c r="E2082" s="174"/>
      <c r="F2082" s="217">
        <v>7.0</v>
      </c>
      <c r="G2082" s="75" t="s">
        <v>84</v>
      </c>
      <c r="H2082" s="230"/>
      <c r="I2082" s="57"/>
      <c r="J2082" s="57"/>
      <c r="K2082" s="64"/>
      <c r="L2082" s="223"/>
      <c r="M2082" s="219"/>
      <c r="N2082" s="182"/>
      <c r="O2082" s="182"/>
      <c r="P2082" s="182"/>
      <c r="Q2082" s="182"/>
    </row>
    <row r="2083" ht="19.5" customHeight="1">
      <c r="A2083" s="75"/>
      <c r="B2083" s="224">
        <v>3.0</v>
      </c>
      <c r="C2083" s="225" t="s">
        <v>85</v>
      </c>
      <c r="D2083" s="226"/>
      <c r="E2083" s="227"/>
      <c r="F2083" s="217">
        <v>8.0</v>
      </c>
      <c r="G2083" s="75" t="s">
        <v>474</v>
      </c>
      <c r="H2083" s="219"/>
      <c r="I2083" s="232"/>
      <c r="J2083" s="57"/>
      <c r="K2083" s="64"/>
      <c r="L2083" s="233"/>
      <c r="M2083" s="16"/>
      <c r="N2083" s="182"/>
      <c r="O2083" s="182"/>
      <c r="P2083" s="182"/>
      <c r="Q2083" s="182"/>
    </row>
    <row r="2084" ht="5.25" customHeight="1">
      <c r="A2084" s="75"/>
      <c r="B2084" s="217"/>
      <c r="C2084" s="234"/>
      <c r="D2084" s="2"/>
      <c r="E2084" s="96"/>
      <c r="F2084" s="217"/>
      <c r="G2084" s="138"/>
      <c r="H2084" s="2"/>
      <c r="I2084" s="2"/>
      <c r="J2084" s="2"/>
      <c r="K2084" s="2"/>
      <c r="L2084" s="96"/>
      <c r="M2084" s="184"/>
      <c r="N2084" s="182"/>
      <c r="O2084" s="182"/>
      <c r="P2084" s="182"/>
      <c r="Q2084" s="182"/>
    </row>
    <row r="2085" ht="15.75" customHeight="1">
      <c r="A2085" s="75"/>
      <c r="B2085" s="217" t="s">
        <v>83</v>
      </c>
      <c r="C2085" s="245"/>
      <c r="D2085" s="2"/>
      <c r="E2085" s="96"/>
      <c r="F2085" s="217">
        <v>9.0</v>
      </c>
      <c r="G2085" s="75" t="s">
        <v>475</v>
      </c>
      <c r="H2085" s="219"/>
      <c r="I2085" s="236"/>
      <c r="J2085" s="54"/>
      <c r="K2085" s="55"/>
      <c r="L2085" s="233"/>
      <c r="M2085" s="16"/>
      <c r="N2085" s="182"/>
      <c r="O2085" s="182"/>
      <c r="P2085" s="182"/>
      <c r="Q2085" s="182"/>
    </row>
    <row r="2086" ht="15.75" customHeight="1">
      <c r="A2086" s="75"/>
      <c r="B2086" s="220"/>
      <c r="C2086" s="237"/>
      <c r="D2086" s="237"/>
      <c r="E2086" s="238"/>
      <c r="F2086" s="220"/>
      <c r="G2086" s="237"/>
      <c r="H2086" s="239"/>
      <c r="I2086" s="237"/>
      <c r="J2086" s="237"/>
      <c r="K2086" s="237"/>
      <c r="L2086" s="238"/>
      <c r="M2086" s="16"/>
      <c r="N2086" s="182"/>
      <c r="O2086" s="182"/>
      <c r="P2086" s="182"/>
      <c r="Q2086" s="182"/>
    </row>
    <row r="2087" ht="12.75" customHeight="1">
      <c r="A2087" s="75"/>
      <c r="B2087" s="75"/>
      <c r="C2087" s="75"/>
      <c r="D2087" s="75"/>
      <c r="E2087" s="75"/>
      <c r="F2087" s="75"/>
      <c r="G2087" s="75"/>
      <c r="H2087" s="240"/>
      <c r="I2087" s="75"/>
      <c r="J2087" s="75"/>
      <c r="K2087" s="75"/>
      <c r="L2087" s="75"/>
      <c r="M2087" s="75"/>
      <c r="N2087" s="182"/>
      <c r="O2087" s="182"/>
      <c r="P2087" s="182"/>
      <c r="Q2087" s="182"/>
    </row>
    <row r="2088" ht="14.25" customHeight="1">
      <c r="A2088" s="75"/>
      <c r="B2088" s="207">
        <v>1.0</v>
      </c>
      <c r="C2088" s="208" t="s">
        <v>75</v>
      </c>
      <c r="D2088" s="209"/>
      <c r="E2088" s="210"/>
      <c r="F2088" s="211"/>
      <c r="G2088" s="212" t="s">
        <v>76</v>
      </c>
      <c r="H2088" s="241"/>
      <c r="I2088" s="209"/>
      <c r="J2088" s="209"/>
      <c r="K2088" s="209"/>
      <c r="L2088" s="210"/>
      <c r="M2088" s="214"/>
      <c r="N2088" s="182"/>
      <c r="O2088" s="182"/>
      <c r="P2088" s="182"/>
      <c r="Q2088" s="182"/>
    </row>
    <row r="2089" ht="20.25" customHeight="1">
      <c r="A2089" s="75"/>
      <c r="B2089" s="215"/>
      <c r="C2089" s="199"/>
      <c r="D2089" s="200"/>
      <c r="E2089" s="216"/>
      <c r="F2089" s="217">
        <v>4.0</v>
      </c>
      <c r="G2089" s="218"/>
      <c r="H2089" s="199"/>
      <c r="I2089" s="200"/>
      <c r="J2089" s="200"/>
      <c r="K2089" s="200"/>
      <c r="L2089" s="216"/>
      <c r="M2089" s="219"/>
      <c r="N2089" s="182"/>
      <c r="O2089" s="182"/>
      <c r="P2089" s="182"/>
      <c r="Q2089" s="182"/>
    </row>
    <row r="2090" ht="18.0" customHeight="1">
      <c r="A2090" s="75"/>
      <c r="B2090" s="220"/>
      <c r="C2090" s="236"/>
      <c r="D2090" s="54"/>
      <c r="E2090" s="174"/>
      <c r="F2090" s="217">
        <v>5.0</v>
      </c>
      <c r="G2090" s="75" t="s">
        <v>78</v>
      </c>
      <c r="H2090" s="243"/>
      <c r="I2090" s="57"/>
      <c r="J2090" s="57"/>
      <c r="K2090" s="64"/>
      <c r="L2090" s="223"/>
      <c r="M2090" s="75"/>
      <c r="N2090" s="182"/>
      <c r="O2090" s="182"/>
      <c r="P2090" s="182"/>
      <c r="Q2090" s="182"/>
    </row>
    <row r="2091" ht="20.25" customHeight="1">
      <c r="A2091" s="75"/>
      <c r="B2091" s="224">
        <v>2.0</v>
      </c>
      <c r="C2091" s="225" t="s">
        <v>80</v>
      </c>
      <c r="D2091" s="226"/>
      <c r="E2091" s="227"/>
      <c r="F2091" s="217">
        <v>6.0</v>
      </c>
      <c r="G2091" s="75" t="s">
        <v>81</v>
      </c>
      <c r="H2091" s="243"/>
      <c r="I2091" s="57"/>
      <c r="J2091" s="57"/>
      <c r="K2091" s="64"/>
      <c r="L2091" s="223"/>
      <c r="M2091" s="219"/>
      <c r="N2091" s="182"/>
      <c r="O2091" s="182"/>
      <c r="P2091" s="182"/>
      <c r="Q2091" s="182"/>
    </row>
    <row r="2092" ht="18.0" customHeight="1">
      <c r="A2092" s="75"/>
      <c r="B2092" s="220" t="s">
        <v>83</v>
      </c>
      <c r="C2092" s="244"/>
      <c r="D2092" s="54"/>
      <c r="E2092" s="174"/>
      <c r="F2092" s="217">
        <v>7.0</v>
      </c>
      <c r="G2092" s="75" t="s">
        <v>84</v>
      </c>
      <c r="H2092" s="230"/>
      <c r="I2092" s="57"/>
      <c r="J2092" s="57"/>
      <c r="K2092" s="64"/>
      <c r="L2092" s="223"/>
      <c r="M2092" s="219"/>
      <c r="N2092" s="182"/>
      <c r="O2092" s="182"/>
      <c r="P2092" s="182"/>
      <c r="Q2092" s="182"/>
    </row>
    <row r="2093" ht="19.5" customHeight="1">
      <c r="A2093" s="75"/>
      <c r="B2093" s="224">
        <v>3.0</v>
      </c>
      <c r="C2093" s="225" t="s">
        <v>85</v>
      </c>
      <c r="D2093" s="226"/>
      <c r="E2093" s="227"/>
      <c r="F2093" s="217">
        <v>8.0</v>
      </c>
      <c r="G2093" s="75" t="s">
        <v>476</v>
      </c>
      <c r="H2093" s="219"/>
      <c r="I2093" s="232"/>
      <c r="J2093" s="57"/>
      <c r="K2093" s="64"/>
      <c r="L2093" s="233"/>
      <c r="M2093" s="16"/>
      <c r="N2093" s="182"/>
      <c r="O2093" s="182"/>
      <c r="P2093" s="182"/>
      <c r="Q2093" s="182"/>
    </row>
    <row r="2094" ht="5.25" customHeight="1">
      <c r="A2094" s="75"/>
      <c r="B2094" s="217"/>
      <c r="C2094" s="234"/>
      <c r="D2094" s="2"/>
      <c r="E2094" s="96"/>
      <c r="F2094" s="217"/>
      <c r="G2094" s="138"/>
      <c r="H2094" s="2"/>
      <c r="I2094" s="2"/>
      <c r="J2094" s="2"/>
      <c r="K2094" s="2"/>
      <c r="L2094" s="96"/>
      <c r="M2094" s="184"/>
      <c r="N2094" s="182"/>
      <c r="O2094" s="182"/>
      <c r="P2094" s="182"/>
      <c r="Q2094" s="182"/>
    </row>
    <row r="2095" ht="15.75" customHeight="1">
      <c r="A2095" s="75"/>
      <c r="B2095" s="217" t="s">
        <v>83</v>
      </c>
      <c r="C2095" s="245"/>
      <c r="D2095" s="2"/>
      <c r="E2095" s="96"/>
      <c r="F2095" s="217">
        <v>9.0</v>
      </c>
      <c r="G2095" s="75" t="s">
        <v>477</v>
      </c>
      <c r="H2095" s="219"/>
      <c r="I2095" s="236"/>
      <c r="J2095" s="54"/>
      <c r="K2095" s="55"/>
      <c r="L2095" s="233"/>
      <c r="M2095" s="16"/>
      <c r="N2095" s="182"/>
      <c r="O2095" s="182"/>
      <c r="P2095" s="182"/>
      <c r="Q2095" s="182"/>
    </row>
    <row r="2096" ht="15.75" customHeight="1">
      <c r="A2096" s="75"/>
      <c r="B2096" s="220"/>
      <c r="C2096" s="237"/>
      <c r="D2096" s="237"/>
      <c r="E2096" s="238"/>
      <c r="F2096" s="220"/>
      <c r="G2096" s="237"/>
      <c r="H2096" s="239"/>
      <c r="I2096" s="237"/>
      <c r="J2096" s="237"/>
      <c r="K2096" s="237"/>
      <c r="L2096" s="238"/>
      <c r="M2096" s="16"/>
      <c r="N2096" s="182"/>
      <c r="O2096" s="182"/>
      <c r="P2096" s="182"/>
      <c r="Q2096" s="182"/>
    </row>
    <row r="2097" ht="12.75" customHeight="1">
      <c r="A2097" s="75"/>
      <c r="B2097" s="75"/>
      <c r="C2097" s="75"/>
      <c r="D2097" s="75"/>
      <c r="E2097" s="75"/>
      <c r="F2097" s="75"/>
      <c r="G2097" s="75"/>
      <c r="H2097" s="240"/>
      <c r="I2097" s="75"/>
      <c r="J2097" s="75"/>
      <c r="K2097" s="75"/>
      <c r="L2097" s="75"/>
      <c r="M2097" s="75"/>
      <c r="N2097" s="182"/>
      <c r="O2097" s="182"/>
      <c r="P2097" s="182"/>
      <c r="Q2097" s="182"/>
    </row>
    <row r="2098" ht="14.25" customHeight="1">
      <c r="A2098" s="75"/>
      <c r="B2098" s="207">
        <v>1.0</v>
      </c>
      <c r="C2098" s="208" t="s">
        <v>75</v>
      </c>
      <c r="D2098" s="209"/>
      <c r="E2098" s="210"/>
      <c r="F2098" s="211"/>
      <c r="G2098" s="212" t="s">
        <v>76</v>
      </c>
      <c r="H2098" s="241"/>
      <c r="I2098" s="209"/>
      <c r="J2098" s="209"/>
      <c r="K2098" s="209"/>
      <c r="L2098" s="210"/>
      <c r="M2098" s="214"/>
      <c r="N2098" s="182"/>
      <c r="O2098" s="182"/>
      <c r="P2098" s="182"/>
      <c r="Q2098" s="182"/>
    </row>
    <row r="2099" ht="20.25" customHeight="1">
      <c r="A2099" s="75"/>
      <c r="B2099" s="215"/>
      <c r="C2099" s="199"/>
      <c r="D2099" s="200"/>
      <c r="E2099" s="216"/>
      <c r="F2099" s="217">
        <v>4.0</v>
      </c>
      <c r="G2099" s="218"/>
      <c r="H2099" s="199"/>
      <c r="I2099" s="200"/>
      <c r="J2099" s="200"/>
      <c r="K2099" s="200"/>
      <c r="L2099" s="216"/>
      <c r="M2099" s="219"/>
      <c r="N2099" s="182"/>
      <c r="O2099" s="182"/>
      <c r="P2099" s="182"/>
      <c r="Q2099" s="182"/>
    </row>
    <row r="2100" ht="18.0" customHeight="1">
      <c r="A2100" s="75"/>
      <c r="B2100" s="220"/>
      <c r="C2100" s="236"/>
      <c r="D2100" s="54"/>
      <c r="E2100" s="174"/>
      <c r="F2100" s="217">
        <v>5.0</v>
      </c>
      <c r="G2100" s="75" t="s">
        <v>78</v>
      </c>
      <c r="H2100" s="243"/>
      <c r="I2100" s="57"/>
      <c r="J2100" s="57"/>
      <c r="K2100" s="64"/>
      <c r="L2100" s="223"/>
      <c r="M2100" s="75"/>
      <c r="N2100" s="182"/>
      <c r="O2100" s="182"/>
      <c r="P2100" s="182"/>
      <c r="Q2100" s="182"/>
    </row>
    <row r="2101" ht="20.25" customHeight="1">
      <c r="A2101" s="75"/>
      <c r="B2101" s="224">
        <v>2.0</v>
      </c>
      <c r="C2101" s="225" t="s">
        <v>80</v>
      </c>
      <c r="D2101" s="226"/>
      <c r="E2101" s="227"/>
      <c r="F2101" s="217">
        <v>6.0</v>
      </c>
      <c r="G2101" s="75" t="s">
        <v>81</v>
      </c>
      <c r="H2101" s="243"/>
      <c r="I2101" s="57"/>
      <c r="J2101" s="57"/>
      <c r="K2101" s="64"/>
      <c r="L2101" s="223"/>
      <c r="M2101" s="219"/>
      <c r="N2101" s="182"/>
      <c r="O2101" s="182"/>
      <c r="P2101" s="182"/>
      <c r="Q2101" s="182"/>
    </row>
    <row r="2102" ht="18.0" customHeight="1">
      <c r="A2102" s="75"/>
      <c r="B2102" s="220" t="s">
        <v>83</v>
      </c>
      <c r="C2102" s="244"/>
      <c r="D2102" s="54"/>
      <c r="E2102" s="174"/>
      <c r="F2102" s="217">
        <v>7.0</v>
      </c>
      <c r="G2102" s="75" t="s">
        <v>84</v>
      </c>
      <c r="H2102" s="230"/>
      <c r="I2102" s="57"/>
      <c r="J2102" s="57"/>
      <c r="K2102" s="64"/>
      <c r="L2102" s="223"/>
      <c r="M2102" s="219"/>
      <c r="N2102" s="182"/>
      <c r="O2102" s="182"/>
      <c r="P2102" s="182"/>
      <c r="Q2102" s="182"/>
    </row>
    <row r="2103" ht="19.5" customHeight="1">
      <c r="A2103" s="75"/>
      <c r="B2103" s="224">
        <v>3.0</v>
      </c>
      <c r="C2103" s="225" t="s">
        <v>85</v>
      </c>
      <c r="D2103" s="226"/>
      <c r="E2103" s="227"/>
      <c r="F2103" s="217">
        <v>8.0</v>
      </c>
      <c r="G2103" s="75" t="s">
        <v>478</v>
      </c>
      <c r="H2103" s="219"/>
      <c r="I2103" s="232"/>
      <c r="J2103" s="57"/>
      <c r="K2103" s="64"/>
      <c r="L2103" s="233"/>
      <c r="M2103" s="16"/>
      <c r="N2103" s="182"/>
      <c r="O2103" s="182"/>
      <c r="P2103" s="182"/>
      <c r="Q2103" s="182"/>
    </row>
    <row r="2104" ht="5.25" customHeight="1">
      <c r="A2104" s="75"/>
      <c r="B2104" s="217"/>
      <c r="C2104" s="234"/>
      <c r="D2104" s="2"/>
      <c r="E2104" s="96"/>
      <c r="F2104" s="217"/>
      <c r="G2104" s="138"/>
      <c r="H2104" s="2"/>
      <c r="I2104" s="2"/>
      <c r="J2104" s="2"/>
      <c r="K2104" s="2"/>
      <c r="L2104" s="96"/>
      <c r="M2104" s="184"/>
      <c r="N2104" s="182"/>
      <c r="O2104" s="182"/>
      <c r="P2104" s="182"/>
      <c r="Q2104" s="182"/>
    </row>
    <row r="2105" ht="15.75" customHeight="1">
      <c r="A2105" s="75"/>
      <c r="B2105" s="217" t="s">
        <v>83</v>
      </c>
      <c r="C2105" s="245"/>
      <c r="D2105" s="2"/>
      <c r="E2105" s="96"/>
      <c r="F2105" s="217">
        <v>9.0</v>
      </c>
      <c r="G2105" s="75" t="s">
        <v>479</v>
      </c>
      <c r="H2105" s="219"/>
      <c r="I2105" s="236"/>
      <c r="J2105" s="54"/>
      <c r="K2105" s="55"/>
      <c r="L2105" s="233"/>
      <c r="M2105" s="16"/>
      <c r="N2105" s="182"/>
      <c r="O2105" s="182"/>
      <c r="P2105" s="182"/>
      <c r="Q2105" s="182"/>
    </row>
    <row r="2106" ht="15.75" customHeight="1">
      <c r="A2106" s="75"/>
      <c r="B2106" s="220"/>
      <c r="C2106" s="237"/>
      <c r="D2106" s="237"/>
      <c r="E2106" s="238"/>
      <c r="F2106" s="220"/>
      <c r="G2106" s="237"/>
      <c r="H2106" s="239"/>
      <c r="I2106" s="237"/>
      <c r="J2106" s="237"/>
      <c r="K2106" s="237"/>
      <c r="L2106" s="238"/>
      <c r="M2106" s="16"/>
      <c r="N2106" s="182"/>
      <c r="O2106" s="182"/>
      <c r="P2106" s="182"/>
      <c r="Q2106" s="182"/>
    </row>
    <row r="2107" ht="12.75" customHeight="1">
      <c r="A2107" s="75"/>
      <c r="B2107" s="75"/>
      <c r="C2107" s="75"/>
      <c r="D2107" s="75"/>
      <c r="E2107" s="75"/>
      <c r="F2107" s="75"/>
      <c r="G2107" s="75"/>
      <c r="H2107" s="240"/>
      <c r="I2107" s="75"/>
      <c r="J2107" s="75"/>
      <c r="K2107" s="75"/>
      <c r="L2107" s="75"/>
      <c r="M2107" s="75"/>
      <c r="N2107" s="182"/>
      <c r="O2107" s="182"/>
      <c r="P2107" s="182"/>
      <c r="Q2107" s="182"/>
    </row>
    <row r="2108" ht="14.25" customHeight="1">
      <c r="A2108" s="75"/>
      <c r="B2108" s="207">
        <v>1.0</v>
      </c>
      <c r="C2108" s="208" t="s">
        <v>75</v>
      </c>
      <c r="D2108" s="209"/>
      <c r="E2108" s="210"/>
      <c r="F2108" s="211"/>
      <c r="G2108" s="212" t="s">
        <v>76</v>
      </c>
      <c r="H2108" s="241"/>
      <c r="I2108" s="209"/>
      <c r="J2108" s="209"/>
      <c r="K2108" s="209"/>
      <c r="L2108" s="210"/>
      <c r="M2108" s="214"/>
      <c r="N2108" s="182"/>
      <c r="O2108" s="182"/>
      <c r="P2108" s="182"/>
      <c r="Q2108" s="182"/>
    </row>
    <row r="2109" ht="20.25" customHeight="1">
      <c r="A2109" s="75"/>
      <c r="B2109" s="215"/>
      <c r="C2109" s="199"/>
      <c r="D2109" s="200"/>
      <c r="E2109" s="216"/>
      <c r="F2109" s="217">
        <v>4.0</v>
      </c>
      <c r="G2109" s="218"/>
      <c r="H2109" s="199"/>
      <c r="I2109" s="200"/>
      <c r="J2109" s="200"/>
      <c r="K2109" s="200"/>
      <c r="L2109" s="216"/>
      <c r="M2109" s="219"/>
      <c r="N2109" s="182"/>
      <c r="O2109" s="182"/>
      <c r="P2109" s="182"/>
      <c r="Q2109" s="182"/>
    </row>
    <row r="2110" ht="18.0" customHeight="1">
      <c r="A2110" s="75"/>
      <c r="B2110" s="220"/>
      <c r="C2110" s="236"/>
      <c r="D2110" s="54"/>
      <c r="E2110" s="174"/>
      <c r="F2110" s="217">
        <v>5.0</v>
      </c>
      <c r="G2110" s="75" t="s">
        <v>78</v>
      </c>
      <c r="H2110" s="243"/>
      <c r="I2110" s="57"/>
      <c r="J2110" s="57"/>
      <c r="K2110" s="64"/>
      <c r="L2110" s="223"/>
      <c r="M2110" s="75"/>
      <c r="N2110" s="182"/>
      <c r="O2110" s="182"/>
      <c r="P2110" s="182"/>
      <c r="Q2110" s="182"/>
    </row>
    <row r="2111" ht="20.25" customHeight="1">
      <c r="A2111" s="75"/>
      <c r="B2111" s="224">
        <v>2.0</v>
      </c>
      <c r="C2111" s="225" t="s">
        <v>80</v>
      </c>
      <c r="D2111" s="226"/>
      <c r="E2111" s="227"/>
      <c r="F2111" s="217">
        <v>6.0</v>
      </c>
      <c r="G2111" s="75" t="s">
        <v>81</v>
      </c>
      <c r="H2111" s="243"/>
      <c r="I2111" s="57"/>
      <c r="J2111" s="57"/>
      <c r="K2111" s="64"/>
      <c r="L2111" s="223"/>
      <c r="M2111" s="219"/>
      <c r="N2111" s="182"/>
      <c r="O2111" s="182"/>
      <c r="P2111" s="182"/>
      <c r="Q2111" s="182"/>
    </row>
    <row r="2112" ht="18.0" customHeight="1">
      <c r="A2112" s="75"/>
      <c r="B2112" s="220" t="s">
        <v>83</v>
      </c>
      <c r="C2112" s="244"/>
      <c r="D2112" s="54"/>
      <c r="E2112" s="174"/>
      <c r="F2112" s="217">
        <v>7.0</v>
      </c>
      <c r="G2112" s="75" t="s">
        <v>84</v>
      </c>
      <c r="H2112" s="230"/>
      <c r="I2112" s="57"/>
      <c r="J2112" s="57"/>
      <c r="K2112" s="64"/>
      <c r="L2112" s="223"/>
      <c r="M2112" s="219"/>
      <c r="N2112" s="182"/>
      <c r="O2112" s="182"/>
      <c r="P2112" s="182"/>
      <c r="Q2112" s="182"/>
    </row>
    <row r="2113" ht="19.5" customHeight="1">
      <c r="A2113" s="75"/>
      <c r="B2113" s="224">
        <v>3.0</v>
      </c>
      <c r="C2113" s="225" t="s">
        <v>85</v>
      </c>
      <c r="D2113" s="226"/>
      <c r="E2113" s="227"/>
      <c r="F2113" s="217">
        <v>8.0</v>
      </c>
      <c r="G2113" s="75" t="s">
        <v>480</v>
      </c>
      <c r="H2113" s="219"/>
      <c r="I2113" s="232"/>
      <c r="J2113" s="57"/>
      <c r="K2113" s="64"/>
      <c r="L2113" s="233"/>
      <c r="M2113" s="16"/>
      <c r="N2113" s="182"/>
      <c r="O2113" s="182"/>
      <c r="P2113" s="182"/>
      <c r="Q2113" s="182"/>
    </row>
    <row r="2114" ht="5.25" customHeight="1">
      <c r="A2114" s="75"/>
      <c r="B2114" s="217"/>
      <c r="C2114" s="234"/>
      <c r="D2114" s="2"/>
      <c r="E2114" s="96"/>
      <c r="F2114" s="217"/>
      <c r="G2114" s="138"/>
      <c r="H2114" s="2"/>
      <c r="I2114" s="2"/>
      <c r="J2114" s="2"/>
      <c r="K2114" s="2"/>
      <c r="L2114" s="96"/>
      <c r="M2114" s="184"/>
      <c r="N2114" s="182"/>
      <c r="O2114" s="182"/>
      <c r="P2114" s="182"/>
      <c r="Q2114" s="182"/>
    </row>
    <row r="2115" ht="15.75" customHeight="1">
      <c r="A2115" s="75"/>
      <c r="B2115" s="217" t="s">
        <v>83</v>
      </c>
      <c r="C2115" s="245"/>
      <c r="D2115" s="2"/>
      <c r="E2115" s="96"/>
      <c r="F2115" s="217">
        <v>9.0</v>
      </c>
      <c r="G2115" s="75" t="s">
        <v>481</v>
      </c>
      <c r="H2115" s="219"/>
      <c r="I2115" s="236"/>
      <c r="J2115" s="54"/>
      <c r="K2115" s="55"/>
      <c r="L2115" s="233"/>
      <c r="M2115" s="16"/>
      <c r="N2115" s="182"/>
      <c r="O2115" s="182"/>
      <c r="P2115" s="182"/>
      <c r="Q2115" s="182"/>
    </row>
    <row r="2116" ht="15.75" customHeight="1">
      <c r="A2116" s="75"/>
      <c r="B2116" s="220"/>
      <c r="C2116" s="237"/>
      <c r="D2116" s="237"/>
      <c r="E2116" s="238"/>
      <c r="F2116" s="220"/>
      <c r="G2116" s="237"/>
      <c r="H2116" s="239"/>
      <c r="I2116" s="237"/>
      <c r="J2116" s="237"/>
      <c r="K2116" s="237"/>
      <c r="L2116" s="238"/>
      <c r="M2116" s="16"/>
      <c r="N2116" s="182"/>
      <c r="O2116" s="182"/>
      <c r="P2116" s="182"/>
      <c r="Q2116" s="182"/>
    </row>
    <row r="2117" ht="12.75" customHeight="1">
      <c r="A2117" s="75"/>
      <c r="B2117" s="246" t="s">
        <v>94</v>
      </c>
      <c r="C2117" s="209"/>
      <c r="D2117" s="209"/>
      <c r="E2117" s="209"/>
      <c r="F2117" s="209"/>
      <c r="G2117" s="209"/>
      <c r="H2117" s="209"/>
      <c r="I2117" s="209"/>
      <c r="J2117" s="209"/>
      <c r="K2117" s="209"/>
      <c r="L2117" s="247"/>
      <c r="M2117" s="75"/>
      <c r="N2117" s="182"/>
      <c r="O2117" s="182"/>
      <c r="P2117" s="182"/>
      <c r="Q2117" s="182"/>
    </row>
    <row r="2118" ht="12.75" customHeight="1">
      <c r="A2118" s="75"/>
      <c r="B2118" s="199"/>
      <c r="C2118" s="200"/>
      <c r="D2118" s="200"/>
      <c r="E2118" s="200"/>
      <c r="F2118" s="200"/>
      <c r="G2118" s="200"/>
      <c r="H2118" s="200"/>
      <c r="I2118" s="200"/>
      <c r="J2118" s="200"/>
      <c r="K2118" s="200"/>
      <c r="L2118" s="201"/>
      <c r="M2118" s="75"/>
      <c r="N2118" s="182"/>
      <c r="O2118" s="182"/>
      <c r="P2118" s="182"/>
      <c r="Q2118" s="182"/>
    </row>
    <row r="2119" ht="24.0" customHeight="1">
      <c r="A2119" s="75"/>
      <c r="B2119" s="248" t="s">
        <v>70</v>
      </c>
      <c r="C2119" s="2"/>
      <c r="D2119" s="2"/>
      <c r="E2119" s="2"/>
      <c r="F2119" s="2"/>
      <c r="G2119" s="2"/>
      <c r="H2119" s="2"/>
      <c r="I2119" s="2"/>
      <c r="J2119" s="3"/>
      <c r="K2119" s="249" t="s">
        <v>482</v>
      </c>
      <c r="L2119" s="3"/>
      <c r="M2119" s="250"/>
      <c r="N2119" s="182"/>
      <c r="O2119" s="182"/>
      <c r="P2119" s="182"/>
      <c r="Q2119" s="182"/>
    </row>
    <row r="2120" ht="15.75" customHeight="1">
      <c r="A2120" s="75"/>
      <c r="B2120" s="15"/>
      <c r="C2120" s="15"/>
      <c r="D2120" s="15"/>
      <c r="E2120" s="15"/>
      <c r="F2120" s="15"/>
      <c r="G2120" s="15"/>
      <c r="H2120" s="15"/>
      <c r="I2120" s="15"/>
      <c r="J2120" s="250"/>
      <c r="K2120" s="250"/>
      <c r="L2120" s="250"/>
      <c r="M2120" s="250"/>
      <c r="N2120" s="182"/>
      <c r="O2120" s="182"/>
      <c r="P2120" s="182"/>
      <c r="Q2120" s="182"/>
    </row>
    <row r="2121" ht="15.75" customHeight="1">
      <c r="A2121" s="75"/>
      <c r="B2121" s="253" t="s">
        <v>5</v>
      </c>
      <c r="C2121" s="2"/>
      <c r="D2121" s="2"/>
      <c r="E2121" s="2"/>
      <c r="F2121" s="2"/>
      <c r="G2121" s="3"/>
      <c r="H2121" s="190" t="str">
        <f>'Contributions &amp; Expenditures'!F9</f>
        <v>MURSE PAC</v>
      </c>
      <c r="I2121" s="54"/>
      <c r="J2121" s="54"/>
      <c r="K2121" s="54"/>
      <c r="L2121" s="55"/>
      <c r="M2121" s="150"/>
      <c r="N2121" s="182"/>
      <c r="O2121" s="182"/>
      <c r="P2121" s="182"/>
      <c r="Q2121" s="182"/>
    </row>
    <row r="2122" ht="15.75" customHeight="1">
      <c r="A2122" s="75"/>
      <c r="B2122" s="75"/>
      <c r="C2122" s="192"/>
      <c r="D2122" s="192"/>
      <c r="E2122" s="192"/>
      <c r="F2122" s="192"/>
      <c r="G2122" s="150"/>
      <c r="H2122" s="150"/>
      <c r="I2122" s="150"/>
      <c r="J2122" s="150"/>
      <c r="K2122" s="150"/>
      <c r="L2122" s="150"/>
      <c r="M2122" s="150"/>
      <c r="N2122" s="182"/>
      <c r="O2122" s="182"/>
      <c r="P2122" s="182"/>
      <c r="Q2122" s="182"/>
    </row>
    <row r="2123" ht="15.0" customHeight="1">
      <c r="A2123" s="75"/>
      <c r="B2123" s="93"/>
      <c r="C2123" s="93"/>
      <c r="D2123" s="93"/>
      <c r="E2123" s="93"/>
      <c r="F2123" s="69" t="s">
        <v>31</v>
      </c>
      <c r="G2123" s="75"/>
      <c r="H2123" s="251"/>
      <c r="I2123" s="252">
        <f>'Contributions &amp; Expenditures'!H34</f>
        <v>45901</v>
      </c>
      <c r="J2123" s="198" t="s">
        <v>32</v>
      </c>
      <c r="K2123" s="252">
        <f>'Contributions &amp; Expenditures'!K34</f>
        <v>45930</v>
      </c>
      <c r="L2123" s="75"/>
      <c r="M2123" s="75"/>
      <c r="N2123" s="182"/>
      <c r="O2123" s="182"/>
      <c r="P2123" s="182"/>
      <c r="Q2123" s="182"/>
    </row>
    <row r="2124" ht="15.75" customHeight="1">
      <c r="A2124" s="61"/>
      <c r="B2124" s="80"/>
      <c r="C2124" s="76"/>
      <c r="D2124" s="76"/>
      <c r="E2124" s="76"/>
      <c r="F2124" s="76"/>
      <c r="G2124" s="75"/>
      <c r="H2124" s="99"/>
      <c r="I2124" s="98" t="s">
        <v>33</v>
      </c>
      <c r="J2124" s="75"/>
      <c r="K2124" s="98" t="s">
        <v>34</v>
      </c>
      <c r="L2124" s="75"/>
      <c r="M2124" s="75"/>
      <c r="N2124" s="182"/>
      <c r="O2124" s="182"/>
      <c r="P2124" s="182"/>
      <c r="Q2124" s="182"/>
    </row>
    <row r="2125" ht="14.25" customHeight="1">
      <c r="A2125" s="75"/>
      <c r="B2125" s="205" t="s">
        <v>74</v>
      </c>
      <c r="C2125" s="54"/>
      <c r="D2125" s="54"/>
      <c r="E2125" s="55"/>
      <c r="F2125" s="206"/>
      <c r="G2125" s="2"/>
      <c r="H2125" s="2"/>
      <c r="I2125" s="2"/>
      <c r="J2125" s="2"/>
      <c r="K2125" s="2"/>
      <c r="L2125" s="2"/>
      <c r="M2125" s="3"/>
      <c r="N2125" s="182"/>
      <c r="O2125" s="182"/>
      <c r="P2125" s="182"/>
      <c r="Q2125" s="182"/>
    </row>
    <row r="2126" ht="14.25" customHeight="1">
      <c r="A2126" s="75"/>
      <c r="B2126" s="207">
        <v>1.0</v>
      </c>
      <c r="C2126" s="208" t="s">
        <v>75</v>
      </c>
      <c r="D2126" s="209"/>
      <c r="E2126" s="210"/>
      <c r="F2126" s="211"/>
      <c r="G2126" s="212" t="s">
        <v>76</v>
      </c>
      <c r="H2126" s="241"/>
      <c r="I2126" s="209"/>
      <c r="J2126" s="209"/>
      <c r="K2126" s="209"/>
      <c r="L2126" s="210"/>
      <c r="M2126" s="214"/>
      <c r="N2126" s="182"/>
      <c r="O2126" s="182"/>
      <c r="P2126" s="182"/>
      <c r="Q2126" s="182"/>
    </row>
    <row r="2127" ht="20.25" customHeight="1">
      <c r="A2127" s="75"/>
      <c r="B2127" s="215"/>
      <c r="C2127" s="199"/>
      <c r="D2127" s="200"/>
      <c r="E2127" s="216"/>
      <c r="F2127" s="217">
        <v>4.0</v>
      </c>
      <c r="G2127" s="218"/>
      <c r="H2127" s="199"/>
      <c r="I2127" s="200"/>
      <c r="J2127" s="200"/>
      <c r="K2127" s="200"/>
      <c r="L2127" s="216"/>
      <c r="M2127" s="219"/>
      <c r="N2127" s="182"/>
      <c r="O2127" s="182"/>
      <c r="P2127" s="182"/>
      <c r="Q2127" s="182"/>
    </row>
    <row r="2128" ht="18.0" customHeight="1">
      <c r="A2128" s="75"/>
      <c r="B2128" s="220"/>
      <c r="C2128" s="236"/>
      <c r="D2128" s="54"/>
      <c r="E2128" s="174"/>
      <c r="F2128" s="217">
        <v>5.0</v>
      </c>
      <c r="G2128" s="75" t="s">
        <v>78</v>
      </c>
      <c r="H2128" s="243"/>
      <c r="I2128" s="57"/>
      <c r="J2128" s="57"/>
      <c r="K2128" s="64"/>
      <c r="L2128" s="223"/>
      <c r="M2128" s="75"/>
      <c r="N2128" s="182"/>
      <c r="O2128" s="182"/>
      <c r="P2128" s="182"/>
      <c r="Q2128" s="182"/>
    </row>
    <row r="2129" ht="20.25" customHeight="1">
      <c r="A2129" s="75"/>
      <c r="B2129" s="224">
        <v>2.0</v>
      </c>
      <c r="C2129" s="225" t="s">
        <v>80</v>
      </c>
      <c r="D2129" s="226"/>
      <c r="E2129" s="227"/>
      <c r="F2129" s="217">
        <v>6.0</v>
      </c>
      <c r="G2129" s="75" t="s">
        <v>81</v>
      </c>
      <c r="H2129" s="243"/>
      <c r="I2129" s="57"/>
      <c r="J2129" s="57"/>
      <c r="K2129" s="64"/>
      <c r="L2129" s="223"/>
      <c r="M2129" s="219"/>
      <c r="N2129" s="182"/>
      <c r="O2129" s="182"/>
      <c r="P2129" s="182"/>
      <c r="Q2129" s="182"/>
    </row>
    <row r="2130" ht="18.0" customHeight="1">
      <c r="A2130" s="75"/>
      <c r="B2130" s="220" t="s">
        <v>83</v>
      </c>
      <c r="C2130" s="244"/>
      <c r="D2130" s="54"/>
      <c r="E2130" s="174"/>
      <c r="F2130" s="217">
        <v>7.0</v>
      </c>
      <c r="G2130" s="75" t="s">
        <v>84</v>
      </c>
      <c r="H2130" s="230"/>
      <c r="I2130" s="57"/>
      <c r="J2130" s="57"/>
      <c r="K2130" s="64"/>
      <c r="L2130" s="223"/>
      <c r="M2130" s="219"/>
      <c r="N2130" s="182"/>
      <c r="O2130" s="182"/>
      <c r="P2130" s="182"/>
      <c r="Q2130" s="182"/>
    </row>
    <row r="2131" ht="19.5" customHeight="1">
      <c r="A2131" s="75"/>
      <c r="B2131" s="224">
        <v>3.0</v>
      </c>
      <c r="C2131" s="225" t="s">
        <v>85</v>
      </c>
      <c r="D2131" s="226"/>
      <c r="E2131" s="227"/>
      <c r="F2131" s="217">
        <v>8.0</v>
      </c>
      <c r="G2131" s="75" t="s">
        <v>483</v>
      </c>
      <c r="H2131" s="219"/>
      <c r="I2131" s="232"/>
      <c r="J2131" s="57"/>
      <c r="K2131" s="64"/>
      <c r="L2131" s="233"/>
      <c r="M2131" s="16"/>
      <c r="N2131" s="182"/>
      <c r="O2131" s="182"/>
      <c r="P2131" s="182"/>
      <c r="Q2131" s="182"/>
    </row>
    <row r="2132" ht="5.25" customHeight="1">
      <c r="A2132" s="75"/>
      <c r="B2132" s="217"/>
      <c r="C2132" s="234"/>
      <c r="D2132" s="2"/>
      <c r="E2132" s="96"/>
      <c r="F2132" s="217"/>
      <c r="G2132" s="138"/>
      <c r="H2132" s="2"/>
      <c r="I2132" s="2"/>
      <c r="J2132" s="2"/>
      <c r="K2132" s="2"/>
      <c r="L2132" s="96"/>
      <c r="M2132" s="184"/>
      <c r="N2132" s="182"/>
      <c r="O2132" s="182"/>
      <c r="P2132" s="182"/>
      <c r="Q2132" s="182"/>
    </row>
    <row r="2133" ht="15.75" customHeight="1">
      <c r="A2133" s="75"/>
      <c r="B2133" s="217" t="s">
        <v>83</v>
      </c>
      <c r="C2133" s="245"/>
      <c r="D2133" s="2"/>
      <c r="E2133" s="96"/>
      <c r="F2133" s="217">
        <v>9.0</v>
      </c>
      <c r="G2133" s="75" t="s">
        <v>484</v>
      </c>
      <c r="H2133" s="219"/>
      <c r="I2133" s="236"/>
      <c r="J2133" s="54"/>
      <c r="K2133" s="55"/>
      <c r="L2133" s="233"/>
      <c r="M2133" s="16"/>
      <c r="N2133" s="182"/>
      <c r="O2133" s="182"/>
      <c r="P2133" s="182"/>
      <c r="Q2133" s="182"/>
    </row>
    <row r="2134" ht="15.75" customHeight="1">
      <c r="A2134" s="75"/>
      <c r="B2134" s="220"/>
      <c r="C2134" s="237"/>
      <c r="D2134" s="237"/>
      <c r="E2134" s="238"/>
      <c r="F2134" s="220"/>
      <c r="G2134" s="237"/>
      <c r="H2134" s="239"/>
      <c r="I2134" s="237"/>
      <c r="J2134" s="237"/>
      <c r="K2134" s="237"/>
      <c r="L2134" s="238"/>
      <c r="M2134" s="16"/>
      <c r="N2134" s="182"/>
      <c r="O2134" s="182"/>
      <c r="P2134" s="182"/>
      <c r="Q2134" s="182"/>
    </row>
    <row r="2135" ht="12.75" customHeight="1">
      <c r="A2135" s="75"/>
      <c r="B2135" s="75"/>
      <c r="C2135" s="75"/>
      <c r="D2135" s="75"/>
      <c r="E2135" s="75"/>
      <c r="F2135" s="75"/>
      <c r="G2135" s="75"/>
      <c r="H2135" s="240"/>
      <c r="I2135" s="75"/>
      <c r="J2135" s="75"/>
      <c r="K2135" s="75"/>
      <c r="L2135" s="75"/>
      <c r="M2135" s="75"/>
      <c r="N2135" s="182"/>
      <c r="O2135" s="182"/>
      <c r="P2135" s="182"/>
      <c r="Q2135" s="182"/>
    </row>
    <row r="2136" ht="14.25" customHeight="1">
      <c r="A2136" s="75"/>
      <c r="B2136" s="207">
        <v>1.0</v>
      </c>
      <c r="C2136" s="208" t="s">
        <v>75</v>
      </c>
      <c r="D2136" s="209"/>
      <c r="E2136" s="210"/>
      <c r="F2136" s="211"/>
      <c r="G2136" s="212" t="s">
        <v>76</v>
      </c>
      <c r="H2136" s="241"/>
      <c r="I2136" s="209"/>
      <c r="J2136" s="209"/>
      <c r="K2136" s="209"/>
      <c r="L2136" s="210"/>
      <c r="M2136" s="214"/>
      <c r="N2136" s="182"/>
      <c r="O2136" s="182"/>
      <c r="P2136" s="182"/>
      <c r="Q2136" s="182"/>
    </row>
    <row r="2137" ht="20.25" customHeight="1">
      <c r="A2137" s="75"/>
      <c r="B2137" s="215"/>
      <c r="C2137" s="199"/>
      <c r="D2137" s="200"/>
      <c r="E2137" s="216"/>
      <c r="F2137" s="217">
        <v>4.0</v>
      </c>
      <c r="G2137" s="218"/>
      <c r="H2137" s="199"/>
      <c r="I2137" s="200"/>
      <c r="J2137" s="200"/>
      <c r="K2137" s="200"/>
      <c r="L2137" s="216"/>
      <c r="M2137" s="219"/>
      <c r="N2137" s="182"/>
      <c r="O2137" s="182"/>
      <c r="P2137" s="182"/>
      <c r="Q2137" s="182"/>
    </row>
    <row r="2138" ht="18.0" customHeight="1">
      <c r="A2138" s="75"/>
      <c r="B2138" s="220"/>
      <c r="C2138" s="236"/>
      <c r="D2138" s="54"/>
      <c r="E2138" s="174"/>
      <c r="F2138" s="217">
        <v>5.0</v>
      </c>
      <c r="G2138" s="75" t="s">
        <v>78</v>
      </c>
      <c r="H2138" s="243"/>
      <c r="I2138" s="57"/>
      <c r="J2138" s="57"/>
      <c r="K2138" s="64"/>
      <c r="L2138" s="223"/>
      <c r="M2138" s="75"/>
      <c r="N2138" s="182"/>
      <c r="O2138" s="182"/>
      <c r="P2138" s="182"/>
      <c r="Q2138" s="182"/>
    </row>
    <row r="2139" ht="20.25" customHeight="1">
      <c r="A2139" s="75"/>
      <c r="B2139" s="224">
        <v>2.0</v>
      </c>
      <c r="C2139" s="225" t="s">
        <v>80</v>
      </c>
      <c r="D2139" s="226"/>
      <c r="E2139" s="227"/>
      <c r="F2139" s="217">
        <v>6.0</v>
      </c>
      <c r="G2139" s="75" t="s">
        <v>81</v>
      </c>
      <c r="H2139" s="243"/>
      <c r="I2139" s="57"/>
      <c r="J2139" s="57"/>
      <c r="K2139" s="64"/>
      <c r="L2139" s="223"/>
      <c r="M2139" s="219"/>
      <c r="N2139" s="182"/>
      <c r="O2139" s="182"/>
      <c r="P2139" s="182"/>
      <c r="Q2139" s="182"/>
    </row>
    <row r="2140" ht="18.0" customHeight="1">
      <c r="A2140" s="75"/>
      <c r="B2140" s="220" t="s">
        <v>83</v>
      </c>
      <c r="C2140" s="244"/>
      <c r="D2140" s="54"/>
      <c r="E2140" s="174"/>
      <c r="F2140" s="217">
        <v>7.0</v>
      </c>
      <c r="G2140" s="75" t="s">
        <v>84</v>
      </c>
      <c r="H2140" s="230"/>
      <c r="I2140" s="57"/>
      <c r="J2140" s="57"/>
      <c r="K2140" s="64"/>
      <c r="L2140" s="223"/>
      <c r="M2140" s="219"/>
      <c r="N2140" s="182"/>
      <c r="O2140" s="182"/>
      <c r="P2140" s="182"/>
      <c r="Q2140" s="182"/>
    </row>
    <row r="2141" ht="19.5" customHeight="1">
      <c r="A2141" s="75"/>
      <c r="B2141" s="224">
        <v>3.0</v>
      </c>
      <c r="C2141" s="225" t="s">
        <v>85</v>
      </c>
      <c r="D2141" s="226"/>
      <c r="E2141" s="227"/>
      <c r="F2141" s="217">
        <v>8.0</v>
      </c>
      <c r="G2141" s="75" t="s">
        <v>485</v>
      </c>
      <c r="H2141" s="219"/>
      <c r="I2141" s="232"/>
      <c r="J2141" s="57"/>
      <c r="K2141" s="64"/>
      <c r="L2141" s="233"/>
      <c r="M2141" s="16"/>
      <c r="N2141" s="182"/>
      <c r="O2141" s="182"/>
      <c r="P2141" s="182"/>
      <c r="Q2141" s="182"/>
    </row>
    <row r="2142" ht="5.25" customHeight="1">
      <c r="A2142" s="75"/>
      <c r="B2142" s="217"/>
      <c r="C2142" s="234"/>
      <c r="D2142" s="2"/>
      <c r="E2142" s="96"/>
      <c r="F2142" s="217"/>
      <c r="G2142" s="138"/>
      <c r="H2142" s="2"/>
      <c r="I2142" s="2"/>
      <c r="J2142" s="2"/>
      <c r="K2142" s="2"/>
      <c r="L2142" s="96"/>
      <c r="M2142" s="184"/>
      <c r="N2142" s="182"/>
      <c r="O2142" s="182"/>
      <c r="P2142" s="182"/>
      <c r="Q2142" s="182"/>
    </row>
    <row r="2143" ht="15.75" customHeight="1">
      <c r="A2143" s="75"/>
      <c r="B2143" s="217" t="s">
        <v>83</v>
      </c>
      <c r="C2143" s="245"/>
      <c r="D2143" s="2"/>
      <c r="E2143" s="96"/>
      <c r="F2143" s="217">
        <v>9.0</v>
      </c>
      <c r="G2143" s="75" t="s">
        <v>486</v>
      </c>
      <c r="H2143" s="219"/>
      <c r="I2143" s="236"/>
      <c r="J2143" s="54"/>
      <c r="K2143" s="55"/>
      <c r="L2143" s="233"/>
      <c r="M2143" s="16"/>
      <c r="N2143" s="182"/>
      <c r="O2143" s="182"/>
      <c r="P2143" s="182"/>
      <c r="Q2143" s="182"/>
    </row>
    <row r="2144" ht="15.75" customHeight="1">
      <c r="A2144" s="75"/>
      <c r="B2144" s="220"/>
      <c r="C2144" s="237"/>
      <c r="D2144" s="237"/>
      <c r="E2144" s="238"/>
      <c r="F2144" s="220"/>
      <c r="G2144" s="237"/>
      <c r="H2144" s="239"/>
      <c r="I2144" s="237"/>
      <c r="J2144" s="237"/>
      <c r="K2144" s="237"/>
      <c r="L2144" s="238"/>
      <c r="M2144" s="16"/>
      <c r="N2144" s="182"/>
      <c r="O2144" s="182"/>
      <c r="P2144" s="182"/>
      <c r="Q2144" s="182"/>
    </row>
    <row r="2145" ht="12.75" customHeight="1">
      <c r="A2145" s="75"/>
      <c r="B2145" s="75"/>
      <c r="C2145" s="75"/>
      <c r="D2145" s="75"/>
      <c r="E2145" s="75"/>
      <c r="F2145" s="75"/>
      <c r="G2145" s="75"/>
      <c r="H2145" s="240"/>
      <c r="I2145" s="75"/>
      <c r="J2145" s="75"/>
      <c r="K2145" s="75"/>
      <c r="L2145" s="75"/>
      <c r="M2145" s="75"/>
      <c r="N2145" s="182"/>
      <c r="O2145" s="182"/>
      <c r="P2145" s="182"/>
      <c r="Q2145" s="182"/>
    </row>
    <row r="2146" ht="14.25" customHeight="1">
      <c r="A2146" s="75"/>
      <c r="B2146" s="207">
        <v>1.0</v>
      </c>
      <c r="C2146" s="208" t="s">
        <v>75</v>
      </c>
      <c r="D2146" s="209"/>
      <c r="E2146" s="210"/>
      <c r="F2146" s="211"/>
      <c r="G2146" s="212" t="s">
        <v>76</v>
      </c>
      <c r="H2146" s="241"/>
      <c r="I2146" s="209"/>
      <c r="J2146" s="209"/>
      <c r="K2146" s="209"/>
      <c r="L2146" s="210"/>
      <c r="M2146" s="214"/>
      <c r="N2146" s="182"/>
      <c r="O2146" s="182"/>
      <c r="P2146" s="182"/>
      <c r="Q2146" s="182"/>
    </row>
    <row r="2147" ht="20.25" customHeight="1">
      <c r="A2147" s="75"/>
      <c r="B2147" s="215"/>
      <c r="C2147" s="199"/>
      <c r="D2147" s="200"/>
      <c r="E2147" s="216"/>
      <c r="F2147" s="217">
        <v>4.0</v>
      </c>
      <c r="G2147" s="218"/>
      <c r="H2147" s="199"/>
      <c r="I2147" s="200"/>
      <c r="J2147" s="200"/>
      <c r="K2147" s="200"/>
      <c r="L2147" s="216"/>
      <c r="M2147" s="219"/>
      <c r="N2147" s="182"/>
      <c r="O2147" s="182"/>
      <c r="P2147" s="182"/>
      <c r="Q2147" s="182"/>
    </row>
    <row r="2148" ht="18.0" customHeight="1">
      <c r="A2148" s="75"/>
      <c r="B2148" s="220"/>
      <c r="C2148" s="236"/>
      <c r="D2148" s="54"/>
      <c r="E2148" s="174"/>
      <c r="F2148" s="217">
        <v>5.0</v>
      </c>
      <c r="G2148" s="75" t="s">
        <v>78</v>
      </c>
      <c r="H2148" s="243"/>
      <c r="I2148" s="57"/>
      <c r="J2148" s="57"/>
      <c r="K2148" s="64"/>
      <c r="L2148" s="223"/>
      <c r="M2148" s="75"/>
      <c r="N2148" s="182"/>
      <c r="O2148" s="182"/>
      <c r="P2148" s="182"/>
      <c r="Q2148" s="182"/>
    </row>
    <row r="2149" ht="20.25" customHeight="1">
      <c r="A2149" s="75"/>
      <c r="B2149" s="224">
        <v>2.0</v>
      </c>
      <c r="C2149" s="225" t="s">
        <v>80</v>
      </c>
      <c r="D2149" s="226"/>
      <c r="E2149" s="227"/>
      <c r="F2149" s="217">
        <v>6.0</v>
      </c>
      <c r="G2149" s="75" t="s">
        <v>81</v>
      </c>
      <c r="H2149" s="243"/>
      <c r="I2149" s="57"/>
      <c r="J2149" s="57"/>
      <c r="K2149" s="64"/>
      <c r="L2149" s="223"/>
      <c r="M2149" s="219"/>
      <c r="N2149" s="182"/>
      <c r="O2149" s="182"/>
      <c r="P2149" s="182"/>
      <c r="Q2149" s="182"/>
    </row>
    <row r="2150" ht="18.0" customHeight="1">
      <c r="A2150" s="75"/>
      <c r="B2150" s="220" t="s">
        <v>83</v>
      </c>
      <c r="C2150" s="244"/>
      <c r="D2150" s="54"/>
      <c r="E2150" s="174"/>
      <c r="F2150" s="217">
        <v>7.0</v>
      </c>
      <c r="G2150" s="75" t="s">
        <v>84</v>
      </c>
      <c r="H2150" s="230"/>
      <c r="I2150" s="57"/>
      <c r="J2150" s="57"/>
      <c r="K2150" s="64"/>
      <c r="L2150" s="223"/>
      <c r="M2150" s="219"/>
      <c r="N2150" s="182"/>
      <c r="O2150" s="182"/>
      <c r="P2150" s="182"/>
      <c r="Q2150" s="182"/>
    </row>
    <row r="2151" ht="19.5" customHeight="1">
      <c r="A2151" s="75"/>
      <c r="B2151" s="224">
        <v>3.0</v>
      </c>
      <c r="C2151" s="225" t="s">
        <v>85</v>
      </c>
      <c r="D2151" s="226"/>
      <c r="E2151" s="227"/>
      <c r="F2151" s="217">
        <v>8.0</v>
      </c>
      <c r="G2151" s="75" t="s">
        <v>487</v>
      </c>
      <c r="H2151" s="219"/>
      <c r="I2151" s="232"/>
      <c r="J2151" s="57"/>
      <c r="K2151" s="64"/>
      <c r="L2151" s="233"/>
      <c r="M2151" s="16"/>
      <c r="N2151" s="182"/>
      <c r="O2151" s="182"/>
      <c r="P2151" s="182"/>
      <c r="Q2151" s="182"/>
    </row>
    <row r="2152" ht="5.25" customHeight="1">
      <c r="A2152" s="75"/>
      <c r="B2152" s="217"/>
      <c r="C2152" s="234"/>
      <c r="D2152" s="2"/>
      <c r="E2152" s="96"/>
      <c r="F2152" s="217"/>
      <c r="G2152" s="138"/>
      <c r="H2152" s="2"/>
      <c r="I2152" s="2"/>
      <c r="J2152" s="2"/>
      <c r="K2152" s="2"/>
      <c r="L2152" s="96"/>
      <c r="M2152" s="184"/>
      <c r="N2152" s="182"/>
      <c r="O2152" s="182"/>
      <c r="P2152" s="182"/>
      <c r="Q2152" s="182"/>
    </row>
    <row r="2153" ht="15.75" customHeight="1">
      <c r="A2153" s="75"/>
      <c r="B2153" s="217" t="s">
        <v>83</v>
      </c>
      <c r="C2153" s="245"/>
      <c r="D2153" s="2"/>
      <c r="E2153" s="96"/>
      <c r="F2153" s="217">
        <v>9.0</v>
      </c>
      <c r="G2153" s="75" t="s">
        <v>488</v>
      </c>
      <c r="H2153" s="219"/>
      <c r="I2153" s="236"/>
      <c r="J2153" s="54"/>
      <c r="K2153" s="55"/>
      <c r="L2153" s="233"/>
      <c r="M2153" s="16"/>
      <c r="N2153" s="182"/>
      <c r="O2153" s="182"/>
      <c r="P2153" s="182"/>
      <c r="Q2153" s="182"/>
    </row>
    <row r="2154" ht="15.75" customHeight="1">
      <c r="A2154" s="75"/>
      <c r="B2154" s="220"/>
      <c r="C2154" s="237"/>
      <c r="D2154" s="237"/>
      <c r="E2154" s="238"/>
      <c r="F2154" s="220"/>
      <c r="G2154" s="237"/>
      <c r="H2154" s="239"/>
      <c r="I2154" s="237"/>
      <c r="J2154" s="237"/>
      <c r="K2154" s="237"/>
      <c r="L2154" s="238"/>
      <c r="M2154" s="16"/>
      <c r="N2154" s="182"/>
      <c r="O2154" s="182"/>
      <c r="P2154" s="182"/>
      <c r="Q2154" s="182"/>
    </row>
    <row r="2155" ht="12.75" customHeight="1">
      <c r="A2155" s="75"/>
      <c r="B2155" s="75"/>
      <c r="C2155" s="75"/>
      <c r="D2155" s="75"/>
      <c r="E2155" s="75"/>
      <c r="F2155" s="75"/>
      <c r="G2155" s="75"/>
      <c r="H2155" s="240"/>
      <c r="I2155" s="75"/>
      <c r="J2155" s="75"/>
      <c r="K2155" s="75"/>
      <c r="L2155" s="75"/>
      <c r="M2155" s="75"/>
      <c r="N2155" s="182"/>
      <c r="O2155" s="182"/>
      <c r="P2155" s="182"/>
      <c r="Q2155" s="182"/>
    </row>
    <row r="2156" ht="14.25" customHeight="1">
      <c r="A2156" s="75"/>
      <c r="B2156" s="207">
        <v>1.0</v>
      </c>
      <c r="C2156" s="208" t="s">
        <v>75</v>
      </c>
      <c r="D2156" s="209"/>
      <c r="E2156" s="210"/>
      <c r="F2156" s="211"/>
      <c r="G2156" s="212" t="s">
        <v>76</v>
      </c>
      <c r="H2156" s="241"/>
      <c r="I2156" s="209"/>
      <c r="J2156" s="209"/>
      <c r="K2156" s="209"/>
      <c r="L2156" s="210"/>
      <c r="M2156" s="214"/>
      <c r="N2156" s="182"/>
      <c r="O2156" s="182"/>
      <c r="P2156" s="182"/>
      <c r="Q2156" s="182"/>
    </row>
    <row r="2157" ht="20.25" customHeight="1">
      <c r="A2157" s="75"/>
      <c r="B2157" s="215"/>
      <c r="C2157" s="199"/>
      <c r="D2157" s="200"/>
      <c r="E2157" s="216"/>
      <c r="F2157" s="217">
        <v>4.0</v>
      </c>
      <c r="G2157" s="218"/>
      <c r="H2157" s="199"/>
      <c r="I2157" s="200"/>
      <c r="J2157" s="200"/>
      <c r="K2157" s="200"/>
      <c r="L2157" s="216"/>
      <c r="M2157" s="219"/>
      <c r="N2157" s="182"/>
      <c r="O2157" s="182"/>
      <c r="P2157" s="182"/>
      <c r="Q2157" s="182"/>
    </row>
    <row r="2158" ht="18.0" customHeight="1">
      <c r="A2158" s="75"/>
      <c r="B2158" s="220"/>
      <c r="C2158" s="236"/>
      <c r="D2158" s="54"/>
      <c r="E2158" s="174"/>
      <c r="F2158" s="217">
        <v>5.0</v>
      </c>
      <c r="G2158" s="75" t="s">
        <v>78</v>
      </c>
      <c r="H2158" s="243"/>
      <c r="I2158" s="57"/>
      <c r="J2158" s="57"/>
      <c r="K2158" s="64"/>
      <c r="L2158" s="223"/>
      <c r="M2158" s="75"/>
      <c r="N2158" s="182"/>
      <c r="O2158" s="182"/>
      <c r="P2158" s="182"/>
      <c r="Q2158" s="182"/>
    </row>
    <row r="2159" ht="20.25" customHeight="1">
      <c r="A2159" s="75"/>
      <c r="B2159" s="224">
        <v>2.0</v>
      </c>
      <c r="C2159" s="225" t="s">
        <v>80</v>
      </c>
      <c r="D2159" s="226"/>
      <c r="E2159" s="227"/>
      <c r="F2159" s="217">
        <v>6.0</v>
      </c>
      <c r="G2159" s="75" t="s">
        <v>81</v>
      </c>
      <c r="H2159" s="243"/>
      <c r="I2159" s="57"/>
      <c r="J2159" s="57"/>
      <c r="K2159" s="64"/>
      <c r="L2159" s="223"/>
      <c r="M2159" s="219"/>
      <c r="N2159" s="182"/>
      <c r="O2159" s="182"/>
      <c r="P2159" s="182"/>
      <c r="Q2159" s="182"/>
    </row>
    <row r="2160" ht="18.0" customHeight="1">
      <c r="A2160" s="75"/>
      <c r="B2160" s="220" t="s">
        <v>83</v>
      </c>
      <c r="C2160" s="244"/>
      <c r="D2160" s="54"/>
      <c r="E2160" s="174"/>
      <c r="F2160" s="217">
        <v>7.0</v>
      </c>
      <c r="G2160" s="75" t="s">
        <v>84</v>
      </c>
      <c r="H2160" s="230"/>
      <c r="I2160" s="57"/>
      <c r="J2160" s="57"/>
      <c r="K2160" s="64"/>
      <c r="L2160" s="223"/>
      <c r="M2160" s="219"/>
      <c r="N2160" s="182"/>
      <c r="O2160" s="182"/>
      <c r="P2160" s="182"/>
      <c r="Q2160" s="182"/>
    </row>
    <row r="2161" ht="19.5" customHeight="1">
      <c r="A2161" s="75"/>
      <c r="B2161" s="224">
        <v>3.0</v>
      </c>
      <c r="C2161" s="225" t="s">
        <v>85</v>
      </c>
      <c r="D2161" s="226"/>
      <c r="E2161" s="227"/>
      <c r="F2161" s="217">
        <v>8.0</v>
      </c>
      <c r="G2161" s="75" t="s">
        <v>489</v>
      </c>
      <c r="H2161" s="219"/>
      <c r="I2161" s="232"/>
      <c r="J2161" s="57"/>
      <c r="K2161" s="64"/>
      <c r="L2161" s="233"/>
      <c r="M2161" s="16"/>
      <c r="N2161" s="182"/>
      <c r="O2161" s="182"/>
      <c r="P2161" s="182"/>
      <c r="Q2161" s="182"/>
    </row>
    <row r="2162" ht="5.25" customHeight="1">
      <c r="A2162" s="75"/>
      <c r="B2162" s="217"/>
      <c r="C2162" s="234"/>
      <c r="D2162" s="2"/>
      <c r="E2162" s="96"/>
      <c r="F2162" s="217"/>
      <c r="G2162" s="138"/>
      <c r="H2162" s="2"/>
      <c r="I2162" s="2"/>
      <c r="J2162" s="2"/>
      <c r="K2162" s="2"/>
      <c r="L2162" s="96"/>
      <c r="M2162" s="184"/>
      <c r="N2162" s="182"/>
      <c r="O2162" s="182"/>
      <c r="P2162" s="182"/>
      <c r="Q2162" s="182"/>
    </row>
    <row r="2163" ht="15.75" customHeight="1">
      <c r="A2163" s="75"/>
      <c r="B2163" s="217" t="s">
        <v>83</v>
      </c>
      <c r="C2163" s="245"/>
      <c r="D2163" s="2"/>
      <c r="E2163" s="96"/>
      <c r="F2163" s="217">
        <v>9.0</v>
      </c>
      <c r="G2163" s="75" t="s">
        <v>490</v>
      </c>
      <c r="H2163" s="219"/>
      <c r="I2163" s="236"/>
      <c r="J2163" s="54"/>
      <c r="K2163" s="55"/>
      <c r="L2163" s="233"/>
      <c r="M2163" s="16"/>
      <c r="N2163" s="182"/>
      <c r="O2163" s="182"/>
      <c r="P2163" s="182"/>
      <c r="Q2163" s="182"/>
    </row>
    <row r="2164" ht="15.75" customHeight="1">
      <c r="A2164" s="75"/>
      <c r="B2164" s="220"/>
      <c r="C2164" s="237"/>
      <c r="D2164" s="237"/>
      <c r="E2164" s="238"/>
      <c r="F2164" s="220"/>
      <c r="G2164" s="237"/>
      <c r="H2164" s="239"/>
      <c r="I2164" s="237"/>
      <c r="J2164" s="237"/>
      <c r="K2164" s="237"/>
      <c r="L2164" s="238"/>
      <c r="M2164" s="16"/>
      <c r="N2164" s="182"/>
      <c r="O2164" s="182"/>
      <c r="P2164" s="182"/>
      <c r="Q2164" s="182"/>
    </row>
    <row r="2165" ht="12.75" customHeight="1">
      <c r="A2165" s="75"/>
      <c r="B2165" s="246" t="s">
        <v>94</v>
      </c>
      <c r="C2165" s="209"/>
      <c r="D2165" s="209"/>
      <c r="E2165" s="209"/>
      <c r="F2165" s="209"/>
      <c r="G2165" s="209"/>
      <c r="H2165" s="209"/>
      <c r="I2165" s="209"/>
      <c r="J2165" s="209"/>
      <c r="K2165" s="209"/>
      <c r="L2165" s="247"/>
      <c r="M2165" s="75"/>
      <c r="N2165" s="182"/>
      <c r="O2165" s="182"/>
      <c r="P2165" s="182"/>
      <c r="Q2165" s="182"/>
    </row>
    <row r="2166" ht="12.75" customHeight="1">
      <c r="A2166" s="75"/>
      <c r="B2166" s="199"/>
      <c r="C2166" s="200"/>
      <c r="D2166" s="200"/>
      <c r="E2166" s="200"/>
      <c r="F2166" s="200"/>
      <c r="G2166" s="200"/>
      <c r="H2166" s="200"/>
      <c r="I2166" s="200"/>
      <c r="J2166" s="200"/>
      <c r="K2166" s="200"/>
      <c r="L2166" s="201"/>
      <c r="M2166" s="75"/>
      <c r="N2166" s="182"/>
      <c r="O2166" s="182"/>
      <c r="P2166" s="182"/>
      <c r="Q2166" s="182"/>
    </row>
    <row r="2167" ht="24.0" customHeight="1">
      <c r="A2167" s="75"/>
      <c r="B2167" s="248" t="s">
        <v>70</v>
      </c>
      <c r="C2167" s="2"/>
      <c r="D2167" s="2"/>
      <c r="E2167" s="2"/>
      <c r="F2167" s="2"/>
      <c r="G2167" s="2"/>
      <c r="H2167" s="2"/>
      <c r="I2167" s="2"/>
      <c r="J2167" s="3"/>
      <c r="K2167" s="249" t="s">
        <v>491</v>
      </c>
      <c r="L2167" s="3"/>
      <c r="M2167" s="250"/>
      <c r="N2167" s="182"/>
      <c r="O2167" s="182"/>
      <c r="P2167" s="182"/>
      <c r="Q2167" s="182"/>
    </row>
    <row r="2168" ht="15.75" customHeight="1">
      <c r="A2168" s="75"/>
      <c r="B2168" s="15"/>
      <c r="C2168" s="15"/>
      <c r="D2168" s="15"/>
      <c r="E2168" s="15"/>
      <c r="F2168" s="15"/>
      <c r="G2168" s="15"/>
      <c r="H2168" s="15"/>
      <c r="I2168" s="15"/>
      <c r="J2168" s="250"/>
      <c r="K2168" s="250"/>
      <c r="L2168" s="250"/>
      <c r="M2168" s="250"/>
      <c r="N2168" s="182"/>
      <c r="O2168" s="182"/>
      <c r="P2168" s="182"/>
      <c r="Q2168" s="182"/>
    </row>
    <row r="2169" ht="15.75" customHeight="1">
      <c r="A2169" s="75"/>
      <c r="B2169" s="253" t="s">
        <v>5</v>
      </c>
      <c r="C2169" s="2"/>
      <c r="D2169" s="2"/>
      <c r="E2169" s="2"/>
      <c r="F2169" s="2"/>
      <c r="G2169" s="3"/>
      <c r="H2169" s="190" t="str">
        <f>'Contributions &amp; Expenditures'!F9</f>
        <v>MURSE PAC</v>
      </c>
      <c r="I2169" s="54"/>
      <c r="J2169" s="54"/>
      <c r="K2169" s="54"/>
      <c r="L2169" s="55"/>
      <c r="M2169" s="150"/>
      <c r="N2169" s="182"/>
      <c r="O2169" s="182"/>
      <c r="P2169" s="182"/>
      <c r="Q2169" s="182"/>
    </row>
    <row r="2170" ht="15.75" customHeight="1">
      <c r="A2170" s="75"/>
      <c r="B2170" s="75"/>
      <c r="C2170" s="192"/>
      <c r="D2170" s="192"/>
      <c r="E2170" s="192"/>
      <c r="F2170" s="192"/>
      <c r="G2170" s="150"/>
      <c r="H2170" s="150"/>
      <c r="I2170" s="150"/>
      <c r="J2170" s="150"/>
      <c r="K2170" s="150"/>
      <c r="L2170" s="150"/>
      <c r="M2170" s="150"/>
      <c r="N2170" s="182"/>
      <c r="O2170" s="182"/>
      <c r="P2170" s="182"/>
      <c r="Q2170" s="182"/>
    </row>
    <row r="2171" ht="15.0" customHeight="1">
      <c r="A2171" s="75"/>
      <c r="B2171" s="93"/>
      <c r="C2171" s="93"/>
      <c r="D2171" s="93"/>
      <c r="E2171" s="93"/>
      <c r="F2171" s="69" t="s">
        <v>31</v>
      </c>
      <c r="G2171" s="75"/>
      <c r="H2171" s="251"/>
      <c r="I2171" s="252">
        <f>'Contributions &amp; Expenditures'!H34</f>
        <v>45901</v>
      </c>
      <c r="J2171" s="198" t="s">
        <v>32</v>
      </c>
      <c r="K2171" s="252">
        <f>'Contributions &amp; Expenditures'!K34</f>
        <v>45930</v>
      </c>
      <c r="L2171" s="75"/>
      <c r="M2171" s="75"/>
      <c r="N2171" s="182"/>
      <c r="O2171" s="182"/>
      <c r="P2171" s="182"/>
      <c r="Q2171" s="182"/>
    </row>
    <row r="2172" ht="15.75" customHeight="1">
      <c r="A2172" s="61"/>
      <c r="B2172" s="80"/>
      <c r="C2172" s="76"/>
      <c r="D2172" s="76"/>
      <c r="E2172" s="76"/>
      <c r="F2172" s="76"/>
      <c r="G2172" s="75"/>
      <c r="H2172" s="99"/>
      <c r="I2172" s="98" t="s">
        <v>33</v>
      </c>
      <c r="J2172" s="75"/>
      <c r="K2172" s="98" t="s">
        <v>34</v>
      </c>
      <c r="L2172" s="75"/>
      <c r="M2172" s="75"/>
      <c r="N2172" s="182"/>
      <c r="O2172" s="182"/>
      <c r="P2172" s="182"/>
      <c r="Q2172" s="182"/>
    </row>
    <row r="2173" ht="14.25" customHeight="1">
      <c r="A2173" s="75"/>
      <c r="B2173" s="205" t="s">
        <v>74</v>
      </c>
      <c r="C2173" s="54"/>
      <c r="D2173" s="54"/>
      <c r="E2173" s="55"/>
      <c r="F2173" s="206"/>
      <c r="G2173" s="2"/>
      <c r="H2173" s="2"/>
      <c r="I2173" s="2"/>
      <c r="J2173" s="2"/>
      <c r="K2173" s="2"/>
      <c r="L2173" s="2"/>
      <c r="M2173" s="3"/>
      <c r="N2173" s="182"/>
      <c r="O2173" s="182"/>
      <c r="P2173" s="182"/>
      <c r="Q2173" s="182"/>
    </row>
    <row r="2174" ht="14.25" customHeight="1">
      <c r="A2174" s="75"/>
      <c r="B2174" s="207">
        <v>1.0</v>
      </c>
      <c r="C2174" s="208" t="s">
        <v>75</v>
      </c>
      <c r="D2174" s="209"/>
      <c r="E2174" s="210"/>
      <c r="F2174" s="211"/>
      <c r="G2174" s="212" t="s">
        <v>76</v>
      </c>
      <c r="H2174" s="241"/>
      <c r="I2174" s="209"/>
      <c r="J2174" s="209"/>
      <c r="K2174" s="209"/>
      <c r="L2174" s="210"/>
      <c r="M2174" s="214"/>
      <c r="N2174" s="182"/>
      <c r="O2174" s="182"/>
      <c r="P2174" s="182"/>
      <c r="Q2174" s="182"/>
    </row>
    <row r="2175" ht="20.25" customHeight="1">
      <c r="A2175" s="75"/>
      <c r="B2175" s="215"/>
      <c r="C2175" s="199"/>
      <c r="D2175" s="200"/>
      <c r="E2175" s="216"/>
      <c r="F2175" s="217">
        <v>4.0</v>
      </c>
      <c r="G2175" s="218"/>
      <c r="H2175" s="199"/>
      <c r="I2175" s="200"/>
      <c r="J2175" s="200"/>
      <c r="K2175" s="200"/>
      <c r="L2175" s="216"/>
      <c r="M2175" s="219"/>
      <c r="N2175" s="182"/>
      <c r="O2175" s="182"/>
      <c r="P2175" s="182"/>
      <c r="Q2175" s="182"/>
    </row>
    <row r="2176" ht="18.0" customHeight="1">
      <c r="A2176" s="75"/>
      <c r="B2176" s="220"/>
      <c r="C2176" s="236"/>
      <c r="D2176" s="54"/>
      <c r="E2176" s="174"/>
      <c r="F2176" s="217">
        <v>5.0</v>
      </c>
      <c r="G2176" s="75" t="s">
        <v>78</v>
      </c>
      <c r="H2176" s="243"/>
      <c r="I2176" s="57"/>
      <c r="J2176" s="57"/>
      <c r="K2176" s="64"/>
      <c r="L2176" s="223"/>
      <c r="M2176" s="75"/>
      <c r="N2176" s="182"/>
      <c r="O2176" s="182"/>
      <c r="P2176" s="182"/>
      <c r="Q2176" s="182"/>
    </row>
    <row r="2177" ht="20.25" customHeight="1">
      <c r="A2177" s="75"/>
      <c r="B2177" s="224">
        <v>2.0</v>
      </c>
      <c r="C2177" s="225" t="s">
        <v>80</v>
      </c>
      <c r="D2177" s="226"/>
      <c r="E2177" s="227"/>
      <c r="F2177" s="217">
        <v>6.0</v>
      </c>
      <c r="G2177" s="75" t="s">
        <v>81</v>
      </c>
      <c r="H2177" s="243"/>
      <c r="I2177" s="57"/>
      <c r="J2177" s="57"/>
      <c r="K2177" s="64"/>
      <c r="L2177" s="223"/>
      <c r="M2177" s="219"/>
      <c r="N2177" s="182"/>
      <c r="O2177" s="182"/>
      <c r="P2177" s="182"/>
      <c r="Q2177" s="182"/>
    </row>
    <row r="2178" ht="18.0" customHeight="1">
      <c r="A2178" s="75"/>
      <c r="B2178" s="220" t="s">
        <v>83</v>
      </c>
      <c r="C2178" s="244"/>
      <c r="D2178" s="54"/>
      <c r="E2178" s="174"/>
      <c r="F2178" s="217">
        <v>7.0</v>
      </c>
      <c r="G2178" s="75" t="s">
        <v>84</v>
      </c>
      <c r="H2178" s="230"/>
      <c r="I2178" s="57"/>
      <c r="J2178" s="57"/>
      <c r="K2178" s="64"/>
      <c r="L2178" s="223"/>
      <c r="M2178" s="219"/>
      <c r="N2178" s="182"/>
      <c r="O2178" s="182"/>
      <c r="P2178" s="182"/>
      <c r="Q2178" s="182"/>
    </row>
    <row r="2179" ht="19.5" customHeight="1">
      <c r="A2179" s="75"/>
      <c r="B2179" s="224">
        <v>3.0</v>
      </c>
      <c r="C2179" s="225" t="s">
        <v>85</v>
      </c>
      <c r="D2179" s="226"/>
      <c r="E2179" s="227"/>
      <c r="F2179" s="217">
        <v>8.0</v>
      </c>
      <c r="G2179" s="75" t="s">
        <v>492</v>
      </c>
      <c r="H2179" s="219"/>
      <c r="I2179" s="232"/>
      <c r="J2179" s="57"/>
      <c r="K2179" s="64"/>
      <c r="L2179" s="233"/>
      <c r="M2179" s="16"/>
      <c r="N2179" s="182"/>
      <c r="O2179" s="182"/>
      <c r="P2179" s="182"/>
      <c r="Q2179" s="182"/>
    </row>
    <row r="2180" ht="5.25" customHeight="1">
      <c r="A2180" s="75"/>
      <c r="B2180" s="217"/>
      <c r="C2180" s="234"/>
      <c r="D2180" s="2"/>
      <c r="E2180" s="96"/>
      <c r="F2180" s="217"/>
      <c r="G2180" s="138"/>
      <c r="H2180" s="2"/>
      <c r="I2180" s="2"/>
      <c r="J2180" s="2"/>
      <c r="K2180" s="2"/>
      <c r="L2180" s="96"/>
      <c r="M2180" s="184"/>
      <c r="N2180" s="182"/>
      <c r="O2180" s="182"/>
      <c r="P2180" s="182"/>
      <c r="Q2180" s="182"/>
    </row>
    <row r="2181" ht="15.75" customHeight="1">
      <c r="A2181" s="75"/>
      <c r="B2181" s="217" t="s">
        <v>83</v>
      </c>
      <c r="C2181" s="245"/>
      <c r="D2181" s="2"/>
      <c r="E2181" s="96"/>
      <c r="F2181" s="217">
        <v>9.0</v>
      </c>
      <c r="G2181" s="75" t="s">
        <v>493</v>
      </c>
      <c r="H2181" s="219"/>
      <c r="I2181" s="236"/>
      <c r="J2181" s="54"/>
      <c r="K2181" s="55"/>
      <c r="L2181" s="233"/>
      <c r="M2181" s="16"/>
      <c r="N2181" s="182"/>
      <c r="O2181" s="182"/>
      <c r="P2181" s="182"/>
      <c r="Q2181" s="182"/>
    </row>
    <row r="2182" ht="15.75" customHeight="1">
      <c r="A2182" s="75"/>
      <c r="B2182" s="220"/>
      <c r="C2182" s="237"/>
      <c r="D2182" s="237"/>
      <c r="E2182" s="238"/>
      <c r="F2182" s="220"/>
      <c r="G2182" s="237"/>
      <c r="H2182" s="239"/>
      <c r="I2182" s="237"/>
      <c r="J2182" s="237"/>
      <c r="K2182" s="237"/>
      <c r="L2182" s="238"/>
      <c r="M2182" s="16"/>
      <c r="N2182" s="182"/>
      <c r="O2182" s="182"/>
      <c r="P2182" s="182"/>
      <c r="Q2182" s="182"/>
    </row>
    <row r="2183" ht="12.75" customHeight="1">
      <c r="A2183" s="75"/>
      <c r="B2183" s="75"/>
      <c r="C2183" s="75"/>
      <c r="D2183" s="75"/>
      <c r="E2183" s="75"/>
      <c r="F2183" s="75"/>
      <c r="G2183" s="75"/>
      <c r="H2183" s="240"/>
      <c r="I2183" s="75"/>
      <c r="J2183" s="75"/>
      <c r="K2183" s="75"/>
      <c r="L2183" s="75"/>
      <c r="M2183" s="75"/>
      <c r="N2183" s="182"/>
      <c r="O2183" s="182"/>
      <c r="P2183" s="182"/>
      <c r="Q2183" s="182"/>
    </row>
    <row r="2184" ht="14.25" customHeight="1">
      <c r="A2184" s="75"/>
      <c r="B2184" s="207">
        <v>1.0</v>
      </c>
      <c r="C2184" s="208" t="s">
        <v>75</v>
      </c>
      <c r="D2184" s="209"/>
      <c r="E2184" s="210"/>
      <c r="F2184" s="211"/>
      <c r="G2184" s="212" t="s">
        <v>76</v>
      </c>
      <c r="H2184" s="241"/>
      <c r="I2184" s="209"/>
      <c r="J2184" s="209"/>
      <c r="K2184" s="209"/>
      <c r="L2184" s="210"/>
      <c r="M2184" s="214"/>
      <c r="N2184" s="182"/>
      <c r="O2184" s="182"/>
      <c r="P2184" s="182"/>
      <c r="Q2184" s="182"/>
    </row>
    <row r="2185" ht="20.25" customHeight="1">
      <c r="A2185" s="75"/>
      <c r="B2185" s="215"/>
      <c r="C2185" s="199"/>
      <c r="D2185" s="200"/>
      <c r="E2185" s="216"/>
      <c r="F2185" s="217">
        <v>4.0</v>
      </c>
      <c r="G2185" s="218"/>
      <c r="H2185" s="199"/>
      <c r="I2185" s="200"/>
      <c r="J2185" s="200"/>
      <c r="K2185" s="200"/>
      <c r="L2185" s="216"/>
      <c r="M2185" s="219"/>
      <c r="N2185" s="182"/>
      <c r="O2185" s="182"/>
      <c r="P2185" s="182"/>
      <c r="Q2185" s="182"/>
    </row>
    <row r="2186" ht="18.0" customHeight="1">
      <c r="A2186" s="75"/>
      <c r="B2186" s="220"/>
      <c r="C2186" s="236"/>
      <c r="D2186" s="54"/>
      <c r="E2186" s="174"/>
      <c r="F2186" s="217">
        <v>5.0</v>
      </c>
      <c r="G2186" s="75" t="s">
        <v>78</v>
      </c>
      <c r="H2186" s="243"/>
      <c r="I2186" s="57"/>
      <c r="J2186" s="57"/>
      <c r="K2186" s="64"/>
      <c r="L2186" s="223"/>
      <c r="M2186" s="75"/>
      <c r="N2186" s="182"/>
      <c r="O2186" s="182"/>
      <c r="P2186" s="182"/>
      <c r="Q2186" s="182"/>
    </row>
    <row r="2187" ht="20.25" customHeight="1">
      <c r="A2187" s="75"/>
      <c r="B2187" s="224">
        <v>2.0</v>
      </c>
      <c r="C2187" s="225" t="s">
        <v>80</v>
      </c>
      <c r="D2187" s="226"/>
      <c r="E2187" s="227"/>
      <c r="F2187" s="217">
        <v>6.0</v>
      </c>
      <c r="G2187" s="75" t="s">
        <v>81</v>
      </c>
      <c r="H2187" s="243"/>
      <c r="I2187" s="57"/>
      <c r="J2187" s="57"/>
      <c r="K2187" s="64"/>
      <c r="L2187" s="223"/>
      <c r="M2187" s="219"/>
      <c r="N2187" s="182"/>
      <c r="O2187" s="182"/>
      <c r="P2187" s="182"/>
      <c r="Q2187" s="182"/>
    </row>
    <row r="2188" ht="18.0" customHeight="1">
      <c r="A2188" s="75"/>
      <c r="B2188" s="220" t="s">
        <v>83</v>
      </c>
      <c r="C2188" s="244"/>
      <c r="D2188" s="54"/>
      <c r="E2188" s="174"/>
      <c r="F2188" s="217">
        <v>7.0</v>
      </c>
      <c r="G2188" s="75" t="s">
        <v>84</v>
      </c>
      <c r="H2188" s="230"/>
      <c r="I2188" s="57"/>
      <c r="J2188" s="57"/>
      <c r="K2188" s="64"/>
      <c r="L2188" s="223"/>
      <c r="M2188" s="219"/>
      <c r="N2188" s="182"/>
      <c r="O2188" s="182"/>
      <c r="P2188" s="182"/>
      <c r="Q2188" s="182"/>
    </row>
    <row r="2189" ht="19.5" customHeight="1">
      <c r="A2189" s="75"/>
      <c r="B2189" s="224">
        <v>3.0</v>
      </c>
      <c r="C2189" s="225" t="s">
        <v>85</v>
      </c>
      <c r="D2189" s="226"/>
      <c r="E2189" s="227"/>
      <c r="F2189" s="217">
        <v>8.0</v>
      </c>
      <c r="G2189" s="75" t="s">
        <v>494</v>
      </c>
      <c r="H2189" s="219"/>
      <c r="I2189" s="232"/>
      <c r="J2189" s="57"/>
      <c r="K2189" s="64"/>
      <c r="L2189" s="233"/>
      <c r="M2189" s="16"/>
      <c r="N2189" s="182"/>
      <c r="O2189" s="182"/>
      <c r="P2189" s="182"/>
      <c r="Q2189" s="182"/>
    </row>
    <row r="2190" ht="5.25" customHeight="1">
      <c r="A2190" s="75"/>
      <c r="B2190" s="217"/>
      <c r="C2190" s="234"/>
      <c r="D2190" s="2"/>
      <c r="E2190" s="96"/>
      <c r="F2190" s="217"/>
      <c r="G2190" s="138"/>
      <c r="H2190" s="2"/>
      <c r="I2190" s="2"/>
      <c r="J2190" s="2"/>
      <c r="K2190" s="2"/>
      <c r="L2190" s="96"/>
      <c r="M2190" s="184"/>
      <c r="N2190" s="182"/>
      <c r="O2190" s="182"/>
      <c r="P2190" s="182"/>
      <c r="Q2190" s="182"/>
    </row>
    <row r="2191" ht="15.75" customHeight="1">
      <c r="A2191" s="75"/>
      <c r="B2191" s="217" t="s">
        <v>83</v>
      </c>
      <c r="C2191" s="245"/>
      <c r="D2191" s="2"/>
      <c r="E2191" s="96"/>
      <c r="F2191" s="217">
        <v>9.0</v>
      </c>
      <c r="G2191" s="75" t="s">
        <v>495</v>
      </c>
      <c r="H2191" s="219"/>
      <c r="I2191" s="236"/>
      <c r="J2191" s="54"/>
      <c r="K2191" s="55"/>
      <c r="L2191" s="233"/>
      <c r="M2191" s="16"/>
      <c r="N2191" s="182"/>
      <c r="O2191" s="182"/>
      <c r="P2191" s="182"/>
      <c r="Q2191" s="182"/>
    </row>
    <row r="2192" ht="15.75" customHeight="1">
      <c r="A2192" s="75"/>
      <c r="B2192" s="220"/>
      <c r="C2192" s="237"/>
      <c r="D2192" s="237"/>
      <c r="E2192" s="238"/>
      <c r="F2192" s="220"/>
      <c r="G2192" s="237"/>
      <c r="H2192" s="239"/>
      <c r="I2192" s="237"/>
      <c r="J2192" s="237"/>
      <c r="K2192" s="237"/>
      <c r="L2192" s="238"/>
      <c r="M2192" s="16"/>
      <c r="N2192" s="182"/>
      <c r="O2192" s="182"/>
      <c r="P2192" s="182"/>
      <c r="Q2192" s="182"/>
    </row>
    <row r="2193" ht="12.75" customHeight="1">
      <c r="A2193" s="75"/>
      <c r="B2193" s="75"/>
      <c r="C2193" s="75"/>
      <c r="D2193" s="75"/>
      <c r="E2193" s="75"/>
      <c r="F2193" s="75"/>
      <c r="G2193" s="75"/>
      <c r="H2193" s="240"/>
      <c r="I2193" s="75"/>
      <c r="J2193" s="75"/>
      <c r="K2193" s="75"/>
      <c r="L2193" s="75"/>
      <c r="M2193" s="75"/>
      <c r="N2193" s="182"/>
      <c r="O2193" s="182"/>
      <c r="P2193" s="182"/>
      <c r="Q2193" s="182"/>
    </row>
    <row r="2194" ht="14.25" customHeight="1">
      <c r="A2194" s="75"/>
      <c r="B2194" s="207">
        <v>1.0</v>
      </c>
      <c r="C2194" s="208" t="s">
        <v>75</v>
      </c>
      <c r="D2194" s="209"/>
      <c r="E2194" s="210"/>
      <c r="F2194" s="211"/>
      <c r="G2194" s="212" t="s">
        <v>76</v>
      </c>
      <c r="H2194" s="241"/>
      <c r="I2194" s="209"/>
      <c r="J2194" s="209"/>
      <c r="K2194" s="209"/>
      <c r="L2194" s="210"/>
      <c r="M2194" s="214"/>
      <c r="N2194" s="182"/>
      <c r="O2194" s="182"/>
      <c r="P2194" s="182"/>
      <c r="Q2194" s="182"/>
    </row>
    <row r="2195" ht="20.25" customHeight="1">
      <c r="A2195" s="75"/>
      <c r="B2195" s="215"/>
      <c r="C2195" s="199"/>
      <c r="D2195" s="200"/>
      <c r="E2195" s="216"/>
      <c r="F2195" s="217">
        <v>4.0</v>
      </c>
      <c r="G2195" s="218"/>
      <c r="H2195" s="199"/>
      <c r="I2195" s="200"/>
      <c r="J2195" s="200"/>
      <c r="K2195" s="200"/>
      <c r="L2195" s="216"/>
      <c r="M2195" s="219"/>
      <c r="N2195" s="182"/>
      <c r="O2195" s="182"/>
      <c r="P2195" s="182"/>
      <c r="Q2195" s="182"/>
    </row>
    <row r="2196" ht="18.0" customHeight="1">
      <c r="A2196" s="75"/>
      <c r="B2196" s="220"/>
      <c r="C2196" s="236"/>
      <c r="D2196" s="54"/>
      <c r="E2196" s="174"/>
      <c r="F2196" s="217">
        <v>5.0</v>
      </c>
      <c r="G2196" s="75" t="s">
        <v>78</v>
      </c>
      <c r="H2196" s="243"/>
      <c r="I2196" s="57"/>
      <c r="J2196" s="57"/>
      <c r="K2196" s="64"/>
      <c r="L2196" s="223"/>
      <c r="M2196" s="75"/>
      <c r="N2196" s="182"/>
      <c r="O2196" s="182"/>
      <c r="P2196" s="182"/>
      <c r="Q2196" s="182"/>
    </row>
    <row r="2197" ht="20.25" customHeight="1">
      <c r="A2197" s="75"/>
      <c r="B2197" s="224">
        <v>2.0</v>
      </c>
      <c r="C2197" s="225" t="s">
        <v>80</v>
      </c>
      <c r="D2197" s="226"/>
      <c r="E2197" s="227"/>
      <c r="F2197" s="217">
        <v>6.0</v>
      </c>
      <c r="G2197" s="75" t="s">
        <v>81</v>
      </c>
      <c r="H2197" s="243"/>
      <c r="I2197" s="57"/>
      <c r="J2197" s="57"/>
      <c r="K2197" s="64"/>
      <c r="L2197" s="223"/>
      <c r="M2197" s="219"/>
      <c r="N2197" s="182"/>
      <c r="O2197" s="182"/>
      <c r="P2197" s="182"/>
      <c r="Q2197" s="182"/>
    </row>
    <row r="2198" ht="18.0" customHeight="1">
      <c r="A2198" s="75"/>
      <c r="B2198" s="220" t="s">
        <v>83</v>
      </c>
      <c r="C2198" s="244"/>
      <c r="D2198" s="54"/>
      <c r="E2198" s="174"/>
      <c r="F2198" s="217">
        <v>7.0</v>
      </c>
      <c r="G2198" s="75" t="s">
        <v>84</v>
      </c>
      <c r="H2198" s="230"/>
      <c r="I2198" s="57"/>
      <c r="J2198" s="57"/>
      <c r="K2198" s="64"/>
      <c r="L2198" s="223"/>
      <c r="M2198" s="219"/>
      <c r="N2198" s="182"/>
      <c r="O2198" s="182"/>
      <c r="P2198" s="182"/>
      <c r="Q2198" s="182"/>
    </row>
    <row r="2199" ht="19.5" customHeight="1">
      <c r="A2199" s="75"/>
      <c r="B2199" s="224">
        <v>3.0</v>
      </c>
      <c r="C2199" s="225" t="s">
        <v>85</v>
      </c>
      <c r="D2199" s="226"/>
      <c r="E2199" s="227"/>
      <c r="F2199" s="217">
        <v>8.0</v>
      </c>
      <c r="G2199" s="75" t="s">
        <v>496</v>
      </c>
      <c r="H2199" s="219"/>
      <c r="I2199" s="232"/>
      <c r="J2199" s="57"/>
      <c r="K2199" s="64"/>
      <c r="L2199" s="233"/>
      <c r="M2199" s="16"/>
      <c r="N2199" s="182"/>
      <c r="O2199" s="182"/>
      <c r="P2199" s="182"/>
      <c r="Q2199" s="182"/>
    </row>
    <row r="2200" ht="5.25" customHeight="1">
      <c r="A2200" s="75"/>
      <c r="B2200" s="217"/>
      <c r="C2200" s="234"/>
      <c r="D2200" s="2"/>
      <c r="E2200" s="96"/>
      <c r="F2200" s="217"/>
      <c r="G2200" s="138"/>
      <c r="H2200" s="2"/>
      <c r="I2200" s="2"/>
      <c r="J2200" s="2"/>
      <c r="K2200" s="2"/>
      <c r="L2200" s="96"/>
      <c r="M2200" s="184"/>
      <c r="N2200" s="182"/>
      <c r="O2200" s="182"/>
      <c r="P2200" s="182"/>
      <c r="Q2200" s="182"/>
    </row>
    <row r="2201" ht="15.75" customHeight="1">
      <c r="A2201" s="75"/>
      <c r="B2201" s="217" t="s">
        <v>83</v>
      </c>
      <c r="C2201" s="245"/>
      <c r="D2201" s="2"/>
      <c r="E2201" s="96"/>
      <c r="F2201" s="217">
        <v>9.0</v>
      </c>
      <c r="G2201" s="75" t="s">
        <v>497</v>
      </c>
      <c r="H2201" s="219"/>
      <c r="I2201" s="236"/>
      <c r="J2201" s="54"/>
      <c r="K2201" s="55"/>
      <c r="L2201" s="233"/>
      <c r="M2201" s="16"/>
      <c r="N2201" s="182"/>
      <c r="O2201" s="182"/>
      <c r="P2201" s="182"/>
      <c r="Q2201" s="182"/>
    </row>
    <row r="2202" ht="15.75" customHeight="1">
      <c r="A2202" s="75"/>
      <c r="B2202" s="220"/>
      <c r="C2202" s="237"/>
      <c r="D2202" s="237"/>
      <c r="E2202" s="238"/>
      <c r="F2202" s="220"/>
      <c r="G2202" s="237"/>
      <c r="H2202" s="239"/>
      <c r="I2202" s="237"/>
      <c r="J2202" s="237"/>
      <c r="K2202" s="237"/>
      <c r="L2202" s="238"/>
      <c r="M2202" s="16"/>
      <c r="N2202" s="182"/>
      <c r="O2202" s="182"/>
      <c r="P2202" s="182"/>
      <c r="Q2202" s="182"/>
    </row>
    <row r="2203" ht="12.75" customHeight="1">
      <c r="A2203" s="75"/>
      <c r="B2203" s="75"/>
      <c r="C2203" s="75"/>
      <c r="D2203" s="75"/>
      <c r="E2203" s="75"/>
      <c r="F2203" s="75"/>
      <c r="G2203" s="75"/>
      <c r="H2203" s="240"/>
      <c r="I2203" s="75"/>
      <c r="J2203" s="75"/>
      <c r="K2203" s="75"/>
      <c r="L2203" s="75"/>
      <c r="M2203" s="75"/>
      <c r="N2203" s="182"/>
      <c r="O2203" s="182"/>
      <c r="P2203" s="182"/>
      <c r="Q2203" s="182"/>
    </row>
    <row r="2204" ht="14.25" customHeight="1">
      <c r="A2204" s="75"/>
      <c r="B2204" s="207">
        <v>1.0</v>
      </c>
      <c r="C2204" s="208" t="s">
        <v>75</v>
      </c>
      <c r="D2204" s="209"/>
      <c r="E2204" s="210"/>
      <c r="F2204" s="211"/>
      <c r="G2204" s="212" t="s">
        <v>76</v>
      </c>
      <c r="H2204" s="241"/>
      <c r="I2204" s="209"/>
      <c r="J2204" s="209"/>
      <c r="K2204" s="209"/>
      <c r="L2204" s="210"/>
      <c r="M2204" s="214"/>
      <c r="N2204" s="182"/>
      <c r="O2204" s="182"/>
      <c r="P2204" s="182"/>
      <c r="Q2204" s="182"/>
    </row>
    <row r="2205" ht="20.25" customHeight="1">
      <c r="A2205" s="75"/>
      <c r="B2205" s="215"/>
      <c r="C2205" s="199"/>
      <c r="D2205" s="200"/>
      <c r="E2205" s="216"/>
      <c r="F2205" s="217">
        <v>4.0</v>
      </c>
      <c r="G2205" s="218"/>
      <c r="H2205" s="199"/>
      <c r="I2205" s="200"/>
      <c r="J2205" s="200"/>
      <c r="K2205" s="200"/>
      <c r="L2205" s="216"/>
      <c r="M2205" s="219"/>
      <c r="N2205" s="182"/>
      <c r="O2205" s="182"/>
      <c r="P2205" s="182"/>
      <c r="Q2205" s="182"/>
    </row>
    <row r="2206" ht="18.0" customHeight="1">
      <c r="A2206" s="75"/>
      <c r="B2206" s="220"/>
      <c r="C2206" s="236"/>
      <c r="D2206" s="54"/>
      <c r="E2206" s="174"/>
      <c r="F2206" s="217">
        <v>5.0</v>
      </c>
      <c r="G2206" s="75" t="s">
        <v>78</v>
      </c>
      <c r="H2206" s="243"/>
      <c r="I2206" s="57"/>
      <c r="J2206" s="57"/>
      <c r="K2206" s="64"/>
      <c r="L2206" s="223"/>
      <c r="M2206" s="75"/>
      <c r="N2206" s="182"/>
      <c r="O2206" s="182"/>
      <c r="P2206" s="182"/>
      <c r="Q2206" s="182"/>
    </row>
    <row r="2207" ht="20.25" customHeight="1">
      <c r="A2207" s="75"/>
      <c r="B2207" s="224">
        <v>2.0</v>
      </c>
      <c r="C2207" s="225" t="s">
        <v>80</v>
      </c>
      <c r="D2207" s="226"/>
      <c r="E2207" s="227"/>
      <c r="F2207" s="217">
        <v>6.0</v>
      </c>
      <c r="G2207" s="75" t="s">
        <v>81</v>
      </c>
      <c r="H2207" s="243"/>
      <c r="I2207" s="57"/>
      <c r="J2207" s="57"/>
      <c r="K2207" s="64"/>
      <c r="L2207" s="223"/>
      <c r="M2207" s="219"/>
      <c r="N2207" s="182"/>
      <c r="O2207" s="182"/>
      <c r="P2207" s="182"/>
      <c r="Q2207" s="182"/>
    </row>
    <row r="2208" ht="18.0" customHeight="1">
      <c r="A2208" s="75"/>
      <c r="B2208" s="220" t="s">
        <v>83</v>
      </c>
      <c r="C2208" s="244"/>
      <c r="D2208" s="54"/>
      <c r="E2208" s="174"/>
      <c r="F2208" s="217">
        <v>7.0</v>
      </c>
      <c r="G2208" s="75" t="s">
        <v>84</v>
      </c>
      <c r="H2208" s="230"/>
      <c r="I2208" s="57"/>
      <c r="J2208" s="57"/>
      <c r="K2208" s="64"/>
      <c r="L2208" s="223"/>
      <c r="M2208" s="219"/>
      <c r="N2208" s="182"/>
      <c r="O2208" s="182"/>
      <c r="P2208" s="182"/>
      <c r="Q2208" s="182"/>
    </row>
    <row r="2209" ht="19.5" customHeight="1">
      <c r="A2209" s="75"/>
      <c r="B2209" s="224">
        <v>3.0</v>
      </c>
      <c r="C2209" s="225" t="s">
        <v>85</v>
      </c>
      <c r="D2209" s="226"/>
      <c r="E2209" s="227"/>
      <c r="F2209" s="217">
        <v>8.0</v>
      </c>
      <c r="G2209" s="75" t="s">
        <v>498</v>
      </c>
      <c r="H2209" s="219"/>
      <c r="I2209" s="232"/>
      <c r="J2209" s="57"/>
      <c r="K2209" s="64"/>
      <c r="L2209" s="233"/>
      <c r="M2209" s="16"/>
      <c r="N2209" s="182"/>
      <c r="O2209" s="182"/>
      <c r="P2209" s="182"/>
      <c r="Q2209" s="182"/>
    </row>
    <row r="2210" ht="5.25" customHeight="1">
      <c r="A2210" s="75"/>
      <c r="B2210" s="217"/>
      <c r="C2210" s="234"/>
      <c r="D2210" s="2"/>
      <c r="E2210" s="96"/>
      <c r="F2210" s="217"/>
      <c r="G2210" s="138"/>
      <c r="H2210" s="2"/>
      <c r="I2210" s="2"/>
      <c r="J2210" s="2"/>
      <c r="K2210" s="2"/>
      <c r="L2210" s="96"/>
      <c r="M2210" s="184"/>
      <c r="N2210" s="182"/>
      <c r="O2210" s="182"/>
      <c r="P2210" s="182"/>
      <c r="Q2210" s="182"/>
    </row>
    <row r="2211" ht="15.75" customHeight="1">
      <c r="A2211" s="75"/>
      <c r="B2211" s="217" t="s">
        <v>83</v>
      </c>
      <c r="C2211" s="245"/>
      <c r="D2211" s="2"/>
      <c r="E2211" s="96"/>
      <c r="F2211" s="217">
        <v>9.0</v>
      </c>
      <c r="G2211" s="75" t="s">
        <v>499</v>
      </c>
      <c r="H2211" s="219"/>
      <c r="I2211" s="236"/>
      <c r="J2211" s="54"/>
      <c r="K2211" s="55"/>
      <c r="L2211" s="233"/>
      <c r="M2211" s="16"/>
      <c r="N2211" s="182"/>
      <c r="O2211" s="182"/>
      <c r="P2211" s="182"/>
      <c r="Q2211" s="182"/>
    </row>
    <row r="2212" ht="15.75" customHeight="1">
      <c r="A2212" s="75"/>
      <c r="B2212" s="220"/>
      <c r="C2212" s="237"/>
      <c r="D2212" s="237"/>
      <c r="E2212" s="238"/>
      <c r="F2212" s="220"/>
      <c r="G2212" s="237"/>
      <c r="H2212" s="239"/>
      <c r="I2212" s="237"/>
      <c r="J2212" s="237"/>
      <c r="K2212" s="237"/>
      <c r="L2212" s="238"/>
      <c r="M2212" s="16"/>
      <c r="N2212" s="182"/>
      <c r="O2212" s="182"/>
      <c r="P2212" s="182"/>
      <c r="Q2212" s="182"/>
    </row>
    <row r="2213" ht="12.75" customHeight="1">
      <c r="A2213" s="75"/>
      <c r="B2213" s="246" t="s">
        <v>94</v>
      </c>
      <c r="C2213" s="209"/>
      <c r="D2213" s="209"/>
      <c r="E2213" s="209"/>
      <c r="F2213" s="209"/>
      <c r="G2213" s="209"/>
      <c r="H2213" s="209"/>
      <c r="I2213" s="209"/>
      <c r="J2213" s="209"/>
      <c r="K2213" s="209"/>
      <c r="L2213" s="247"/>
      <c r="M2213" s="75"/>
      <c r="N2213" s="182"/>
      <c r="O2213" s="182"/>
      <c r="P2213" s="182"/>
      <c r="Q2213" s="182"/>
    </row>
    <row r="2214" ht="12.75" customHeight="1">
      <c r="A2214" s="75"/>
      <c r="B2214" s="199"/>
      <c r="C2214" s="200"/>
      <c r="D2214" s="200"/>
      <c r="E2214" s="200"/>
      <c r="F2214" s="200"/>
      <c r="G2214" s="200"/>
      <c r="H2214" s="200"/>
      <c r="I2214" s="200"/>
      <c r="J2214" s="200"/>
      <c r="K2214" s="200"/>
      <c r="L2214" s="201"/>
      <c r="M2214" s="75"/>
      <c r="N2214" s="182"/>
      <c r="O2214" s="182"/>
      <c r="P2214" s="182"/>
      <c r="Q2214" s="182"/>
    </row>
    <row r="2215" ht="24.0" customHeight="1">
      <c r="A2215" s="75"/>
      <c r="B2215" s="248" t="s">
        <v>70</v>
      </c>
      <c r="C2215" s="2"/>
      <c r="D2215" s="2"/>
      <c r="E2215" s="2"/>
      <c r="F2215" s="2"/>
      <c r="G2215" s="2"/>
      <c r="H2215" s="2"/>
      <c r="I2215" s="2"/>
      <c r="J2215" s="3"/>
      <c r="K2215" s="249" t="s">
        <v>500</v>
      </c>
      <c r="L2215" s="3"/>
      <c r="M2215" s="250"/>
      <c r="N2215" s="182"/>
      <c r="O2215" s="182"/>
      <c r="P2215" s="182"/>
      <c r="Q2215" s="182"/>
    </row>
    <row r="2216" ht="15.75" customHeight="1">
      <c r="A2216" s="75"/>
      <c r="B2216" s="15"/>
      <c r="C2216" s="15"/>
      <c r="D2216" s="15"/>
      <c r="E2216" s="15"/>
      <c r="F2216" s="15"/>
      <c r="G2216" s="15"/>
      <c r="H2216" s="15"/>
      <c r="I2216" s="15"/>
      <c r="J2216" s="250"/>
      <c r="K2216" s="250"/>
      <c r="L2216" s="250"/>
      <c r="M2216" s="250"/>
      <c r="N2216" s="182"/>
      <c r="O2216" s="182"/>
      <c r="P2216" s="182"/>
      <c r="Q2216" s="182"/>
    </row>
    <row r="2217" ht="15.75" customHeight="1">
      <c r="A2217" s="75"/>
      <c r="B2217" s="253" t="s">
        <v>5</v>
      </c>
      <c r="C2217" s="2"/>
      <c r="D2217" s="2"/>
      <c r="E2217" s="2"/>
      <c r="F2217" s="2"/>
      <c r="G2217" s="3"/>
      <c r="H2217" s="190" t="str">
        <f>'Contributions &amp; Expenditures'!F9</f>
        <v>MURSE PAC</v>
      </c>
      <c r="I2217" s="54"/>
      <c r="J2217" s="54"/>
      <c r="K2217" s="54"/>
      <c r="L2217" s="55"/>
      <c r="M2217" s="150"/>
      <c r="N2217" s="182"/>
      <c r="O2217" s="182"/>
      <c r="P2217" s="182"/>
      <c r="Q2217" s="182"/>
    </row>
    <row r="2218" ht="15.75" customHeight="1">
      <c r="A2218" s="75"/>
      <c r="B2218" s="75"/>
      <c r="C2218" s="192"/>
      <c r="D2218" s="192"/>
      <c r="E2218" s="192"/>
      <c r="F2218" s="192"/>
      <c r="G2218" s="150"/>
      <c r="H2218" s="150"/>
      <c r="I2218" s="150"/>
      <c r="J2218" s="150"/>
      <c r="K2218" s="150"/>
      <c r="L2218" s="150"/>
      <c r="M2218" s="150"/>
      <c r="N2218" s="182"/>
      <c r="O2218" s="182"/>
      <c r="P2218" s="182"/>
      <c r="Q2218" s="182"/>
    </row>
    <row r="2219" ht="15.0" customHeight="1">
      <c r="A2219" s="75"/>
      <c r="B2219" s="93"/>
      <c r="C2219" s="93"/>
      <c r="D2219" s="93"/>
      <c r="E2219" s="93"/>
      <c r="F2219" s="69" t="s">
        <v>31</v>
      </c>
      <c r="G2219" s="75"/>
      <c r="H2219" s="251"/>
      <c r="I2219" s="252">
        <f>'Contributions &amp; Expenditures'!H34</f>
        <v>45901</v>
      </c>
      <c r="J2219" s="198" t="s">
        <v>32</v>
      </c>
      <c r="K2219" s="252">
        <f>'Contributions &amp; Expenditures'!K34</f>
        <v>45930</v>
      </c>
      <c r="L2219" s="75"/>
      <c r="M2219" s="75"/>
      <c r="N2219" s="182"/>
      <c r="O2219" s="182"/>
      <c r="P2219" s="182"/>
      <c r="Q2219" s="182"/>
    </row>
    <row r="2220" ht="15.75" customHeight="1">
      <c r="A2220" s="61"/>
      <c r="B2220" s="80"/>
      <c r="C2220" s="76"/>
      <c r="D2220" s="76"/>
      <c r="E2220" s="76"/>
      <c r="F2220" s="76"/>
      <c r="G2220" s="75"/>
      <c r="H2220" s="99"/>
      <c r="I2220" s="98" t="s">
        <v>33</v>
      </c>
      <c r="J2220" s="75"/>
      <c r="K2220" s="98" t="s">
        <v>34</v>
      </c>
      <c r="L2220" s="75"/>
      <c r="M2220" s="75"/>
      <c r="N2220" s="182"/>
      <c r="O2220" s="182"/>
      <c r="P2220" s="182"/>
      <c r="Q2220" s="182"/>
    </row>
    <row r="2221" ht="14.25" customHeight="1">
      <c r="A2221" s="75"/>
      <c r="B2221" s="205" t="s">
        <v>74</v>
      </c>
      <c r="C2221" s="54"/>
      <c r="D2221" s="54"/>
      <c r="E2221" s="55"/>
      <c r="F2221" s="206"/>
      <c r="G2221" s="2"/>
      <c r="H2221" s="2"/>
      <c r="I2221" s="2"/>
      <c r="J2221" s="2"/>
      <c r="K2221" s="2"/>
      <c r="L2221" s="2"/>
      <c r="M2221" s="3"/>
      <c r="N2221" s="182"/>
      <c r="O2221" s="182"/>
      <c r="P2221" s="182"/>
      <c r="Q2221" s="182"/>
    </row>
    <row r="2222" ht="14.25" customHeight="1">
      <c r="A2222" s="75"/>
      <c r="B2222" s="207">
        <v>1.0</v>
      </c>
      <c r="C2222" s="208" t="s">
        <v>75</v>
      </c>
      <c r="D2222" s="209"/>
      <c r="E2222" s="210"/>
      <c r="F2222" s="211"/>
      <c r="G2222" s="212" t="s">
        <v>76</v>
      </c>
      <c r="H2222" s="241"/>
      <c r="I2222" s="209"/>
      <c r="J2222" s="209"/>
      <c r="K2222" s="209"/>
      <c r="L2222" s="210"/>
      <c r="M2222" s="214"/>
      <c r="N2222" s="182"/>
      <c r="O2222" s="182"/>
      <c r="P2222" s="182"/>
      <c r="Q2222" s="182"/>
    </row>
    <row r="2223" ht="20.25" customHeight="1">
      <c r="A2223" s="75"/>
      <c r="B2223" s="215"/>
      <c r="C2223" s="199"/>
      <c r="D2223" s="200"/>
      <c r="E2223" s="216"/>
      <c r="F2223" s="217">
        <v>4.0</v>
      </c>
      <c r="G2223" s="218"/>
      <c r="H2223" s="199"/>
      <c r="I2223" s="200"/>
      <c r="J2223" s="200"/>
      <c r="K2223" s="200"/>
      <c r="L2223" s="216"/>
      <c r="M2223" s="219"/>
      <c r="N2223" s="182"/>
      <c r="O2223" s="182"/>
      <c r="P2223" s="182"/>
      <c r="Q2223" s="182"/>
    </row>
    <row r="2224" ht="18.0" customHeight="1">
      <c r="A2224" s="75"/>
      <c r="B2224" s="220"/>
      <c r="C2224" s="236"/>
      <c r="D2224" s="54"/>
      <c r="E2224" s="174"/>
      <c r="F2224" s="217">
        <v>5.0</v>
      </c>
      <c r="G2224" s="75" t="s">
        <v>78</v>
      </c>
      <c r="H2224" s="243"/>
      <c r="I2224" s="57"/>
      <c r="J2224" s="57"/>
      <c r="K2224" s="64"/>
      <c r="L2224" s="223"/>
      <c r="M2224" s="75"/>
      <c r="N2224" s="182"/>
      <c r="O2224" s="182"/>
      <c r="P2224" s="182"/>
      <c r="Q2224" s="182"/>
    </row>
    <row r="2225" ht="20.25" customHeight="1">
      <c r="A2225" s="75"/>
      <c r="B2225" s="224">
        <v>2.0</v>
      </c>
      <c r="C2225" s="225" t="s">
        <v>80</v>
      </c>
      <c r="D2225" s="226"/>
      <c r="E2225" s="227"/>
      <c r="F2225" s="217">
        <v>6.0</v>
      </c>
      <c r="G2225" s="75" t="s">
        <v>81</v>
      </c>
      <c r="H2225" s="243"/>
      <c r="I2225" s="57"/>
      <c r="J2225" s="57"/>
      <c r="K2225" s="64"/>
      <c r="L2225" s="223"/>
      <c r="M2225" s="219"/>
      <c r="N2225" s="182"/>
      <c r="O2225" s="182"/>
      <c r="P2225" s="182"/>
      <c r="Q2225" s="182"/>
    </row>
    <row r="2226" ht="18.0" customHeight="1">
      <c r="A2226" s="75"/>
      <c r="B2226" s="220" t="s">
        <v>83</v>
      </c>
      <c r="C2226" s="244"/>
      <c r="D2226" s="54"/>
      <c r="E2226" s="174"/>
      <c r="F2226" s="217">
        <v>7.0</v>
      </c>
      <c r="G2226" s="75" t="s">
        <v>84</v>
      </c>
      <c r="H2226" s="230"/>
      <c r="I2226" s="57"/>
      <c r="J2226" s="57"/>
      <c r="K2226" s="64"/>
      <c r="L2226" s="223"/>
      <c r="M2226" s="219"/>
      <c r="N2226" s="182"/>
      <c r="O2226" s="182"/>
      <c r="P2226" s="182"/>
      <c r="Q2226" s="182"/>
    </row>
    <row r="2227" ht="19.5" customHeight="1">
      <c r="A2227" s="75"/>
      <c r="B2227" s="224">
        <v>3.0</v>
      </c>
      <c r="C2227" s="225" t="s">
        <v>85</v>
      </c>
      <c r="D2227" s="226"/>
      <c r="E2227" s="227"/>
      <c r="F2227" s="217">
        <v>8.0</v>
      </c>
      <c r="G2227" s="75" t="s">
        <v>501</v>
      </c>
      <c r="H2227" s="219"/>
      <c r="I2227" s="232"/>
      <c r="J2227" s="57"/>
      <c r="K2227" s="64"/>
      <c r="L2227" s="233"/>
      <c r="M2227" s="16"/>
      <c r="N2227" s="182"/>
      <c r="O2227" s="182"/>
      <c r="P2227" s="182"/>
      <c r="Q2227" s="182"/>
    </row>
    <row r="2228" ht="5.25" customHeight="1">
      <c r="A2228" s="75"/>
      <c r="B2228" s="217"/>
      <c r="C2228" s="234"/>
      <c r="D2228" s="2"/>
      <c r="E2228" s="96"/>
      <c r="F2228" s="217"/>
      <c r="G2228" s="138"/>
      <c r="H2228" s="2"/>
      <c r="I2228" s="2"/>
      <c r="J2228" s="2"/>
      <c r="K2228" s="2"/>
      <c r="L2228" s="96"/>
      <c r="M2228" s="184"/>
      <c r="N2228" s="182"/>
      <c r="O2228" s="182"/>
      <c r="P2228" s="182"/>
      <c r="Q2228" s="182"/>
    </row>
    <row r="2229" ht="15.75" customHeight="1">
      <c r="A2229" s="75"/>
      <c r="B2229" s="217" t="s">
        <v>83</v>
      </c>
      <c r="C2229" s="245"/>
      <c r="D2229" s="2"/>
      <c r="E2229" s="96"/>
      <c r="F2229" s="217">
        <v>9.0</v>
      </c>
      <c r="G2229" s="75" t="s">
        <v>502</v>
      </c>
      <c r="H2229" s="219"/>
      <c r="I2229" s="236"/>
      <c r="J2229" s="54"/>
      <c r="K2229" s="55"/>
      <c r="L2229" s="233"/>
      <c r="M2229" s="16"/>
      <c r="N2229" s="182"/>
      <c r="O2229" s="182"/>
      <c r="P2229" s="182"/>
      <c r="Q2229" s="182"/>
    </row>
    <row r="2230" ht="15.75" customHeight="1">
      <c r="A2230" s="75"/>
      <c r="B2230" s="220"/>
      <c r="C2230" s="237"/>
      <c r="D2230" s="237"/>
      <c r="E2230" s="238"/>
      <c r="F2230" s="220"/>
      <c r="G2230" s="237"/>
      <c r="H2230" s="239"/>
      <c r="I2230" s="237"/>
      <c r="J2230" s="237"/>
      <c r="K2230" s="237"/>
      <c r="L2230" s="238"/>
      <c r="M2230" s="16"/>
      <c r="N2230" s="182"/>
      <c r="O2230" s="182"/>
      <c r="P2230" s="182"/>
      <c r="Q2230" s="182"/>
    </row>
    <row r="2231" ht="12.75" customHeight="1">
      <c r="A2231" s="75"/>
      <c r="B2231" s="75"/>
      <c r="C2231" s="75"/>
      <c r="D2231" s="75"/>
      <c r="E2231" s="75"/>
      <c r="F2231" s="75"/>
      <c r="G2231" s="75"/>
      <c r="H2231" s="240"/>
      <c r="I2231" s="75"/>
      <c r="J2231" s="75"/>
      <c r="K2231" s="75"/>
      <c r="L2231" s="75"/>
      <c r="M2231" s="75"/>
      <c r="N2231" s="182"/>
      <c r="O2231" s="182"/>
      <c r="P2231" s="182"/>
      <c r="Q2231" s="182"/>
    </row>
    <row r="2232" ht="14.25" customHeight="1">
      <c r="A2232" s="75"/>
      <c r="B2232" s="207">
        <v>1.0</v>
      </c>
      <c r="C2232" s="208" t="s">
        <v>75</v>
      </c>
      <c r="D2232" s="209"/>
      <c r="E2232" s="210"/>
      <c r="F2232" s="211"/>
      <c r="G2232" s="212" t="s">
        <v>76</v>
      </c>
      <c r="H2232" s="241"/>
      <c r="I2232" s="209"/>
      <c r="J2232" s="209"/>
      <c r="K2232" s="209"/>
      <c r="L2232" s="210"/>
      <c r="M2232" s="214"/>
      <c r="N2232" s="182"/>
      <c r="O2232" s="182"/>
      <c r="P2232" s="182"/>
      <c r="Q2232" s="182"/>
    </row>
    <row r="2233" ht="20.25" customHeight="1">
      <c r="A2233" s="75"/>
      <c r="B2233" s="215"/>
      <c r="C2233" s="199"/>
      <c r="D2233" s="200"/>
      <c r="E2233" s="216"/>
      <c r="F2233" s="217">
        <v>4.0</v>
      </c>
      <c r="G2233" s="218"/>
      <c r="H2233" s="199"/>
      <c r="I2233" s="200"/>
      <c r="J2233" s="200"/>
      <c r="K2233" s="200"/>
      <c r="L2233" s="216"/>
      <c r="M2233" s="219"/>
      <c r="N2233" s="182"/>
      <c r="O2233" s="182"/>
      <c r="P2233" s="182"/>
      <c r="Q2233" s="182"/>
    </row>
    <row r="2234" ht="18.0" customHeight="1">
      <c r="A2234" s="75"/>
      <c r="B2234" s="220"/>
      <c r="C2234" s="236"/>
      <c r="D2234" s="54"/>
      <c r="E2234" s="174"/>
      <c r="F2234" s="217">
        <v>5.0</v>
      </c>
      <c r="G2234" s="75" t="s">
        <v>78</v>
      </c>
      <c r="H2234" s="243"/>
      <c r="I2234" s="57"/>
      <c r="J2234" s="57"/>
      <c r="K2234" s="64"/>
      <c r="L2234" s="223"/>
      <c r="M2234" s="75"/>
      <c r="N2234" s="182"/>
      <c r="O2234" s="182"/>
      <c r="P2234" s="182"/>
      <c r="Q2234" s="182"/>
    </row>
    <row r="2235" ht="20.25" customHeight="1">
      <c r="A2235" s="75"/>
      <c r="B2235" s="224">
        <v>2.0</v>
      </c>
      <c r="C2235" s="225" t="s">
        <v>80</v>
      </c>
      <c r="D2235" s="226"/>
      <c r="E2235" s="227"/>
      <c r="F2235" s="217">
        <v>6.0</v>
      </c>
      <c r="G2235" s="75" t="s">
        <v>81</v>
      </c>
      <c r="H2235" s="243"/>
      <c r="I2235" s="57"/>
      <c r="J2235" s="57"/>
      <c r="K2235" s="64"/>
      <c r="L2235" s="223"/>
      <c r="M2235" s="219"/>
      <c r="N2235" s="182"/>
      <c r="O2235" s="182"/>
      <c r="P2235" s="182"/>
      <c r="Q2235" s="182"/>
    </row>
    <row r="2236" ht="18.0" customHeight="1">
      <c r="A2236" s="75"/>
      <c r="B2236" s="220" t="s">
        <v>83</v>
      </c>
      <c r="C2236" s="244"/>
      <c r="D2236" s="54"/>
      <c r="E2236" s="174"/>
      <c r="F2236" s="217">
        <v>7.0</v>
      </c>
      <c r="G2236" s="75" t="s">
        <v>84</v>
      </c>
      <c r="H2236" s="230"/>
      <c r="I2236" s="57"/>
      <c r="J2236" s="57"/>
      <c r="K2236" s="64"/>
      <c r="L2236" s="223"/>
      <c r="M2236" s="219"/>
      <c r="N2236" s="182"/>
      <c r="O2236" s="182"/>
      <c r="P2236" s="182"/>
      <c r="Q2236" s="182"/>
    </row>
    <row r="2237" ht="19.5" customHeight="1">
      <c r="A2237" s="75"/>
      <c r="B2237" s="224">
        <v>3.0</v>
      </c>
      <c r="C2237" s="225" t="s">
        <v>85</v>
      </c>
      <c r="D2237" s="226"/>
      <c r="E2237" s="227"/>
      <c r="F2237" s="217">
        <v>8.0</v>
      </c>
      <c r="G2237" s="75" t="s">
        <v>503</v>
      </c>
      <c r="H2237" s="219"/>
      <c r="I2237" s="232"/>
      <c r="J2237" s="57"/>
      <c r="K2237" s="64"/>
      <c r="L2237" s="233"/>
      <c r="M2237" s="16"/>
      <c r="N2237" s="182"/>
      <c r="O2237" s="182"/>
      <c r="P2237" s="182"/>
      <c r="Q2237" s="182"/>
    </row>
    <row r="2238" ht="5.25" customHeight="1">
      <c r="A2238" s="75"/>
      <c r="B2238" s="217"/>
      <c r="C2238" s="234"/>
      <c r="D2238" s="2"/>
      <c r="E2238" s="96"/>
      <c r="F2238" s="217"/>
      <c r="G2238" s="138"/>
      <c r="H2238" s="2"/>
      <c r="I2238" s="2"/>
      <c r="J2238" s="2"/>
      <c r="K2238" s="2"/>
      <c r="L2238" s="96"/>
      <c r="M2238" s="184"/>
      <c r="N2238" s="182"/>
      <c r="O2238" s="182"/>
      <c r="P2238" s="182"/>
      <c r="Q2238" s="182"/>
    </row>
    <row r="2239" ht="15.75" customHeight="1">
      <c r="A2239" s="75"/>
      <c r="B2239" s="217" t="s">
        <v>83</v>
      </c>
      <c r="C2239" s="245"/>
      <c r="D2239" s="2"/>
      <c r="E2239" s="96"/>
      <c r="F2239" s="217">
        <v>9.0</v>
      </c>
      <c r="G2239" s="75" t="s">
        <v>504</v>
      </c>
      <c r="H2239" s="219"/>
      <c r="I2239" s="236"/>
      <c r="J2239" s="54"/>
      <c r="K2239" s="55"/>
      <c r="L2239" s="233"/>
      <c r="M2239" s="16"/>
      <c r="N2239" s="182"/>
      <c r="O2239" s="182"/>
      <c r="P2239" s="182"/>
      <c r="Q2239" s="182"/>
    </row>
    <row r="2240" ht="15.75" customHeight="1">
      <c r="A2240" s="75"/>
      <c r="B2240" s="220"/>
      <c r="C2240" s="237"/>
      <c r="D2240" s="237"/>
      <c r="E2240" s="238"/>
      <c r="F2240" s="220"/>
      <c r="G2240" s="237"/>
      <c r="H2240" s="239"/>
      <c r="I2240" s="237"/>
      <c r="J2240" s="237"/>
      <c r="K2240" s="237"/>
      <c r="L2240" s="238"/>
      <c r="M2240" s="16"/>
      <c r="N2240" s="182"/>
      <c r="O2240" s="182"/>
      <c r="P2240" s="182"/>
      <c r="Q2240" s="182"/>
    </row>
    <row r="2241" ht="12.75" customHeight="1">
      <c r="A2241" s="75"/>
      <c r="B2241" s="75"/>
      <c r="C2241" s="75"/>
      <c r="D2241" s="75"/>
      <c r="E2241" s="75"/>
      <c r="F2241" s="75"/>
      <c r="G2241" s="75"/>
      <c r="H2241" s="240"/>
      <c r="I2241" s="75"/>
      <c r="J2241" s="75"/>
      <c r="K2241" s="75"/>
      <c r="L2241" s="75"/>
      <c r="M2241" s="75"/>
      <c r="N2241" s="182"/>
      <c r="O2241" s="182"/>
      <c r="P2241" s="182"/>
      <c r="Q2241" s="182"/>
    </row>
    <row r="2242" ht="14.25" customHeight="1">
      <c r="A2242" s="75"/>
      <c r="B2242" s="207">
        <v>1.0</v>
      </c>
      <c r="C2242" s="208" t="s">
        <v>75</v>
      </c>
      <c r="D2242" s="209"/>
      <c r="E2242" s="210"/>
      <c r="F2242" s="211"/>
      <c r="G2242" s="212" t="s">
        <v>76</v>
      </c>
      <c r="H2242" s="241"/>
      <c r="I2242" s="209"/>
      <c r="J2242" s="209"/>
      <c r="K2242" s="209"/>
      <c r="L2242" s="210"/>
      <c r="M2242" s="214"/>
      <c r="N2242" s="182"/>
      <c r="O2242" s="182"/>
      <c r="P2242" s="182"/>
      <c r="Q2242" s="182"/>
    </row>
    <row r="2243" ht="20.25" customHeight="1">
      <c r="A2243" s="75"/>
      <c r="B2243" s="215"/>
      <c r="C2243" s="199"/>
      <c r="D2243" s="200"/>
      <c r="E2243" s="216"/>
      <c r="F2243" s="217">
        <v>4.0</v>
      </c>
      <c r="G2243" s="218"/>
      <c r="H2243" s="199"/>
      <c r="I2243" s="200"/>
      <c r="J2243" s="200"/>
      <c r="K2243" s="200"/>
      <c r="L2243" s="216"/>
      <c r="M2243" s="219"/>
      <c r="N2243" s="182"/>
      <c r="O2243" s="182"/>
      <c r="P2243" s="182"/>
      <c r="Q2243" s="182"/>
    </row>
    <row r="2244" ht="18.0" customHeight="1">
      <c r="A2244" s="75"/>
      <c r="B2244" s="220"/>
      <c r="C2244" s="236"/>
      <c r="D2244" s="54"/>
      <c r="E2244" s="174"/>
      <c r="F2244" s="217">
        <v>5.0</v>
      </c>
      <c r="G2244" s="75" t="s">
        <v>78</v>
      </c>
      <c r="H2244" s="243"/>
      <c r="I2244" s="57"/>
      <c r="J2244" s="57"/>
      <c r="K2244" s="64"/>
      <c r="L2244" s="223"/>
      <c r="M2244" s="75"/>
      <c r="N2244" s="182"/>
      <c r="O2244" s="182"/>
      <c r="P2244" s="182"/>
      <c r="Q2244" s="182"/>
    </row>
    <row r="2245" ht="20.25" customHeight="1">
      <c r="A2245" s="75"/>
      <c r="B2245" s="224">
        <v>2.0</v>
      </c>
      <c r="C2245" s="225" t="s">
        <v>80</v>
      </c>
      <c r="D2245" s="226"/>
      <c r="E2245" s="227"/>
      <c r="F2245" s="217">
        <v>6.0</v>
      </c>
      <c r="G2245" s="75" t="s">
        <v>81</v>
      </c>
      <c r="H2245" s="243"/>
      <c r="I2245" s="57"/>
      <c r="J2245" s="57"/>
      <c r="K2245" s="64"/>
      <c r="L2245" s="223"/>
      <c r="M2245" s="219"/>
      <c r="N2245" s="182"/>
      <c r="O2245" s="182"/>
      <c r="P2245" s="182"/>
      <c r="Q2245" s="182"/>
    </row>
    <row r="2246" ht="18.0" customHeight="1">
      <c r="A2246" s="75"/>
      <c r="B2246" s="220" t="s">
        <v>83</v>
      </c>
      <c r="C2246" s="244"/>
      <c r="D2246" s="54"/>
      <c r="E2246" s="174"/>
      <c r="F2246" s="217">
        <v>7.0</v>
      </c>
      <c r="G2246" s="75" t="s">
        <v>84</v>
      </c>
      <c r="H2246" s="230"/>
      <c r="I2246" s="57"/>
      <c r="J2246" s="57"/>
      <c r="K2246" s="64"/>
      <c r="L2246" s="223"/>
      <c r="M2246" s="219"/>
      <c r="N2246" s="182"/>
      <c r="O2246" s="182"/>
      <c r="P2246" s="182"/>
      <c r="Q2246" s="182"/>
    </row>
    <row r="2247" ht="19.5" customHeight="1">
      <c r="A2247" s="75"/>
      <c r="B2247" s="224">
        <v>3.0</v>
      </c>
      <c r="C2247" s="225" t="s">
        <v>85</v>
      </c>
      <c r="D2247" s="226"/>
      <c r="E2247" s="227"/>
      <c r="F2247" s="217">
        <v>8.0</v>
      </c>
      <c r="G2247" s="75" t="s">
        <v>505</v>
      </c>
      <c r="H2247" s="219"/>
      <c r="I2247" s="232"/>
      <c r="J2247" s="57"/>
      <c r="K2247" s="64"/>
      <c r="L2247" s="233"/>
      <c r="M2247" s="16"/>
      <c r="N2247" s="182"/>
      <c r="O2247" s="182"/>
      <c r="P2247" s="182"/>
      <c r="Q2247" s="182"/>
    </row>
    <row r="2248" ht="5.25" customHeight="1">
      <c r="A2248" s="75"/>
      <c r="B2248" s="217"/>
      <c r="C2248" s="234"/>
      <c r="D2248" s="2"/>
      <c r="E2248" s="96"/>
      <c r="F2248" s="217"/>
      <c r="G2248" s="138"/>
      <c r="H2248" s="2"/>
      <c r="I2248" s="2"/>
      <c r="J2248" s="2"/>
      <c r="K2248" s="2"/>
      <c r="L2248" s="96"/>
      <c r="M2248" s="184"/>
      <c r="N2248" s="182"/>
      <c r="O2248" s="182"/>
      <c r="P2248" s="182"/>
      <c r="Q2248" s="182"/>
    </row>
    <row r="2249" ht="15.75" customHeight="1">
      <c r="A2249" s="75"/>
      <c r="B2249" s="217" t="s">
        <v>83</v>
      </c>
      <c r="C2249" s="245"/>
      <c r="D2249" s="2"/>
      <c r="E2249" s="96"/>
      <c r="F2249" s="217">
        <v>9.0</v>
      </c>
      <c r="G2249" s="75" t="s">
        <v>506</v>
      </c>
      <c r="H2249" s="219"/>
      <c r="I2249" s="236"/>
      <c r="J2249" s="54"/>
      <c r="K2249" s="55"/>
      <c r="L2249" s="233"/>
      <c r="M2249" s="16"/>
      <c r="N2249" s="182"/>
      <c r="O2249" s="182"/>
      <c r="P2249" s="182"/>
      <c r="Q2249" s="182"/>
    </row>
    <row r="2250" ht="15.75" customHeight="1">
      <c r="A2250" s="75"/>
      <c r="B2250" s="220"/>
      <c r="C2250" s="237"/>
      <c r="D2250" s="237"/>
      <c r="E2250" s="238"/>
      <c r="F2250" s="220"/>
      <c r="G2250" s="237"/>
      <c r="H2250" s="239"/>
      <c r="I2250" s="237"/>
      <c r="J2250" s="237"/>
      <c r="K2250" s="237"/>
      <c r="L2250" s="238"/>
      <c r="M2250" s="16"/>
      <c r="N2250" s="182"/>
      <c r="O2250" s="182"/>
      <c r="P2250" s="182"/>
      <c r="Q2250" s="182"/>
    </row>
    <row r="2251" ht="12.75" customHeight="1">
      <c r="A2251" s="75"/>
      <c r="B2251" s="75"/>
      <c r="C2251" s="75"/>
      <c r="D2251" s="75"/>
      <c r="E2251" s="75"/>
      <c r="F2251" s="75"/>
      <c r="G2251" s="75"/>
      <c r="H2251" s="240"/>
      <c r="I2251" s="75"/>
      <c r="J2251" s="75"/>
      <c r="K2251" s="75"/>
      <c r="L2251" s="75"/>
      <c r="M2251" s="75"/>
      <c r="N2251" s="182"/>
      <c r="O2251" s="182"/>
      <c r="P2251" s="182"/>
      <c r="Q2251" s="182"/>
    </row>
    <row r="2252" ht="14.25" customHeight="1">
      <c r="A2252" s="75"/>
      <c r="B2252" s="207">
        <v>1.0</v>
      </c>
      <c r="C2252" s="208" t="s">
        <v>75</v>
      </c>
      <c r="D2252" s="209"/>
      <c r="E2252" s="210"/>
      <c r="F2252" s="211"/>
      <c r="G2252" s="212" t="s">
        <v>76</v>
      </c>
      <c r="H2252" s="241"/>
      <c r="I2252" s="209"/>
      <c r="J2252" s="209"/>
      <c r="K2252" s="209"/>
      <c r="L2252" s="210"/>
      <c r="M2252" s="214"/>
      <c r="N2252" s="182"/>
      <c r="O2252" s="182"/>
      <c r="P2252" s="182"/>
      <c r="Q2252" s="182"/>
    </row>
    <row r="2253" ht="20.25" customHeight="1">
      <c r="A2253" s="75"/>
      <c r="B2253" s="215"/>
      <c r="C2253" s="199"/>
      <c r="D2253" s="200"/>
      <c r="E2253" s="216"/>
      <c r="F2253" s="217">
        <v>4.0</v>
      </c>
      <c r="G2253" s="218"/>
      <c r="H2253" s="199"/>
      <c r="I2253" s="200"/>
      <c r="J2253" s="200"/>
      <c r="K2253" s="200"/>
      <c r="L2253" s="216"/>
      <c r="M2253" s="219"/>
      <c r="N2253" s="182"/>
      <c r="O2253" s="182"/>
      <c r="P2253" s="182"/>
      <c r="Q2253" s="182"/>
    </row>
    <row r="2254" ht="18.0" customHeight="1">
      <c r="A2254" s="75"/>
      <c r="B2254" s="220"/>
      <c r="C2254" s="236"/>
      <c r="D2254" s="54"/>
      <c r="E2254" s="174"/>
      <c r="F2254" s="217">
        <v>5.0</v>
      </c>
      <c r="G2254" s="75" t="s">
        <v>78</v>
      </c>
      <c r="H2254" s="243"/>
      <c r="I2254" s="57"/>
      <c r="J2254" s="57"/>
      <c r="K2254" s="64"/>
      <c r="L2254" s="223"/>
      <c r="M2254" s="75"/>
      <c r="N2254" s="182"/>
      <c r="O2254" s="182"/>
      <c r="P2254" s="182"/>
      <c r="Q2254" s="182"/>
    </row>
    <row r="2255" ht="20.25" customHeight="1">
      <c r="A2255" s="75"/>
      <c r="B2255" s="224">
        <v>2.0</v>
      </c>
      <c r="C2255" s="225" t="s">
        <v>80</v>
      </c>
      <c r="D2255" s="226"/>
      <c r="E2255" s="227"/>
      <c r="F2255" s="217">
        <v>6.0</v>
      </c>
      <c r="G2255" s="75" t="s">
        <v>81</v>
      </c>
      <c r="H2255" s="243"/>
      <c r="I2255" s="57"/>
      <c r="J2255" s="57"/>
      <c r="K2255" s="64"/>
      <c r="L2255" s="223"/>
      <c r="M2255" s="219"/>
      <c r="N2255" s="182"/>
      <c r="O2255" s="182"/>
      <c r="P2255" s="182"/>
      <c r="Q2255" s="182"/>
    </row>
    <row r="2256" ht="18.0" customHeight="1">
      <c r="A2256" s="75"/>
      <c r="B2256" s="220" t="s">
        <v>83</v>
      </c>
      <c r="C2256" s="244"/>
      <c r="D2256" s="54"/>
      <c r="E2256" s="174"/>
      <c r="F2256" s="217">
        <v>7.0</v>
      </c>
      <c r="G2256" s="75" t="s">
        <v>84</v>
      </c>
      <c r="H2256" s="230"/>
      <c r="I2256" s="57"/>
      <c r="J2256" s="57"/>
      <c r="K2256" s="64"/>
      <c r="L2256" s="223"/>
      <c r="M2256" s="219"/>
      <c r="N2256" s="182"/>
      <c r="O2256" s="182"/>
      <c r="P2256" s="182"/>
      <c r="Q2256" s="182"/>
    </row>
    <row r="2257" ht="19.5" customHeight="1">
      <c r="A2257" s="75"/>
      <c r="B2257" s="224">
        <v>3.0</v>
      </c>
      <c r="C2257" s="225" t="s">
        <v>85</v>
      </c>
      <c r="D2257" s="226"/>
      <c r="E2257" s="227"/>
      <c r="F2257" s="217">
        <v>8.0</v>
      </c>
      <c r="G2257" s="75" t="s">
        <v>507</v>
      </c>
      <c r="H2257" s="219"/>
      <c r="I2257" s="232"/>
      <c r="J2257" s="57"/>
      <c r="K2257" s="64"/>
      <c r="L2257" s="233"/>
      <c r="M2257" s="16"/>
      <c r="N2257" s="182"/>
      <c r="O2257" s="182"/>
      <c r="P2257" s="182"/>
      <c r="Q2257" s="182"/>
    </row>
    <row r="2258" ht="5.25" customHeight="1">
      <c r="A2258" s="75"/>
      <c r="B2258" s="217"/>
      <c r="C2258" s="234"/>
      <c r="D2258" s="2"/>
      <c r="E2258" s="96"/>
      <c r="F2258" s="217"/>
      <c r="G2258" s="138"/>
      <c r="H2258" s="2"/>
      <c r="I2258" s="2"/>
      <c r="J2258" s="2"/>
      <c r="K2258" s="2"/>
      <c r="L2258" s="96"/>
      <c r="M2258" s="184"/>
      <c r="N2258" s="182"/>
      <c r="O2258" s="182"/>
      <c r="P2258" s="182"/>
      <c r="Q2258" s="182"/>
    </row>
    <row r="2259" ht="15.75" customHeight="1">
      <c r="A2259" s="75"/>
      <c r="B2259" s="217" t="s">
        <v>83</v>
      </c>
      <c r="C2259" s="245"/>
      <c r="D2259" s="2"/>
      <c r="E2259" s="96"/>
      <c r="F2259" s="217">
        <v>9.0</v>
      </c>
      <c r="G2259" s="75" t="s">
        <v>508</v>
      </c>
      <c r="H2259" s="219"/>
      <c r="I2259" s="236"/>
      <c r="J2259" s="54"/>
      <c r="K2259" s="55"/>
      <c r="L2259" s="233"/>
      <c r="M2259" s="16"/>
      <c r="N2259" s="182"/>
      <c r="O2259" s="182"/>
      <c r="P2259" s="182"/>
      <c r="Q2259" s="182"/>
    </row>
    <row r="2260" ht="15.75" customHeight="1">
      <c r="A2260" s="75"/>
      <c r="B2260" s="220"/>
      <c r="C2260" s="237"/>
      <c r="D2260" s="237"/>
      <c r="E2260" s="238"/>
      <c r="F2260" s="220"/>
      <c r="G2260" s="237"/>
      <c r="H2260" s="239"/>
      <c r="I2260" s="237"/>
      <c r="J2260" s="237"/>
      <c r="K2260" s="237"/>
      <c r="L2260" s="238"/>
      <c r="M2260" s="16"/>
      <c r="N2260" s="182"/>
      <c r="O2260" s="182"/>
      <c r="P2260" s="182"/>
      <c r="Q2260" s="182"/>
    </row>
    <row r="2261" ht="12.75" customHeight="1">
      <c r="A2261" s="75"/>
      <c r="B2261" s="246" t="s">
        <v>94</v>
      </c>
      <c r="C2261" s="209"/>
      <c r="D2261" s="209"/>
      <c r="E2261" s="209"/>
      <c r="F2261" s="209"/>
      <c r="G2261" s="209"/>
      <c r="H2261" s="209"/>
      <c r="I2261" s="209"/>
      <c r="J2261" s="209"/>
      <c r="K2261" s="209"/>
      <c r="L2261" s="247"/>
      <c r="M2261" s="75"/>
      <c r="N2261" s="182"/>
      <c r="O2261" s="182"/>
      <c r="P2261" s="182"/>
      <c r="Q2261" s="182"/>
    </row>
    <row r="2262" ht="12.75" customHeight="1">
      <c r="A2262" s="75"/>
      <c r="B2262" s="199"/>
      <c r="C2262" s="200"/>
      <c r="D2262" s="200"/>
      <c r="E2262" s="200"/>
      <c r="F2262" s="200"/>
      <c r="G2262" s="200"/>
      <c r="H2262" s="200"/>
      <c r="I2262" s="200"/>
      <c r="J2262" s="200"/>
      <c r="K2262" s="200"/>
      <c r="L2262" s="201"/>
      <c r="M2262" s="75"/>
      <c r="N2262" s="182"/>
      <c r="O2262" s="182"/>
      <c r="P2262" s="182"/>
      <c r="Q2262" s="182"/>
    </row>
    <row r="2263" ht="24.0" customHeight="1">
      <c r="A2263" s="75"/>
      <c r="B2263" s="248" t="s">
        <v>70</v>
      </c>
      <c r="C2263" s="2"/>
      <c r="D2263" s="2"/>
      <c r="E2263" s="2"/>
      <c r="F2263" s="2"/>
      <c r="G2263" s="2"/>
      <c r="H2263" s="2"/>
      <c r="I2263" s="2"/>
      <c r="J2263" s="3"/>
      <c r="K2263" s="249" t="s">
        <v>509</v>
      </c>
      <c r="L2263" s="3"/>
      <c r="M2263" s="250"/>
      <c r="N2263" s="182"/>
      <c r="O2263" s="182"/>
      <c r="P2263" s="182"/>
      <c r="Q2263" s="182"/>
    </row>
    <row r="2264" ht="15.75" customHeight="1">
      <c r="A2264" s="75"/>
      <c r="B2264" s="15"/>
      <c r="C2264" s="15"/>
      <c r="D2264" s="15"/>
      <c r="E2264" s="15"/>
      <c r="F2264" s="15"/>
      <c r="G2264" s="15"/>
      <c r="H2264" s="15"/>
      <c r="I2264" s="15"/>
      <c r="J2264" s="250"/>
      <c r="K2264" s="250"/>
      <c r="L2264" s="250"/>
      <c r="M2264" s="250"/>
      <c r="N2264" s="182"/>
      <c r="O2264" s="182"/>
      <c r="P2264" s="182"/>
      <c r="Q2264" s="182"/>
    </row>
    <row r="2265" ht="15.75" customHeight="1">
      <c r="A2265" s="75"/>
      <c r="B2265" s="253" t="s">
        <v>5</v>
      </c>
      <c r="C2265" s="2"/>
      <c r="D2265" s="2"/>
      <c r="E2265" s="2"/>
      <c r="F2265" s="2"/>
      <c r="G2265" s="3"/>
      <c r="H2265" s="190" t="str">
        <f>'Contributions &amp; Expenditures'!F9</f>
        <v>MURSE PAC</v>
      </c>
      <c r="I2265" s="54"/>
      <c r="J2265" s="54"/>
      <c r="K2265" s="54"/>
      <c r="L2265" s="55"/>
      <c r="M2265" s="150"/>
      <c r="N2265" s="182"/>
      <c r="O2265" s="182"/>
      <c r="P2265" s="182"/>
      <c r="Q2265" s="182"/>
    </row>
    <row r="2266" ht="15.75" customHeight="1">
      <c r="A2266" s="75"/>
      <c r="B2266" s="75"/>
      <c r="C2266" s="192"/>
      <c r="D2266" s="192"/>
      <c r="E2266" s="192"/>
      <c r="F2266" s="192"/>
      <c r="G2266" s="150"/>
      <c r="H2266" s="150"/>
      <c r="I2266" s="150"/>
      <c r="J2266" s="150"/>
      <c r="K2266" s="150"/>
      <c r="L2266" s="150"/>
      <c r="M2266" s="150"/>
      <c r="N2266" s="182"/>
      <c r="O2266" s="182"/>
      <c r="P2266" s="182"/>
      <c r="Q2266" s="182"/>
    </row>
    <row r="2267" ht="15.0" customHeight="1">
      <c r="A2267" s="75"/>
      <c r="B2267" s="93"/>
      <c r="C2267" s="93"/>
      <c r="D2267" s="93"/>
      <c r="E2267" s="93"/>
      <c r="F2267" s="69" t="s">
        <v>31</v>
      </c>
      <c r="G2267" s="75"/>
      <c r="H2267" s="251"/>
      <c r="I2267" s="252">
        <f>'Contributions &amp; Expenditures'!H34</f>
        <v>45901</v>
      </c>
      <c r="J2267" s="198" t="s">
        <v>32</v>
      </c>
      <c r="K2267" s="252">
        <f>'Contributions &amp; Expenditures'!K34</f>
        <v>45930</v>
      </c>
      <c r="L2267" s="75"/>
      <c r="M2267" s="75"/>
      <c r="N2267" s="182"/>
      <c r="O2267" s="182"/>
      <c r="P2267" s="182"/>
      <c r="Q2267" s="182"/>
    </row>
    <row r="2268" ht="15.75" customHeight="1">
      <c r="A2268" s="61"/>
      <c r="B2268" s="80"/>
      <c r="C2268" s="76"/>
      <c r="D2268" s="76"/>
      <c r="E2268" s="76"/>
      <c r="F2268" s="76"/>
      <c r="G2268" s="75"/>
      <c r="H2268" s="99"/>
      <c r="I2268" s="98" t="s">
        <v>33</v>
      </c>
      <c r="J2268" s="75"/>
      <c r="K2268" s="98" t="s">
        <v>34</v>
      </c>
      <c r="L2268" s="75"/>
      <c r="M2268" s="75"/>
      <c r="N2268" s="182"/>
      <c r="O2268" s="182"/>
      <c r="P2268" s="182"/>
      <c r="Q2268" s="182"/>
    </row>
    <row r="2269" ht="14.25" customHeight="1">
      <c r="A2269" s="75"/>
      <c r="B2269" s="205" t="s">
        <v>74</v>
      </c>
      <c r="C2269" s="54"/>
      <c r="D2269" s="54"/>
      <c r="E2269" s="55"/>
      <c r="F2269" s="206"/>
      <c r="G2269" s="2"/>
      <c r="H2269" s="2"/>
      <c r="I2269" s="2"/>
      <c r="J2269" s="2"/>
      <c r="K2269" s="2"/>
      <c r="L2269" s="2"/>
      <c r="M2269" s="3"/>
      <c r="N2269" s="182"/>
      <c r="O2269" s="182"/>
      <c r="P2269" s="182"/>
      <c r="Q2269" s="182"/>
    </row>
    <row r="2270" ht="14.25" customHeight="1">
      <c r="A2270" s="75"/>
      <c r="B2270" s="207">
        <v>1.0</v>
      </c>
      <c r="C2270" s="208" t="s">
        <v>75</v>
      </c>
      <c r="D2270" s="209"/>
      <c r="E2270" s="210"/>
      <c r="F2270" s="211"/>
      <c r="G2270" s="212" t="s">
        <v>76</v>
      </c>
      <c r="H2270" s="241"/>
      <c r="I2270" s="209"/>
      <c r="J2270" s="209"/>
      <c r="K2270" s="209"/>
      <c r="L2270" s="210"/>
      <c r="M2270" s="214"/>
      <c r="N2270" s="182"/>
      <c r="O2270" s="182"/>
      <c r="P2270" s="182"/>
      <c r="Q2270" s="182"/>
    </row>
    <row r="2271" ht="20.25" customHeight="1">
      <c r="A2271" s="75"/>
      <c r="B2271" s="215"/>
      <c r="C2271" s="199"/>
      <c r="D2271" s="200"/>
      <c r="E2271" s="216"/>
      <c r="F2271" s="217">
        <v>4.0</v>
      </c>
      <c r="G2271" s="218"/>
      <c r="H2271" s="199"/>
      <c r="I2271" s="200"/>
      <c r="J2271" s="200"/>
      <c r="K2271" s="200"/>
      <c r="L2271" s="216"/>
      <c r="M2271" s="219"/>
      <c r="N2271" s="182"/>
      <c r="O2271" s="182"/>
      <c r="P2271" s="182"/>
      <c r="Q2271" s="182"/>
    </row>
    <row r="2272" ht="18.0" customHeight="1">
      <c r="A2272" s="75"/>
      <c r="B2272" s="220"/>
      <c r="C2272" s="236"/>
      <c r="D2272" s="54"/>
      <c r="E2272" s="174"/>
      <c r="F2272" s="217">
        <v>5.0</v>
      </c>
      <c r="G2272" s="75" t="s">
        <v>78</v>
      </c>
      <c r="H2272" s="243"/>
      <c r="I2272" s="57"/>
      <c r="J2272" s="57"/>
      <c r="K2272" s="64"/>
      <c r="L2272" s="223"/>
      <c r="M2272" s="75"/>
      <c r="N2272" s="182"/>
      <c r="O2272" s="182"/>
      <c r="P2272" s="182"/>
      <c r="Q2272" s="182"/>
    </row>
    <row r="2273" ht="20.25" customHeight="1">
      <c r="A2273" s="75"/>
      <c r="B2273" s="224">
        <v>2.0</v>
      </c>
      <c r="C2273" s="225" t="s">
        <v>80</v>
      </c>
      <c r="D2273" s="226"/>
      <c r="E2273" s="227"/>
      <c r="F2273" s="217">
        <v>6.0</v>
      </c>
      <c r="G2273" s="75" t="s">
        <v>81</v>
      </c>
      <c r="H2273" s="243"/>
      <c r="I2273" s="57"/>
      <c r="J2273" s="57"/>
      <c r="K2273" s="64"/>
      <c r="L2273" s="223"/>
      <c r="M2273" s="219"/>
      <c r="N2273" s="182"/>
      <c r="O2273" s="182"/>
      <c r="P2273" s="182"/>
      <c r="Q2273" s="182"/>
    </row>
    <row r="2274" ht="18.0" customHeight="1">
      <c r="A2274" s="75"/>
      <c r="B2274" s="220" t="s">
        <v>83</v>
      </c>
      <c r="C2274" s="244"/>
      <c r="D2274" s="54"/>
      <c r="E2274" s="174"/>
      <c r="F2274" s="217">
        <v>7.0</v>
      </c>
      <c r="G2274" s="75" t="s">
        <v>84</v>
      </c>
      <c r="H2274" s="230"/>
      <c r="I2274" s="57"/>
      <c r="J2274" s="57"/>
      <c r="K2274" s="64"/>
      <c r="L2274" s="223"/>
      <c r="M2274" s="219"/>
      <c r="N2274" s="182"/>
      <c r="O2274" s="182"/>
      <c r="P2274" s="182"/>
      <c r="Q2274" s="182"/>
    </row>
    <row r="2275" ht="19.5" customHeight="1">
      <c r="A2275" s="75"/>
      <c r="B2275" s="224">
        <v>3.0</v>
      </c>
      <c r="C2275" s="225" t="s">
        <v>85</v>
      </c>
      <c r="D2275" s="226"/>
      <c r="E2275" s="227"/>
      <c r="F2275" s="217">
        <v>8.0</v>
      </c>
      <c r="G2275" s="75" t="s">
        <v>510</v>
      </c>
      <c r="H2275" s="219"/>
      <c r="I2275" s="232"/>
      <c r="J2275" s="57"/>
      <c r="K2275" s="64"/>
      <c r="L2275" s="233"/>
      <c r="M2275" s="16"/>
      <c r="N2275" s="182"/>
      <c r="O2275" s="182"/>
      <c r="P2275" s="182"/>
      <c r="Q2275" s="182"/>
    </row>
    <row r="2276" ht="5.25" customHeight="1">
      <c r="A2276" s="75"/>
      <c r="B2276" s="217"/>
      <c r="C2276" s="234"/>
      <c r="D2276" s="2"/>
      <c r="E2276" s="96"/>
      <c r="F2276" s="217"/>
      <c r="G2276" s="138"/>
      <c r="H2276" s="2"/>
      <c r="I2276" s="2"/>
      <c r="J2276" s="2"/>
      <c r="K2276" s="2"/>
      <c r="L2276" s="96"/>
      <c r="M2276" s="184"/>
      <c r="N2276" s="182"/>
      <c r="O2276" s="182"/>
      <c r="P2276" s="182"/>
      <c r="Q2276" s="182"/>
    </row>
    <row r="2277" ht="15.75" customHeight="1">
      <c r="A2277" s="75"/>
      <c r="B2277" s="217" t="s">
        <v>83</v>
      </c>
      <c r="C2277" s="245"/>
      <c r="D2277" s="2"/>
      <c r="E2277" s="96"/>
      <c r="F2277" s="217">
        <v>9.0</v>
      </c>
      <c r="G2277" s="75" t="s">
        <v>511</v>
      </c>
      <c r="H2277" s="219"/>
      <c r="I2277" s="236"/>
      <c r="J2277" s="54"/>
      <c r="K2277" s="55"/>
      <c r="L2277" s="233"/>
      <c r="M2277" s="16"/>
      <c r="N2277" s="182"/>
      <c r="O2277" s="182"/>
      <c r="P2277" s="182"/>
      <c r="Q2277" s="182"/>
    </row>
    <row r="2278" ht="15.75" customHeight="1">
      <c r="A2278" s="75"/>
      <c r="B2278" s="220"/>
      <c r="C2278" s="237"/>
      <c r="D2278" s="237"/>
      <c r="E2278" s="238"/>
      <c r="F2278" s="220"/>
      <c r="G2278" s="237"/>
      <c r="H2278" s="239"/>
      <c r="I2278" s="237"/>
      <c r="J2278" s="237"/>
      <c r="K2278" s="237"/>
      <c r="L2278" s="238"/>
      <c r="M2278" s="16"/>
      <c r="N2278" s="182"/>
      <c r="O2278" s="182"/>
      <c r="P2278" s="182"/>
      <c r="Q2278" s="182"/>
    </row>
    <row r="2279" ht="12.75" customHeight="1">
      <c r="A2279" s="75"/>
      <c r="B2279" s="75"/>
      <c r="C2279" s="75"/>
      <c r="D2279" s="75"/>
      <c r="E2279" s="75"/>
      <c r="F2279" s="75"/>
      <c r="G2279" s="75"/>
      <c r="H2279" s="240"/>
      <c r="I2279" s="75"/>
      <c r="J2279" s="75"/>
      <c r="K2279" s="75"/>
      <c r="L2279" s="75"/>
      <c r="M2279" s="75"/>
      <c r="N2279" s="182"/>
      <c r="O2279" s="182"/>
      <c r="P2279" s="182"/>
      <c r="Q2279" s="182"/>
    </row>
    <row r="2280" ht="14.25" customHeight="1">
      <c r="A2280" s="75"/>
      <c r="B2280" s="207">
        <v>1.0</v>
      </c>
      <c r="C2280" s="208" t="s">
        <v>75</v>
      </c>
      <c r="D2280" s="209"/>
      <c r="E2280" s="210"/>
      <c r="F2280" s="211"/>
      <c r="G2280" s="212" t="s">
        <v>76</v>
      </c>
      <c r="H2280" s="241"/>
      <c r="I2280" s="209"/>
      <c r="J2280" s="209"/>
      <c r="K2280" s="209"/>
      <c r="L2280" s="210"/>
      <c r="M2280" s="214"/>
      <c r="N2280" s="182"/>
      <c r="O2280" s="182"/>
      <c r="P2280" s="182"/>
      <c r="Q2280" s="182"/>
    </row>
    <row r="2281" ht="20.25" customHeight="1">
      <c r="A2281" s="75"/>
      <c r="B2281" s="215"/>
      <c r="C2281" s="199"/>
      <c r="D2281" s="200"/>
      <c r="E2281" s="216"/>
      <c r="F2281" s="217">
        <v>4.0</v>
      </c>
      <c r="G2281" s="218"/>
      <c r="H2281" s="199"/>
      <c r="I2281" s="200"/>
      <c r="J2281" s="200"/>
      <c r="K2281" s="200"/>
      <c r="L2281" s="216"/>
      <c r="M2281" s="219"/>
      <c r="N2281" s="182"/>
      <c r="O2281" s="182"/>
      <c r="P2281" s="182"/>
      <c r="Q2281" s="182"/>
    </row>
    <row r="2282" ht="18.0" customHeight="1">
      <c r="A2282" s="75"/>
      <c r="B2282" s="220"/>
      <c r="C2282" s="236"/>
      <c r="D2282" s="54"/>
      <c r="E2282" s="174"/>
      <c r="F2282" s="217">
        <v>5.0</v>
      </c>
      <c r="G2282" s="75" t="s">
        <v>78</v>
      </c>
      <c r="H2282" s="243"/>
      <c r="I2282" s="57"/>
      <c r="J2282" s="57"/>
      <c r="K2282" s="64"/>
      <c r="L2282" s="223"/>
      <c r="M2282" s="75"/>
      <c r="N2282" s="182"/>
      <c r="O2282" s="182"/>
      <c r="P2282" s="182"/>
      <c r="Q2282" s="182"/>
    </row>
    <row r="2283" ht="20.25" customHeight="1">
      <c r="A2283" s="75"/>
      <c r="B2283" s="224">
        <v>2.0</v>
      </c>
      <c r="C2283" s="225" t="s">
        <v>80</v>
      </c>
      <c r="D2283" s="226"/>
      <c r="E2283" s="227"/>
      <c r="F2283" s="217">
        <v>6.0</v>
      </c>
      <c r="G2283" s="75" t="s">
        <v>81</v>
      </c>
      <c r="H2283" s="243"/>
      <c r="I2283" s="57"/>
      <c r="J2283" s="57"/>
      <c r="K2283" s="64"/>
      <c r="L2283" s="223"/>
      <c r="M2283" s="219"/>
      <c r="N2283" s="182"/>
      <c r="O2283" s="182"/>
      <c r="P2283" s="182"/>
      <c r="Q2283" s="182"/>
    </row>
    <row r="2284" ht="18.0" customHeight="1">
      <c r="A2284" s="75"/>
      <c r="B2284" s="220" t="s">
        <v>83</v>
      </c>
      <c r="C2284" s="244"/>
      <c r="D2284" s="54"/>
      <c r="E2284" s="174"/>
      <c r="F2284" s="217">
        <v>7.0</v>
      </c>
      <c r="G2284" s="75" t="s">
        <v>84</v>
      </c>
      <c r="H2284" s="230"/>
      <c r="I2284" s="57"/>
      <c r="J2284" s="57"/>
      <c r="K2284" s="64"/>
      <c r="L2284" s="223"/>
      <c r="M2284" s="219"/>
      <c r="N2284" s="182"/>
      <c r="O2284" s="182"/>
      <c r="P2284" s="182"/>
      <c r="Q2284" s="182"/>
    </row>
    <row r="2285" ht="19.5" customHeight="1">
      <c r="A2285" s="75"/>
      <c r="B2285" s="224">
        <v>3.0</v>
      </c>
      <c r="C2285" s="225" t="s">
        <v>85</v>
      </c>
      <c r="D2285" s="226"/>
      <c r="E2285" s="227"/>
      <c r="F2285" s="217">
        <v>8.0</v>
      </c>
      <c r="G2285" s="75" t="s">
        <v>512</v>
      </c>
      <c r="H2285" s="219"/>
      <c r="I2285" s="232"/>
      <c r="J2285" s="57"/>
      <c r="K2285" s="64"/>
      <c r="L2285" s="233"/>
      <c r="M2285" s="16"/>
      <c r="N2285" s="182"/>
      <c r="O2285" s="182"/>
      <c r="P2285" s="182"/>
      <c r="Q2285" s="182"/>
    </row>
    <row r="2286" ht="5.25" customHeight="1">
      <c r="A2286" s="75"/>
      <c r="B2286" s="217"/>
      <c r="C2286" s="234"/>
      <c r="D2286" s="2"/>
      <c r="E2286" s="96"/>
      <c r="F2286" s="217"/>
      <c r="G2286" s="138"/>
      <c r="H2286" s="2"/>
      <c r="I2286" s="2"/>
      <c r="J2286" s="2"/>
      <c r="K2286" s="2"/>
      <c r="L2286" s="96"/>
      <c r="M2286" s="184"/>
      <c r="N2286" s="182"/>
      <c r="O2286" s="182"/>
      <c r="P2286" s="182"/>
      <c r="Q2286" s="182"/>
    </row>
    <row r="2287" ht="15.75" customHeight="1">
      <c r="A2287" s="75"/>
      <c r="B2287" s="217" t="s">
        <v>83</v>
      </c>
      <c r="C2287" s="245"/>
      <c r="D2287" s="2"/>
      <c r="E2287" s="96"/>
      <c r="F2287" s="217">
        <v>9.0</v>
      </c>
      <c r="G2287" s="75" t="s">
        <v>513</v>
      </c>
      <c r="H2287" s="219"/>
      <c r="I2287" s="236"/>
      <c r="J2287" s="54"/>
      <c r="K2287" s="55"/>
      <c r="L2287" s="233"/>
      <c r="M2287" s="16"/>
      <c r="N2287" s="182"/>
      <c r="O2287" s="182"/>
      <c r="P2287" s="182"/>
      <c r="Q2287" s="182"/>
    </row>
    <row r="2288" ht="15.75" customHeight="1">
      <c r="A2288" s="75"/>
      <c r="B2288" s="220"/>
      <c r="C2288" s="237"/>
      <c r="D2288" s="237"/>
      <c r="E2288" s="238"/>
      <c r="F2288" s="220"/>
      <c r="G2288" s="237"/>
      <c r="H2288" s="239"/>
      <c r="I2288" s="237"/>
      <c r="J2288" s="237"/>
      <c r="K2288" s="237"/>
      <c r="L2288" s="238"/>
      <c r="M2288" s="16"/>
      <c r="N2288" s="182"/>
      <c r="O2288" s="182"/>
      <c r="P2288" s="182"/>
      <c r="Q2288" s="182"/>
    </row>
    <row r="2289" ht="12.75" customHeight="1">
      <c r="A2289" s="75"/>
      <c r="B2289" s="75"/>
      <c r="C2289" s="75"/>
      <c r="D2289" s="75"/>
      <c r="E2289" s="75"/>
      <c r="F2289" s="75"/>
      <c r="G2289" s="75"/>
      <c r="H2289" s="240"/>
      <c r="I2289" s="75"/>
      <c r="J2289" s="75"/>
      <c r="K2289" s="75"/>
      <c r="L2289" s="75"/>
      <c r="M2289" s="75"/>
      <c r="N2289" s="182"/>
      <c r="O2289" s="182"/>
      <c r="P2289" s="182"/>
      <c r="Q2289" s="182"/>
    </row>
    <row r="2290" ht="14.25" customHeight="1">
      <c r="A2290" s="75"/>
      <c r="B2290" s="207">
        <v>1.0</v>
      </c>
      <c r="C2290" s="208" t="s">
        <v>75</v>
      </c>
      <c r="D2290" s="209"/>
      <c r="E2290" s="210"/>
      <c r="F2290" s="211"/>
      <c r="G2290" s="212" t="s">
        <v>76</v>
      </c>
      <c r="H2290" s="241"/>
      <c r="I2290" s="209"/>
      <c r="J2290" s="209"/>
      <c r="K2290" s="209"/>
      <c r="L2290" s="210"/>
      <c r="M2290" s="214"/>
      <c r="N2290" s="182"/>
      <c r="O2290" s="182"/>
      <c r="P2290" s="182"/>
      <c r="Q2290" s="182"/>
    </row>
    <row r="2291" ht="21.0" customHeight="1">
      <c r="A2291" s="75"/>
      <c r="B2291" s="215"/>
      <c r="C2291" s="199"/>
      <c r="D2291" s="200"/>
      <c r="E2291" s="216"/>
      <c r="F2291" s="217">
        <v>4.0</v>
      </c>
      <c r="G2291" s="218"/>
      <c r="H2291" s="199"/>
      <c r="I2291" s="200"/>
      <c r="J2291" s="200"/>
      <c r="K2291" s="200"/>
      <c r="L2291" s="216"/>
      <c r="M2291" s="219"/>
      <c r="N2291" s="182"/>
      <c r="O2291" s="182"/>
      <c r="P2291" s="182"/>
      <c r="Q2291" s="182"/>
    </row>
    <row r="2292" ht="18.75" customHeight="1">
      <c r="A2292" s="75"/>
      <c r="B2292" s="220"/>
      <c r="C2292" s="236"/>
      <c r="D2292" s="54"/>
      <c r="E2292" s="174"/>
      <c r="F2292" s="217">
        <v>5.0</v>
      </c>
      <c r="G2292" s="75" t="s">
        <v>78</v>
      </c>
      <c r="H2292" s="243"/>
      <c r="I2292" s="57"/>
      <c r="J2292" s="57"/>
      <c r="K2292" s="64"/>
      <c r="L2292" s="223"/>
      <c r="M2292" s="75"/>
      <c r="N2292" s="182"/>
      <c r="O2292" s="182"/>
      <c r="P2292" s="182"/>
      <c r="Q2292" s="182"/>
    </row>
    <row r="2293" ht="20.25" customHeight="1">
      <c r="A2293" s="75"/>
      <c r="B2293" s="224">
        <v>2.0</v>
      </c>
      <c r="C2293" s="225" t="s">
        <v>80</v>
      </c>
      <c r="D2293" s="226"/>
      <c r="E2293" s="227"/>
      <c r="F2293" s="217">
        <v>6.0</v>
      </c>
      <c r="G2293" s="75" t="s">
        <v>81</v>
      </c>
      <c r="H2293" s="243"/>
      <c r="I2293" s="57"/>
      <c r="J2293" s="57"/>
      <c r="K2293" s="64"/>
      <c r="L2293" s="223"/>
      <c r="M2293" s="219"/>
      <c r="N2293" s="182"/>
      <c r="O2293" s="182"/>
      <c r="P2293" s="182"/>
      <c r="Q2293" s="182"/>
    </row>
    <row r="2294" ht="18.0" customHeight="1">
      <c r="A2294" s="75"/>
      <c r="B2294" s="220" t="s">
        <v>83</v>
      </c>
      <c r="C2294" s="244"/>
      <c r="D2294" s="54"/>
      <c r="E2294" s="174"/>
      <c r="F2294" s="217">
        <v>7.0</v>
      </c>
      <c r="G2294" s="75" t="s">
        <v>84</v>
      </c>
      <c r="H2294" s="230"/>
      <c r="I2294" s="57"/>
      <c r="J2294" s="57"/>
      <c r="K2294" s="64"/>
      <c r="L2294" s="223"/>
      <c r="M2294" s="219"/>
      <c r="N2294" s="182"/>
      <c r="O2294" s="182"/>
      <c r="P2294" s="182"/>
      <c r="Q2294" s="182"/>
    </row>
    <row r="2295" ht="19.5" customHeight="1">
      <c r="A2295" s="75"/>
      <c r="B2295" s="224">
        <v>3.0</v>
      </c>
      <c r="C2295" s="225" t="s">
        <v>85</v>
      </c>
      <c r="D2295" s="226"/>
      <c r="E2295" s="227"/>
      <c r="F2295" s="217">
        <v>8.0</v>
      </c>
      <c r="G2295" s="75" t="s">
        <v>514</v>
      </c>
      <c r="H2295" s="219"/>
      <c r="I2295" s="232"/>
      <c r="J2295" s="57"/>
      <c r="K2295" s="64"/>
      <c r="L2295" s="233"/>
      <c r="M2295" s="16"/>
      <c r="N2295" s="182"/>
      <c r="O2295" s="182"/>
      <c r="P2295" s="182"/>
      <c r="Q2295" s="182"/>
    </row>
    <row r="2296" ht="5.25" customHeight="1">
      <c r="A2296" s="75"/>
      <c r="B2296" s="217"/>
      <c r="C2296" s="234"/>
      <c r="D2296" s="2"/>
      <c r="E2296" s="96"/>
      <c r="F2296" s="217"/>
      <c r="G2296" s="138"/>
      <c r="H2296" s="2"/>
      <c r="I2296" s="2"/>
      <c r="J2296" s="2"/>
      <c r="K2296" s="2"/>
      <c r="L2296" s="96"/>
      <c r="M2296" s="184"/>
      <c r="N2296" s="182"/>
      <c r="O2296" s="182"/>
      <c r="P2296" s="182"/>
      <c r="Q2296" s="182"/>
    </row>
    <row r="2297" ht="15.75" customHeight="1">
      <c r="A2297" s="75"/>
      <c r="B2297" s="217" t="s">
        <v>83</v>
      </c>
      <c r="C2297" s="245"/>
      <c r="D2297" s="2"/>
      <c r="E2297" s="96"/>
      <c r="F2297" s="217">
        <v>9.0</v>
      </c>
      <c r="G2297" s="75" t="s">
        <v>515</v>
      </c>
      <c r="H2297" s="219"/>
      <c r="I2297" s="236"/>
      <c r="J2297" s="54"/>
      <c r="K2297" s="55"/>
      <c r="L2297" s="233"/>
      <c r="M2297" s="16"/>
      <c r="N2297" s="182"/>
      <c r="O2297" s="182"/>
      <c r="P2297" s="182"/>
      <c r="Q2297" s="182"/>
    </row>
    <row r="2298" ht="15.75" customHeight="1">
      <c r="A2298" s="75"/>
      <c r="B2298" s="220"/>
      <c r="C2298" s="237"/>
      <c r="D2298" s="237"/>
      <c r="E2298" s="238"/>
      <c r="F2298" s="220"/>
      <c r="G2298" s="237"/>
      <c r="H2298" s="239"/>
      <c r="I2298" s="237"/>
      <c r="J2298" s="237"/>
      <c r="K2298" s="237"/>
      <c r="L2298" s="238"/>
      <c r="M2298" s="16"/>
      <c r="N2298" s="182"/>
      <c r="O2298" s="182"/>
      <c r="P2298" s="182"/>
      <c r="Q2298" s="182"/>
    </row>
    <row r="2299" ht="12.75" customHeight="1">
      <c r="A2299" s="75"/>
      <c r="B2299" s="75"/>
      <c r="C2299" s="75"/>
      <c r="D2299" s="75"/>
      <c r="E2299" s="75"/>
      <c r="F2299" s="75"/>
      <c r="G2299" s="75"/>
      <c r="H2299" s="240"/>
      <c r="I2299" s="75"/>
      <c r="J2299" s="75"/>
      <c r="K2299" s="75"/>
      <c r="L2299" s="75"/>
      <c r="M2299" s="75"/>
      <c r="N2299" s="182"/>
      <c r="O2299" s="182"/>
      <c r="P2299" s="182"/>
      <c r="Q2299" s="182"/>
    </row>
    <row r="2300" ht="14.25" customHeight="1">
      <c r="A2300" s="75"/>
      <c r="B2300" s="207">
        <v>1.0</v>
      </c>
      <c r="C2300" s="208" t="s">
        <v>75</v>
      </c>
      <c r="D2300" s="209"/>
      <c r="E2300" s="210"/>
      <c r="F2300" s="211"/>
      <c r="G2300" s="212" t="s">
        <v>76</v>
      </c>
      <c r="H2300" s="241"/>
      <c r="I2300" s="209"/>
      <c r="J2300" s="209"/>
      <c r="K2300" s="209"/>
      <c r="L2300" s="210"/>
      <c r="M2300" s="214"/>
      <c r="N2300" s="182"/>
      <c r="O2300" s="182"/>
      <c r="P2300" s="182"/>
      <c r="Q2300" s="182"/>
    </row>
    <row r="2301" ht="20.25" customHeight="1">
      <c r="A2301" s="75"/>
      <c r="B2301" s="215"/>
      <c r="C2301" s="199"/>
      <c r="D2301" s="200"/>
      <c r="E2301" s="216"/>
      <c r="F2301" s="217">
        <v>4.0</v>
      </c>
      <c r="G2301" s="218"/>
      <c r="H2301" s="199"/>
      <c r="I2301" s="200"/>
      <c r="J2301" s="200"/>
      <c r="K2301" s="200"/>
      <c r="L2301" s="216"/>
      <c r="M2301" s="219"/>
      <c r="N2301" s="182"/>
      <c r="O2301" s="182"/>
      <c r="P2301" s="182"/>
      <c r="Q2301" s="182"/>
    </row>
    <row r="2302" ht="18.0" customHeight="1">
      <c r="A2302" s="75"/>
      <c r="B2302" s="220"/>
      <c r="C2302" s="236"/>
      <c r="D2302" s="54"/>
      <c r="E2302" s="174"/>
      <c r="F2302" s="217">
        <v>5.0</v>
      </c>
      <c r="G2302" s="75" t="s">
        <v>78</v>
      </c>
      <c r="H2302" s="243"/>
      <c r="I2302" s="57"/>
      <c r="J2302" s="57"/>
      <c r="K2302" s="64"/>
      <c r="L2302" s="223"/>
      <c r="M2302" s="75"/>
      <c r="N2302" s="182"/>
      <c r="O2302" s="182"/>
      <c r="P2302" s="182"/>
      <c r="Q2302" s="182"/>
    </row>
    <row r="2303" ht="20.25" customHeight="1">
      <c r="A2303" s="75"/>
      <c r="B2303" s="224">
        <v>2.0</v>
      </c>
      <c r="C2303" s="225" t="s">
        <v>80</v>
      </c>
      <c r="D2303" s="226"/>
      <c r="E2303" s="227"/>
      <c r="F2303" s="217">
        <v>6.0</v>
      </c>
      <c r="G2303" s="75" t="s">
        <v>81</v>
      </c>
      <c r="H2303" s="243"/>
      <c r="I2303" s="57"/>
      <c r="J2303" s="57"/>
      <c r="K2303" s="64"/>
      <c r="L2303" s="223"/>
      <c r="M2303" s="219"/>
      <c r="N2303" s="182"/>
      <c r="O2303" s="182"/>
      <c r="P2303" s="182"/>
      <c r="Q2303" s="182"/>
    </row>
    <row r="2304" ht="18.0" customHeight="1">
      <c r="A2304" s="75"/>
      <c r="B2304" s="220" t="s">
        <v>83</v>
      </c>
      <c r="C2304" s="244"/>
      <c r="D2304" s="54"/>
      <c r="E2304" s="174"/>
      <c r="F2304" s="217">
        <v>7.0</v>
      </c>
      <c r="G2304" s="75" t="s">
        <v>84</v>
      </c>
      <c r="H2304" s="230"/>
      <c r="I2304" s="57"/>
      <c r="J2304" s="57"/>
      <c r="K2304" s="64"/>
      <c r="L2304" s="223"/>
      <c r="M2304" s="219"/>
      <c r="N2304" s="182"/>
      <c r="O2304" s="182"/>
      <c r="P2304" s="182"/>
      <c r="Q2304" s="182"/>
    </row>
    <row r="2305" ht="18.75" customHeight="1">
      <c r="A2305" s="75"/>
      <c r="B2305" s="224">
        <v>3.0</v>
      </c>
      <c r="C2305" s="225" t="s">
        <v>85</v>
      </c>
      <c r="D2305" s="226"/>
      <c r="E2305" s="227"/>
      <c r="F2305" s="217">
        <v>8.0</v>
      </c>
      <c r="G2305" s="75" t="s">
        <v>516</v>
      </c>
      <c r="H2305" s="219"/>
      <c r="I2305" s="232"/>
      <c r="J2305" s="57"/>
      <c r="K2305" s="64"/>
      <c r="L2305" s="233"/>
      <c r="M2305" s="16"/>
      <c r="N2305" s="182"/>
      <c r="O2305" s="182"/>
      <c r="P2305" s="182"/>
      <c r="Q2305" s="182"/>
    </row>
    <row r="2306" ht="5.25" customHeight="1">
      <c r="A2306" s="75"/>
      <c r="B2306" s="217"/>
      <c r="C2306" s="234"/>
      <c r="D2306" s="2"/>
      <c r="E2306" s="96"/>
      <c r="F2306" s="217"/>
      <c r="G2306" s="138"/>
      <c r="H2306" s="2"/>
      <c r="I2306" s="2"/>
      <c r="J2306" s="2"/>
      <c r="K2306" s="2"/>
      <c r="L2306" s="96"/>
      <c r="M2306" s="184"/>
      <c r="N2306" s="182"/>
      <c r="O2306" s="182"/>
      <c r="P2306" s="182"/>
      <c r="Q2306" s="182"/>
    </row>
    <row r="2307" ht="15.75" customHeight="1">
      <c r="A2307" s="75"/>
      <c r="B2307" s="217" t="s">
        <v>83</v>
      </c>
      <c r="C2307" s="245"/>
      <c r="D2307" s="2"/>
      <c r="E2307" s="96"/>
      <c r="F2307" s="217">
        <v>9.0</v>
      </c>
      <c r="G2307" s="75" t="s">
        <v>517</v>
      </c>
      <c r="H2307" s="219"/>
      <c r="I2307" s="236"/>
      <c r="J2307" s="54"/>
      <c r="K2307" s="55"/>
      <c r="L2307" s="233"/>
      <c r="M2307" s="16"/>
      <c r="N2307" s="182"/>
      <c r="O2307" s="182"/>
      <c r="P2307" s="182"/>
      <c r="Q2307" s="182"/>
    </row>
    <row r="2308" ht="15.75" customHeight="1">
      <c r="A2308" s="75"/>
      <c r="B2308" s="220"/>
      <c r="C2308" s="237"/>
      <c r="D2308" s="237"/>
      <c r="E2308" s="238"/>
      <c r="F2308" s="220"/>
      <c r="G2308" s="237"/>
      <c r="H2308" s="239"/>
      <c r="I2308" s="237"/>
      <c r="J2308" s="237"/>
      <c r="K2308" s="237"/>
      <c r="L2308" s="238"/>
      <c r="M2308" s="16"/>
      <c r="N2308" s="182"/>
      <c r="O2308" s="182"/>
      <c r="P2308" s="182"/>
      <c r="Q2308" s="182"/>
    </row>
    <row r="2309" ht="12.75" customHeight="1">
      <c r="A2309" s="75"/>
      <c r="B2309" s="246" t="s">
        <v>94</v>
      </c>
      <c r="C2309" s="209"/>
      <c r="D2309" s="209"/>
      <c r="E2309" s="209"/>
      <c r="F2309" s="209"/>
      <c r="G2309" s="209"/>
      <c r="H2309" s="209"/>
      <c r="I2309" s="209"/>
      <c r="J2309" s="209"/>
      <c r="K2309" s="209"/>
      <c r="L2309" s="247"/>
      <c r="M2309" s="75"/>
      <c r="N2309" s="182"/>
      <c r="O2309" s="182"/>
      <c r="P2309" s="182"/>
      <c r="Q2309" s="182"/>
    </row>
    <row r="2310" ht="12.75" customHeight="1">
      <c r="A2310" s="75"/>
      <c r="B2310" s="199"/>
      <c r="C2310" s="200"/>
      <c r="D2310" s="200"/>
      <c r="E2310" s="200"/>
      <c r="F2310" s="200"/>
      <c r="G2310" s="200"/>
      <c r="H2310" s="200"/>
      <c r="I2310" s="200"/>
      <c r="J2310" s="200"/>
      <c r="K2310" s="200"/>
      <c r="L2310" s="201"/>
      <c r="M2310" s="75"/>
      <c r="N2310" s="182"/>
      <c r="O2310" s="182"/>
      <c r="P2310" s="182"/>
      <c r="Q2310" s="182"/>
    </row>
    <row r="2311" ht="24.0" customHeight="1">
      <c r="A2311" s="75"/>
      <c r="B2311" s="248" t="s">
        <v>70</v>
      </c>
      <c r="C2311" s="2"/>
      <c r="D2311" s="2"/>
      <c r="E2311" s="2"/>
      <c r="F2311" s="2"/>
      <c r="G2311" s="2"/>
      <c r="H2311" s="2"/>
      <c r="I2311" s="2"/>
      <c r="J2311" s="3"/>
      <c r="K2311" s="249" t="s">
        <v>518</v>
      </c>
      <c r="L2311" s="3"/>
      <c r="M2311" s="250"/>
      <c r="N2311" s="182"/>
      <c r="O2311" s="182"/>
      <c r="P2311" s="182"/>
      <c r="Q2311" s="182"/>
    </row>
    <row r="2312" ht="15.75" customHeight="1">
      <c r="A2312" s="75"/>
      <c r="B2312" s="15"/>
      <c r="C2312" s="15"/>
      <c r="D2312" s="15"/>
      <c r="E2312" s="15"/>
      <c r="F2312" s="15"/>
      <c r="G2312" s="15"/>
      <c r="H2312" s="15"/>
      <c r="I2312" s="15"/>
      <c r="J2312" s="250"/>
      <c r="K2312" s="250"/>
      <c r="L2312" s="250"/>
      <c r="M2312" s="250"/>
      <c r="N2312" s="182"/>
      <c r="O2312" s="182"/>
      <c r="P2312" s="182"/>
      <c r="Q2312" s="182"/>
    </row>
    <row r="2313" ht="15.75" customHeight="1">
      <c r="A2313" s="75"/>
      <c r="B2313" s="253" t="s">
        <v>5</v>
      </c>
      <c r="C2313" s="2"/>
      <c r="D2313" s="2"/>
      <c r="E2313" s="2"/>
      <c r="F2313" s="2"/>
      <c r="G2313" s="3"/>
      <c r="H2313" s="190" t="str">
        <f>'Contributions &amp; Expenditures'!F9</f>
        <v>MURSE PAC</v>
      </c>
      <c r="I2313" s="54"/>
      <c r="J2313" s="54"/>
      <c r="K2313" s="54"/>
      <c r="L2313" s="55"/>
      <c r="M2313" s="150"/>
      <c r="N2313" s="182"/>
      <c r="O2313" s="182"/>
      <c r="P2313" s="182"/>
      <c r="Q2313" s="182"/>
    </row>
    <row r="2314" ht="15.75" customHeight="1">
      <c r="A2314" s="75"/>
      <c r="B2314" s="75"/>
      <c r="C2314" s="192"/>
      <c r="D2314" s="192"/>
      <c r="E2314" s="192"/>
      <c r="F2314" s="192"/>
      <c r="G2314" s="150"/>
      <c r="H2314" s="150"/>
      <c r="I2314" s="150"/>
      <c r="J2314" s="150"/>
      <c r="K2314" s="150"/>
      <c r="L2314" s="150"/>
      <c r="M2314" s="150"/>
      <c r="N2314" s="182"/>
      <c r="O2314" s="182"/>
      <c r="P2314" s="182"/>
      <c r="Q2314" s="182"/>
    </row>
    <row r="2315" ht="15.0" customHeight="1">
      <c r="A2315" s="75"/>
      <c r="B2315" s="93"/>
      <c r="C2315" s="93"/>
      <c r="D2315" s="93"/>
      <c r="E2315" s="93"/>
      <c r="F2315" s="69" t="s">
        <v>31</v>
      </c>
      <c r="G2315" s="75"/>
      <c r="H2315" s="251"/>
      <c r="I2315" s="252">
        <f>'Contributions &amp; Expenditures'!H34</f>
        <v>45901</v>
      </c>
      <c r="J2315" s="198" t="s">
        <v>32</v>
      </c>
      <c r="K2315" s="252">
        <f>'Contributions &amp; Expenditures'!K34</f>
        <v>45930</v>
      </c>
      <c r="L2315" s="75"/>
      <c r="M2315" s="75"/>
      <c r="N2315" s="182"/>
      <c r="O2315" s="182"/>
      <c r="P2315" s="182"/>
      <c r="Q2315" s="182"/>
    </row>
    <row r="2316" ht="15.75" customHeight="1">
      <c r="A2316" s="61"/>
      <c r="B2316" s="80"/>
      <c r="C2316" s="76"/>
      <c r="D2316" s="76"/>
      <c r="E2316" s="76"/>
      <c r="F2316" s="76"/>
      <c r="G2316" s="75"/>
      <c r="H2316" s="99"/>
      <c r="I2316" s="98" t="s">
        <v>33</v>
      </c>
      <c r="J2316" s="75"/>
      <c r="K2316" s="98" t="s">
        <v>34</v>
      </c>
      <c r="L2316" s="75"/>
      <c r="M2316" s="75"/>
      <c r="N2316" s="182"/>
      <c r="O2316" s="182"/>
      <c r="P2316" s="182"/>
      <c r="Q2316" s="182"/>
    </row>
    <row r="2317" ht="14.25" customHeight="1">
      <c r="A2317" s="75"/>
      <c r="B2317" s="205" t="s">
        <v>74</v>
      </c>
      <c r="C2317" s="54"/>
      <c r="D2317" s="54"/>
      <c r="E2317" s="55"/>
      <c r="F2317" s="206"/>
      <c r="G2317" s="2"/>
      <c r="H2317" s="2"/>
      <c r="I2317" s="2"/>
      <c r="J2317" s="2"/>
      <c r="K2317" s="2"/>
      <c r="L2317" s="2"/>
      <c r="M2317" s="3"/>
      <c r="N2317" s="182"/>
      <c r="O2317" s="182"/>
      <c r="P2317" s="182"/>
      <c r="Q2317" s="182"/>
    </row>
    <row r="2318" ht="14.25" customHeight="1">
      <c r="A2318" s="75"/>
      <c r="B2318" s="207">
        <v>1.0</v>
      </c>
      <c r="C2318" s="208" t="s">
        <v>75</v>
      </c>
      <c r="D2318" s="209"/>
      <c r="E2318" s="210"/>
      <c r="F2318" s="211"/>
      <c r="G2318" s="212" t="s">
        <v>76</v>
      </c>
      <c r="H2318" s="241"/>
      <c r="I2318" s="209"/>
      <c r="J2318" s="209"/>
      <c r="K2318" s="209"/>
      <c r="L2318" s="210"/>
      <c r="M2318" s="214"/>
      <c r="N2318" s="182"/>
      <c r="O2318" s="182"/>
      <c r="P2318" s="182"/>
      <c r="Q2318" s="182"/>
    </row>
    <row r="2319" ht="12.75" customHeight="1">
      <c r="A2319" s="75"/>
      <c r="B2319" s="215"/>
      <c r="C2319" s="199"/>
      <c r="D2319" s="200"/>
      <c r="E2319" s="216"/>
      <c r="F2319" s="217">
        <v>4.0</v>
      </c>
      <c r="G2319" s="218"/>
      <c r="H2319" s="199"/>
      <c r="I2319" s="200"/>
      <c r="J2319" s="200"/>
      <c r="K2319" s="200"/>
      <c r="L2319" s="216"/>
      <c r="M2319" s="219"/>
      <c r="N2319" s="182"/>
      <c r="O2319" s="182"/>
      <c r="P2319" s="182"/>
      <c r="Q2319" s="182"/>
    </row>
    <row r="2320" ht="20.25" customHeight="1">
      <c r="A2320" s="75"/>
      <c r="B2320" s="220"/>
      <c r="C2320" s="236"/>
      <c r="D2320" s="54"/>
      <c r="E2320" s="174"/>
      <c r="F2320" s="217">
        <v>5.0</v>
      </c>
      <c r="G2320" s="75" t="s">
        <v>78</v>
      </c>
      <c r="H2320" s="243"/>
      <c r="I2320" s="57"/>
      <c r="J2320" s="57"/>
      <c r="K2320" s="64"/>
      <c r="L2320" s="223"/>
      <c r="M2320" s="75"/>
      <c r="N2320" s="182"/>
      <c r="O2320" s="182"/>
      <c r="P2320" s="182"/>
      <c r="Q2320" s="182"/>
    </row>
    <row r="2321" ht="18.0" customHeight="1">
      <c r="A2321" s="75"/>
      <c r="B2321" s="224">
        <v>2.0</v>
      </c>
      <c r="C2321" s="225" t="s">
        <v>80</v>
      </c>
      <c r="D2321" s="226"/>
      <c r="E2321" s="227"/>
      <c r="F2321" s="217">
        <v>6.0</v>
      </c>
      <c r="G2321" s="75" t="s">
        <v>81</v>
      </c>
      <c r="H2321" s="243"/>
      <c r="I2321" s="57"/>
      <c r="J2321" s="57"/>
      <c r="K2321" s="64"/>
      <c r="L2321" s="223"/>
      <c r="M2321" s="219"/>
      <c r="N2321" s="182"/>
      <c r="O2321" s="182"/>
      <c r="P2321" s="182"/>
      <c r="Q2321" s="182"/>
    </row>
    <row r="2322" ht="20.25" customHeight="1">
      <c r="A2322" s="75"/>
      <c r="B2322" s="220" t="s">
        <v>83</v>
      </c>
      <c r="C2322" s="244"/>
      <c r="D2322" s="54"/>
      <c r="E2322" s="174"/>
      <c r="F2322" s="217">
        <v>7.0</v>
      </c>
      <c r="G2322" s="75" t="s">
        <v>84</v>
      </c>
      <c r="H2322" s="230"/>
      <c r="I2322" s="57"/>
      <c r="J2322" s="57"/>
      <c r="K2322" s="64"/>
      <c r="L2322" s="223"/>
      <c r="M2322" s="219"/>
      <c r="N2322" s="182"/>
      <c r="O2322" s="182"/>
      <c r="P2322" s="182"/>
      <c r="Q2322" s="182"/>
    </row>
    <row r="2323" ht="19.5" customHeight="1">
      <c r="A2323" s="75"/>
      <c r="B2323" s="224">
        <v>3.0</v>
      </c>
      <c r="C2323" s="225" t="s">
        <v>85</v>
      </c>
      <c r="D2323" s="226"/>
      <c r="E2323" s="227"/>
      <c r="F2323" s="217">
        <v>8.0</v>
      </c>
      <c r="G2323" s="75" t="s">
        <v>519</v>
      </c>
      <c r="H2323" s="219"/>
      <c r="I2323" s="232"/>
      <c r="J2323" s="57"/>
      <c r="K2323" s="64"/>
      <c r="L2323" s="233"/>
      <c r="M2323" s="16"/>
      <c r="N2323" s="182"/>
      <c r="O2323" s="182"/>
      <c r="P2323" s="182"/>
      <c r="Q2323" s="182"/>
    </row>
    <row r="2324" ht="5.25" customHeight="1">
      <c r="A2324" s="75"/>
      <c r="B2324" s="217"/>
      <c r="C2324" s="234"/>
      <c r="D2324" s="2"/>
      <c r="E2324" s="96"/>
      <c r="F2324" s="217"/>
      <c r="G2324" s="138"/>
      <c r="H2324" s="2"/>
      <c r="I2324" s="2"/>
      <c r="J2324" s="2"/>
      <c r="K2324" s="2"/>
      <c r="L2324" s="96"/>
      <c r="M2324" s="184"/>
      <c r="N2324" s="182"/>
      <c r="O2324" s="182"/>
      <c r="P2324" s="182"/>
      <c r="Q2324" s="182"/>
    </row>
    <row r="2325" ht="15.75" customHeight="1">
      <c r="A2325" s="75"/>
      <c r="B2325" s="217" t="s">
        <v>83</v>
      </c>
      <c r="C2325" s="245"/>
      <c r="D2325" s="2"/>
      <c r="E2325" s="96"/>
      <c r="F2325" s="217">
        <v>9.0</v>
      </c>
      <c r="G2325" s="75" t="s">
        <v>520</v>
      </c>
      <c r="H2325" s="219"/>
      <c r="I2325" s="236"/>
      <c r="J2325" s="54"/>
      <c r="K2325" s="55"/>
      <c r="L2325" s="233"/>
      <c r="M2325" s="16"/>
      <c r="N2325" s="182"/>
      <c r="O2325" s="182"/>
      <c r="P2325" s="182"/>
      <c r="Q2325" s="182"/>
    </row>
    <row r="2326" ht="15.75" customHeight="1">
      <c r="A2326" s="75"/>
      <c r="B2326" s="220"/>
      <c r="C2326" s="237"/>
      <c r="D2326" s="237"/>
      <c r="E2326" s="238"/>
      <c r="F2326" s="220"/>
      <c r="G2326" s="237"/>
      <c r="H2326" s="239"/>
      <c r="I2326" s="237"/>
      <c r="J2326" s="237"/>
      <c r="K2326" s="237"/>
      <c r="L2326" s="238"/>
      <c r="M2326" s="16"/>
      <c r="N2326" s="182"/>
      <c r="O2326" s="182"/>
      <c r="P2326" s="182"/>
      <c r="Q2326" s="182"/>
    </row>
    <row r="2327" ht="12.75" customHeight="1">
      <c r="A2327" s="75"/>
      <c r="B2327" s="75"/>
      <c r="C2327" s="75"/>
      <c r="D2327" s="75"/>
      <c r="E2327" s="75"/>
      <c r="F2327" s="75"/>
      <c r="G2327" s="75"/>
      <c r="H2327" s="240"/>
      <c r="I2327" s="75"/>
      <c r="J2327" s="75"/>
      <c r="K2327" s="75"/>
      <c r="L2327" s="75"/>
      <c r="M2327" s="75"/>
      <c r="N2327" s="182"/>
      <c r="O2327" s="182"/>
      <c r="P2327" s="182"/>
      <c r="Q2327" s="182"/>
    </row>
    <row r="2328" ht="14.25" customHeight="1">
      <c r="A2328" s="75"/>
      <c r="B2328" s="207">
        <v>1.0</v>
      </c>
      <c r="C2328" s="208" t="s">
        <v>75</v>
      </c>
      <c r="D2328" s="209"/>
      <c r="E2328" s="210"/>
      <c r="F2328" s="211"/>
      <c r="G2328" s="212" t="s">
        <v>76</v>
      </c>
      <c r="H2328" s="241"/>
      <c r="I2328" s="209"/>
      <c r="J2328" s="209"/>
      <c r="K2328" s="209"/>
      <c r="L2328" s="210"/>
      <c r="M2328" s="214"/>
      <c r="N2328" s="182"/>
      <c r="O2328" s="182"/>
      <c r="P2328" s="182"/>
      <c r="Q2328" s="182"/>
    </row>
    <row r="2329" ht="20.25" customHeight="1">
      <c r="A2329" s="75"/>
      <c r="B2329" s="215"/>
      <c r="C2329" s="199"/>
      <c r="D2329" s="200"/>
      <c r="E2329" s="216"/>
      <c r="F2329" s="217">
        <v>4.0</v>
      </c>
      <c r="G2329" s="218"/>
      <c r="H2329" s="199"/>
      <c r="I2329" s="200"/>
      <c r="J2329" s="200"/>
      <c r="K2329" s="200"/>
      <c r="L2329" s="216"/>
      <c r="M2329" s="219"/>
      <c r="N2329" s="182"/>
      <c r="O2329" s="182"/>
      <c r="P2329" s="182"/>
      <c r="Q2329" s="182"/>
    </row>
    <row r="2330" ht="18.0" customHeight="1">
      <c r="A2330" s="75"/>
      <c r="B2330" s="220"/>
      <c r="C2330" s="236"/>
      <c r="D2330" s="54"/>
      <c r="E2330" s="174"/>
      <c r="F2330" s="217">
        <v>5.0</v>
      </c>
      <c r="G2330" s="75" t="s">
        <v>78</v>
      </c>
      <c r="H2330" s="243"/>
      <c r="I2330" s="57"/>
      <c r="J2330" s="57"/>
      <c r="K2330" s="64"/>
      <c r="L2330" s="223"/>
      <c r="M2330" s="75"/>
      <c r="N2330" s="182"/>
      <c r="O2330" s="182"/>
      <c r="P2330" s="182"/>
      <c r="Q2330" s="182"/>
    </row>
    <row r="2331" ht="20.25" customHeight="1">
      <c r="A2331" s="75"/>
      <c r="B2331" s="224">
        <v>2.0</v>
      </c>
      <c r="C2331" s="225" t="s">
        <v>80</v>
      </c>
      <c r="D2331" s="226"/>
      <c r="E2331" s="227"/>
      <c r="F2331" s="217">
        <v>6.0</v>
      </c>
      <c r="G2331" s="75" t="s">
        <v>81</v>
      </c>
      <c r="H2331" s="243"/>
      <c r="I2331" s="57"/>
      <c r="J2331" s="57"/>
      <c r="K2331" s="64"/>
      <c r="L2331" s="223"/>
      <c r="M2331" s="219"/>
      <c r="N2331" s="182"/>
      <c r="O2331" s="182"/>
      <c r="P2331" s="182"/>
      <c r="Q2331" s="182"/>
    </row>
    <row r="2332" ht="18.0" customHeight="1">
      <c r="A2332" s="75"/>
      <c r="B2332" s="220" t="s">
        <v>83</v>
      </c>
      <c r="C2332" s="244"/>
      <c r="D2332" s="54"/>
      <c r="E2332" s="174"/>
      <c r="F2332" s="217">
        <v>7.0</v>
      </c>
      <c r="G2332" s="75" t="s">
        <v>84</v>
      </c>
      <c r="H2332" s="230"/>
      <c r="I2332" s="57"/>
      <c r="J2332" s="57"/>
      <c r="K2332" s="64"/>
      <c r="L2332" s="223"/>
      <c r="M2332" s="219"/>
      <c r="N2332" s="182"/>
      <c r="O2332" s="182"/>
      <c r="P2332" s="182"/>
      <c r="Q2332" s="182"/>
    </row>
    <row r="2333" ht="19.5" customHeight="1">
      <c r="A2333" s="75"/>
      <c r="B2333" s="224">
        <v>3.0</v>
      </c>
      <c r="C2333" s="225" t="s">
        <v>85</v>
      </c>
      <c r="D2333" s="226"/>
      <c r="E2333" s="227"/>
      <c r="F2333" s="217">
        <v>8.0</v>
      </c>
      <c r="G2333" s="75" t="s">
        <v>521</v>
      </c>
      <c r="H2333" s="219"/>
      <c r="I2333" s="232"/>
      <c r="J2333" s="57"/>
      <c r="K2333" s="64"/>
      <c r="L2333" s="233"/>
      <c r="M2333" s="16"/>
      <c r="N2333" s="182"/>
      <c r="O2333" s="182"/>
      <c r="P2333" s="182"/>
      <c r="Q2333" s="182"/>
    </row>
    <row r="2334" ht="5.25" customHeight="1">
      <c r="A2334" s="75"/>
      <c r="B2334" s="217"/>
      <c r="C2334" s="234"/>
      <c r="D2334" s="2"/>
      <c r="E2334" s="96"/>
      <c r="F2334" s="217"/>
      <c r="G2334" s="138"/>
      <c r="H2334" s="2"/>
      <c r="I2334" s="2"/>
      <c r="J2334" s="2"/>
      <c r="K2334" s="2"/>
      <c r="L2334" s="96"/>
      <c r="M2334" s="184"/>
      <c r="N2334" s="182"/>
      <c r="O2334" s="182"/>
      <c r="P2334" s="182"/>
      <c r="Q2334" s="182"/>
    </row>
    <row r="2335" ht="15.75" customHeight="1">
      <c r="A2335" s="75"/>
      <c r="B2335" s="217" t="s">
        <v>83</v>
      </c>
      <c r="C2335" s="245"/>
      <c r="D2335" s="2"/>
      <c r="E2335" s="96"/>
      <c r="F2335" s="217">
        <v>9.0</v>
      </c>
      <c r="G2335" s="75" t="s">
        <v>522</v>
      </c>
      <c r="H2335" s="219"/>
      <c r="I2335" s="236"/>
      <c r="J2335" s="54"/>
      <c r="K2335" s="55"/>
      <c r="L2335" s="233"/>
      <c r="M2335" s="16"/>
      <c r="N2335" s="182"/>
      <c r="O2335" s="182"/>
      <c r="P2335" s="182"/>
      <c r="Q2335" s="182"/>
    </row>
    <row r="2336" ht="15.75" customHeight="1">
      <c r="A2336" s="75"/>
      <c r="B2336" s="220"/>
      <c r="C2336" s="237"/>
      <c r="D2336" s="237"/>
      <c r="E2336" s="238"/>
      <c r="F2336" s="220"/>
      <c r="G2336" s="237"/>
      <c r="H2336" s="239"/>
      <c r="I2336" s="237"/>
      <c r="J2336" s="237"/>
      <c r="K2336" s="237"/>
      <c r="L2336" s="238"/>
      <c r="M2336" s="16"/>
      <c r="N2336" s="182"/>
      <c r="O2336" s="182"/>
      <c r="P2336" s="182"/>
      <c r="Q2336" s="182"/>
    </row>
    <row r="2337" ht="12.75" customHeight="1">
      <c r="A2337" s="75"/>
      <c r="B2337" s="75"/>
      <c r="C2337" s="75"/>
      <c r="D2337" s="75"/>
      <c r="E2337" s="75"/>
      <c r="F2337" s="75"/>
      <c r="G2337" s="75"/>
      <c r="H2337" s="240"/>
      <c r="I2337" s="75"/>
      <c r="J2337" s="75"/>
      <c r="K2337" s="75"/>
      <c r="L2337" s="75"/>
      <c r="M2337" s="75"/>
      <c r="N2337" s="182"/>
      <c r="O2337" s="182"/>
      <c r="P2337" s="182"/>
      <c r="Q2337" s="182"/>
    </row>
    <row r="2338" ht="14.25" customHeight="1">
      <c r="A2338" s="75"/>
      <c r="B2338" s="207">
        <v>1.0</v>
      </c>
      <c r="C2338" s="208" t="s">
        <v>75</v>
      </c>
      <c r="D2338" s="209"/>
      <c r="E2338" s="210"/>
      <c r="F2338" s="211"/>
      <c r="G2338" s="212" t="s">
        <v>76</v>
      </c>
      <c r="H2338" s="241"/>
      <c r="I2338" s="209"/>
      <c r="J2338" s="209"/>
      <c r="K2338" s="209"/>
      <c r="L2338" s="210"/>
      <c r="M2338" s="214"/>
      <c r="N2338" s="182"/>
      <c r="O2338" s="182"/>
      <c r="P2338" s="182"/>
      <c r="Q2338" s="182"/>
    </row>
    <row r="2339" ht="20.25" customHeight="1">
      <c r="A2339" s="75"/>
      <c r="B2339" s="215"/>
      <c r="C2339" s="199"/>
      <c r="D2339" s="200"/>
      <c r="E2339" s="216"/>
      <c r="F2339" s="217">
        <v>4.0</v>
      </c>
      <c r="G2339" s="218"/>
      <c r="H2339" s="199"/>
      <c r="I2339" s="200"/>
      <c r="J2339" s="200"/>
      <c r="K2339" s="200"/>
      <c r="L2339" s="216"/>
      <c r="M2339" s="219"/>
      <c r="N2339" s="182"/>
      <c r="O2339" s="182"/>
      <c r="P2339" s="182"/>
      <c r="Q2339" s="182"/>
    </row>
    <row r="2340" ht="18.0" customHeight="1">
      <c r="A2340" s="75"/>
      <c r="B2340" s="220"/>
      <c r="C2340" s="236"/>
      <c r="D2340" s="54"/>
      <c r="E2340" s="174"/>
      <c r="F2340" s="217">
        <v>5.0</v>
      </c>
      <c r="G2340" s="75" t="s">
        <v>78</v>
      </c>
      <c r="H2340" s="243"/>
      <c r="I2340" s="57"/>
      <c r="J2340" s="57"/>
      <c r="K2340" s="64"/>
      <c r="L2340" s="223"/>
      <c r="M2340" s="75"/>
      <c r="N2340" s="182"/>
      <c r="O2340" s="182"/>
      <c r="P2340" s="182"/>
      <c r="Q2340" s="182"/>
    </row>
    <row r="2341" ht="20.25" customHeight="1">
      <c r="A2341" s="75"/>
      <c r="B2341" s="224">
        <v>2.0</v>
      </c>
      <c r="C2341" s="225" t="s">
        <v>80</v>
      </c>
      <c r="D2341" s="226"/>
      <c r="E2341" s="227"/>
      <c r="F2341" s="217">
        <v>6.0</v>
      </c>
      <c r="G2341" s="75" t="s">
        <v>81</v>
      </c>
      <c r="H2341" s="243"/>
      <c r="I2341" s="57"/>
      <c r="J2341" s="57"/>
      <c r="K2341" s="64"/>
      <c r="L2341" s="223"/>
      <c r="M2341" s="219"/>
      <c r="N2341" s="182"/>
      <c r="O2341" s="182"/>
      <c r="P2341" s="182"/>
      <c r="Q2341" s="182"/>
    </row>
    <row r="2342" ht="18.0" customHeight="1">
      <c r="A2342" s="75"/>
      <c r="B2342" s="220" t="s">
        <v>83</v>
      </c>
      <c r="C2342" s="244"/>
      <c r="D2342" s="54"/>
      <c r="E2342" s="174"/>
      <c r="F2342" s="217">
        <v>7.0</v>
      </c>
      <c r="G2342" s="75" t="s">
        <v>84</v>
      </c>
      <c r="H2342" s="230"/>
      <c r="I2342" s="57"/>
      <c r="J2342" s="57"/>
      <c r="K2342" s="64"/>
      <c r="L2342" s="223"/>
      <c r="M2342" s="219"/>
      <c r="N2342" s="182"/>
      <c r="O2342" s="182"/>
      <c r="P2342" s="182"/>
      <c r="Q2342" s="182"/>
    </row>
    <row r="2343" ht="19.5" customHeight="1">
      <c r="A2343" s="75"/>
      <c r="B2343" s="224">
        <v>3.0</v>
      </c>
      <c r="C2343" s="225" t="s">
        <v>85</v>
      </c>
      <c r="D2343" s="226"/>
      <c r="E2343" s="227"/>
      <c r="F2343" s="217">
        <v>8.0</v>
      </c>
      <c r="G2343" s="75" t="s">
        <v>523</v>
      </c>
      <c r="H2343" s="219"/>
      <c r="I2343" s="232"/>
      <c r="J2343" s="57"/>
      <c r="K2343" s="64"/>
      <c r="L2343" s="233"/>
      <c r="M2343" s="16"/>
      <c r="N2343" s="182"/>
      <c r="O2343" s="182"/>
      <c r="P2343" s="182"/>
      <c r="Q2343" s="182"/>
    </row>
    <row r="2344" ht="5.25" customHeight="1">
      <c r="A2344" s="75"/>
      <c r="B2344" s="217"/>
      <c r="C2344" s="234"/>
      <c r="D2344" s="2"/>
      <c r="E2344" s="96"/>
      <c r="F2344" s="217"/>
      <c r="G2344" s="138"/>
      <c r="H2344" s="2"/>
      <c r="I2344" s="2"/>
      <c r="J2344" s="2"/>
      <c r="K2344" s="2"/>
      <c r="L2344" s="96"/>
      <c r="M2344" s="184"/>
      <c r="N2344" s="182"/>
      <c r="O2344" s="182"/>
      <c r="P2344" s="182"/>
      <c r="Q2344" s="182"/>
    </row>
    <row r="2345" ht="15.75" customHeight="1">
      <c r="A2345" s="75"/>
      <c r="B2345" s="217" t="s">
        <v>83</v>
      </c>
      <c r="C2345" s="245"/>
      <c r="D2345" s="2"/>
      <c r="E2345" s="96"/>
      <c r="F2345" s="217">
        <v>9.0</v>
      </c>
      <c r="G2345" s="75" t="s">
        <v>524</v>
      </c>
      <c r="H2345" s="219"/>
      <c r="I2345" s="236"/>
      <c r="J2345" s="54"/>
      <c r="K2345" s="55"/>
      <c r="L2345" s="233"/>
      <c r="M2345" s="16"/>
      <c r="N2345" s="182"/>
      <c r="O2345" s="182"/>
      <c r="P2345" s="182"/>
      <c r="Q2345" s="182"/>
    </row>
    <row r="2346" ht="15.75" customHeight="1">
      <c r="A2346" s="75"/>
      <c r="B2346" s="220"/>
      <c r="C2346" s="237"/>
      <c r="D2346" s="237"/>
      <c r="E2346" s="238"/>
      <c r="F2346" s="220"/>
      <c r="G2346" s="237"/>
      <c r="H2346" s="239"/>
      <c r="I2346" s="237"/>
      <c r="J2346" s="237"/>
      <c r="K2346" s="237"/>
      <c r="L2346" s="238"/>
      <c r="M2346" s="16"/>
      <c r="N2346" s="182"/>
      <c r="O2346" s="182"/>
      <c r="P2346" s="182"/>
      <c r="Q2346" s="182"/>
    </row>
    <row r="2347" ht="12.75" customHeight="1">
      <c r="A2347" s="75"/>
      <c r="B2347" s="75"/>
      <c r="C2347" s="75"/>
      <c r="D2347" s="75"/>
      <c r="E2347" s="75"/>
      <c r="F2347" s="75"/>
      <c r="G2347" s="75"/>
      <c r="H2347" s="240"/>
      <c r="I2347" s="75"/>
      <c r="J2347" s="75"/>
      <c r="K2347" s="75"/>
      <c r="L2347" s="75"/>
      <c r="M2347" s="75"/>
      <c r="N2347" s="182"/>
      <c r="O2347" s="182"/>
      <c r="P2347" s="182"/>
      <c r="Q2347" s="182"/>
    </row>
    <row r="2348" ht="14.25" customHeight="1">
      <c r="A2348" s="75"/>
      <c r="B2348" s="207">
        <v>1.0</v>
      </c>
      <c r="C2348" s="208" t="s">
        <v>75</v>
      </c>
      <c r="D2348" s="209"/>
      <c r="E2348" s="210"/>
      <c r="F2348" s="211"/>
      <c r="G2348" s="212" t="s">
        <v>76</v>
      </c>
      <c r="H2348" s="241"/>
      <c r="I2348" s="209"/>
      <c r="J2348" s="209"/>
      <c r="K2348" s="209"/>
      <c r="L2348" s="210"/>
      <c r="M2348" s="214"/>
      <c r="N2348" s="182"/>
      <c r="O2348" s="182"/>
      <c r="P2348" s="182"/>
      <c r="Q2348" s="182"/>
    </row>
    <row r="2349" ht="20.25" customHeight="1">
      <c r="A2349" s="75"/>
      <c r="B2349" s="215"/>
      <c r="C2349" s="199"/>
      <c r="D2349" s="200"/>
      <c r="E2349" s="216"/>
      <c r="F2349" s="217">
        <v>4.0</v>
      </c>
      <c r="G2349" s="218"/>
      <c r="H2349" s="199"/>
      <c r="I2349" s="200"/>
      <c r="J2349" s="200"/>
      <c r="K2349" s="200"/>
      <c r="L2349" s="216"/>
      <c r="M2349" s="219"/>
      <c r="N2349" s="182"/>
      <c r="O2349" s="182"/>
      <c r="P2349" s="182"/>
      <c r="Q2349" s="182"/>
    </row>
    <row r="2350" ht="18.0" customHeight="1">
      <c r="A2350" s="75"/>
      <c r="B2350" s="220"/>
      <c r="C2350" s="236"/>
      <c r="D2350" s="54"/>
      <c r="E2350" s="174"/>
      <c r="F2350" s="217">
        <v>5.0</v>
      </c>
      <c r="G2350" s="75" t="s">
        <v>78</v>
      </c>
      <c r="H2350" s="243"/>
      <c r="I2350" s="57"/>
      <c r="J2350" s="57"/>
      <c r="K2350" s="64"/>
      <c r="L2350" s="223"/>
      <c r="M2350" s="75"/>
      <c r="N2350" s="182"/>
      <c r="O2350" s="182"/>
      <c r="P2350" s="182"/>
      <c r="Q2350" s="182"/>
    </row>
    <row r="2351" ht="20.25" customHeight="1">
      <c r="A2351" s="75"/>
      <c r="B2351" s="224">
        <v>2.0</v>
      </c>
      <c r="C2351" s="225" t="s">
        <v>80</v>
      </c>
      <c r="D2351" s="226"/>
      <c r="E2351" s="227"/>
      <c r="F2351" s="217">
        <v>6.0</v>
      </c>
      <c r="G2351" s="75" t="s">
        <v>81</v>
      </c>
      <c r="H2351" s="243"/>
      <c r="I2351" s="57"/>
      <c r="J2351" s="57"/>
      <c r="K2351" s="64"/>
      <c r="L2351" s="223"/>
      <c r="M2351" s="219"/>
      <c r="N2351" s="182"/>
      <c r="O2351" s="182"/>
      <c r="P2351" s="182"/>
      <c r="Q2351" s="182"/>
    </row>
    <row r="2352" ht="18.0" customHeight="1">
      <c r="A2352" s="75"/>
      <c r="B2352" s="220" t="s">
        <v>83</v>
      </c>
      <c r="C2352" s="244"/>
      <c r="D2352" s="54"/>
      <c r="E2352" s="174"/>
      <c r="F2352" s="217">
        <v>7.0</v>
      </c>
      <c r="G2352" s="75" t="s">
        <v>84</v>
      </c>
      <c r="H2352" s="230"/>
      <c r="I2352" s="57"/>
      <c r="J2352" s="57"/>
      <c r="K2352" s="64"/>
      <c r="L2352" s="223"/>
      <c r="M2352" s="219"/>
      <c r="N2352" s="182"/>
      <c r="O2352" s="182"/>
      <c r="P2352" s="182"/>
      <c r="Q2352" s="182"/>
    </row>
    <row r="2353" ht="19.5" customHeight="1">
      <c r="A2353" s="75"/>
      <c r="B2353" s="224">
        <v>3.0</v>
      </c>
      <c r="C2353" s="225" t="s">
        <v>85</v>
      </c>
      <c r="D2353" s="226"/>
      <c r="E2353" s="227"/>
      <c r="F2353" s="217">
        <v>8.0</v>
      </c>
      <c r="G2353" s="75" t="s">
        <v>525</v>
      </c>
      <c r="H2353" s="219"/>
      <c r="I2353" s="232"/>
      <c r="J2353" s="57"/>
      <c r="K2353" s="64"/>
      <c r="L2353" s="233"/>
      <c r="M2353" s="16"/>
      <c r="N2353" s="182"/>
      <c r="O2353" s="182"/>
      <c r="P2353" s="182"/>
      <c r="Q2353" s="182"/>
    </row>
    <row r="2354" ht="5.25" customHeight="1">
      <c r="A2354" s="75"/>
      <c r="B2354" s="217"/>
      <c r="C2354" s="234"/>
      <c r="D2354" s="2"/>
      <c r="E2354" s="96"/>
      <c r="F2354" s="217"/>
      <c r="G2354" s="138"/>
      <c r="H2354" s="2"/>
      <c r="I2354" s="2"/>
      <c r="J2354" s="2"/>
      <c r="K2354" s="2"/>
      <c r="L2354" s="96"/>
      <c r="M2354" s="184"/>
      <c r="N2354" s="182"/>
      <c r="O2354" s="182"/>
      <c r="P2354" s="182"/>
      <c r="Q2354" s="182"/>
    </row>
    <row r="2355" ht="15.75" customHeight="1">
      <c r="A2355" s="75"/>
      <c r="B2355" s="217" t="s">
        <v>83</v>
      </c>
      <c r="C2355" s="245"/>
      <c r="D2355" s="2"/>
      <c r="E2355" s="96"/>
      <c r="F2355" s="217">
        <v>9.0</v>
      </c>
      <c r="G2355" s="75" t="s">
        <v>526</v>
      </c>
      <c r="H2355" s="219"/>
      <c r="I2355" s="236"/>
      <c r="J2355" s="54"/>
      <c r="K2355" s="55"/>
      <c r="L2355" s="233"/>
      <c r="M2355" s="16"/>
      <c r="N2355" s="182"/>
      <c r="O2355" s="182"/>
      <c r="P2355" s="182"/>
      <c r="Q2355" s="182"/>
    </row>
    <row r="2356" ht="15.75" customHeight="1">
      <c r="A2356" s="75"/>
      <c r="B2356" s="220"/>
      <c r="C2356" s="237"/>
      <c r="D2356" s="237"/>
      <c r="E2356" s="238"/>
      <c r="F2356" s="220"/>
      <c r="G2356" s="237"/>
      <c r="H2356" s="239"/>
      <c r="I2356" s="237"/>
      <c r="J2356" s="237"/>
      <c r="K2356" s="237"/>
      <c r="L2356" s="238"/>
      <c r="M2356" s="16"/>
      <c r="N2356" s="182"/>
      <c r="O2356" s="182"/>
      <c r="P2356" s="182"/>
      <c r="Q2356" s="182"/>
    </row>
    <row r="2357" ht="12.75" customHeight="1">
      <c r="A2357" s="75"/>
      <c r="B2357" s="246" t="s">
        <v>94</v>
      </c>
      <c r="C2357" s="209"/>
      <c r="D2357" s="209"/>
      <c r="E2357" s="209"/>
      <c r="F2357" s="209"/>
      <c r="G2357" s="209"/>
      <c r="H2357" s="209"/>
      <c r="I2357" s="209"/>
      <c r="J2357" s="209"/>
      <c r="K2357" s="209"/>
      <c r="L2357" s="247"/>
      <c r="M2357" s="75"/>
      <c r="N2357" s="182"/>
      <c r="O2357" s="182"/>
      <c r="P2357" s="182"/>
      <c r="Q2357" s="182"/>
    </row>
    <row r="2358" ht="12.75" customHeight="1">
      <c r="A2358" s="75"/>
      <c r="B2358" s="199"/>
      <c r="C2358" s="200"/>
      <c r="D2358" s="200"/>
      <c r="E2358" s="200"/>
      <c r="F2358" s="200"/>
      <c r="G2358" s="200"/>
      <c r="H2358" s="200"/>
      <c r="I2358" s="200"/>
      <c r="J2358" s="200"/>
      <c r="K2358" s="200"/>
      <c r="L2358" s="201"/>
      <c r="M2358" s="75"/>
      <c r="N2358" s="182"/>
      <c r="O2358" s="182"/>
      <c r="P2358" s="182"/>
      <c r="Q2358" s="182"/>
    </row>
    <row r="2359" ht="24.0" customHeight="1">
      <c r="A2359" s="75"/>
      <c r="B2359" s="248" t="s">
        <v>70</v>
      </c>
      <c r="C2359" s="2"/>
      <c r="D2359" s="2"/>
      <c r="E2359" s="2"/>
      <c r="F2359" s="2"/>
      <c r="G2359" s="2"/>
      <c r="H2359" s="2"/>
      <c r="I2359" s="2"/>
      <c r="J2359" s="3"/>
      <c r="K2359" s="249" t="s">
        <v>527</v>
      </c>
      <c r="L2359" s="3"/>
      <c r="M2359" s="250"/>
      <c r="N2359" s="182"/>
      <c r="O2359" s="182"/>
      <c r="P2359" s="182"/>
      <c r="Q2359" s="182"/>
    </row>
    <row r="2360" ht="15.75" customHeight="1">
      <c r="A2360" s="75"/>
      <c r="B2360" s="15"/>
      <c r="C2360" s="15"/>
      <c r="D2360" s="15"/>
      <c r="E2360" s="15"/>
      <c r="F2360" s="15"/>
      <c r="G2360" s="15"/>
      <c r="H2360" s="15"/>
      <c r="I2360" s="15"/>
      <c r="J2360" s="250"/>
      <c r="K2360" s="250"/>
      <c r="L2360" s="250"/>
      <c r="M2360" s="250"/>
      <c r="N2360" s="182"/>
      <c r="O2360" s="182"/>
      <c r="P2360" s="182"/>
      <c r="Q2360" s="182"/>
    </row>
    <row r="2361" ht="15.75" customHeight="1">
      <c r="A2361" s="75"/>
      <c r="B2361" s="253" t="s">
        <v>5</v>
      </c>
      <c r="C2361" s="2"/>
      <c r="D2361" s="2"/>
      <c r="E2361" s="2"/>
      <c r="F2361" s="2"/>
      <c r="G2361" s="3"/>
      <c r="H2361" s="190" t="str">
        <f>'Contributions &amp; Expenditures'!F9</f>
        <v>MURSE PAC</v>
      </c>
      <c r="I2361" s="54"/>
      <c r="J2361" s="54"/>
      <c r="K2361" s="54"/>
      <c r="L2361" s="55"/>
      <c r="M2361" s="150"/>
      <c r="N2361" s="182"/>
      <c r="O2361" s="182"/>
      <c r="P2361" s="182"/>
      <c r="Q2361" s="182"/>
    </row>
    <row r="2362" ht="15.75" customHeight="1">
      <c r="A2362" s="75"/>
      <c r="B2362" s="75"/>
      <c r="C2362" s="192"/>
      <c r="D2362" s="192"/>
      <c r="E2362" s="192"/>
      <c r="F2362" s="192"/>
      <c r="G2362" s="150"/>
      <c r="H2362" s="150"/>
      <c r="I2362" s="150"/>
      <c r="J2362" s="150"/>
      <c r="K2362" s="150"/>
      <c r="L2362" s="150"/>
      <c r="M2362" s="150"/>
      <c r="N2362" s="182"/>
      <c r="O2362" s="182"/>
      <c r="P2362" s="182"/>
      <c r="Q2362" s="182"/>
    </row>
    <row r="2363" ht="15.0" customHeight="1">
      <c r="A2363" s="75"/>
      <c r="B2363" s="93"/>
      <c r="C2363" s="93"/>
      <c r="D2363" s="93"/>
      <c r="E2363" s="93"/>
      <c r="F2363" s="69" t="s">
        <v>31</v>
      </c>
      <c r="G2363" s="75"/>
      <c r="H2363" s="251"/>
      <c r="I2363" s="252">
        <f>'Contributions &amp; Expenditures'!H34</f>
        <v>45901</v>
      </c>
      <c r="J2363" s="198" t="s">
        <v>32</v>
      </c>
      <c r="K2363" s="252">
        <f>'Contributions &amp; Expenditures'!K34</f>
        <v>45930</v>
      </c>
      <c r="L2363" s="75"/>
      <c r="M2363" s="75"/>
      <c r="N2363" s="182"/>
      <c r="O2363" s="182"/>
      <c r="P2363" s="182"/>
      <c r="Q2363" s="182"/>
    </row>
    <row r="2364" ht="15.75" customHeight="1">
      <c r="A2364" s="61"/>
      <c r="B2364" s="80"/>
      <c r="C2364" s="76"/>
      <c r="D2364" s="76"/>
      <c r="E2364" s="76"/>
      <c r="F2364" s="76"/>
      <c r="G2364" s="75"/>
      <c r="H2364" s="99"/>
      <c r="I2364" s="98" t="s">
        <v>33</v>
      </c>
      <c r="J2364" s="75"/>
      <c r="K2364" s="98" t="s">
        <v>34</v>
      </c>
      <c r="L2364" s="75"/>
      <c r="M2364" s="75"/>
      <c r="N2364" s="182"/>
      <c r="O2364" s="182"/>
      <c r="P2364" s="182"/>
      <c r="Q2364" s="182"/>
    </row>
    <row r="2365" ht="14.25" customHeight="1">
      <c r="A2365" s="75"/>
      <c r="B2365" s="205" t="s">
        <v>74</v>
      </c>
      <c r="C2365" s="54"/>
      <c r="D2365" s="54"/>
      <c r="E2365" s="55"/>
      <c r="F2365" s="206"/>
      <c r="G2365" s="2"/>
      <c r="H2365" s="2"/>
      <c r="I2365" s="2"/>
      <c r="J2365" s="2"/>
      <c r="K2365" s="2"/>
      <c r="L2365" s="2"/>
      <c r="M2365" s="3"/>
      <c r="N2365" s="182"/>
      <c r="O2365" s="182"/>
      <c r="P2365" s="182"/>
      <c r="Q2365" s="182"/>
    </row>
    <row r="2366" ht="14.25" customHeight="1">
      <c r="A2366" s="75"/>
      <c r="B2366" s="207">
        <v>1.0</v>
      </c>
      <c r="C2366" s="208" t="s">
        <v>75</v>
      </c>
      <c r="D2366" s="209"/>
      <c r="E2366" s="210"/>
      <c r="F2366" s="211"/>
      <c r="G2366" s="212" t="s">
        <v>76</v>
      </c>
      <c r="H2366" s="241"/>
      <c r="I2366" s="209"/>
      <c r="J2366" s="209"/>
      <c r="K2366" s="209"/>
      <c r="L2366" s="210"/>
      <c r="M2366" s="214"/>
      <c r="N2366" s="182"/>
      <c r="O2366" s="182"/>
      <c r="P2366" s="182"/>
      <c r="Q2366" s="182"/>
    </row>
    <row r="2367" ht="20.25" customHeight="1">
      <c r="A2367" s="75"/>
      <c r="B2367" s="215"/>
      <c r="C2367" s="199"/>
      <c r="D2367" s="200"/>
      <c r="E2367" s="216"/>
      <c r="F2367" s="217">
        <v>4.0</v>
      </c>
      <c r="G2367" s="218"/>
      <c r="H2367" s="199"/>
      <c r="I2367" s="200"/>
      <c r="J2367" s="200"/>
      <c r="K2367" s="200"/>
      <c r="L2367" s="216"/>
      <c r="M2367" s="219"/>
      <c r="N2367" s="182"/>
      <c r="O2367" s="182"/>
      <c r="P2367" s="182"/>
      <c r="Q2367" s="182"/>
    </row>
    <row r="2368" ht="18.0" customHeight="1">
      <c r="A2368" s="75"/>
      <c r="B2368" s="220"/>
      <c r="C2368" s="236"/>
      <c r="D2368" s="54"/>
      <c r="E2368" s="174"/>
      <c r="F2368" s="217">
        <v>5.0</v>
      </c>
      <c r="G2368" s="75" t="s">
        <v>78</v>
      </c>
      <c r="H2368" s="243"/>
      <c r="I2368" s="57"/>
      <c r="J2368" s="57"/>
      <c r="K2368" s="64"/>
      <c r="L2368" s="223"/>
      <c r="M2368" s="75"/>
      <c r="N2368" s="182"/>
      <c r="O2368" s="182"/>
      <c r="P2368" s="182"/>
      <c r="Q2368" s="182"/>
    </row>
    <row r="2369" ht="20.25" customHeight="1">
      <c r="A2369" s="75"/>
      <c r="B2369" s="224">
        <v>2.0</v>
      </c>
      <c r="C2369" s="225" t="s">
        <v>80</v>
      </c>
      <c r="D2369" s="226"/>
      <c r="E2369" s="227"/>
      <c r="F2369" s="217">
        <v>6.0</v>
      </c>
      <c r="G2369" s="75" t="s">
        <v>81</v>
      </c>
      <c r="H2369" s="243"/>
      <c r="I2369" s="57"/>
      <c r="J2369" s="57"/>
      <c r="K2369" s="64"/>
      <c r="L2369" s="223"/>
      <c r="M2369" s="219"/>
      <c r="N2369" s="182"/>
      <c r="O2369" s="182"/>
      <c r="P2369" s="182"/>
      <c r="Q2369" s="182"/>
    </row>
    <row r="2370" ht="18.0" customHeight="1">
      <c r="A2370" s="75"/>
      <c r="B2370" s="220" t="s">
        <v>83</v>
      </c>
      <c r="C2370" s="244"/>
      <c r="D2370" s="54"/>
      <c r="E2370" s="174"/>
      <c r="F2370" s="217">
        <v>7.0</v>
      </c>
      <c r="G2370" s="75" t="s">
        <v>84</v>
      </c>
      <c r="H2370" s="230"/>
      <c r="I2370" s="57"/>
      <c r="J2370" s="57"/>
      <c r="K2370" s="64"/>
      <c r="L2370" s="223"/>
      <c r="M2370" s="219"/>
      <c r="N2370" s="182"/>
      <c r="O2370" s="182"/>
      <c r="P2370" s="182"/>
      <c r="Q2370" s="182"/>
    </row>
    <row r="2371" ht="19.5" customHeight="1">
      <c r="A2371" s="75"/>
      <c r="B2371" s="224">
        <v>3.0</v>
      </c>
      <c r="C2371" s="225" t="s">
        <v>85</v>
      </c>
      <c r="D2371" s="226"/>
      <c r="E2371" s="227"/>
      <c r="F2371" s="217">
        <v>8.0</v>
      </c>
      <c r="G2371" s="75" t="s">
        <v>528</v>
      </c>
      <c r="H2371" s="219"/>
      <c r="I2371" s="232"/>
      <c r="J2371" s="57"/>
      <c r="K2371" s="64"/>
      <c r="L2371" s="233"/>
      <c r="M2371" s="16"/>
      <c r="N2371" s="182"/>
      <c r="O2371" s="182"/>
      <c r="P2371" s="182"/>
      <c r="Q2371" s="182"/>
    </row>
    <row r="2372" ht="5.25" customHeight="1">
      <c r="A2372" s="75"/>
      <c r="B2372" s="217"/>
      <c r="C2372" s="234"/>
      <c r="D2372" s="2"/>
      <c r="E2372" s="96"/>
      <c r="F2372" s="217"/>
      <c r="G2372" s="138"/>
      <c r="H2372" s="2"/>
      <c r="I2372" s="2"/>
      <c r="J2372" s="2"/>
      <c r="K2372" s="2"/>
      <c r="L2372" s="96"/>
      <c r="M2372" s="184"/>
      <c r="N2372" s="182"/>
      <c r="O2372" s="182"/>
      <c r="P2372" s="182"/>
      <c r="Q2372" s="182"/>
    </row>
    <row r="2373" ht="15.75" customHeight="1">
      <c r="A2373" s="75"/>
      <c r="B2373" s="217" t="s">
        <v>83</v>
      </c>
      <c r="C2373" s="245"/>
      <c r="D2373" s="2"/>
      <c r="E2373" s="96"/>
      <c r="F2373" s="217">
        <v>9.0</v>
      </c>
      <c r="G2373" s="75" t="s">
        <v>529</v>
      </c>
      <c r="H2373" s="219"/>
      <c r="I2373" s="236"/>
      <c r="J2373" s="54"/>
      <c r="K2373" s="55"/>
      <c r="L2373" s="233"/>
      <c r="M2373" s="16"/>
      <c r="N2373" s="182"/>
      <c r="O2373" s="182"/>
      <c r="P2373" s="182"/>
      <c r="Q2373" s="182"/>
    </row>
    <row r="2374" ht="15.75" customHeight="1">
      <c r="A2374" s="75"/>
      <c r="B2374" s="220"/>
      <c r="C2374" s="237"/>
      <c r="D2374" s="237"/>
      <c r="E2374" s="238"/>
      <c r="F2374" s="220"/>
      <c r="G2374" s="237"/>
      <c r="H2374" s="239"/>
      <c r="I2374" s="237"/>
      <c r="J2374" s="237"/>
      <c r="K2374" s="237"/>
      <c r="L2374" s="238"/>
      <c r="M2374" s="16"/>
      <c r="N2374" s="182"/>
      <c r="O2374" s="182"/>
      <c r="P2374" s="182"/>
      <c r="Q2374" s="182"/>
    </row>
    <row r="2375" ht="12.75" customHeight="1">
      <c r="A2375" s="75"/>
      <c r="B2375" s="75"/>
      <c r="C2375" s="75"/>
      <c r="D2375" s="75"/>
      <c r="E2375" s="75"/>
      <c r="F2375" s="75"/>
      <c r="G2375" s="75"/>
      <c r="H2375" s="240"/>
      <c r="I2375" s="75"/>
      <c r="J2375" s="75"/>
      <c r="K2375" s="75"/>
      <c r="L2375" s="75"/>
      <c r="M2375" s="75"/>
      <c r="N2375" s="182"/>
      <c r="O2375" s="182"/>
      <c r="P2375" s="182"/>
      <c r="Q2375" s="182"/>
    </row>
    <row r="2376" ht="14.25" customHeight="1">
      <c r="A2376" s="75"/>
      <c r="B2376" s="207">
        <v>1.0</v>
      </c>
      <c r="C2376" s="208" t="s">
        <v>75</v>
      </c>
      <c r="D2376" s="209"/>
      <c r="E2376" s="210"/>
      <c r="F2376" s="211"/>
      <c r="G2376" s="212" t="s">
        <v>76</v>
      </c>
      <c r="H2376" s="241"/>
      <c r="I2376" s="209"/>
      <c r="J2376" s="209"/>
      <c r="K2376" s="209"/>
      <c r="L2376" s="210"/>
      <c r="M2376" s="214"/>
      <c r="N2376" s="182"/>
      <c r="O2376" s="182"/>
      <c r="P2376" s="182"/>
      <c r="Q2376" s="182"/>
    </row>
    <row r="2377" ht="20.25" customHeight="1">
      <c r="A2377" s="75"/>
      <c r="B2377" s="215"/>
      <c r="C2377" s="199"/>
      <c r="D2377" s="200"/>
      <c r="E2377" s="216"/>
      <c r="F2377" s="217">
        <v>4.0</v>
      </c>
      <c r="G2377" s="218"/>
      <c r="H2377" s="199"/>
      <c r="I2377" s="200"/>
      <c r="J2377" s="200"/>
      <c r="K2377" s="200"/>
      <c r="L2377" s="216"/>
      <c r="M2377" s="219"/>
      <c r="N2377" s="182"/>
      <c r="O2377" s="182"/>
      <c r="P2377" s="182"/>
      <c r="Q2377" s="182"/>
    </row>
    <row r="2378" ht="18.0" customHeight="1">
      <c r="A2378" s="75"/>
      <c r="B2378" s="220"/>
      <c r="C2378" s="236"/>
      <c r="D2378" s="54"/>
      <c r="E2378" s="174"/>
      <c r="F2378" s="217">
        <v>5.0</v>
      </c>
      <c r="G2378" s="75" t="s">
        <v>78</v>
      </c>
      <c r="H2378" s="243"/>
      <c r="I2378" s="57"/>
      <c r="J2378" s="57"/>
      <c r="K2378" s="64"/>
      <c r="L2378" s="223"/>
      <c r="M2378" s="75"/>
      <c r="N2378" s="182"/>
      <c r="O2378" s="182"/>
      <c r="P2378" s="182"/>
      <c r="Q2378" s="182"/>
    </row>
    <row r="2379" ht="20.25" customHeight="1">
      <c r="A2379" s="75"/>
      <c r="B2379" s="224">
        <v>2.0</v>
      </c>
      <c r="C2379" s="225" t="s">
        <v>80</v>
      </c>
      <c r="D2379" s="226"/>
      <c r="E2379" s="227"/>
      <c r="F2379" s="217">
        <v>6.0</v>
      </c>
      <c r="G2379" s="75" t="s">
        <v>81</v>
      </c>
      <c r="H2379" s="243"/>
      <c r="I2379" s="57"/>
      <c r="J2379" s="57"/>
      <c r="K2379" s="64"/>
      <c r="L2379" s="223"/>
      <c r="M2379" s="219"/>
      <c r="N2379" s="182"/>
      <c r="O2379" s="182"/>
      <c r="P2379" s="182"/>
      <c r="Q2379" s="182"/>
    </row>
    <row r="2380" ht="18.0" customHeight="1">
      <c r="A2380" s="75"/>
      <c r="B2380" s="220" t="s">
        <v>83</v>
      </c>
      <c r="C2380" s="244"/>
      <c r="D2380" s="54"/>
      <c r="E2380" s="174"/>
      <c r="F2380" s="217">
        <v>7.0</v>
      </c>
      <c r="G2380" s="75" t="s">
        <v>84</v>
      </c>
      <c r="H2380" s="230"/>
      <c r="I2380" s="57"/>
      <c r="J2380" s="57"/>
      <c r="K2380" s="64"/>
      <c r="L2380" s="223"/>
      <c r="M2380" s="219"/>
      <c r="N2380" s="182"/>
      <c r="O2380" s="182"/>
      <c r="P2380" s="182"/>
      <c r="Q2380" s="182"/>
    </row>
    <row r="2381" ht="19.5" customHeight="1">
      <c r="A2381" s="75"/>
      <c r="B2381" s="224">
        <v>3.0</v>
      </c>
      <c r="C2381" s="225" t="s">
        <v>85</v>
      </c>
      <c r="D2381" s="226"/>
      <c r="E2381" s="227"/>
      <c r="F2381" s="217">
        <v>8.0</v>
      </c>
      <c r="G2381" s="75" t="s">
        <v>530</v>
      </c>
      <c r="H2381" s="219"/>
      <c r="I2381" s="232"/>
      <c r="J2381" s="57"/>
      <c r="K2381" s="64"/>
      <c r="L2381" s="233"/>
      <c r="M2381" s="16"/>
      <c r="N2381" s="182"/>
      <c r="O2381" s="182"/>
      <c r="P2381" s="182"/>
      <c r="Q2381" s="182"/>
    </row>
    <row r="2382" ht="5.25" customHeight="1">
      <c r="A2382" s="75"/>
      <c r="B2382" s="217"/>
      <c r="C2382" s="234"/>
      <c r="D2382" s="2"/>
      <c r="E2382" s="96"/>
      <c r="F2382" s="217"/>
      <c r="G2382" s="138"/>
      <c r="H2382" s="2"/>
      <c r="I2382" s="2"/>
      <c r="J2382" s="2"/>
      <c r="K2382" s="2"/>
      <c r="L2382" s="96"/>
      <c r="M2382" s="184"/>
      <c r="N2382" s="182"/>
      <c r="O2382" s="182"/>
      <c r="P2382" s="182"/>
      <c r="Q2382" s="182"/>
    </row>
    <row r="2383" ht="15.75" customHeight="1">
      <c r="A2383" s="75"/>
      <c r="B2383" s="217" t="s">
        <v>83</v>
      </c>
      <c r="C2383" s="245"/>
      <c r="D2383" s="2"/>
      <c r="E2383" s="96"/>
      <c r="F2383" s="217">
        <v>9.0</v>
      </c>
      <c r="G2383" s="75" t="s">
        <v>531</v>
      </c>
      <c r="H2383" s="219"/>
      <c r="I2383" s="236"/>
      <c r="J2383" s="54"/>
      <c r="K2383" s="55"/>
      <c r="L2383" s="233"/>
      <c r="M2383" s="16"/>
      <c r="N2383" s="182"/>
      <c r="O2383" s="182"/>
      <c r="P2383" s="182"/>
      <c r="Q2383" s="182"/>
    </row>
    <row r="2384" ht="15.75" customHeight="1">
      <c r="A2384" s="75"/>
      <c r="B2384" s="220"/>
      <c r="C2384" s="237"/>
      <c r="D2384" s="237"/>
      <c r="E2384" s="238"/>
      <c r="F2384" s="220"/>
      <c r="G2384" s="237"/>
      <c r="H2384" s="239"/>
      <c r="I2384" s="237"/>
      <c r="J2384" s="237"/>
      <c r="K2384" s="237"/>
      <c r="L2384" s="238"/>
      <c r="M2384" s="16"/>
      <c r="N2384" s="182"/>
      <c r="O2384" s="182"/>
      <c r="P2384" s="182"/>
      <c r="Q2384" s="182"/>
    </row>
    <row r="2385" ht="12.75" customHeight="1">
      <c r="A2385" s="75"/>
      <c r="B2385" s="75"/>
      <c r="C2385" s="75"/>
      <c r="D2385" s="75"/>
      <c r="E2385" s="75"/>
      <c r="F2385" s="75"/>
      <c r="G2385" s="75"/>
      <c r="H2385" s="240"/>
      <c r="I2385" s="75"/>
      <c r="J2385" s="75"/>
      <c r="K2385" s="75"/>
      <c r="L2385" s="75"/>
      <c r="M2385" s="75"/>
      <c r="N2385" s="182"/>
      <c r="O2385" s="182"/>
      <c r="P2385" s="182"/>
      <c r="Q2385" s="182"/>
    </row>
    <row r="2386" ht="14.25" customHeight="1">
      <c r="A2386" s="75"/>
      <c r="B2386" s="207">
        <v>1.0</v>
      </c>
      <c r="C2386" s="208" t="s">
        <v>75</v>
      </c>
      <c r="D2386" s="209"/>
      <c r="E2386" s="210"/>
      <c r="F2386" s="211"/>
      <c r="G2386" s="212" t="s">
        <v>76</v>
      </c>
      <c r="H2386" s="241"/>
      <c r="I2386" s="209"/>
      <c r="J2386" s="209"/>
      <c r="K2386" s="209"/>
      <c r="L2386" s="210"/>
      <c r="M2386" s="214"/>
      <c r="N2386" s="182"/>
      <c r="O2386" s="182"/>
      <c r="P2386" s="182"/>
      <c r="Q2386" s="182"/>
    </row>
    <row r="2387" ht="20.25" customHeight="1">
      <c r="A2387" s="75"/>
      <c r="B2387" s="215"/>
      <c r="C2387" s="199"/>
      <c r="D2387" s="200"/>
      <c r="E2387" s="216"/>
      <c r="F2387" s="217">
        <v>4.0</v>
      </c>
      <c r="G2387" s="218"/>
      <c r="H2387" s="199"/>
      <c r="I2387" s="200"/>
      <c r="J2387" s="200"/>
      <c r="K2387" s="200"/>
      <c r="L2387" s="216"/>
      <c r="M2387" s="219"/>
      <c r="N2387" s="182"/>
      <c r="O2387" s="182"/>
      <c r="P2387" s="182"/>
      <c r="Q2387" s="182"/>
    </row>
    <row r="2388" ht="18.0" customHeight="1">
      <c r="A2388" s="75"/>
      <c r="B2388" s="220"/>
      <c r="C2388" s="236"/>
      <c r="D2388" s="54"/>
      <c r="E2388" s="174"/>
      <c r="F2388" s="217">
        <v>5.0</v>
      </c>
      <c r="G2388" s="75" t="s">
        <v>78</v>
      </c>
      <c r="H2388" s="243"/>
      <c r="I2388" s="57"/>
      <c r="J2388" s="57"/>
      <c r="K2388" s="64"/>
      <c r="L2388" s="223"/>
      <c r="M2388" s="75"/>
      <c r="N2388" s="182"/>
      <c r="O2388" s="182"/>
      <c r="P2388" s="182"/>
      <c r="Q2388" s="182"/>
    </row>
    <row r="2389" ht="20.25" customHeight="1">
      <c r="A2389" s="75"/>
      <c r="B2389" s="224">
        <v>2.0</v>
      </c>
      <c r="C2389" s="225" t="s">
        <v>80</v>
      </c>
      <c r="D2389" s="226"/>
      <c r="E2389" s="227"/>
      <c r="F2389" s="217">
        <v>6.0</v>
      </c>
      <c r="G2389" s="75" t="s">
        <v>81</v>
      </c>
      <c r="H2389" s="243"/>
      <c r="I2389" s="57"/>
      <c r="J2389" s="57"/>
      <c r="K2389" s="64"/>
      <c r="L2389" s="223"/>
      <c r="M2389" s="219"/>
      <c r="N2389" s="182"/>
      <c r="O2389" s="182"/>
      <c r="P2389" s="182"/>
      <c r="Q2389" s="182"/>
    </row>
    <row r="2390" ht="18.0" customHeight="1">
      <c r="A2390" s="75"/>
      <c r="B2390" s="220" t="s">
        <v>83</v>
      </c>
      <c r="C2390" s="244"/>
      <c r="D2390" s="54"/>
      <c r="E2390" s="174"/>
      <c r="F2390" s="217">
        <v>7.0</v>
      </c>
      <c r="G2390" s="75" t="s">
        <v>84</v>
      </c>
      <c r="H2390" s="230"/>
      <c r="I2390" s="57"/>
      <c r="J2390" s="57"/>
      <c r="K2390" s="64"/>
      <c r="L2390" s="223"/>
      <c r="M2390" s="219"/>
      <c r="N2390" s="182"/>
      <c r="O2390" s="182"/>
      <c r="P2390" s="182"/>
      <c r="Q2390" s="182"/>
    </row>
    <row r="2391" ht="19.5" customHeight="1">
      <c r="A2391" s="75"/>
      <c r="B2391" s="224">
        <v>3.0</v>
      </c>
      <c r="C2391" s="225" t="s">
        <v>85</v>
      </c>
      <c r="D2391" s="226"/>
      <c r="E2391" s="227"/>
      <c r="F2391" s="217">
        <v>8.0</v>
      </c>
      <c r="G2391" s="75" t="s">
        <v>532</v>
      </c>
      <c r="H2391" s="219"/>
      <c r="I2391" s="232"/>
      <c r="J2391" s="57"/>
      <c r="K2391" s="64"/>
      <c r="L2391" s="233"/>
      <c r="M2391" s="16"/>
      <c r="N2391" s="182"/>
      <c r="O2391" s="182"/>
      <c r="P2391" s="182"/>
      <c r="Q2391" s="182"/>
    </row>
    <row r="2392" ht="5.25" customHeight="1">
      <c r="A2392" s="75"/>
      <c r="B2392" s="217"/>
      <c r="C2392" s="234"/>
      <c r="D2392" s="2"/>
      <c r="E2392" s="96"/>
      <c r="F2392" s="217"/>
      <c r="G2392" s="138"/>
      <c r="H2392" s="2"/>
      <c r="I2392" s="2"/>
      <c r="J2392" s="2"/>
      <c r="K2392" s="2"/>
      <c r="L2392" s="96"/>
      <c r="M2392" s="184"/>
      <c r="N2392" s="182"/>
      <c r="O2392" s="182"/>
      <c r="P2392" s="182"/>
      <c r="Q2392" s="182"/>
    </row>
    <row r="2393" ht="15.75" customHeight="1">
      <c r="A2393" s="75"/>
      <c r="B2393" s="217" t="s">
        <v>83</v>
      </c>
      <c r="C2393" s="245"/>
      <c r="D2393" s="2"/>
      <c r="E2393" s="96"/>
      <c r="F2393" s="217">
        <v>9.0</v>
      </c>
      <c r="G2393" s="75" t="s">
        <v>533</v>
      </c>
      <c r="H2393" s="219"/>
      <c r="I2393" s="236"/>
      <c r="J2393" s="54"/>
      <c r="K2393" s="55"/>
      <c r="L2393" s="233"/>
      <c r="M2393" s="16"/>
      <c r="N2393" s="182"/>
      <c r="O2393" s="182"/>
      <c r="P2393" s="182"/>
      <c r="Q2393" s="182"/>
    </row>
    <row r="2394" ht="15.75" customHeight="1">
      <c r="A2394" s="75"/>
      <c r="B2394" s="220"/>
      <c r="C2394" s="237"/>
      <c r="D2394" s="237"/>
      <c r="E2394" s="238"/>
      <c r="F2394" s="220"/>
      <c r="G2394" s="237"/>
      <c r="H2394" s="239"/>
      <c r="I2394" s="237"/>
      <c r="J2394" s="237"/>
      <c r="K2394" s="237"/>
      <c r="L2394" s="238"/>
      <c r="M2394" s="16"/>
      <c r="N2394" s="182"/>
      <c r="O2394" s="182"/>
      <c r="P2394" s="182"/>
      <c r="Q2394" s="182"/>
    </row>
    <row r="2395" ht="12.75" customHeight="1">
      <c r="A2395" s="75"/>
      <c r="B2395" s="75"/>
      <c r="C2395" s="75"/>
      <c r="D2395" s="75"/>
      <c r="E2395" s="75"/>
      <c r="F2395" s="75"/>
      <c r="G2395" s="75"/>
      <c r="H2395" s="240"/>
      <c r="I2395" s="75"/>
      <c r="J2395" s="75"/>
      <c r="K2395" s="75"/>
      <c r="L2395" s="75"/>
      <c r="M2395" s="75"/>
      <c r="N2395" s="182"/>
      <c r="O2395" s="182"/>
      <c r="P2395" s="182"/>
      <c r="Q2395" s="182"/>
    </row>
    <row r="2396" ht="14.25" customHeight="1">
      <c r="A2396" s="75"/>
      <c r="B2396" s="207">
        <v>1.0</v>
      </c>
      <c r="C2396" s="208" t="s">
        <v>75</v>
      </c>
      <c r="D2396" s="209"/>
      <c r="E2396" s="210"/>
      <c r="F2396" s="211"/>
      <c r="G2396" s="212" t="s">
        <v>76</v>
      </c>
      <c r="H2396" s="241"/>
      <c r="I2396" s="209"/>
      <c r="J2396" s="209"/>
      <c r="K2396" s="209"/>
      <c r="L2396" s="210"/>
      <c r="M2396" s="214"/>
      <c r="N2396" s="182"/>
      <c r="O2396" s="182"/>
      <c r="P2396" s="182"/>
      <c r="Q2396" s="182"/>
    </row>
    <row r="2397" ht="20.25" customHeight="1">
      <c r="A2397" s="75"/>
      <c r="B2397" s="215"/>
      <c r="C2397" s="199"/>
      <c r="D2397" s="200"/>
      <c r="E2397" s="216"/>
      <c r="F2397" s="217">
        <v>4.0</v>
      </c>
      <c r="G2397" s="218"/>
      <c r="H2397" s="199"/>
      <c r="I2397" s="200"/>
      <c r="J2397" s="200"/>
      <c r="K2397" s="200"/>
      <c r="L2397" s="216"/>
      <c r="M2397" s="219"/>
      <c r="N2397" s="182"/>
      <c r="O2397" s="182"/>
      <c r="P2397" s="182"/>
      <c r="Q2397" s="182"/>
    </row>
    <row r="2398" ht="18.0" customHeight="1">
      <c r="A2398" s="75"/>
      <c r="B2398" s="220"/>
      <c r="C2398" s="236"/>
      <c r="D2398" s="54"/>
      <c r="E2398" s="174"/>
      <c r="F2398" s="217">
        <v>5.0</v>
      </c>
      <c r="G2398" s="75" t="s">
        <v>78</v>
      </c>
      <c r="H2398" s="243"/>
      <c r="I2398" s="57"/>
      <c r="J2398" s="57"/>
      <c r="K2398" s="64"/>
      <c r="L2398" s="223"/>
      <c r="M2398" s="75"/>
      <c r="N2398" s="182"/>
      <c r="O2398" s="182"/>
      <c r="P2398" s="182"/>
      <c r="Q2398" s="182"/>
    </row>
    <row r="2399" ht="20.25" customHeight="1">
      <c r="A2399" s="75"/>
      <c r="B2399" s="224">
        <v>2.0</v>
      </c>
      <c r="C2399" s="225" t="s">
        <v>80</v>
      </c>
      <c r="D2399" s="226"/>
      <c r="E2399" s="227"/>
      <c r="F2399" s="217">
        <v>6.0</v>
      </c>
      <c r="G2399" s="75" t="s">
        <v>81</v>
      </c>
      <c r="H2399" s="243"/>
      <c r="I2399" s="57"/>
      <c r="J2399" s="57"/>
      <c r="K2399" s="64"/>
      <c r="L2399" s="223"/>
      <c r="M2399" s="219"/>
      <c r="N2399" s="182"/>
      <c r="O2399" s="182"/>
      <c r="P2399" s="182"/>
      <c r="Q2399" s="182"/>
    </row>
    <row r="2400" ht="18.0" customHeight="1">
      <c r="A2400" s="75"/>
      <c r="B2400" s="220" t="s">
        <v>83</v>
      </c>
      <c r="C2400" s="244"/>
      <c r="D2400" s="54"/>
      <c r="E2400" s="174"/>
      <c r="F2400" s="217">
        <v>7.0</v>
      </c>
      <c r="G2400" s="75" t="s">
        <v>84</v>
      </c>
      <c r="H2400" s="230"/>
      <c r="I2400" s="57"/>
      <c r="J2400" s="57"/>
      <c r="K2400" s="64"/>
      <c r="L2400" s="223"/>
      <c r="M2400" s="219"/>
      <c r="N2400" s="182"/>
      <c r="O2400" s="182"/>
      <c r="P2400" s="182"/>
      <c r="Q2400" s="182"/>
    </row>
    <row r="2401" ht="19.5" customHeight="1">
      <c r="A2401" s="75"/>
      <c r="B2401" s="224">
        <v>3.0</v>
      </c>
      <c r="C2401" s="225" t="s">
        <v>85</v>
      </c>
      <c r="D2401" s="226"/>
      <c r="E2401" s="227"/>
      <c r="F2401" s="217">
        <v>8.0</v>
      </c>
      <c r="G2401" s="75" t="s">
        <v>534</v>
      </c>
      <c r="H2401" s="219"/>
      <c r="I2401" s="232"/>
      <c r="J2401" s="57"/>
      <c r="K2401" s="64"/>
      <c r="L2401" s="233"/>
      <c r="M2401" s="16"/>
      <c r="N2401" s="182"/>
      <c r="O2401" s="182"/>
      <c r="P2401" s="182"/>
      <c r="Q2401" s="182"/>
    </row>
    <row r="2402" ht="5.25" customHeight="1">
      <c r="A2402" s="75"/>
      <c r="B2402" s="217"/>
      <c r="C2402" s="234"/>
      <c r="D2402" s="2"/>
      <c r="E2402" s="96"/>
      <c r="F2402" s="217"/>
      <c r="G2402" s="138"/>
      <c r="H2402" s="2"/>
      <c r="I2402" s="2"/>
      <c r="J2402" s="2"/>
      <c r="K2402" s="2"/>
      <c r="L2402" s="96"/>
      <c r="M2402" s="184"/>
      <c r="N2402" s="182"/>
      <c r="O2402" s="182"/>
      <c r="P2402" s="182"/>
      <c r="Q2402" s="182"/>
    </row>
    <row r="2403" ht="15.75" customHeight="1">
      <c r="A2403" s="75"/>
      <c r="B2403" s="217" t="s">
        <v>83</v>
      </c>
      <c r="C2403" s="245"/>
      <c r="D2403" s="2"/>
      <c r="E2403" s="96"/>
      <c r="F2403" s="217">
        <v>9.0</v>
      </c>
      <c r="G2403" s="75" t="s">
        <v>535</v>
      </c>
      <c r="H2403" s="219"/>
      <c r="I2403" s="236"/>
      <c r="J2403" s="54"/>
      <c r="K2403" s="55"/>
      <c r="L2403" s="233"/>
      <c r="M2403" s="16"/>
      <c r="N2403" s="182"/>
      <c r="O2403" s="182"/>
      <c r="P2403" s="182"/>
      <c r="Q2403" s="182"/>
    </row>
    <row r="2404" ht="15.75" customHeight="1">
      <c r="A2404" s="75"/>
      <c r="B2404" s="220"/>
      <c r="C2404" s="237"/>
      <c r="D2404" s="237"/>
      <c r="E2404" s="238"/>
      <c r="F2404" s="220"/>
      <c r="G2404" s="237"/>
      <c r="H2404" s="239"/>
      <c r="I2404" s="237"/>
      <c r="J2404" s="237"/>
      <c r="K2404" s="237"/>
      <c r="L2404" s="238"/>
      <c r="M2404" s="16"/>
      <c r="N2404" s="182"/>
      <c r="O2404" s="182"/>
      <c r="P2404" s="182"/>
      <c r="Q2404" s="182"/>
    </row>
    <row r="2405" ht="12.75" customHeight="1">
      <c r="A2405" s="75"/>
      <c r="B2405" s="246" t="s">
        <v>94</v>
      </c>
      <c r="C2405" s="209"/>
      <c r="D2405" s="209"/>
      <c r="E2405" s="209"/>
      <c r="F2405" s="209"/>
      <c r="G2405" s="209"/>
      <c r="H2405" s="209"/>
      <c r="I2405" s="209"/>
      <c r="J2405" s="209"/>
      <c r="K2405" s="209"/>
      <c r="L2405" s="247"/>
      <c r="M2405" s="75"/>
      <c r="N2405" s="182"/>
      <c r="O2405" s="182"/>
      <c r="P2405" s="182"/>
      <c r="Q2405" s="182"/>
    </row>
    <row r="2406" ht="12.75" customHeight="1">
      <c r="A2406" s="75"/>
      <c r="B2406" s="199"/>
      <c r="C2406" s="200"/>
      <c r="D2406" s="200"/>
      <c r="E2406" s="200"/>
      <c r="F2406" s="200"/>
      <c r="G2406" s="200"/>
      <c r="H2406" s="200"/>
      <c r="I2406" s="200"/>
      <c r="J2406" s="200"/>
      <c r="K2406" s="200"/>
      <c r="L2406" s="201"/>
      <c r="M2406" s="75"/>
      <c r="N2406" s="182"/>
      <c r="O2406" s="182"/>
      <c r="P2406" s="182"/>
      <c r="Q2406" s="182"/>
    </row>
    <row r="2407" ht="24.0" customHeight="1">
      <c r="A2407" s="75"/>
      <c r="B2407" s="248" t="s">
        <v>70</v>
      </c>
      <c r="C2407" s="2"/>
      <c r="D2407" s="2"/>
      <c r="E2407" s="2"/>
      <c r="F2407" s="2"/>
      <c r="G2407" s="2"/>
      <c r="H2407" s="2"/>
      <c r="I2407" s="2"/>
      <c r="J2407" s="3"/>
      <c r="K2407" s="249" t="s">
        <v>536</v>
      </c>
      <c r="L2407" s="3"/>
      <c r="M2407" s="250"/>
      <c r="N2407" s="182"/>
      <c r="O2407" s="182"/>
      <c r="P2407" s="182"/>
      <c r="Q2407" s="182"/>
    </row>
    <row r="2408" ht="15.75" customHeight="1">
      <c r="A2408" s="75"/>
      <c r="B2408" s="15"/>
      <c r="C2408" s="15"/>
      <c r="D2408" s="15"/>
      <c r="E2408" s="15"/>
      <c r="F2408" s="15"/>
      <c r="G2408" s="15"/>
      <c r="H2408" s="15"/>
      <c r="I2408" s="15"/>
      <c r="J2408" s="250"/>
      <c r="K2408" s="250"/>
      <c r="L2408" s="250"/>
      <c r="M2408" s="250"/>
      <c r="N2408" s="182"/>
      <c r="O2408" s="182"/>
      <c r="P2408" s="182"/>
      <c r="Q2408" s="182"/>
    </row>
    <row r="2409" ht="15.75" customHeight="1">
      <c r="A2409" s="75"/>
      <c r="B2409" s="253" t="s">
        <v>5</v>
      </c>
      <c r="C2409" s="2"/>
      <c r="D2409" s="2"/>
      <c r="E2409" s="2"/>
      <c r="F2409" s="2"/>
      <c r="G2409" s="3"/>
      <c r="H2409" s="190" t="str">
        <f>'Contributions &amp; Expenditures'!F9</f>
        <v>MURSE PAC</v>
      </c>
      <c r="I2409" s="54"/>
      <c r="J2409" s="54"/>
      <c r="K2409" s="54"/>
      <c r="L2409" s="55"/>
      <c r="M2409" s="150"/>
      <c r="N2409" s="182"/>
      <c r="O2409" s="182"/>
      <c r="P2409" s="182"/>
      <c r="Q2409" s="182"/>
    </row>
    <row r="2410" ht="15.75" customHeight="1">
      <c r="A2410" s="75"/>
      <c r="B2410" s="75"/>
      <c r="C2410" s="192"/>
      <c r="D2410" s="192"/>
      <c r="E2410" s="192"/>
      <c r="F2410" s="192"/>
      <c r="G2410" s="150"/>
      <c r="H2410" s="150"/>
      <c r="I2410" s="150"/>
      <c r="J2410" s="150"/>
      <c r="K2410" s="150"/>
      <c r="L2410" s="150"/>
      <c r="M2410" s="150"/>
      <c r="N2410" s="182"/>
      <c r="O2410" s="182"/>
      <c r="P2410" s="182"/>
      <c r="Q2410" s="182"/>
    </row>
    <row r="2411" ht="15.0" customHeight="1">
      <c r="A2411" s="75"/>
      <c r="B2411" s="93"/>
      <c r="C2411" s="93"/>
      <c r="D2411" s="93"/>
      <c r="E2411" s="93"/>
      <c r="F2411" s="69" t="s">
        <v>31</v>
      </c>
      <c r="G2411" s="75"/>
      <c r="H2411" s="251"/>
      <c r="I2411" s="252">
        <f>'Contributions &amp; Expenditures'!H34</f>
        <v>45901</v>
      </c>
      <c r="J2411" s="198" t="s">
        <v>32</v>
      </c>
      <c r="K2411" s="252">
        <f>'Contributions &amp; Expenditures'!K34</f>
        <v>45930</v>
      </c>
      <c r="L2411" s="75"/>
      <c r="M2411" s="75"/>
      <c r="N2411" s="182"/>
      <c r="O2411" s="182"/>
      <c r="P2411" s="182"/>
      <c r="Q2411" s="182"/>
    </row>
    <row r="2412" ht="15.75" customHeight="1">
      <c r="A2412" s="61"/>
      <c r="B2412" s="80"/>
      <c r="C2412" s="76"/>
      <c r="D2412" s="76"/>
      <c r="E2412" s="76"/>
      <c r="F2412" s="76"/>
      <c r="G2412" s="75"/>
      <c r="H2412" s="99"/>
      <c r="I2412" s="98" t="s">
        <v>33</v>
      </c>
      <c r="J2412" s="75"/>
      <c r="K2412" s="98" t="s">
        <v>34</v>
      </c>
      <c r="L2412" s="75"/>
      <c r="M2412" s="75"/>
      <c r="N2412" s="182"/>
      <c r="O2412" s="182"/>
      <c r="P2412" s="182"/>
      <c r="Q2412" s="182"/>
    </row>
    <row r="2413" ht="14.25" customHeight="1">
      <c r="A2413" s="75"/>
      <c r="B2413" s="205" t="s">
        <v>74</v>
      </c>
      <c r="C2413" s="54"/>
      <c r="D2413" s="54"/>
      <c r="E2413" s="55"/>
      <c r="F2413" s="206"/>
      <c r="G2413" s="2"/>
      <c r="H2413" s="2"/>
      <c r="I2413" s="2"/>
      <c r="J2413" s="2"/>
      <c r="K2413" s="2"/>
      <c r="L2413" s="2"/>
      <c r="M2413" s="3"/>
      <c r="N2413" s="182"/>
      <c r="O2413" s="182"/>
      <c r="P2413" s="182"/>
      <c r="Q2413" s="182"/>
    </row>
    <row r="2414" ht="14.25" customHeight="1">
      <c r="A2414" s="75"/>
      <c r="B2414" s="207">
        <v>1.0</v>
      </c>
      <c r="C2414" s="208" t="s">
        <v>75</v>
      </c>
      <c r="D2414" s="209"/>
      <c r="E2414" s="210"/>
      <c r="F2414" s="211"/>
      <c r="G2414" s="212" t="s">
        <v>76</v>
      </c>
      <c r="H2414" s="241"/>
      <c r="I2414" s="209"/>
      <c r="J2414" s="209"/>
      <c r="K2414" s="209"/>
      <c r="L2414" s="210"/>
      <c r="M2414" s="214"/>
      <c r="N2414" s="182"/>
      <c r="O2414" s="182"/>
      <c r="P2414" s="182"/>
      <c r="Q2414" s="182"/>
    </row>
    <row r="2415" ht="21.0" customHeight="1">
      <c r="A2415" s="75"/>
      <c r="B2415" s="215"/>
      <c r="C2415" s="199"/>
      <c r="D2415" s="200"/>
      <c r="E2415" s="216"/>
      <c r="F2415" s="217">
        <v>4.0</v>
      </c>
      <c r="G2415" s="218"/>
      <c r="H2415" s="199"/>
      <c r="I2415" s="200"/>
      <c r="J2415" s="200"/>
      <c r="K2415" s="200"/>
      <c r="L2415" s="216"/>
      <c r="M2415" s="219"/>
      <c r="N2415" s="182"/>
      <c r="O2415" s="182"/>
      <c r="P2415" s="182"/>
      <c r="Q2415" s="182"/>
    </row>
    <row r="2416" ht="18.0" customHeight="1">
      <c r="A2416" s="75"/>
      <c r="B2416" s="220"/>
      <c r="C2416" s="236"/>
      <c r="D2416" s="54"/>
      <c r="E2416" s="174"/>
      <c r="F2416" s="217">
        <v>5.0</v>
      </c>
      <c r="G2416" s="75" t="s">
        <v>78</v>
      </c>
      <c r="H2416" s="243"/>
      <c r="I2416" s="57"/>
      <c r="J2416" s="57"/>
      <c r="K2416" s="64"/>
      <c r="L2416" s="223"/>
      <c r="M2416" s="75"/>
      <c r="N2416" s="182"/>
      <c r="O2416" s="182"/>
      <c r="P2416" s="182"/>
      <c r="Q2416" s="182"/>
    </row>
    <row r="2417" ht="20.25" customHeight="1">
      <c r="A2417" s="75"/>
      <c r="B2417" s="224">
        <v>2.0</v>
      </c>
      <c r="C2417" s="225" t="s">
        <v>80</v>
      </c>
      <c r="D2417" s="226"/>
      <c r="E2417" s="227"/>
      <c r="F2417" s="217">
        <v>6.0</v>
      </c>
      <c r="G2417" s="75" t="s">
        <v>81</v>
      </c>
      <c r="H2417" s="243"/>
      <c r="I2417" s="57"/>
      <c r="J2417" s="57"/>
      <c r="K2417" s="64"/>
      <c r="L2417" s="223"/>
      <c r="M2417" s="219"/>
      <c r="N2417" s="182"/>
      <c r="O2417" s="182"/>
      <c r="P2417" s="182"/>
      <c r="Q2417" s="182"/>
    </row>
    <row r="2418" ht="18.0" customHeight="1">
      <c r="A2418" s="75"/>
      <c r="B2418" s="220" t="s">
        <v>83</v>
      </c>
      <c r="C2418" s="244"/>
      <c r="D2418" s="54"/>
      <c r="E2418" s="174"/>
      <c r="F2418" s="217">
        <v>7.0</v>
      </c>
      <c r="G2418" s="75" t="s">
        <v>84</v>
      </c>
      <c r="H2418" s="230"/>
      <c r="I2418" s="57"/>
      <c r="J2418" s="57"/>
      <c r="K2418" s="64"/>
      <c r="L2418" s="223"/>
      <c r="M2418" s="219"/>
      <c r="N2418" s="182"/>
      <c r="O2418" s="182"/>
      <c r="P2418" s="182"/>
      <c r="Q2418" s="182"/>
    </row>
    <row r="2419" ht="19.5" customHeight="1">
      <c r="A2419" s="75"/>
      <c r="B2419" s="224">
        <v>3.0</v>
      </c>
      <c r="C2419" s="225" t="s">
        <v>85</v>
      </c>
      <c r="D2419" s="226"/>
      <c r="E2419" s="227"/>
      <c r="F2419" s="217">
        <v>8.0</v>
      </c>
      <c r="G2419" s="75" t="s">
        <v>537</v>
      </c>
      <c r="H2419" s="219"/>
      <c r="I2419" s="232"/>
      <c r="J2419" s="57"/>
      <c r="K2419" s="64"/>
      <c r="L2419" s="233"/>
      <c r="M2419" s="16"/>
      <c r="N2419" s="182"/>
      <c r="O2419" s="182"/>
      <c r="P2419" s="182"/>
      <c r="Q2419" s="182"/>
    </row>
    <row r="2420" ht="5.25" customHeight="1">
      <c r="A2420" s="75"/>
      <c r="B2420" s="217"/>
      <c r="C2420" s="234"/>
      <c r="D2420" s="2"/>
      <c r="E2420" s="96"/>
      <c r="F2420" s="217"/>
      <c r="G2420" s="138"/>
      <c r="H2420" s="2"/>
      <c r="I2420" s="2"/>
      <c r="J2420" s="2"/>
      <c r="K2420" s="2"/>
      <c r="L2420" s="96"/>
      <c r="M2420" s="184"/>
      <c r="N2420" s="182"/>
      <c r="O2420" s="182"/>
      <c r="P2420" s="182"/>
      <c r="Q2420" s="182"/>
    </row>
    <row r="2421" ht="15.75" customHeight="1">
      <c r="A2421" s="75"/>
      <c r="B2421" s="217" t="s">
        <v>83</v>
      </c>
      <c r="C2421" s="245"/>
      <c r="D2421" s="2"/>
      <c r="E2421" s="96"/>
      <c r="F2421" s="217">
        <v>9.0</v>
      </c>
      <c r="G2421" s="75" t="s">
        <v>538</v>
      </c>
      <c r="H2421" s="219"/>
      <c r="I2421" s="236"/>
      <c r="J2421" s="54"/>
      <c r="K2421" s="55"/>
      <c r="L2421" s="233"/>
      <c r="M2421" s="16"/>
      <c r="N2421" s="182"/>
      <c r="O2421" s="182"/>
      <c r="P2421" s="182"/>
      <c r="Q2421" s="182"/>
    </row>
    <row r="2422" ht="15.75" customHeight="1">
      <c r="A2422" s="75"/>
      <c r="B2422" s="220"/>
      <c r="C2422" s="237"/>
      <c r="D2422" s="237"/>
      <c r="E2422" s="238"/>
      <c r="F2422" s="220"/>
      <c r="G2422" s="237"/>
      <c r="H2422" s="239"/>
      <c r="I2422" s="237"/>
      <c r="J2422" s="237"/>
      <c r="K2422" s="237"/>
      <c r="L2422" s="238"/>
      <c r="M2422" s="16"/>
      <c r="N2422" s="182"/>
      <c r="O2422" s="182"/>
      <c r="P2422" s="182"/>
      <c r="Q2422" s="182"/>
    </row>
    <row r="2423" ht="12.75" customHeight="1">
      <c r="A2423" s="75"/>
      <c r="B2423" s="75"/>
      <c r="C2423" s="75"/>
      <c r="D2423" s="75"/>
      <c r="E2423" s="75"/>
      <c r="F2423" s="75"/>
      <c r="G2423" s="75"/>
      <c r="H2423" s="240"/>
      <c r="I2423" s="75"/>
      <c r="J2423" s="75"/>
      <c r="K2423" s="75"/>
      <c r="L2423" s="75"/>
      <c r="M2423" s="75"/>
      <c r="N2423" s="182"/>
      <c r="O2423" s="182"/>
      <c r="P2423" s="182"/>
      <c r="Q2423" s="182"/>
    </row>
    <row r="2424" ht="14.25" customHeight="1">
      <c r="A2424" s="75"/>
      <c r="B2424" s="207">
        <v>1.0</v>
      </c>
      <c r="C2424" s="208" t="s">
        <v>75</v>
      </c>
      <c r="D2424" s="209"/>
      <c r="E2424" s="210"/>
      <c r="F2424" s="211"/>
      <c r="G2424" s="212" t="s">
        <v>76</v>
      </c>
      <c r="H2424" s="241"/>
      <c r="I2424" s="209"/>
      <c r="J2424" s="209"/>
      <c r="K2424" s="209"/>
      <c r="L2424" s="210"/>
      <c r="M2424" s="214"/>
      <c r="N2424" s="182"/>
      <c r="O2424" s="182"/>
      <c r="P2424" s="182"/>
      <c r="Q2424" s="182"/>
    </row>
    <row r="2425" ht="20.25" customHeight="1">
      <c r="A2425" s="75"/>
      <c r="B2425" s="215"/>
      <c r="C2425" s="199"/>
      <c r="D2425" s="200"/>
      <c r="E2425" s="216"/>
      <c r="F2425" s="217">
        <v>4.0</v>
      </c>
      <c r="G2425" s="218"/>
      <c r="H2425" s="199"/>
      <c r="I2425" s="200"/>
      <c r="J2425" s="200"/>
      <c r="K2425" s="200"/>
      <c r="L2425" s="216"/>
      <c r="M2425" s="219"/>
      <c r="N2425" s="182"/>
      <c r="O2425" s="182"/>
      <c r="P2425" s="182"/>
      <c r="Q2425" s="182"/>
    </row>
    <row r="2426" ht="18.0" customHeight="1">
      <c r="A2426" s="75"/>
      <c r="B2426" s="220"/>
      <c r="C2426" s="236"/>
      <c r="D2426" s="54"/>
      <c r="E2426" s="174"/>
      <c r="F2426" s="217">
        <v>5.0</v>
      </c>
      <c r="G2426" s="75" t="s">
        <v>78</v>
      </c>
      <c r="H2426" s="243"/>
      <c r="I2426" s="57"/>
      <c r="J2426" s="57"/>
      <c r="K2426" s="64"/>
      <c r="L2426" s="223"/>
      <c r="M2426" s="75"/>
      <c r="N2426" s="182"/>
      <c r="O2426" s="182"/>
      <c r="P2426" s="182"/>
      <c r="Q2426" s="182"/>
    </row>
    <row r="2427" ht="20.25" customHeight="1">
      <c r="A2427" s="75"/>
      <c r="B2427" s="224">
        <v>2.0</v>
      </c>
      <c r="C2427" s="225" t="s">
        <v>80</v>
      </c>
      <c r="D2427" s="226"/>
      <c r="E2427" s="227"/>
      <c r="F2427" s="217">
        <v>6.0</v>
      </c>
      <c r="G2427" s="75" t="s">
        <v>81</v>
      </c>
      <c r="H2427" s="243"/>
      <c r="I2427" s="57"/>
      <c r="J2427" s="57"/>
      <c r="K2427" s="64"/>
      <c r="L2427" s="223"/>
      <c r="M2427" s="219"/>
      <c r="N2427" s="182"/>
      <c r="O2427" s="182"/>
      <c r="P2427" s="182"/>
      <c r="Q2427" s="182"/>
    </row>
    <row r="2428" ht="18.0" customHeight="1">
      <c r="A2428" s="75"/>
      <c r="B2428" s="220" t="s">
        <v>83</v>
      </c>
      <c r="C2428" s="244"/>
      <c r="D2428" s="54"/>
      <c r="E2428" s="174"/>
      <c r="F2428" s="217">
        <v>7.0</v>
      </c>
      <c r="G2428" s="75" t="s">
        <v>84</v>
      </c>
      <c r="H2428" s="230"/>
      <c r="I2428" s="57"/>
      <c r="J2428" s="57"/>
      <c r="K2428" s="64"/>
      <c r="L2428" s="223"/>
      <c r="M2428" s="219"/>
      <c r="N2428" s="182"/>
      <c r="O2428" s="182"/>
      <c r="P2428" s="182"/>
      <c r="Q2428" s="182"/>
    </row>
    <row r="2429" ht="19.5" customHeight="1">
      <c r="A2429" s="75"/>
      <c r="B2429" s="224">
        <v>3.0</v>
      </c>
      <c r="C2429" s="225" t="s">
        <v>85</v>
      </c>
      <c r="D2429" s="226"/>
      <c r="E2429" s="227"/>
      <c r="F2429" s="217">
        <v>8.0</v>
      </c>
      <c r="G2429" s="75" t="s">
        <v>539</v>
      </c>
      <c r="H2429" s="219"/>
      <c r="I2429" s="232"/>
      <c r="J2429" s="57"/>
      <c r="K2429" s="64"/>
      <c r="L2429" s="233"/>
      <c r="M2429" s="16"/>
      <c r="N2429" s="182"/>
      <c r="O2429" s="182"/>
      <c r="P2429" s="182"/>
      <c r="Q2429" s="182"/>
    </row>
    <row r="2430" ht="5.25" customHeight="1">
      <c r="A2430" s="75"/>
      <c r="B2430" s="217"/>
      <c r="C2430" s="234"/>
      <c r="D2430" s="2"/>
      <c r="E2430" s="96"/>
      <c r="F2430" s="217"/>
      <c r="G2430" s="138"/>
      <c r="H2430" s="2"/>
      <c r="I2430" s="2"/>
      <c r="J2430" s="2"/>
      <c r="K2430" s="2"/>
      <c r="L2430" s="96"/>
      <c r="M2430" s="184"/>
      <c r="N2430" s="182"/>
      <c r="O2430" s="182"/>
      <c r="P2430" s="182"/>
      <c r="Q2430" s="182"/>
    </row>
    <row r="2431" ht="15.75" customHeight="1">
      <c r="A2431" s="75"/>
      <c r="B2431" s="217" t="s">
        <v>83</v>
      </c>
      <c r="C2431" s="245"/>
      <c r="D2431" s="2"/>
      <c r="E2431" s="96"/>
      <c r="F2431" s="217">
        <v>9.0</v>
      </c>
      <c r="G2431" s="75" t="s">
        <v>540</v>
      </c>
      <c r="H2431" s="219"/>
      <c r="I2431" s="236"/>
      <c r="J2431" s="54"/>
      <c r="K2431" s="55"/>
      <c r="L2431" s="233"/>
      <c r="M2431" s="16"/>
      <c r="N2431" s="182"/>
      <c r="O2431" s="182"/>
      <c r="P2431" s="182"/>
      <c r="Q2431" s="182"/>
    </row>
    <row r="2432" ht="15.75" customHeight="1">
      <c r="A2432" s="75"/>
      <c r="B2432" s="220"/>
      <c r="C2432" s="237"/>
      <c r="D2432" s="237"/>
      <c r="E2432" s="238"/>
      <c r="F2432" s="220"/>
      <c r="G2432" s="237"/>
      <c r="H2432" s="239"/>
      <c r="I2432" s="237"/>
      <c r="J2432" s="237"/>
      <c r="K2432" s="237"/>
      <c r="L2432" s="238"/>
      <c r="M2432" s="16"/>
      <c r="N2432" s="182"/>
      <c r="O2432" s="182"/>
      <c r="P2432" s="182"/>
      <c r="Q2432" s="182"/>
    </row>
    <row r="2433" ht="12.75" customHeight="1">
      <c r="A2433" s="75"/>
      <c r="B2433" s="75"/>
      <c r="C2433" s="75"/>
      <c r="D2433" s="75"/>
      <c r="E2433" s="75"/>
      <c r="F2433" s="75"/>
      <c r="G2433" s="75"/>
      <c r="H2433" s="240"/>
      <c r="I2433" s="75"/>
      <c r="J2433" s="75"/>
      <c r="K2433" s="75"/>
      <c r="L2433" s="75"/>
      <c r="M2433" s="75"/>
      <c r="N2433" s="182"/>
      <c r="O2433" s="182"/>
      <c r="P2433" s="182"/>
      <c r="Q2433" s="182"/>
    </row>
    <row r="2434" ht="14.25" customHeight="1">
      <c r="A2434" s="75"/>
      <c r="B2434" s="207">
        <v>1.0</v>
      </c>
      <c r="C2434" s="208" t="s">
        <v>75</v>
      </c>
      <c r="D2434" s="209"/>
      <c r="E2434" s="210"/>
      <c r="F2434" s="211"/>
      <c r="G2434" s="212" t="s">
        <v>76</v>
      </c>
      <c r="H2434" s="241"/>
      <c r="I2434" s="209"/>
      <c r="J2434" s="209"/>
      <c r="K2434" s="209"/>
      <c r="L2434" s="210"/>
      <c r="M2434" s="214"/>
      <c r="N2434" s="182"/>
      <c r="O2434" s="182"/>
      <c r="P2434" s="182"/>
      <c r="Q2434" s="182"/>
    </row>
    <row r="2435" ht="20.25" customHeight="1">
      <c r="A2435" s="75"/>
      <c r="B2435" s="215"/>
      <c r="C2435" s="199"/>
      <c r="D2435" s="200"/>
      <c r="E2435" s="216"/>
      <c r="F2435" s="217">
        <v>4.0</v>
      </c>
      <c r="G2435" s="218"/>
      <c r="H2435" s="199"/>
      <c r="I2435" s="200"/>
      <c r="J2435" s="200"/>
      <c r="K2435" s="200"/>
      <c r="L2435" s="216"/>
      <c r="M2435" s="219"/>
      <c r="N2435" s="182"/>
      <c r="O2435" s="182"/>
      <c r="P2435" s="182"/>
      <c r="Q2435" s="182"/>
    </row>
    <row r="2436" ht="18.0" customHeight="1">
      <c r="A2436" s="75"/>
      <c r="B2436" s="220"/>
      <c r="C2436" s="236"/>
      <c r="D2436" s="54"/>
      <c r="E2436" s="174"/>
      <c r="F2436" s="217">
        <v>5.0</v>
      </c>
      <c r="G2436" s="75" t="s">
        <v>78</v>
      </c>
      <c r="H2436" s="243"/>
      <c r="I2436" s="57"/>
      <c r="J2436" s="57"/>
      <c r="K2436" s="64"/>
      <c r="L2436" s="223"/>
      <c r="M2436" s="75"/>
      <c r="N2436" s="182"/>
      <c r="O2436" s="182"/>
      <c r="P2436" s="182"/>
      <c r="Q2436" s="182"/>
    </row>
    <row r="2437" ht="20.25" customHeight="1">
      <c r="A2437" s="75"/>
      <c r="B2437" s="224">
        <v>2.0</v>
      </c>
      <c r="C2437" s="225" t="s">
        <v>80</v>
      </c>
      <c r="D2437" s="226"/>
      <c r="E2437" s="227"/>
      <c r="F2437" s="217">
        <v>6.0</v>
      </c>
      <c r="G2437" s="75" t="s">
        <v>81</v>
      </c>
      <c r="H2437" s="243"/>
      <c r="I2437" s="57"/>
      <c r="J2437" s="57"/>
      <c r="K2437" s="64"/>
      <c r="L2437" s="223"/>
      <c r="M2437" s="219"/>
      <c r="N2437" s="182"/>
      <c r="O2437" s="182"/>
      <c r="P2437" s="182"/>
      <c r="Q2437" s="182"/>
    </row>
    <row r="2438" ht="18.0" customHeight="1">
      <c r="A2438" s="75"/>
      <c r="B2438" s="220" t="s">
        <v>83</v>
      </c>
      <c r="C2438" s="244"/>
      <c r="D2438" s="54"/>
      <c r="E2438" s="174"/>
      <c r="F2438" s="217">
        <v>7.0</v>
      </c>
      <c r="G2438" s="75" t="s">
        <v>84</v>
      </c>
      <c r="H2438" s="230"/>
      <c r="I2438" s="57"/>
      <c r="J2438" s="57"/>
      <c r="K2438" s="64"/>
      <c r="L2438" s="223"/>
      <c r="M2438" s="219"/>
      <c r="N2438" s="182"/>
      <c r="O2438" s="182"/>
      <c r="P2438" s="182"/>
      <c r="Q2438" s="182"/>
    </row>
    <row r="2439" ht="19.5" customHeight="1">
      <c r="A2439" s="75"/>
      <c r="B2439" s="224">
        <v>3.0</v>
      </c>
      <c r="C2439" s="225" t="s">
        <v>85</v>
      </c>
      <c r="D2439" s="226"/>
      <c r="E2439" s="227"/>
      <c r="F2439" s="217">
        <v>8.0</v>
      </c>
      <c r="G2439" s="75" t="s">
        <v>541</v>
      </c>
      <c r="H2439" s="219"/>
      <c r="I2439" s="232"/>
      <c r="J2439" s="57"/>
      <c r="K2439" s="64"/>
      <c r="L2439" s="233"/>
      <c r="M2439" s="16"/>
      <c r="N2439" s="182"/>
      <c r="O2439" s="182"/>
      <c r="P2439" s="182"/>
      <c r="Q2439" s="182"/>
    </row>
    <row r="2440" ht="5.25" customHeight="1">
      <c r="A2440" s="75"/>
      <c r="B2440" s="217"/>
      <c r="C2440" s="234"/>
      <c r="D2440" s="2"/>
      <c r="E2440" s="96"/>
      <c r="F2440" s="217"/>
      <c r="G2440" s="138"/>
      <c r="H2440" s="2"/>
      <c r="I2440" s="2"/>
      <c r="J2440" s="2"/>
      <c r="K2440" s="2"/>
      <c r="L2440" s="96"/>
      <c r="M2440" s="184"/>
      <c r="N2440" s="182"/>
      <c r="O2440" s="182"/>
      <c r="P2440" s="182"/>
      <c r="Q2440" s="182"/>
    </row>
    <row r="2441" ht="15.75" customHeight="1">
      <c r="A2441" s="75"/>
      <c r="B2441" s="217" t="s">
        <v>83</v>
      </c>
      <c r="C2441" s="245"/>
      <c r="D2441" s="2"/>
      <c r="E2441" s="96"/>
      <c r="F2441" s="217">
        <v>9.0</v>
      </c>
      <c r="G2441" s="75" t="s">
        <v>542</v>
      </c>
      <c r="H2441" s="219"/>
      <c r="I2441" s="236"/>
      <c r="J2441" s="54"/>
      <c r="K2441" s="55"/>
      <c r="L2441" s="233"/>
      <c r="M2441" s="16"/>
      <c r="N2441" s="182"/>
      <c r="O2441" s="182"/>
      <c r="P2441" s="182"/>
      <c r="Q2441" s="182"/>
    </row>
    <row r="2442" ht="15.75" customHeight="1">
      <c r="A2442" s="75"/>
      <c r="B2442" s="220"/>
      <c r="C2442" s="237"/>
      <c r="D2442" s="237"/>
      <c r="E2442" s="238"/>
      <c r="F2442" s="220"/>
      <c r="G2442" s="237"/>
      <c r="H2442" s="239"/>
      <c r="I2442" s="237"/>
      <c r="J2442" s="237"/>
      <c r="K2442" s="237"/>
      <c r="L2442" s="238"/>
      <c r="M2442" s="16"/>
      <c r="N2442" s="182"/>
      <c r="O2442" s="182"/>
      <c r="P2442" s="182"/>
      <c r="Q2442" s="182"/>
    </row>
    <row r="2443" ht="12.75" customHeight="1">
      <c r="A2443" s="75"/>
      <c r="B2443" s="75"/>
      <c r="C2443" s="75"/>
      <c r="D2443" s="75"/>
      <c r="E2443" s="75"/>
      <c r="F2443" s="75"/>
      <c r="G2443" s="75"/>
      <c r="H2443" s="240"/>
      <c r="I2443" s="75"/>
      <c r="J2443" s="75"/>
      <c r="K2443" s="75"/>
      <c r="L2443" s="75"/>
      <c r="M2443" s="75"/>
      <c r="N2443" s="182"/>
      <c r="O2443" s="182"/>
      <c r="P2443" s="182"/>
      <c r="Q2443" s="182"/>
    </row>
    <row r="2444" ht="14.25" customHeight="1">
      <c r="A2444" s="75"/>
      <c r="B2444" s="207">
        <v>1.0</v>
      </c>
      <c r="C2444" s="208" t="s">
        <v>75</v>
      </c>
      <c r="D2444" s="209"/>
      <c r="E2444" s="210"/>
      <c r="F2444" s="211"/>
      <c r="G2444" s="212" t="s">
        <v>76</v>
      </c>
      <c r="H2444" s="241"/>
      <c r="I2444" s="209"/>
      <c r="J2444" s="209"/>
      <c r="K2444" s="209"/>
      <c r="L2444" s="210"/>
      <c r="M2444" s="214"/>
      <c r="N2444" s="182"/>
      <c r="O2444" s="182"/>
      <c r="P2444" s="182"/>
      <c r="Q2444" s="182"/>
    </row>
    <row r="2445" ht="20.25" customHeight="1">
      <c r="A2445" s="75"/>
      <c r="B2445" s="215"/>
      <c r="C2445" s="199"/>
      <c r="D2445" s="200"/>
      <c r="E2445" s="216"/>
      <c r="F2445" s="217">
        <v>4.0</v>
      </c>
      <c r="G2445" s="218"/>
      <c r="H2445" s="199"/>
      <c r="I2445" s="200"/>
      <c r="J2445" s="200"/>
      <c r="K2445" s="200"/>
      <c r="L2445" s="216"/>
      <c r="M2445" s="219"/>
      <c r="N2445" s="182"/>
      <c r="O2445" s="182"/>
      <c r="P2445" s="182"/>
      <c r="Q2445" s="182"/>
    </row>
    <row r="2446" ht="18.0" customHeight="1">
      <c r="A2446" s="75"/>
      <c r="B2446" s="220"/>
      <c r="C2446" s="236"/>
      <c r="D2446" s="54"/>
      <c r="E2446" s="174"/>
      <c r="F2446" s="217">
        <v>5.0</v>
      </c>
      <c r="G2446" s="75" t="s">
        <v>78</v>
      </c>
      <c r="H2446" s="243"/>
      <c r="I2446" s="57"/>
      <c r="J2446" s="57"/>
      <c r="K2446" s="64"/>
      <c r="L2446" s="223"/>
      <c r="M2446" s="75"/>
      <c r="N2446" s="182"/>
      <c r="O2446" s="182"/>
      <c r="P2446" s="182"/>
      <c r="Q2446" s="182"/>
    </row>
    <row r="2447" ht="20.25" customHeight="1">
      <c r="A2447" s="75"/>
      <c r="B2447" s="224">
        <v>2.0</v>
      </c>
      <c r="C2447" s="225" t="s">
        <v>80</v>
      </c>
      <c r="D2447" s="226"/>
      <c r="E2447" s="227"/>
      <c r="F2447" s="217">
        <v>6.0</v>
      </c>
      <c r="G2447" s="75" t="s">
        <v>81</v>
      </c>
      <c r="H2447" s="243"/>
      <c r="I2447" s="57"/>
      <c r="J2447" s="57"/>
      <c r="K2447" s="64"/>
      <c r="L2447" s="223"/>
      <c r="M2447" s="219"/>
      <c r="N2447" s="182"/>
      <c r="O2447" s="182"/>
      <c r="P2447" s="182"/>
      <c r="Q2447" s="182"/>
    </row>
    <row r="2448" ht="18.0" customHeight="1">
      <c r="A2448" s="75"/>
      <c r="B2448" s="220" t="s">
        <v>83</v>
      </c>
      <c r="C2448" s="244"/>
      <c r="D2448" s="54"/>
      <c r="E2448" s="174"/>
      <c r="F2448" s="217">
        <v>7.0</v>
      </c>
      <c r="G2448" s="75" t="s">
        <v>84</v>
      </c>
      <c r="H2448" s="230"/>
      <c r="I2448" s="57"/>
      <c r="J2448" s="57"/>
      <c r="K2448" s="64"/>
      <c r="L2448" s="223"/>
      <c r="M2448" s="219"/>
      <c r="N2448" s="182"/>
      <c r="O2448" s="182"/>
      <c r="P2448" s="182"/>
      <c r="Q2448" s="182"/>
    </row>
    <row r="2449" ht="19.5" customHeight="1">
      <c r="A2449" s="75"/>
      <c r="B2449" s="224">
        <v>3.0</v>
      </c>
      <c r="C2449" s="225" t="s">
        <v>85</v>
      </c>
      <c r="D2449" s="226"/>
      <c r="E2449" s="227"/>
      <c r="F2449" s="217">
        <v>8.0</v>
      </c>
      <c r="G2449" s="75" t="s">
        <v>543</v>
      </c>
      <c r="H2449" s="219"/>
      <c r="I2449" s="232"/>
      <c r="J2449" s="57"/>
      <c r="K2449" s="64"/>
      <c r="L2449" s="233"/>
      <c r="M2449" s="16"/>
      <c r="N2449" s="182"/>
      <c r="O2449" s="182"/>
      <c r="P2449" s="182"/>
      <c r="Q2449" s="182"/>
    </row>
    <row r="2450" ht="5.25" customHeight="1">
      <c r="A2450" s="75"/>
      <c r="B2450" s="217"/>
      <c r="C2450" s="234"/>
      <c r="D2450" s="2"/>
      <c r="E2450" s="96"/>
      <c r="F2450" s="217"/>
      <c r="G2450" s="138"/>
      <c r="H2450" s="2"/>
      <c r="I2450" s="2"/>
      <c r="J2450" s="2"/>
      <c r="K2450" s="2"/>
      <c r="L2450" s="96"/>
      <c r="M2450" s="184"/>
      <c r="N2450" s="182"/>
      <c r="O2450" s="182"/>
      <c r="P2450" s="182"/>
      <c r="Q2450" s="182"/>
    </row>
    <row r="2451" ht="15.75" customHeight="1">
      <c r="A2451" s="75"/>
      <c r="B2451" s="217" t="s">
        <v>83</v>
      </c>
      <c r="C2451" s="245"/>
      <c r="D2451" s="2"/>
      <c r="E2451" s="96"/>
      <c r="F2451" s="217">
        <v>9.0</v>
      </c>
      <c r="G2451" s="75" t="s">
        <v>544</v>
      </c>
      <c r="H2451" s="219"/>
      <c r="I2451" s="236"/>
      <c r="J2451" s="54"/>
      <c r="K2451" s="55"/>
      <c r="L2451" s="233"/>
      <c r="M2451" s="16"/>
      <c r="N2451" s="182"/>
      <c r="O2451" s="182"/>
      <c r="P2451" s="182"/>
      <c r="Q2451" s="182"/>
    </row>
    <row r="2452" ht="15.75" customHeight="1">
      <c r="A2452" s="75"/>
      <c r="B2452" s="220"/>
      <c r="C2452" s="237"/>
      <c r="D2452" s="237"/>
      <c r="E2452" s="238"/>
      <c r="F2452" s="220"/>
      <c r="G2452" s="237"/>
      <c r="H2452" s="239"/>
      <c r="I2452" s="237"/>
      <c r="J2452" s="237"/>
      <c r="K2452" s="237"/>
      <c r="L2452" s="238"/>
      <c r="M2452" s="16"/>
      <c r="N2452" s="182"/>
      <c r="O2452" s="182"/>
      <c r="P2452" s="182"/>
      <c r="Q2452" s="182"/>
    </row>
    <row r="2453" ht="12.75" customHeight="1">
      <c r="A2453" s="75"/>
      <c r="B2453" s="246" t="s">
        <v>94</v>
      </c>
      <c r="C2453" s="209"/>
      <c r="D2453" s="209"/>
      <c r="E2453" s="209"/>
      <c r="F2453" s="209"/>
      <c r="G2453" s="209"/>
      <c r="H2453" s="209"/>
      <c r="I2453" s="209"/>
      <c r="J2453" s="209"/>
      <c r="K2453" s="209"/>
      <c r="L2453" s="247"/>
      <c r="M2453" s="75"/>
      <c r="N2453" s="182"/>
      <c r="O2453" s="182"/>
      <c r="P2453" s="182"/>
      <c r="Q2453" s="182"/>
    </row>
    <row r="2454" ht="12.75" customHeight="1">
      <c r="A2454" s="75"/>
      <c r="B2454" s="199"/>
      <c r="C2454" s="200"/>
      <c r="D2454" s="200"/>
      <c r="E2454" s="200"/>
      <c r="F2454" s="200"/>
      <c r="G2454" s="200"/>
      <c r="H2454" s="200"/>
      <c r="I2454" s="200"/>
      <c r="J2454" s="200"/>
      <c r="K2454" s="200"/>
      <c r="L2454" s="201"/>
      <c r="M2454" s="75"/>
      <c r="N2454" s="182"/>
      <c r="O2454" s="182"/>
      <c r="P2454" s="182"/>
      <c r="Q2454" s="182"/>
    </row>
    <row r="2455" ht="24.0" customHeight="1">
      <c r="A2455" s="75"/>
      <c r="B2455" s="248" t="s">
        <v>70</v>
      </c>
      <c r="C2455" s="2"/>
      <c r="D2455" s="2"/>
      <c r="E2455" s="2"/>
      <c r="F2455" s="2"/>
      <c r="G2455" s="2"/>
      <c r="H2455" s="2"/>
      <c r="I2455" s="2"/>
      <c r="J2455" s="3"/>
      <c r="K2455" s="249" t="s">
        <v>545</v>
      </c>
      <c r="L2455" s="3"/>
      <c r="M2455" s="250"/>
      <c r="N2455" s="182"/>
      <c r="O2455" s="182"/>
      <c r="P2455" s="182"/>
      <c r="Q2455" s="182"/>
    </row>
    <row r="2456" ht="15.75" customHeight="1">
      <c r="A2456" s="75"/>
      <c r="B2456" s="15"/>
      <c r="C2456" s="15"/>
      <c r="D2456" s="15"/>
      <c r="E2456" s="15"/>
      <c r="F2456" s="15"/>
      <c r="G2456" s="15"/>
      <c r="H2456" s="15"/>
      <c r="I2456" s="15"/>
      <c r="J2456" s="250"/>
      <c r="K2456" s="250"/>
      <c r="L2456" s="250"/>
      <c r="M2456" s="250"/>
      <c r="N2456" s="182"/>
      <c r="O2456" s="182"/>
      <c r="P2456" s="182"/>
      <c r="Q2456" s="182"/>
    </row>
    <row r="2457" ht="15.75" customHeight="1">
      <c r="A2457" s="75"/>
      <c r="B2457" s="253" t="s">
        <v>5</v>
      </c>
      <c r="C2457" s="2"/>
      <c r="D2457" s="2"/>
      <c r="E2457" s="2"/>
      <c r="F2457" s="2"/>
      <c r="G2457" s="3"/>
      <c r="H2457" s="190" t="str">
        <f>'Contributions &amp; Expenditures'!F9</f>
        <v>MURSE PAC</v>
      </c>
      <c r="I2457" s="54"/>
      <c r="J2457" s="54"/>
      <c r="K2457" s="54"/>
      <c r="L2457" s="55"/>
      <c r="M2457" s="150"/>
      <c r="N2457" s="182"/>
      <c r="O2457" s="182"/>
      <c r="P2457" s="182"/>
      <c r="Q2457" s="182"/>
    </row>
    <row r="2458" ht="15.75" customHeight="1">
      <c r="A2458" s="75"/>
      <c r="B2458" s="75"/>
      <c r="C2458" s="192"/>
      <c r="D2458" s="192"/>
      <c r="E2458" s="192"/>
      <c r="F2458" s="192"/>
      <c r="G2458" s="150"/>
      <c r="H2458" s="150"/>
      <c r="I2458" s="150"/>
      <c r="J2458" s="150"/>
      <c r="K2458" s="150"/>
      <c r="L2458" s="150"/>
      <c r="M2458" s="150"/>
      <c r="N2458" s="182"/>
      <c r="O2458" s="182"/>
      <c r="P2458" s="182"/>
      <c r="Q2458" s="182"/>
    </row>
    <row r="2459" ht="15.0" customHeight="1">
      <c r="A2459" s="75"/>
      <c r="B2459" s="93"/>
      <c r="C2459" s="93"/>
      <c r="D2459" s="93"/>
      <c r="E2459" s="93"/>
      <c r="F2459" s="69" t="s">
        <v>31</v>
      </c>
      <c r="G2459" s="75"/>
      <c r="H2459" s="251"/>
      <c r="I2459" s="252">
        <f>'Contributions &amp; Expenditures'!H34</f>
        <v>45901</v>
      </c>
      <c r="J2459" s="198" t="s">
        <v>32</v>
      </c>
      <c r="K2459" s="252">
        <f>'Contributions &amp; Expenditures'!K34</f>
        <v>45930</v>
      </c>
      <c r="L2459" s="75"/>
      <c r="M2459" s="75"/>
      <c r="N2459" s="182"/>
      <c r="O2459" s="182"/>
      <c r="P2459" s="182"/>
      <c r="Q2459" s="182"/>
    </row>
    <row r="2460" ht="15.75" customHeight="1">
      <c r="A2460" s="61"/>
      <c r="B2460" s="80"/>
      <c r="C2460" s="76"/>
      <c r="D2460" s="76"/>
      <c r="E2460" s="76"/>
      <c r="F2460" s="76"/>
      <c r="G2460" s="75"/>
      <c r="H2460" s="99"/>
      <c r="I2460" s="98" t="s">
        <v>33</v>
      </c>
      <c r="J2460" s="75"/>
      <c r="K2460" s="98" t="s">
        <v>34</v>
      </c>
      <c r="L2460" s="75"/>
      <c r="M2460" s="75"/>
      <c r="N2460" s="182"/>
      <c r="O2460" s="182"/>
      <c r="P2460" s="182"/>
      <c r="Q2460" s="182"/>
    </row>
    <row r="2461" ht="14.25" customHeight="1">
      <c r="A2461" s="75"/>
      <c r="B2461" s="205" t="s">
        <v>74</v>
      </c>
      <c r="C2461" s="54"/>
      <c r="D2461" s="54"/>
      <c r="E2461" s="55"/>
      <c r="F2461" s="206"/>
      <c r="G2461" s="2"/>
      <c r="H2461" s="2"/>
      <c r="I2461" s="2"/>
      <c r="J2461" s="2"/>
      <c r="K2461" s="2"/>
      <c r="L2461" s="2"/>
      <c r="M2461" s="3"/>
      <c r="N2461" s="182"/>
      <c r="O2461" s="182"/>
      <c r="P2461" s="182"/>
      <c r="Q2461" s="182"/>
    </row>
    <row r="2462" ht="14.25" customHeight="1">
      <c r="A2462" s="75"/>
      <c r="B2462" s="207">
        <v>1.0</v>
      </c>
      <c r="C2462" s="208" t="s">
        <v>75</v>
      </c>
      <c r="D2462" s="209"/>
      <c r="E2462" s="210"/>
      <c r="F2462" s="211"/>
      <c r="G2462" s="212" t="s">
        <v>76</v>
      </c>
      <c r="H2462" s="241"/>
      <c r="I2462" s="209"/>
      <c r="J2462" s="209"/>
      <c r="K2462" s="209"/>
      <c r="L2462" s="210"/>
      <c r="M2462" s="214"/>
      <c r="N2462" s="182"/>
      <c r="O2462" s="182"/>
      <c r="P2462" s="182"/>
      <c r="Q2462" s="182"/>
    </row>
    <row r="2463" ht="20.25" customHeight="1">
      <c r="A2463" s="75"/>
      <c r="B2463" s="215"/>
      <c r="C2463" s="199"/>
      <c r="D2463" s="200"/>
      <c r="E2463" s="216"/>
      <c r="F2463" s="217">
        <v>4.0</v>
      </c>
      <c r="G2463" s="218"/>
      <c r="H2463" s="199"/>
      <c r="I2463" s="200"/>
      <c r="J2463" s="200"/>
      <c r="K2463" s="200"/>
      <c r="L2463" s="216"/>
      <c r="M2463" s="219"/>
      <c r="N2463" s="182"/>
      <c r="O2463" s="182"/>
      <c r="P2463" s="182"/>
      <c r="Q2463" s="182"/>
    </row>
    <row r="2464" ht="18.0" customHeight="1">
      <c r="A2464" s="75"/>
      <c r="B2464" s="220"/>
      <c r="C2464" s="236"/>
      <c r="D2464" s="54"/>
      <c r="E2464" s="174"/>
      <c r="F2464" s="217">
        <v>5.0</v>
      </c>
      <c r="G2464" s="75" t="s">
        <v>78</v>
      </c>
      <c r="H2464" s="243"/>
      <c r="I2464" s="57"/>
      <c r="J2464" s="57"/>
      <c r="K2464" s="64"/>
      <c r="L2464" s="223"/>
      <c r="M2464" s="75"/>
      <c r="N2464" s="182"/>
      <c r="O2464" s="182"/>
      <c r="P2464" s="182"/>
      <c r="Q2464" s="182"/>
    </row>
    <row r="2465" ht="21.0" customHeight="1">
      <c r="A2465" s="75"/>
      <c r="B2465" s="224">
        <v>2.0</v>
      </c>
      <c r="C2465" s="225" t="s">
        <v>80</v>
      </c>
      <c r="D2465" s="226"/>
      <c r="E2465" s="227"/>
      <c r="F2465" s="217">
        <v>6.0</v>
      </c>
      <c r="G2465" s="75" t="s">
        <v>81</v>
      </c>
      <c r="H2465" s="243"/>
      <c r="I2465" s="57"/>
      <c r="J2465" s="57"/>
      <c r="K2465" s="64"/>
      <c r="L2465" s="223"/>
      <c r="M2465" s="219"/>
      <c r="N2465" s="182"/>
      <c r="O2465" s="182"/>
      <c r="P2465" s="182"/>
      <c r="Q2465" s="182"/>
    </row>
    <row r="2466" ht="18.0" customHeight="1">
      <c r="A2466" s="75"/>
      <c r="B2466" s="220" t="s">
        <v>83</v>
      </c>
      <c r="C2466" s="244"/>
      <c r="D2466" s="54"/>
      <c r="E2466" s="174"/>
      <c r="F2466" s="217">
        <v>7.0</v>
      </c>
      <c r="G2466" s="75" t="s">
        <v>84</v>
      </c>
      <c r="H2466" s="230"/>
      <c r="I2466" s="57"/>
      <c r="J2466" s="57"/>
      <c r="K2466" s="64"/>
      <c r="L2466" s="223"/>
      <c r="M2466" s="219"/>
      <c r="N2466" s="182"/>
      <c r="O2466" s="182"/>
      <c r="P2466" s="182"/>
      <c r="Q2466" s="182"/>
    </row>
    <row r="2467" ht="19.5" customHeight="1">
      <c r="A2467" s="75"/>
      <c r="B2467" s="224">
        <v>3.0</v>
      </c>
      <c r="C2467" s="225" t="s">
        <v>85</v>
      </c>
      <c r="D2467" s="226"/>
      <c r="E2467" s="227"/>
      <c r="F2467" s="217">
        <v>8.0</v>
      </c>
      <c r="G2467" s="75" t="s">
        <v>546</v>
      </c>
      <c r="H2467" s="219"/>
      <c r="I2467" s="232"/>
      <c r="J2467" s="57"/>
      <c r="K2467" s="64"/>
      <c r="L2467" s="233"/>
      <c r="M2467" s="16"/>
      <c r="N2467" s="182"/>
      <c r="O2467" s="182"/>
      <c r="P2467" s="182"/>
      <c r="Q2467" s="182"/>
    </row>
    <row r="2468" ht="5.25" customHeight="1">
      <c r="A2468" s="75"/>
      <c r="B2468" s="217"/>
      <c r="C2468" s="234"/>
      <c r="D2468" s="2"/>
      <c r="E2468" s="96"/>
      <c r="F2468" s="217"/>
      <c r="G2468" s="138"/>
      <c r="H2468" s="2"/>
      <c r="I2468" s="2"/>
      <c r="J2468" s="2"/>
      <c r="K2468" s="2"/>
      <c r="L2468" s="96"/>
      <c r="M2468" s="184"/>
      <c r="N2468" s="182"/>
      <c r="O2468" s="182"/>
      <c r="P2468" s="182"/>
      <c r="Q2468" s="182"/>
    </row>
    <row r="2469" ht="12.75" customHeight="1">
      <c r="A2469" s="75"/>
      <c r="B2469" s="217" t="s">
        <v>83</v>
      </c>
      <c r="C2469" s="245"/>
      <c r="D2469" s="2"/>
      <c r="E2469" s="96"/>
      <c r="F2469" s="217">
        <v>9.0</v>
      </c>
      <c r="G2469" s="75" t="s">
        <v>547</v>
      </c>
      <c r="H2469" s="219"/>
      <c r="I2469" s="236"/>
      <c r="J2469" s="54"/>
      <c r="K2469" s="55"/>
      <c r="L2469" s="233"/>
      <c r="M2469" s="16"/>
      <c r="N2469" s="182"/>
      <c r="O2469" s="182"/>
      <c r="P2469" s="182"/>
      <c r="Q2469" s="182"/>
    </row>
    <row r="2470" ht="15.75" customHeight="1">
      <c r="A2470" s="75"/>
      <c r="B2470" s="220"/>
      <c r="C2470" s="237"/>
      <c r="D2470" s="237"/>
      <c r="E2470" s="238"/>
      <c r="F2470" s="220"/>
      <c r="G2470" s="237"/>
      <c r="H2470" s="239"/>
      <c r="I2470" s="237"/>
      <c r="J2470" s="237"/>
      <c r="K2470" s="237"/>
      <c r="L2470" s="238"/>
      <c r="M2470" s="16"/>
      <c r="N2470" s="182"/>
      <c r="O2470" s="182"/>
      <c r="P2470" s="182"/>
      <c r="Q2470" s="182"/>
    </row>
    <row r="2471" ht="12.75" customHeight="1">
      <c r="A2471" s="75"/>
      <c r="B2471" s="75"/>
      <c r="C2471" s="75"/>
      <c r="D2471" s="75"/>
      <c r="E2471" s="75"/>
      <c r="F2471" s="75"/>
      <c r="G2471" s="75"/>
      <c r="H2471" s="240"/>
      <c r="I2471" s="75"/>
      <c r="J2471" s="75"/>
      <c r="K2471" s="75"/>
      <c r="L2471" s="75"/>
      <c r="M2471" s="75"/>
      <c r="N2471" s="182"/>
      <c r="O2471" s="182"/>
      <c r="P2471" s="182"/>
      <c r="Q2471" s="182"/>
    </row>
    <row r="2472" ht="14.25" customHeight="1">
      <c r="A2472" s="75"/>
      <c r="B2472" s="207">
        <v>1.0</v>
      </c>
      <c r="C2472" s="208" t="s">
        <v>75</v>
      </c>
      <c r="D2472" s="209"/>
      <c r="E2472" s="210"/>
      <c r="F2472" s="211"/>
      <c r="G2472" s="212" t="s">
        <v>76</v>
      </c>
      <c r="H2472" s="241"/>
      <c r="I2472" s="209"/>
      <c r="J2472" s="209"/>
      <c r="K2472" s="209"/>
      <c r="L2472" s="210"/>
      <c r="M2472" s="214"/>
      <c r="N2472" s="182"/>
      <c r="O2472" s="182"/>
      <c r="P2472" s="182"/>
      <c r="Q2472" s="182"/>
    </row>
    <row r="2473" ht="20.25" customHeight="1">
      <c r="A2473" s="75"/>
      <c r="B2473" s="215"/>
      <c r="C2473" s="199"/>
      <c r="D2473" s="200"/>
      <c r="E2473" s="216"/>
      <c r="F2473" s="217">
        <v>4.0</v>
      </c>
      <c r="G2473" s="218"/>
      <c r="H2473" s="199"/>
      <c r="I2473" s="200"/>
      <c r="J2473" s="200"/>
      <c r="K2473" s="200"/>
      <c r="L2473" s="216"/>
      <c r="M2473" s="219"/>
      <c r="N2473" s="182"/>
      <c r="O2473" s="182"/>
      <c r="P2473" s="182"/>
      <c r="Q2473" s="182"/>
    </row>
    <row r="2474" ht="18.0" customHeight="1">
      <c r="A2474" s="75"/>
      <c r="B2474" s="220"/>
      <c r="C2474" s="236"/>
      <c r="D2474" s="54"/>
      <c r="E2474" s="174"/>
      <c r="F2474" s="217">
        <v>5.0</v>
      </c>
      <c r="G2474" s="75" t="s">
        <v>78</v>
      </c>
      <c r="H2474" s="243"/>
      <c r="I2474" s="57"/>
      <c r="J2474" s="57"/>
      <c r="K2474" s="64"/>
      <c r="L2474" s="223"/>
      <c r="M2474" s="75"/>
      <c r="N2474" s="182"/>
      <c r="O2474" s="182"/>
      <c r="P2474" s="182"/>
      <c r="Q2474" s="182"/>
    </row>
    <row r="2475" ht="20.25" customHeight="1">
      <c r="A2475" s="75"/>
      <c r="B2475" s="224">
        <v>2.0</v>
      </c>
      <c r="C2475" s="225" t="s">
        <v>80</v>
      </c>
      <c r="D2475" s="226"/>
      <c r="E2475" s="227"/>
      <c r="F2475" s="217">
        <v>6.0</v>
      </c>
      <c r="G2475" s="75" t="s">
        <v>81</v>
      </c>
      <c r="H2475" s="243"/>
      <c r="I2475" s="57"/>
      <c r="J2475" s="57"/>
      <c r="K2475" s="64"/>
      <c r="L2475" s="223"/>
      <c r="M2475" s="219"/>
      <c r="N2475" s="182"/>
      <c r="O2475" s="182"/>
      <c r="P2475" s="182"/>
      <c r="Q2475" s="182"/>
    </row>
    <row r="2476" ht="18.0" customHeight="1">
      <c r="A2476" s="75"/>
      <c r="B2476" s="220" t="s">
        <v>83</v>
      </c>
      <c r="C2476" s="244"/>
      <c r="D2476" s="54"/>
      <c r="E2476" s="174"/>
      <c r="F2476" s="217">
        <v>7.0</v>
      </c>
      <c r="G2476" s="75" t="s">
        <v>84</v>
      </c>
      <c r="H2476" s="230"/>
      <c r="I2476" s="57"/>
      <c r="J2476" s="57"/>
      <c r="K2476" s="64"/>
      <c r="L2476" s="223"/>
      <c r="M2476" s="219"/>
      <c r="N2476" s="182"/>
      <c r="O2476" s="182"/>
      <c r="P2476" s="182"/>
      <c r="Q2476" s="182"/>
    </row>
    <row r="2477" ht="19.5" customHeight="1">
      <c r="A2477" s="75"/>
      <c r="B2477" s="224">
        <v>3.0</v>
      </c>
      <c r="C2477" s="225" t="s">
        <v>85</v>
      </c>
      <c r="D2477" s="226"/>
      <c r="E2477" s="227"/>
      <c r="F2477" s="217">
        <v>8.0</v>
      </c>
      <c r="G2477" s="75" t="s">
        <v>548</v>
      </c>
      <c r="H2477" s="219"/>
      <c r="I2477" s="232"/>
      <c r="J2477" s="57"/>
      <c r="K2477" s="64"/>
      <c r="L2477" s="233"/>
      <c r="M2477" s="16"/>
      <c r="N2477" s="182"/>
      <c r="O2477" s="182"/>
      <c r="P2477" s="182"/>
      <c r="Q2477" s="182"/>
    </row>
    <row r="2478" ht="5.25" customHeight="1">
      <c r="A2478" s="75"/>
      <c r="B2478" s="217"/>
      <c r="C2478" s="234"/>
      <c r="D2478" s="2"/>
      <c r="E2478" s="96"/>
      <c r="F2478" s="217"/>
      <c r="G2478" s="138"/>
      <c r="H2478" s="2"/>
      <c r="I2478" s="2"/>
      <c r="J2478" s="2"/>
      <c r="K2478" s="2"/>
      <c r="L2478" s="96"/>
      <c r="M2478" s="184"/>
      <c r="N2478" s="182"/>
      <c r="O2478" s="182"/>
      <c r="P2478" s="182"/>
      <c r="Q2478" s="182"/>
    </row>
    <row r="2479" ht="15.75" customHeight="1">
      <c r="A2479" s="75"/>
      <c r="B2479" s="217" t="s">
        <v>83</v>
      </c>
      <c r="C2479" s="245"/>
      <c r="D2479" s="2"/>
      <c r="E2479" s="96"/>
      <c r="F2479" s="217">
        <v>9.0</v>
      </c>
      <c r="G2479" s="75" t="s">
        <v>549</v>
      </c>
      <c r="H2479" s="219"/>
      <c r="I2479" s="236"/>
      <c r="J2479" s="54"/>
      <c r="K2479" s="55"/>
      <c r="L2479" s="233"/>
      <c r="M2479" s="16"/>
      <c r="N2479" s="182"/>
      <c r="O2479" s="182"/>
      <c r="P2479" s="182"/>
      <c r="Q2479" s="182"/>
    </row>
    <row r="2480" ht="15.75" customHeight="1">
      <c r="A2480" s="75"/>
      <c r="B2480" s="220"/>
      <c r="C2480" s="237"/>
      <c r="D2480" s="237"/>
      <c r="E2480" s="238"/>
      <c r="F2480" s="220"/>
      <c r="G2480" s="237"/>
      <c r="H2480" s="239"/>
      <c r="I2480" s="237"/>
      <c r="J2480" s="237"/>
      <c r="K2480" s="237"/>
      <c r="L2480" s="238"/>
      <c r="M2480" s="16"/>
      <c r="N2480" s="182"/>
      <c r="O2480" s="182"/>
      <c r="P2480" s="182"/>
      <c r="Q2480" s="182"/>
    </row>
    <row r="2481" ht="12.75" customHeight="1">
      <c r="A2481" s="75"/>
      <c r="B2481" s="75"/>
      <c r="C2481" s="75"/>
      <c r="D2481" s="75"/>
      <c r="E2481" s="75"/>
      <c r="F2481" s="75"/>
      <c r="G2481" s="75"/>
      <c r="H2481" s="240"/>
      <c r="I2481" s="75"/>
      <c r="J2481" s="75"/>
      <c r="K2481" s="75"/>
      <c r="L2481" s="75"/>
      <c r="M2481" s="75"/>
      <c r="N2481" s="182"/>
      <c r="O2481" s="182"/>
      <c r="P2481" s="182"/>
      <c r="Q2481" s="182"/>
    </row>
    <row r="2482" ht="14.25" customHeight="1">
      <c r="A2482" s="75"/>
      <c r="B2482" s="207">
        <v>1.0</v>
      </c>
      <c r="C2482" s="208" t="s">
        <v>75</v>
      </c>
      <c r="D2482" s="209"/>
      <c r="E2482" s="210"/>
      <c r="F2482" s="211"/>
      <c r="G2482" s="212" t="s">
        <v>76</v>
      </c>
      <c r="H2482" s="241"/>
      <c r="I2482" s="209"/>
      <c r="J2482" s="209"/>
      <c r="K2482" s="209"/>
      <c r="L2482" s="210"/>
      <c r="M2482" s="214"/>
      <c r="N2482" s="182"/>
      <c r="O2482" s="182"/>
      <c r="P2482" s="182"/>
      <c r="Q2482" s="182"/>
    </row>
    <row r="2483" ht="20.25" customHeight="1">
      <c r="A2483" s="75"/>
      <c r="B2483" s="215"/>
      <c r="C2483" s="199"/>
      <c r="D2483" s="200"/>
      <c r="E2483" s="216"/>
      <c r="F2483" s="217">
        <v>4.0</v>
      </c>
      <c r="G2483" s="218"/>
      <c r="H2483" s="199"/>
      <c r="I2483" s="200"/>
      <c r="J2483" s="200"/>
      <c r="K2483" s="200"/>
      <c r="L2483" s="216"/>
      <c r="M2483" s="219"/>
      <c r="N2483" s="182"/>
      <c r="O2483" s="182"/>
      <c r="P2483" s="182"/>
      <c r="Q2483" s="182"/>
    </row>
    <row r="2484" ht="18.0" customHeight="1">
      <c r="A2484" s="75"/>
      <c r="B2484" s="220"/>
      <c r="C2484" s="236"/>
      <c r="D2484" s="54"/>
      <c r="E2484" s="174"/>
      <c r="F2484" s="217">
        <v>5.0</v>
      </c>
      <c r="G2484" s="75" t="s">
        <v>78</v>
      </c>
      <c r="H2484" s="243"/>
      <c r="I2484" s="57"/>
      <c r="J2484" s="57"/>
      <c r="K2484" s="64"/>
      <c r="L2484" s="223"/>
      <c r="M2484" s="75"/>
      <c r="N2484" s="182"/>
      <c r="O2484" s="182"/>
      <c r="P2484" s="182"/>
      <c r="Q2484" s="182"/>
    </row>
    <row r="2485" ht="20.25" customHeight="1">
      <c r="A2485" s="75"/>
      <c r="B2485" s="224">
        <v>2.0</v>
      </c>
      <c r="C2485" s="225" t="s">
        <v>80</v>
      </c>
      <c r="D2485" s="226"/>
      <c r="E2485" s="227"/>
      <c r="F2485" s="217">
        <v>6.0</v>
      </c>
      <c r="G2485" s="75" t="s">
        <v>81</v>
      </c>
      <c r="H2485" s="243"/>
      <c r="I2485" s="57"/>
      <c r="J2485" s="57"/>
      <c r="K2485" s="64"/>
      <c r="L2485" s="223"/>
      <c r="M2485" s="219"/>
      <c r="N2485" s="182"/>
      <c r="O2485" s="182"/>
      <c r="P2485" s="182"/>
      <c r="Q2485" s="182"/>
    </row>
    <row r="2486" ht="18.0" customHeight="1">
      <c r="A2486" s="75"/>
      <c r="B2486" s="220" t="s">
        <v>83</v>
      </c>
      <c r="C2486" s="244"/>
      <c r="D2486" s="54"/>
      <c r="E2486" s="174"/>
      <c r="F2486" s="217">
        <v>7.0</v>
      </c>
      <c r="G2486" s="75" t="s">
        <v>84</v>
      </c>
      <c r="H2486" s="230"/>
      <c r="I2486" s="57"/>
      <c r="J2486" s="57"/>
      <c r="K2486" s="64"/>
      <c r="L2486" s="223"/>
      <c r="M2486" s="219"/>
      <c r="N2486" s="182"/>
      <c r="O2486" s="182"/>
      <c r="P2486" s="182"/>
      <c r="Q2486" s="182"/>
    </row>
    <row r="2487" ht="19.5" customHeight="1">
      <c r="A2487" s="75"/>
      <c r="B2487" s="224">
        <v>3.0</v>
      </c>
      <c r="C2487" s="225" t="s">
        <v>85</v>
      </c>
      <c r="D2487" s="226"/>
      <c r="E2487" s="227"/>
      <c r="F2487" s="217">
        <v>8.0</v>
      </c>
      <c r="G2487" s="75" t="s">
        <v>550</v>
      </c>
      <c r="H2487" s="219"/>
      <c r="I2487" s="232"/>
      <c r="J2487" s="57"/>
      <c r="K2487" s="64"/>
      <c r="L2487" s="233"/>
      <c r="M2487" s="16"/>
      <c r="N2487" s="182"/>
      <c r="O2487" s="182"/>
      <c r="P2487" s="182"/>
      <c r="Q2487" s="182"/>
    </row>
    <row r="2488" ht="5.25" customHeight="1">
      <c r="A2488" s="75"/>
      <c r="B2488" s="217"/>
      <c r="C2488" s="234"/>
      <c r="D2488" s="2"/>
      <c r="E2488" s="96"/>
      <c r="F2488" s="217"/>
      <c r="G2488" s="138"/>
      <c r="H2488" s="2"/>
      <c r="I2488" s="2"/>
      <c r="J2488" s="2"/>
      <c r="K2488" s="2"/>
      <c r="L2488" s="96"/>
      <c r="M2488" s="184"/>
      <c r="N2488" s="182"/>
      <c r="O2488" s="182"/>
      <c r="P2488" s="182"/>
      <c r="Q2488" s="182"/>
    </row>
    <row r="2489" ht="15.75" customHeight="1">
      <c r="A2489" s="75"/>
      <c r="B2489" s="217" t="s">
        <v>83</v>
      </c>
      <c r="C2489" s="245"/>
      <c r="D2489" s="2"/>
      <c r="E2489" s="96"/>
      <c r="F2489" s="217">
        <v>9.0</v>
      </c>
      <c r="G2489" s="75" t="s">
        <v>551</v>
      </c>
      <c r="H2489" s="219"/>
      <c r="I2489" s="236"/>
      <c r="J2489" s="54"/>
      <c r="K2489" s="55"/>
      <c r="L2489" s="233"/>
      <c r="M2489" s="16"/>
      <c r="N2489" s="182"/>
      <c r="O2489" s="182"/>
      <c r="P2489" s="182"/>
      <c r="Q2489" s="182"/>
    </row>
    <row r="2490" ht="15.75" customHeight="1">
      <c r="A2490" s="75"/>
      <c r="B2490" s="220"/>
      <c r="C2490" s="237"/>
      <c r="D2490" s="237"/>
      <c r="E2490" s="238"/>
      <c r="F2490" s="220"/>
      <c r="G2490" s="237"/>
      <c r="H2490" s="239"/>
      <c r="I2490" s="237"/>
      <c r="J2490" s="237"/>
      <c r="K2490" s="237"/>
      <c r="L2490" s="238"/>
      <c r="M2490" s="16"/>
      <c r="N2490" s="182"/>
      <c r="O2490" s="182"/>
      <c r="P2490" s="182"/>
      <c r="Q2490" s="182"/>
    </row>
    <row r="2491" ht="12.75" customHeight="1">
      <c r="A2491" s="75"/>
      <c r="B2491" s="75"/>
      <c r="C2491" s="75"/>
      <c r="D2491" s="75"/>
      <c r="E2491" s="75"/>
      <c r="F2491" s="75"/>
      <c r="G2491" s="75"/>
      <c r="H2491" s="240"/>
      <c r="I2491" s="75"/>
      <c r="J2491" s="75"/>
      <c r="K2491" s="75"/>
      <c r="L2491" s="75"/>
      <c r="M2491" s="75"/>
      <c r="N2491" s="182"/>
      <c r="O2491" s="182"/>
      <c r="P2491" s="182"/>
      <c r="Q2491" s="182"/>
    </row>
    <row r="2492" ht="14.25" customHeight="1">
      <c r="A2492" s="75"/>
      <c r="B2492" s="207">
        <v>1.0</v>
      </c>
      <c r="C2492" s="208" t="s">
        <v>75</v>
      </c>
      <c r="D2492" s="209"/>
      <c r="E2492" s="210"/>
      <c r="F2492" s="211"/>
      <c r="G2492" s="212" t="s">
        <v>76</v>
      </c>
      <c r="H2492" s="241"/>
      <c r="I2492" s="209"/>
      <c r="J2492" s="209"/>
      <c r="K2492" s="209"/>
      <c r="L2492" s="210"/>
      <c r="M2492" s="214"/>
      <c r="N2492" s="182"/>
      <c r="O2492" s="182"/>
      <c r="P2492" s="182"/>
      <c r="Q2492" s="182"/>
    </row>
    <row r="2493" ht="20.25" customHeight="1">
      <c r="A2493" s="75"/>
      <c r="B2493" s="215"/>
      <c r="C2493" s="199"/>
      <c r="D2493" s="200"/>
      <c r="E2493" s="216"/>
      <c r="F2493" s="217">
        <v>4.0</v>
      </c>
      <c r="G2493" s="218"/>
      <c r="H2493" s="199"/>
      <c r="I2493" s="200"/>
      <c r="J2493" s="200"/>
      <c r="K2493" s="200"/>
      <c r="L2493" s="216"/>
      <c r="M2493" s="219"/>
      <c r="N2493" s="182"/>
      <c r="O2493" s="182"/>
      <c r="P2493" s="182"/>
      <c r="Q2493" s="182"/>
    </row>
    <row r="2494" ht="18.0" customHeight="1">
      <c r="A2494" s="75"/>
      <c r="B2494" s="220"/>
      <c r="C2494" s="236"/>
      <c r="D2494" s="54"/>
      <c r="E2494" s="174"/>
      <c r="F2494" s="217">
        <v>5.0</v>
      </c>
      <c r="G2494" s="75" t="s">
        <v>78</v>
      </c>
      <c r="H2494" s="243"/>
      <c r="I2494" s="57"/>
      <c r="J2494" s="57"/>
      <c r="K2494" s="64"/>
      <c r="L2494" s="223"/>
      <c r="M2494" s="75"/>
      <c r="N2494" s="182"/>
      <c r="O2494" s="182"/>
      <c r="P2494" s="182"/>
      <c r="Q2494" s="182"/>
    </row>
    <row r="2495" ht="20.25" customHeight="1">
      <c r="A2495" s="75"/>
      <c r="B2495" s="224">
        <v>2.0</v>
      </c>
      <c r="C2495" s="225" t="s">
        <v>80</v>
      </c>
      <c r="D2495" s="226"/>
      <c r="E2495" s="227"/>
      <c r="F2495" s="217">
        <v>6.0</v>
      </c>
      <c r="G2495" s="75" t="s">
        <v>81</v>
      </c>
      <c r="H2495" s="243"/>
      <c r="I2495" s="57"/>
      <c r="J2495" s="57"/>
      <c r="K2495" s="64"/>
      <c r="L2495" s="223"/>
      <c r="M2495" s="219"/>
      <c r="N2495" s="182"/>
      <c r="O2495" s="182"/>
      <c r="P2495" s="182"/>
      <c r="Q2495" s="182"/>
    </row>
    <row r="2496" ht="18.0" customHeight="1">
      <c r="A2496" s="75"/>
      <c r="B2496" s="220" t="s">
        <v>83</v>
      </c>
      <c r="C2496" s="244"/>
      <c r="D2496" s="54"/>
      <c r="E2496" s="174"/>
      <c r="F2496" s="217">
        <v>7.0</v>
      </c>
      <c r="G2496" s="75" t="s">
        <v>84</v>
      </c>
      <c r="H2496" s="230"/>
      <c r="I2496" s="57"/>
      <c r="J2496" s="57"/>
      <c r="K2496" s="64"/>
      <c r="L2496" s="223"/>
      <c r="M2496" s="219"/>
      <c r="N2496" s="182"/>
      <c r="O2496" s="182"/>
      <c r="P2496" s="182"/>
      <c r="Q2496" s="182"/>
    </row>
    <row r="2497" ht="19.5" customHeight="1">
      <c r="A2497" s="75"/>
      <c r="B2497" s="224">
        <v>3.0</v>
      </c>
      <c r="C2497" s="225" t="s">
        <v>85</v>
      </c>
      <c r="D2497" s="226"/>
      <c r="E2497" s="227"/>
      <c r="F2497" s="217">
        <v>8.0</v>
      </c>
      <c r="G2497" s="75" t="s">
        <v>552</v>
      </c>
      <c r="H2497" s="219"/>
      <c r="I2497" s="232"/>
      <c r="J2497" s="57"/>
      <c r="K2497" s="64"/>
      <c r="L2497" s="233"/>
      <c r="M2497" s="16"/>
      <c r="N2497" s="182"/>
      <c r="O2497" s="182"/>
      <c r="P2497" s="182"/>
      <c r="Q2497" s="182"/>
    </row>
    <row r="2498" ht="5.25" customHeight="1">
      <c r="A2498" s="75"/>
      <c r="B2498" s="217"/>
      <c r="C2498" s="234"/>
      <c r="D2498" s="2"/>
      <c r="E2498" s="96"/>
      <c r="F2498" s="217"/>
      <c r="G2498" s="138"/>
      <c r="H2498" s="2"/>
      <c r="I2498" s="2"/>
      <c r="J2498" s="2"/>
      <c r="K2498" s="2"/>
      <c r="L2498" s="96"/>
      <c r="M2498" s="184"/>
      <c r="N2498" s="182"/>
      <c r="O2498" s="182"/>
      <c r="P2498" s="182"/>
      <c r="Q2498" s="182"/>
    </row>
    <row r="2499" ht="15.75" customHeight="1">
      <c r="A2499" s="75"/>
      <c r="B2499" s="217" t="s">
        <v>83</v>
      </c>
      <c r="C2499" s="245"/>
      <c r="D2499" s="2"/>
      <c r="E2499" s="96"/>
      <c r="F2499" s="217">
        <v>9.0</v>
      </c>
      <c r="G2499" s="75" t="s">
        <v>553</v>
      </c>
      <c r="H2499" s="219"/>
      <c r="I2499" s="236"/>
      <c r="J2499" s="54"/>
      <c r="K2499" s="55"/>
      <c r="L2499" s="233"/>
      <c r="M2499" s="16"/>
      <c r="N2499" s="182"/>
      <c r="O2499" s="182"/>
      <c r="P2499" s="182"/>
      <c r="Q2499" s="182"/>
    </row>
    <row r="2500" ht="15.75" customHeight="1">
      <c r="A2500" s="75"/>
      <c r="B2500" s="220"/>
      <c r="C2500" s="237"/>
      <c r="D2500" s="237"/>
      <c r="E2500" s="238"/>
      <c r="F2500" s="220"/>
      <c r="G2500" s="237"/>
      <c r="H2500" s="239"/>
      <c r="I2500" s="237"/>
      <c r="J2500" s="237"/>
      <c r="K2500" s="237"/>
      <c r="L2500" s="238"/>
      <c r="M2500" s="16"/>
      <c r="N2500" s="182"/>
      <c r="O2500" s="182"/>
      <c r="P2500" s="182"/>
      <c r="Q2500" s="182"/>
    </row>
    <row r="2501" ht="12.75" customHeight="1">
      <c r="A2501" s="75"/>
      <c r="B2501" s="246" t="s">
        <v>94</v>
      </c>
      <c r="C2501" s="209"/>
      <c r="D2501" s="209"/>
      <c r="E2501" s="209"/>
      <c r="F2501" s="209"/>
      <c r="G2501" s="209"/>
      <c r="H2501" s="209"/>
      <c r="I2501" s="209"/>
      <c r="J2501" s="209"/>
      <c r="K2501" s="209"/>
      <c r="L2501" s="247"/>
      <c r="M2501" s="75"/>
      <c r="N2501" s="182"/>
      <c r="O2501" s="182"/>
      <c r="P2501" s="182"/>
      <c r="Q2501" s="182"/>
    </row>
    <row r="2502" ht="12.75" customHeight="1">
      <c r="A2502" s="75"/>
      <c r="B2502" s="199"/>
      <c r="C2502" s="200"/>
      <c r="D2502" s="200"/>
      <c r="E2502" s="200"/>
      <c r="F2502" s="200"/>
      <c r="G2502" s="200"/>
      <c r="H2502" s="200"/>
      <c r="I2502" s="200"/>
      <c r="J2502" s="200"/>
      <c r="K2502" s="200"/>
      <c r="L2502" s="201"/>
      <c r="M2502" s="75"/>
      <c r="N2502" s="182"/>
      <c r="O2502" s="182"/>
      <c r="P2502" s="182"/>
      <c r="Q2502" s="182"/>
    </row>
    <row r="2503" ht="24.0" customHeight="1">
      <c r="A2503" s="75"/>
      <c r="B2503" s="248" t="s">
        <v>70</v>
      </c>
      <c r="C2503" s="2"/>
      <c r="D2503" s="2"/>
      <c r="E2503" s="2"/>
      <c r="F2503" s="2"/>
      <c r="G2503" s="2"/>
      <c r="H2503" s="2"/>
      <c r="I2503" s="2"/>
      <c r="J2503" s="3"/>
      <c r="K2503" s="249" t="s">
        <v>554</v>
      </c>
      <c r="L2503" s="3"/>
      <c r="M2503" s="250"/>
      <c r="N2503" s="182"/>
      <c r="O2503" s="182"/>
      <c r="P2503" s="182"/>
      <c r="Q2503" s="182"/>
    </row>
    <row r="2504" ht="15.75" customHeight="1">
      <c r="A2504" s="75"/>
      <c r="B2504" s="15"/>
      <c r="C2504" s="15"/>
      <c r="D2504" s="15"/>
      <c r="E2504" s="15"/>
      <c r="F2504" s="15"/>
      <c r="G2504" s="15"/>
      <c r="H2504" s="15"/>
      <c r="I2504" s="15"/>
      <c r="J2504" s="250"/>
      <c r="K2504" s="250"/>
      <c r="L2504" s="250"/>
      <c r="M2504" s="250"/>
      <c r="N2504" s="182"/>
      <c r="O2504" s="182"/>
      <c r="P2504" s="182"/>
      <c r="Q2504" s="182"/>
    </row>
    <row r="2505" ht="15.75" customHeight="1">
      <c r="A2505" s="75"/>
      <c r="B2505" s="253" t="s">
        <v>5</v>
      </c>
      <c r="C2505" s="2"/>
      <c r="D2505" s="2"/>
      <c r="E2505" s="2"/>
      <c r="F2505" s="2"/>
      <c r="G2505" s="3"/>
      <c r="H2505" s="190" t="str">
        <f>'Contributions &amp; Expenditures'!F9</f>
        <v>MURSE PAC</v>
      </c>
      <c r="I2505" s="54"/>
      <c r="J2505" s="54"/>
      <c r="K2505" s="54"/>
      <c r="L2505" s="55"/>
      <c r="M2505" s="150"/>
      <c r="N2505" s="182"/>
      <c r="O2505" s="182"/>
      <c r="P2505" s="182"/>
      <c r="Q2505" s="182"/>
    </row>
    <row r="2506" ht="15.75" customHeight="1">
      <c r="A2506" s="75"/>
      <c r="B2506" s="75"/>
      <c r="C2506" s="192"/>
      <c r="D2506" s="192"/>
      <c r="E2506" s="192"/>
      <c r="F2506" s="192"/>
      <c r="G2506" s="150"/>
      <c r="H2506" s="150"/>
      <c r="I2506" s="150"/>
      <c r="J2506" s="150"/>
      <c r="K2506" s="150"/>
      <c r="L2506" s="150"/>
      <c r="M2506" s="150"/>
      <c r="N2506" s="182"/>
      <c r="O2506" s="182"/>
      <c r="P2506" s="182"/>
      <c r="Q2506" s="182"/>
    </row>
    <row r="2507" ht="15.0" customHeight="1">
      <c r="A2507" s="75"/>
      <c r="B2507" s="93"/>
      <c r="C2507" s="93"/>
      <c r="D2507" s="93"/>
      <c r="E2507" s="93"/>
      <c r="F2507" s="69" t="s">
        <v>31</v>
      </c>
      <c r="G2507" s="75"/>
      <c r="H2507" s="251"/>
      <c r="I2507" s="252">
        <f>'Contributions &amp; Expenditures'!H34</f>
        <v>45901</v>
      </c>
      <c r="J2507" s="198" t="s">
        <v>32</v>
      </c>
      <c r="K2507" s="252">
        <f>'Contributions &amp; Expenditures'!K34</f>
        <v>45930</v>
      </c>
      <c r="L2507" s="75"/>
      <c r="M2507" s="75"/>
      <c r="N2507" s="182"/>
      <c r="O2507" s="182"/>
      <c r="P2507" s="182"/>
      <c r="Q2507" s="182"/>
    </row>
    <row r="2508" ht="15.75" customHeight="1">
      <c r="A2508" s="61"/>
      <c r="B2508" s="80"/>
      <c r="C2508" s="76"/>
      <c r="D2508" s="76"/>
      <c r="E2508" s="76"/>
      <c r="F2508" s="76"/>
      <c r="G2508" s="75"/>
      <c r="H2508" s="99"/>
      <c r="I2508" s="98" t="s">
        <v>33</v>
      </c>
      <c r="J2508" s="75"/>
      <c r="K2508" s="98" t="s">
        <v>34</v>
      </c>
      <c r="L2508" s="75"/>
      <c r="M2508" s="75"/>
      <c r="N2508" s="182"/>
      <c r="O2508" s="182"/>
      <c r="P2508" s="182"/>
      <c r="Q2508" s="182"/>
    </row>
    <row r="2509" ht="14.25" customHeight="1">
      <c r="A2509" s="75"/>
      <c r="B2509" s="205" t="s">
        <v>74</v>
      </c>
      <c r="C2509" s="54"/>
      <c r="D2509" s="54"/>
      <c r="E2509" s="55"/>
      <c r="F2509" s="206"/>
      <c r="G2509" s="2"/>
      <c r="H2509" s="2"/>
      <c r="I2509" s="2"/>
      <c r="J2509" s="2"/>
      <c r="K2509" s="2"/>
      <c r="L2509" s="2"/>
      <c r="M2509" s="3"/>
      <c r="N2509" s="182"/>
      <c r="O2509" s="182"/>
      <c r="P2509" s="182"/>
      <c r="Q2509" s="182"/>
    </row>
    <row r="2510" ht="14.25" customHeight="1">
      <c r="A2510" s="75"/>
      <c r="B2510" s="207">
        <v>1.0</v>
      </c>
      <c r="C2510" s="208" t="s">
        <v>75</v>
      </c>
      <c r="D2510" s="209"/>
      <c r="E2510" s="210"/>
      <c r="F2510" s="211"/>
      <c r="G2510" s="212" t="s">
        <v>76</v>
      </c>
      <c r="H2510" s="241"/>
      <c r="I2510" s="209"/>
      <c r="J2510" s="209"/>
      <c r="K2510" s="209"/>
      <c r="L2510" s="210"/>
      <c r="M2510" s="214"/>
      <c r="N2510" s="182"/>
      <c r="O2510" s="182"/>
      <c r="P2510" s="182"/>
      <c r="Q2510" s="182"/>
    </row>
    <row r="2511" ht="20.25" customHeight="1">
      <c r="A2511" s="75"/>
      <c r="B2511" s="215"/>
      <c r="C2511" s="199"/>
      <c r="D2511" s="200"/>
      <c r="E2511" s="216"/>
      <c r="F2511" s="217">
        <v>4.0</v>
      </c>
      <c r="G2511" s="218"/>
      <c r="H2511" s="199"/>
      <c r="I2511" s="200"/>
      <c r="J2511" s="200"/>
      <c r="K2511" s="200"/>
      <c r="L2511" s="216"/>
      <c r="M2511" s="219"/>
      <c r="N2511" s="182"/>
      <c r="O2511" s="182"/>
      <c r="P2511" s="182"/>
      <c r="Q2511" s="182"/>
    </row>
    <row r="2512" ht="18.0" customHeight="1">
      <c r="A2512" s="75"/>
      <c r="B2512" s="220"/>
      <c r="C2512" s="236"/>
      <c r="D2512" s="54"/>
      <c r="E2512" s="174"/>
      <c r="F2512" s="217">
        <v>5.0</v>
      </c>
      <c r="G2512" s="75" t="s">
        <v>78</v>
      </c>
      <c r="H2512" s="243"/>
      <c r="I2512" s="57"/>
      <c r="J2512" s="57"/>
      <c r="K2512" s="64"/>
      <c r="L2512" s="223"/>
      <c r="M2512" s="75"/>
      <c r="N2512" s="182"/>
      <c r="O2512" s="182"/>
      <c r="P2512" s="182"/>
      <c r="Q2512" s="182"/>
    </row>
    <row r="2513" ht="20.25" customHeight="1">
      <c r="A2513" s="75"/>
      <c r="B2513" s="224">
        <v>2.0</v>
      </c>
      <c r="C2513" s="225" t="s">
        <v>80</v>
      </c>
      <c r="D2513" s="226"/>
      <c r="E2513" s="227"/>
      <c r="F2513" s="217">
        <v>6.0</v>
      </c>
      <c r="G2513" s="75" t="s">
        <v>81</v>
      </c>
      <c r="H2513" s="243"/>
      <c r="I2513" s="57"/>
      <c r="J2513" s="57"/>
      <c r="K2513" s="64"/>
      <c r="L2513" s="223"/>
      <c r="M2513" s="219"/>
      <c r="N2513" s="182"/>
      <c r="O2513" s="182"/>
      <c r="P2513" s="182"/>
      <c r="Q2513" s="182"/>
    </row>
    <row r="2514" ht="18.0" customHeight="1">
      <c r="A2514" s="75"/>
      <c r="B2514" s="220" t="s">
        <v>83</v>
      </c>
      <c r="C2514" s="244"/>
      <c r="D2514" s="54"/>
      <c r="E2514" s="174"/>
      <c r="F2514" s="217">
        <v>7.0</v>
      </c>
      <c r="G2514" s="75" t="s">
        <v>84</v>
      </c>
      <c r="H2514" s="230"/>
      <c r="I2514" s="57"/>
      <c r="J2514" s="57"/>
      <c r="K2514" s="64"/>
      <c r="L2514" s="223"/>
      <c r="M2514" s="219"/>
      <c r="N2514" s="182"/>
      <c r="O2514" s="182"/>
      <c r="P2514" s="182"/>
      <c r="Q2514" s="182"/>
    </row>
    <row r="2515" ht="19.5" customHeight="1">
      <c r="A2515" s="75"/>
      <c r="B2515" s="224">
        <v>3.0</v>
      </c>
      <c r="C2515" s="225" t="s">
        <v>85</v>
      </c>
      <c r="D2515" s="226"/>
      <c r="E2515" s="227"/>
      <c r="F2515" s="217">
        <v>8.0</v>
      </c>
      <c r="G2515" s="75" t="s">
        <v>555</v>
      </c>
      <c r="H2515" s="219"/>
      <c r="I2515" s="232"/>
      <c r="J2515" s="57"/>
      <c r="K2515" s="64"/>
      <c r="L2515" s="233"/>
      <c r="M2515" s="16"/>
      <c r="N2515" s="182"/>
      <c r="O2515" s="182"/>
      <c r="P2515" s="182"/>
      <c r="Q2515" s="182"/>
    </row>
    <row r="2516" ht="5.25" customHeight="1">
      <c r="A2516" s="75"/>
      <c r="B2516" s="217"/>
      <c r="C2516" s="234"/>
      <c r="D2516" s="2"/>
      <c r="E2516" s="96"/>
      <c r="F2516" s="217"/>
      <c r="G2516" s="138"/>
      <c r="H2516" s="2"/>
      <c r="I2516" s="2"/>
      <c r="J2516" s="2"/>
      <c r="K2516" s="2"/>
      <c r="L2516" s="96"/>
      <c r="M2516" s="184"/>
      <c r="N2516" s="182"/>
      <c r="O2516" s="182"/>
      <c r="P2516" s="182"/>
      <c r="Q2516" s="182"/>
    </row>
    <row r="2517" ht="15.75" customHeight="1">
      <c r="A2517" s="75"/>
      <c r="B2517" s="217" t="s">
        <v>83</v>
      </c>
      <c r="C2517" s="245"/>
      <c r="D2517" s="2"/>
      <c r="E2517" s="96"/>
      <c r="F2517" s="217">
        <v>9.0</v>
      </c>
      <c r="G2517" s="75" t="s">
        <v>556</v>
      </c>
      <c r="H2517" s="219"/>
      <c r="I2517" s="236"/>
      <c r="J2517" s="54"/>
      <c r="K2517" s="55"/>
      <c r="L2517" s="233"/>
      <c r="M2517" s="16"/>
      <c r="N2517" s="182"/>
      <c r="O2517" s="182"/>
      <c r="P2517" s="182"/>
      <c r="Q2517" s="182"/>
    </row>
    <row r="2518" ht="15.75" customHeight="1">
      <c r="A2518" s="75"/>
      <c r="B2518" s="220"/>
      <c r="C2518" s="237"/>
      <c r="D2518" s="237"/>
      <c r="E2518" s="238"/>
      <c r="F2518" s="220"/>
      <c r="G2518" s="237"/>
      <c r="H2518" s="239"/>
      <c r="I2518" s="237"/>
      <c r="J2518" s="237"/>
      <c r="K2518" s="237"/>
      <c r="L2518" s="238"/>
      <c r="M2518" s="16"/>
      <c r="N2518" s="182"/>
      <c r="O2518" s="182"/>
      <c r="P2518" s="182"/>
      <c r="Q2518" s="182"/>
    </row>
    <row r="2519" ht="12.75" customHeight="1">
      <c r="A2519" s="75"/>
      <c r="B2519" s="75"/>
      <c r="C2519" s="75"/>
      <c r="D2519" s="75"/>
      <c r="E2519" s="75"/>
      <c r="F2519" s="75"/>
      <c r="G2519" s="75"/>
      <c r="H2519" s="240"/>
      <c r="I2519" s="75"/>
      <c r="J2519" s="75"/>
      <c r="K2519" s="75"/>
      <c r="L2519" s="75"/>
      <c r="M2519" s="75"/>
      <c r="N2519" s="182"/>
      <c r="O2519" s="182"/>
      <c r="P2519" s="182"/>
      <c r="Q2519" s="182"/>
    </row>
    <row r="2520" ht="14.25" customHeight="1">
      <c r="A2520" s="75"/>
      <c r="B2520" s="207">
        <v>1.0</v>
      </c>
      <c r="C2520" s="208" t="s">
        <v>75</v>
      </c>
      <c r="D2520" s="209"/>
      <c r="E2520" s="210"/>
      <c r="F2520" s="211"/>
      <c r="G2520" s="212" t="s">
        <v>76</v>
      </c>
      <c r="H2520" s="241"/>
      <c r="I2520" s="209"/>
      <c r="J2520" s="209"/>
      <c r="K2520" s="209"/>
      <c r="L2520" s="210"/>
      <c r="M2520" s="214"/>
      <c r="N2520" s="182"/>
      <c r="O2520" s="182"/>
      <c r="P2520" s="182"/>
      <c r="Q2520" s="182"/>
    </row>
    <row r="2521" ht="20.25" customHeight="1">
      <c r="A2521" s="75"/>
      <c r="B2521" s="215"/>
      <c r="C2521" s="199"/>
      <c r="D2521" s="200"/>
      <c r="E2521" s="216"/>
      <c r="F2521" s="217">
        <v>4.0</v>
      </c>
      <c r="G2521" s="218"/>
      <c r="H2521" s="199"/>
      <c r="I2521" s="200"/>
      <c r="J2521" s="200"/>
      <c r="K2521" s="200"/>
      <c r="L2521" s="216"/>
      <c r="M2521" s="219"/>
      <c r="N2521" s="182"/>
      <c r="O2521" s="182"/>
      <c r="P2521" s="182"/>
      <c r="Q2521" s="182"/>
    </row>
    <row r="2522" ht="18.0" customHeight="1">
      <c r="A2522" s="75"/>
      <c r="B2522" s="220"/>
      <c r="C2522" s="236"/>
      <c r="D2522" s="54"/>
      <c r="E2522" s="174"/>
      <c r="F2522" s="217">
        <v>5.0</v>
      </c>
      <c r="G2522" s="75" t="s">
        <v>78</v>
      </c>
      <c r="H2522" s="243"/>
      <c r="I2522" s="57"/>
      <c r="J2522" s="57"/>
      <c r="K2522" s="64"/>
      <c r="L2522" s="223"/>
      <c r="M2522" s="75"/>
      <c r="N2522" s="182"/>
      <c r="O2522" s="182"/>
      <c r="P2522" s="182"/>
      <c r="Q2522" s="182"/>
    </row>
    <row r="2523" ht="21.0" customHeight="1">
      <c r="A2523" s="75"/>
      <c r="B2523" s="224">
        <v>2.0</v>
      </c>
      <c r="C2523" s="225" t="s">
        <v>80</v>
      </c>
      <c r="D2523" s="226"/>
      <c r="E2523" s="227"/>
      <c r="F2523" s="217">
        <v>6.0</v>
      </c>
      <c r="G2523" s="75" t="s">
        <v>81</v>
      </c>
      <c r="H2523" s="243"/>
      <c r="I2523" s="57"/>
      <c r="J2523" s="57"/>
      <c r="K2523" s="64"/>
      <c r="L2523" s="223"/>
      <c r="M2523" s="219"/>
      <c r="N2523" s="182"/>
      <c r="O2523" s="182"/>
      <c r="P2523" s="182"/>
      <c r="Q2523" s="182"/>
    </row>
    <row r="2524" ht="18.0" customHeight="1">
      <c r="A2524" s="75"/>
      <c r="B2524" s="220" t="s">
        <v>83</v>
      </c>
      <c r="C2524" s="244"/>
      <c r="D2524" s="54"/>
      <c r="E2524" s="174"/>
      <c r="F2524" s="217">
        <v>7.0</v>
      </c>
      <c r="G2524" s="75" t="s">
        <v>84</v>
      </c>
      <c r="H2524" s="230"/>
      <c r="I2524" s="57"/>
      <c r="J2524" s="57"/>
      <c r="K2524" s="64"/>
      <c r="L2524" s="223"/>
      <c r="M2524" s="219"/>
      <c r="N2524" s="182"/>
      <c r="O2524" s="182"/>
      <c r="P2524" s="182"/>
      <c r="Q2524" s="182"/>
    </row>
    <row r="2525" ht="19.5" customHeight="1">
      <c r="A2525" s="75"/>
      <c r="B2525" s="224">
        <v>3.0</v>
      </c>
      <c r="C2525" s="225" t="s">
        <v>85</v>
      </c>
      <c r="D2525" s="226"/>
      <c r="E2525" s="227"/>
      <c r="F2525" s="217">
        <v>8.0</v>
      </c>
      <c r="G2525" s="75" t="s">
        <v>557</v>
      </c>
      <c r="H2525" s="219"/>
      <c r="I2525" s="232"/>
      <c r="J2525" s="57"/>
      <c r="K2525" s="64"/>
      <c r="L2525" s="233"/>
      <c r="M2525" s="16"/>
      <c r="N2525" s="182"/>
      <c r="O2525" s="182"/>
      <c r="P2525" s="182"/>
      <c r="Q2525" s="182"/>
    </row>
    <row r="2526" ht="5.25" customHeight="1">
      <c r="A2526" s="75"/>
      <c r="B2526" s="217"/>
      <c r="C2526" s="234"/>
      <c r="D2526" s="2"/>
      <c r="E2526" s="96"/>
      <c r="F2526" s="217"/>
      <c r="G2526" s="138"/>
      <c r="H2526" s="2"/>
      <c r="I2526" s="2"/>
      <c r="J2526" s="2"/>
      <c r="K2526" s="2"/>
      <c r="L2526" s="96"/>
      <c r="M2526" s="184"/>
      <c r="N2526" s="182"/>
      <c r="O2526" s="182"/>
      <c r="P2526" s="182"/>
      <c r="Q2526" s="182"/>
    </row>
    <row r="2527" ht="15.75" customHeight="1">
      <c r="A2527" s="75"/>
      <c r="B2527" s="217" t="s">
        <v>83</v>
      </c>
      <c r="C2527" s="245"/>
      <c r="D2527" s="2"/>
      <c r="E2527" s="96"/>
      <c r="F2527" s="217">
        <v>9.0</v>
      </c>
      <c r="G2527" s="75" t="s">
        <v>558</v>
      </c>
      <c r="H2527" s="219"/>
      <c r="I2527" s="236"/>
      <c r="J2527" s="54"/>
      <c r="K2527" s="55"/>
      <c r="L2527" s="233"/>
      <c r="M2527" s="16"/>
      <c r="N2527" s="182"/>
      <c r="O2527" s="182"/>
      <c r="P2527" s="182"/>
      <c r="Q2527" s="182"/>
    </row>
    <row r="2528" ht="15.75" customHeight="1">
      <c r="A2528" s="75"/>
      <c r="B2528" s="220"/>
      <c r="C2528" s="237"/>
      <c r="D2528" s="237"/>
      <c r="E2528" s="238"/>
      <c r="F2528" s="220"/>
      <c r="G2528" s="237"/>
      <c r="H2528" s="239"/>
      <c r="I2528" s="237"/>
      <c r="J2528" s="237"/>
      <c r="K2528" s="237"/>
      <c r="L2528" s="238"/>
      <c r="M2528" s="16"/>
      <c r="N2528" s="182"/>
      <c r="O2528" s="182"/>
      <c r="P2528" s="182"/>
      <c r="Q2528" s="182"/>
    </row>
    <row r="2529" ht="12.75" customHeight="1">
      <c r="A2529" s="75"/>
      <c r="B2529" s="75"/>
      <c r="C2529" s="75"/>
      <c r="D2529" s="75"/>
      <c r="E2529" s="75"/>
      <c r="F2529" s="75"/>
      <c r="G2529" s="75"/>
      <c r="H2529" s="240"/>
      <c r="I2529" s="75"/>
      <c r="J2529" s="75"/>
      <c r="K2529" s="75"/>
      <c r="L2529" s="75"/>
      <c r="M2529" s="75"/>
      <c r="N2529" s="182"/>
      <c r="O2529" s="182"/>
      <c r="P2529" s="182"/>
      <c r="Q2529" s="182"/>
    </row>
    <row r="2530" ht="14.25" customHeight="1">
      <c r="A2530" s="75"/>
      <c r="B2530" s="207">
        <v>1.0</v>
      </c>
      <c r="C2530" s="208" t="s">
        <v>75</v>
      </c>
      <c r="D2530" s="209"/>
      <c r="E2530" s="210"/>
      <c r="F2530" s="211"/>
      <c r="G2530" s="212" t="s">
        <v>76</v>
      </c>
      <c r="H2530" s="241"/>
      <c r="I2530" s="209"/>
      <c r="J2530" s="209"/>
      <c r="K2530" s="209"/>
      <c r="L2530" s="210"/>
      <c r="M2530" s="214"/>
      <c r="N2530" s="182"/>
      <c r="O2530" s="182"/>
      <c r="P2530" s="182"/>
      <c r="Q2530" s="182"/>
    </row>
    <row r="2531" ht="20.25" customHeight="1">
      <c r="A2531" s="75"/>
      <c r="B2531" s="215"/>
      <c r="C2531" s="199"/>
      <c r="D2531" s="200"/>
      <c r="E2531" s="216"/>
      <c r="F2531" s="217">
        <v>4.0</v>
      </c>
      <c r="G2531" s="218"/>
      <c r="H2531" s="199"/>
      <c r="I2531" s="200"/>
      <c r="J2531" s="200"/>
      <c r="K2531" s="200"/>
      <c r="L2531" s="216"/>
      <c r="M2531" s="219"/>
      <c r="N2531" s="182"/>
      <c r="O2531" s="182"/>
      <c r="P2531" s="182"/>
      <c r="Q2531" s="182"/>
    </row>
    <row r="2532" ht="18.0" customHeight="1">
      <c r="A2532" s="75"/>
      <c r="B2532" s="220"/>
      <c r="C2532" s="236"/>
      <c r="D2532" s="54"/>
      <c r="E2532" s="174"/>
      <c r="F2532" s="217">
        <v>5.0</v>
      </c>
      <c r="G2532" s="75" t="s">
        <v>78</v>
      </c>
      <c r="H2532" s="243"/>
      <c r="I2532" s="57"/>
      <c r="J2532" s="57"/>
      <c r="K2532" s="64"/>
      <c r="L2532" s="223"/>
      <c r="M2532" s="75"/>
      <c r="N2532" s="182"/>
      <c r="O2532" s="182"/>
      <c r="P2532" s="182"/>
      <c r="Q2532" s="182"/>
    </row>
    <row r="2533" ht="20.25" customHeight="1">
      <c r="A2533" s="75"/>
      <c r="B2533" s="224">
        <v>2.0</v>
      </c>
      <c r="C2533" s="225" t="s">
        <v>80</v>
      </c>
      <c r="D2533" s="226"/>
      <c r="E2533" s="227"/>
      <c r="F2533" s="217">
        <v>6.0</v>
      </c>
      <c r="G2533" s="75" t="s">
        <v>81</v>
      </c>
      <c r="H2533" s="243"/>
      <c r="I2533" s="57"/>
      <c r="J2533" s="57"/>
      <c r="K2533" s="64"/>
      <c r="L2533" s="223"/>
      <c r="M2533" s="219"/>
      <c r="N2533" s="182"/>
      <c r="O2533" s="182"/>
      <c r="P2533" s="182"/>
      <c r="Q2533" s="182"/>
    </row>
    <row r="2534" ht="18.0" customHeight="1">
      <c r="A2534" s="75"/>
      <c r="B2534" s="220" t="s">
        <v>83</v>
      </c>
      <c r="C2534" s="244"/>
      <c r="D2534" s="54"/>
      <c r="E2534" s="174"/>
      <c r="F2534" s="217">
        <v>7.0</v>
      </c>
      <c r="G2534" s="75" t="s">
        <v>84</v>
      </c>
      <c r="H2534" s="230"/>
      <c r="I2534" s="57"/>
      <c r="J2534" s="57"/>
      <c r="K2534" s="64"/>
      <c r="L2534" s="223"/>
      <c r="M2534" s="219"/>
      <c r="N2534" s="182"/>
      <c r="O2534" s="182"/>
      <c r="P2534" s="182"/>
      <c r="Q2534" s="182"/>
    </row>
    <row r="2535" ht="19.5" customHeight="1">
      <c r="A2535" s="75"/>
      <c r="B2535" s="224">
        <v>3.0</v>
      </c>
      <c r="C2535" s="225" t="s">
        <v>85</v>
      </c>
      <c r="D2535" s="226"/>
      <c r="E2535" s="227"/>
      <c r="F2535" s="217">
        <v>8.0</v>
      </c>
      <c r="G2535" s="75" t="s">
        <v>559</v>
      </c>
      <c r="H2535" s="219"/>
      <c r="I2535" s="232"/>
      <c r="J2535" s="57"/>
      <c r="K2535" s="64"/>
      <c r="L2535" s="233"/>
      <c r="M2535" s="16"/>
      <c r="N2535" s="182"/>
      <c r="O2535" s="182"/>
      <c r="P2535" s="182"/>
      <c r="Q2535" s="182"/>
    </row>
    <row r="2536" ht="5.25" customHeight="1">
      <c r="A2536" s="75"/>
      <c r="B2536" s="217"/>
      <c r="C2536" s="234"/>
      <c r="D2536" s="2"/>
      <c r="E2536" s="96"/>
      <c r="F2536" s="217"/>
      <c r="G2536" s="138"/>
      <c r="H2536" s="2"/>
      <c r="I2536" s="2"/>
      <c r="J2536" s="2"/>
      <c r="K2536" s="2"/>
      <c r="L2536" s="96"/>
      <c r="M2536" s="184"/>
      <c r="N2536" s="182"/>
      <c r="O2536" s="182"/>
      <c r="P2536" s="182"/>
      <c r="Q2536" s="182"/>
    </row>
    <row r="2537" ht="15.75" customHeight="1">
      <c r="A2537" s="75"/>
      <c r="B2537" s="217" t="s">
        <v>83</v>
      </c>
      <c r="C2537" s="245"/>
      <c r="D2537" s="2"/>
      <c r="E2537" s="96"/>
      <c r="F2537" s="217">
        <v>9.0</v>
      </c>
      <c r="G2537" s="75" t="s">
        <v>560</v>
      </c>
      <c r="H2537" s="219"/>
      <c r="I2537" s="236"/>
      <c r="J2537" s="54"/>
      <c r="K2537" s="55"/>
      <c r="L2537" s="233"/>
      <c r="M2537" s="16"/>
      <c r="N2537" s="182"/>
      <c r="O2537" s="182"/>
      <c r="P2537" s="182"/>
      <c r="Q2537" s="182"/>
    </row>
    <row r="2538" ht="15.75" customHeight="1">
      <c r="A2538" s="75"/>
      <c r="B2538" s="220"/>
      <c r="C2538" s="237"/>
      <c r="D2538" s="237"/>
      <c r="E2538" s="238"/>
      <c r="F2538" s="220"/>
      <c r="G2538" s="237"/>
      <c r="H2538" s="239"/>
      <c r="I2538" s="237"/>
      <c r="J2538" s="237"/>
      <c r="K2538" s="237"/>
      <c r="L2538" s="238"/>
      <c r="M2538" s="16"/>
      <c r="N2538" s="182"/>
      <c r="O2538" s="182"/>
      <c r="P2538" s="182"/>
      <c r="Q2538" s="182"/>
    </row>
    <row r="2539" ht="12.75" customHeight="1">
      <c r="A2539" s="75"/>
      <c r="B2539" s="75"/>
      <c r="C2539" s="75"/>
      <c r="D2539" s="75"/>
      <c r="E2539" s="75"/>
      <c r="F2539" s="75"/>
      <c r="G2539" s="75"/>
      <c r="H2539" s="240"/>
      <c r="I2539" s="75"/>
      <c r="J2539" s="75"/>
      <c r="K2539" s="75"/>
      <c r="L2539" s="75"/>
      <c r="M2539" s="75"/>
      <c r="N2539" s="182"/>
      <c r="O2539" s="182"/>
      <c r="P2539" s="182"/>
      <c r="Q2539" s="182"/>
    </row>
    <row r="2540" ht="14.25" customHeight="1">
      <c r="A2540" s="75"/>
      <c r="B2540" s="207">
        <v>1.0</v>
      </c>
      <c r="C2540" s="208" t="s">
        <v>75</v>
      </c>
      <c r="D2540" s="209"/>
      <c r="E2540" s="210"/>
      <c r="F2540" s="211"/>
      <c r="G2540" s="212" t="s">
        <v>76</v>
      </c>
      <c r="H2540" s="241"/>
      <c r="I2540" s="209"/>
      <c r="J2540" s="209"/>
      <c r="K2540" s="209"/>
      <c r="L2540" s="210"/>
      <c r="M2540" s="214"/>
      <c r="N2540" s="182"/>
      <c r="O2540" s="182"/>
      <c r="P2540" s="182"/>
      <c r="Q2540" s="182"/>
    </row>
    <row r="2541" ht="20.25" customHeight="1">
      <c r="A2541" s="75"/>
      <c r="B2541" s="215"/>
      <c r="C2541" s="199"/>
      <c r="D2541" s="200"/>
      <c r="E2541" s="216"/>
      <c r="F2541" s="217">
        <v>4.0</v>
      </c>
      <c r="G2541" s="218"/>
      <c r="H2541" s="199"/>
      <c r="I2541" s="200"/>
      <c r="J2541" s="200"/>
      <c r="K2541" s="200"/>
      <c r="L2541" s="216"/>
      <c r="M2541" s="219"/>
      <c r="N2541" s="182"/>
      <c r="O2541" s="182"/>
      <c r="P2541" s="182"/>
      <c r="Q2541" s="182"/>
    </row>
    <row r="2542" ht="18.0" customHeight="1">
      <c r="A2542" s="75"/>
      <c r="B2542" s="220"/>
      <c r="C2542" s="236"/>
      <c r="D2542" s="54"/>
      <c r="E2542" s="174"/>
      <c r="F2542" s="217">
        <v>5.0</v>
      </c>
      <c r="G2542" s="75" t="s">
        <v>78</v>
      </c>
      <c r="H2542" s="243"/>
      <c r="I2542" s="57"/>
      <c r="J2542" s="57"/>
      <c r="K2542" s="64"/>
      <c r="L2542" s="223"/>
      <c r="M2542" s="75"/>
      <c r="N2542" s="182"/>
      <c r="O2542" s="182"/>
      <c r="P2542" s="182"/>
      <c r="Q2542" s="182"/>
    </row>
    <row r="2543" ht="20.25" customHeight="1">
      <c r="A2543" s="75"/>
      <c r="B2543" s="224">
        <v>2.0</v>
      </c>
      <c r="C2543" s="225" t="s">
        <v>80</v>
      </c>
      <c r="D2543" s="226"/>
      <c r="E2543" s="227"/>
      <c r="F2543" s="217">
        <v>6.0</v>
      </c>
      <c r="G2543" s="75" t="s">
        <v>81</v>
      </c>
      <c r="H2543" s="243"/>
      <c r="I2543" s="57"/>
      <c r="J2543" s="57"/>
      <c r="K2543" s="64"/>
      <c r="L2543" s="223"/>
      <c r="M2543" s="219"/>
      <c r="N2543" s="182"/>
      <c r="O2543" s="182"/>
      <c r="P2543" s="182"/>
      <c r="Q2543" s="182"/>
    </row>
    <row r="2544" ht="18.75" customHeight="1">
      <c r="A2544" s="75"/>
      <c r="B2544" s="220" t="s">
        <v>83</v>
      </c>
      <c r="C2544" s="244"/>
      <c r="D2544" s="54"/>
      <c r="E2544" s="174"/>
      <c r="F2544" s="217">
        <v>7.0</v>
      </c>
      <c r="G2544" s="75" t="s">
        <v>84</v>
      </c>
      <c r="H2544" s="230"/>
      <c r="I2544" s="57"/>
      <c r="J2544" s="57"/>
      <c r="K2544" s="64"/>
      <c r="L2544" s="223"/>
      <c r="M2544" s="219"/>
      <c r="N2544" s="182"/>
      <c r="O2544" s="182"/>
      <c r="P2544" s="182"/>
      <c r="Q2544" s="182"/>
    </row>
    <row r="2545" ht="19.5" customHeight="1">
      <c r="A2545" s="75"/>
      <c r="B2545" s="224">
        <v>3.0</v>
      </c>
      <c r="C2545" s="225" t="s">
        <v>85</v>
      </c>
      <c r="D2545" s="226"/>
      <c r="E2545" s="227"/>
      <c r="F2545" s="217">
        <v>8.0</v>
      </c>
      <c r="G2545" s="75" t="s">
        <v>561</v>
      </c>
      <c r="H2545" s="219"/>
      <c r="I2545" s="232"/>
      <c r="J2545" s="57"/>
      <c r="K2545" s="64"/>
      <c r="L2545" s="233"/>
      <c r="M2545" s="16"/>
      <c r="N2545" s="182"/>
      <c r="O2545" s="182"/>
      <c r="P2545" s="182"/>
      <c r="Q2545" s="182"/>
    </row>
    <row r="2546" ht="5.25" customHeight="1">
      <c r="A2546" s="75"/>
      <c r="B2546" s="217"/>
      <c r="C2546" s="234"/>
      <c r="D2546" s="2"/>
      <c r="E2546" s="96"/>
      <c r="F2546" s="217"/>
      <c r="G2546" s="138"/>
      <c r="H2546" s="2"/>
      <c r="I2546" s="2"/>
      <c r="J2546" s="2"/>
      <c r="K2546" s="2"/>
      <c r="L2546" s="96"/>
      <c r="M2546" s="184"/>
      <c r="N2546" s="182"/>
      <c r="O2546" s="182"/>
      <c r="P2546" s="182"/>
      <c r="Q2546" s="182"/>
    </row>
    <row r="2547" ht="15.75" customHeight="1">
      <c r="A2547" s="75"/>
      <c r="B2547" s="217" t="s">
        <v>83</v>
      </c>
      <c r="C2547" s="245"/>
      <c r="D2547" s="2"/>
      <c r="E2547" s="96"/>
      <c r="F2547" s="217">
        <v>9.0</v>
      </c>
      <c r="G2547" s="75" t="s">
        <v>562</v>
      </c>
      <c r="H2547" s="219"/>
      <c r="I2547" s="236"/>
      <c r="J2547" s="54"/>
      <c r="K2547" s="55"/>
      <c r="L2547" s="233"/>
      <c r="M2547" s="16"/>
      <c r="N2547" s="182"/>
      <c r="O2547" s="182"/>
      <c r="P2547" s="182"/>
      <c r="Q2547" s="182"/>
    </row>
    <row r="2548" ht="15.75" customHeight="1">
      <c r="A2548" s="75"/>
      <c r="B2548" s="220"/>
      <c r="C2548" s="237"/>
      <c r="D2548" s="237"/>
      <c r="E2548" s="238"/>
      <c r="F2548" s="220"/>
      <c r="G2548" s="237"/>
      <c r="H2548" s="239"/>
      <c r="I2548" s="237"/>
      <c r="J2548" s="237"/>
      <c r="K2548" s="237"/>
      <c r="L2548" s="238"/>
      <c r="M2548" s="16"/>
      <c r="N2548" s="182"/>
      <c r="O2548" s="182"/>
      <c r="P2548" s="182"/>
      <c r="Q2548" s="182"/>
    </row>
    <row r="2549" ht="12.75" customHeight="1">
      <c r="A2549" s="75"/>
      <c r="B2549" s="246" t="s">
        <v>94</v>
      </c>
      <c r="C2549" s="209"/>
      <c r="D2549" s="209"/>
      <c r="E2549" s="209"/>
      <c r="F2549" s="209"/>
      <c r="G2549" s="209"/>
      <c r="H2549" s="209"/>
      <c r="I2549" s="209"/>
      <c r="J2549" s="209"/>
      <c r="K2549" s="209"/>
      <c r="L2549" s="247"/>
      <c r="M2549" s="75"/>
      <c r="N2549" s="182"/>
      <c r="O2549" s="182"/>
      <c r="P2549" s="182"/>
      <c r="Q2549" s="182"/>
    </row>
    <row r="2550" ht="12.75" customHeight="1">
      <c r="A2550" s="75"/>
      <c r="B2550" s="199"/>
      <c r="C2550" s="200"/>
      <c r="D2550" s="200"/>
      <c r="E2550" s="200"/>
      <c r="F2550" s="200"/>
      <c r="G2550" s="200"/>
      <c r="H2550" s="200"/>
      <c r="I2550" s="200"/>
      <c r="J2550" s="200"/>
      <c r="K2550" s="200"/>
      <c r="L2550" s="201"/>
      <c r="M2550" s="75"/>
      <c r="N2550" s="182"/>
      <c r="O2550" s="182"/>
      <c r="P2550" s="182"/>
      <c r="Q2550" s="182"/>
    </row>
    <row r="2551" ht="24.0" customHeight="1">
      <c r="A2551" s="75"/>
      <c r="B2551" s="248" t="s">
        <v>70</v>
      </c>
      <c r="C2551" s="2"/>
      <c r="D2551" s="2"/>
      <c r="E2551" s="2"/>
      <c r="F2551" s="2"/>
      <c r="G2551" s="2"/>
      <c r="H2551" s="2"/>
      <c r="I2551" s="2"/>
      <c r="J2551" s="3"/>
      <c r="K2551" s="249" t="s">
        <v>563</v>
      </c>
      <c r="L2551" s="3"/>
      <c r="M2551" s="250"/>
      <c r="N2551" s="182"/>
      <c r="O2551" s="182"/>
      <c r="P2551" s="182"/>
      <c r="Q2551" s="182"/>
    </row>
    <row r="2552" ht="15.75" customHeight="1">
      <c r="A2552" s="75"/>
      <c r="B2552" s="15"/>
      <c r="C2552" s="15"/>
      <c r="D2552" s="15"/>
      <c r="E2552" s="15"/>
      <c r="F2552" s="15"/>
      <c r="G2552" s="15"/>
      <c r="H2552" s="15"/>
      <c r="I2552" s="15"/>
      <c r="J2552" s="250"/>
      <c r="K2552" s="250"/>
      <c r="L2552" s="250"/>
      <c r="M2552" s="250"/>
      <c r="N2552" s="182"/>
      <c r="O2552" s="182"/>
      <c r="P2552" s="182"/>
      <c r="Q2552" s="182"/>
    </row>
    <row r="2553" ht="15.75" customHeight="1">
      <c r="A2553" s="75"/>
      <c r="B2553" s="253" t="s">
        <v>5</v>
      </c>
      <c r="C2553" s="2"/>
      <c r="D2553" s="2"/>
      <c r="E2553" s="2"/>
      <c r="F2553" s="2"/>
      <c r="G2553" s="3"/>
      <c r="H2553" s="190" t="str">
        <f>'Contributions &amp; Expenditures'!F9</f>
        <v>MURSE PAC</v>
      </c>
      <c r="I2553" s="54"/>
      <c r="J2553" s="54"/>
      <c r="K2553" s="54"/>
      <c r="L2553" s="55"/>
      <c r="M2553" s="150"/>
      <c r="N2553" s="182"/>
      <c r="O2553" s="182"/>
      <c r="P2553" s="182"/>
      <c r="Q2553" s="182"/>
    </row>
    <row r="2554" ht="15.75" customHeight="1">
      <c r="A2554" s="75"/>
      <c r="B2554" s="75"/>
      <c r="C2554" s="192"/>
      <c r="D2554" s="192"/>
      <c r="E2554" s="192"/>
      <c r="F2554" s="192"/>
      <c r="G2554" s="150"/>
      <c r="H2554" s="150"/>
      <c r="I2554" s="150"/>
      <c r="J2554" s="150"/>
      <c r="K2554" s="150"/>
      <c r="L2554" s="150"/>
      <c r="M2554" s="150"/>
      <c r="N2554" s="182"/>
      <c r="O2554" s="182"/>
      <c r="P2554" s="182"/>
      <c r="Q2554" s="182"/>
    </row>
    <row r="2555" ht="15.0" customHeight="1">
      <c r="A2555" s="75"/>
      <c r="B2555" s="93"/>
      <c r="C2555" s="93"/>
      <c r="D2555" s="93"/>
      <c r="E2555" s="93"/>
      <c r="F2555" s="69" t="s">
        <v>31</v>
      </c>
      <c r="G2555" s="75"/>
      <c r="H2555" s="251"/>
      <c r="I2555" s="252">
        <f>'Contributions &amp; Expenditures'!H34</f>
        <v>45901</v>
      </c>
      <c r="J2555" s="198" t="s">
        <v>32</v>
      </c>
      <c r="K2555" s="252">
        <f>'Contributions &amp; Expenditures'!K34</f>
        <v>45930</v>
      </c>
      <c r="L2555" s="75"/>
      <c r="M2555" s="75"/>
      <c r="N2555" s="182"/>
      <c r="O2555" s="182"/>
      <c r="P2555" s="182"/>
      <c r="Q2555" s="182"/>
    </row>
    <row r="2556" ht="15.75" customHeight="1">
      <c r="A2556" s="61"/>
      <c r="B2556" s="80"/>
      <c r="C2556" s="76"/>
      <c r="D2556" s="76"/>
      <c r="E2556" s="76"/>
      <c r="F2556" s="76"/>
      <c r="G2556" s="75"/>
      <c r="H2556" s="99"/>
      <c r="I2556" s="98" t="s">
        <v>33</v>
      </c>
      <c r="J2556" s="75"/>
      <c r="K2556" s="98" t="s">
        <v>34</v>
      </c>
      <c r="L2556" s="75"/>
      <c r="M2556" s="75"/>
      <c r="N2556" s="182"/>
      <c r="O2556" s="182"/>
      <c r="P2556" s="182"/>
      <c r="Q2556" s="182"/>
    </row>
    <row r="2557" ht="14.25" customHeight="1">
      <c r="A2557" s="75"/>
      <c r="B2557" s="205" t="s">
        <v>74</v>
      </c>
      <c r="C2557" s="54"/>
      <c r="D2557" s="54"/>
      <c r="E2557" s="55"/>
      <c r="F2557" s="206"/>
      <c r="G2557" s="2"/>
      <c r="H2557" s="2"/>
      <c r="I2557" s="2"/>
      <c r="J2557" s="2"/>
      <c r="K2557" s="2"/>
      <c r="L2557" s="2"/>
      <c r="M2557" s="3"/>
      <c r="N2557" s="182"/>
      <c r="O2557" s="182"/>
      <c r="P2557" s="182"/>
      <c r="Q2557" s="182"/>
    </row>
    <row r="2558" ht="14.25" customHeight="1">
      <c r="A2558" s="75"/>
      <c r="B2558" s="207">
        <v>1.0</v>
      </c>
      <c r="C2558" s="208" t="s">
        <v>75</v>
      </c>
      <c r="D2558" s="209"/>
      <c r="E2558" s="210"/>
      <c r="F2558" s="211"/>
      <c r="G2558" s="212" t="s">
        <v>76</v>
      </c>
      <c r="H2558" s="241"/>
      <c r="I2558" s="209"/>
      <c r="J2558" s="209"/>
      <c r="K2558" s="209"/>
      <c r="L2558" s="210"/>
      <c r="M2558" s="214"/>
      <c r="N2558" s="182"/>
      <c r="O2558" s="182"/>
      <c r="P2558" s="182"/>
      <c r="Q2558" s="182"/>
    </row>
    <row r="2559" ht="20.25" customHeight="1">
      <c r="A2559" s="75"/>
      <c r="B2559" s="215"/>
      <c r="C2559" s="199"/>
      <c r="D2559" s="200"/>
      <c r="E2559" s="216"/>
      <c r="F2559" s="217">
        <v>4.0</v>
      </c>
      <c r="G2559" s="218"/>
      <c r="H2559" s="199"/>
      <c r="I2559" s="200"/>
      <c r="J2559" s="200"/>
      <c r="K2559" s="200"/>
      <c r="L2559" s="216"/>
      <c r="M2559" s="219"/>
      <c r="N2559" s="182"/>
      <c r="O2559" s="182"/>
      <c r="P2559" s="182"/>
      <c r="Q2559" s="182"/>
    </row>
    <row r="2560" ht="18.0" customHeight="1">
      <c r="A2560" s="75"/>
      <c r="B2560" s="220"/>
      <c r="C2560" s="236"/>
      <c r="D2560" s="54"/>
      <c r="E2560" s="174"/>
      <c r="F2560" s="217">
        <v>5.0</v>
      </c>
      <c r="G2560" s="75" t="s">
        <v>78</v>
      </c>
      <c r="H2560" s="243"/>
      <c r="I2560" s="57"/>
      <c r="J2560" s="57"/>
      <c r="K2560" s="64"/>
      <c r="L2560" s="223"/>
      <c r="M2560" s="75"/>
      <c r="N2560" s="182"/>
      <c r="O2560" s="182"/>
      <c r="P2560" s="182"/>
      <c r="Q2560" s="182"/>
    </row>
    <row r="2561" ht="20.25" customHeight="1">
      <c r="A2561" s="75"/>
      <c r="B2561" s="224">
        <v>2.0</v>
      </c>
      <c r="C2561" s="225" t="s">
        <v>80</v>
      </c>
      <c r="D2561" s="226"/>
      <c r="E2561" s="227"/>
      <c r="F2561" s="217">
        <v>6.0</v>
      </c>
      <c r="G2561" s="75" t="s">
        <v>81</v>
      </c>
      <c r="H2561" s="243"/>
      <c r="I2561" s="57"/>
      <c r="J2561" s="57"/>
      <c r="K2561" s="64"/>
      <c r="L2561" s="223"/>
      <c r="M2561" s="219"/>
      <c r="N2561" s="182"/>
      <c r="O2561" s="182"/>
      <c r="P2561" s="182"/>
      <c r="Q2561" s="182"/>
    </row>
    <row r="2562" ht="18.0" customHeight="1">
      <c r="A2562" s="75"/>
      <c r="B2562" s="220" t="s">
        <v>83</v>
      </c>
      <c r="C2562" s="244"/>
      <c r="D2562" s="54"/>
      <c r="E2562" s="174"/>
      <c r="F2562" s="217">
        <v>7.0</v>
      </c>
      <c r="G2562" s="75" t="s">
        <v>84</v>
      </c>
      <c r="H2562" s="230"/>
      <c r="I2562" s="57"/>
      <c r="J2562" s="57"/>
      <c r="K2562" s="64"/>
      <c r="L2562" s="223"/>
      <c r="M2562" s="219"/>
      <c r="N2562" s="182"/>
      <c r="O2562" s="182"/>
      <c r="P2562" s="182"/>
      <c r="Q2562" s="182"/>
    </row>
    <row r="2563" ht="19.5" customHeight="1">
      <c r="A2563" s="75"/>
      <c r="B2563" s="224">
        <v>3.0</v>
      </c>
      <c r="C2563" s="225" t="s">
        <v>85</v>
      </c>
      <c r="D2563" s="226"/>
      <c r="E2563" s="227"/>
      <c r="F2563" s="217">
        <v>8.0</v>
      </c>
      <c r="G2563" s="75" t="s">
        <v>564</v>
      </c>
      <c r="H2563" s="219"/>
      <c r="I2563" s="232"/>
      <c r="J2563" s="57"/>
      <c r="K2563" s="64"/>
      <c r="L2563" s="233"/>
      <c r="M2563" s="16"/>
      <c r="N2563" s="182"/>
      <c r="O2563" s="182"/>
      <c r="P2563" s="182"/>
      <c r="Q2563" s="182"/>
    </row>
    <row r="2564" ht="5.25" customHeight="1">
      <c r="A2564" s="75"/>
      <c r="B2564" s="217"/>
      <c r="C2564" s="234"/>
      <c r="D2564" s="2"/>
      <c r="E2564" s="96"/>
      <c r="F2564" s="217"/>
      <c r="G2564" s="138"/>
      <c r="H2564" s="2"/>
      <c r="I2564" s="2"/>
      <c r="J2564" s="2"/>
      <c r="K2564" s="2"/>
      <c r="L2564" s="96"/>
      <c r="M2564" s="184"/>
      <c r="N2564" s="182"/>
      <c r="O2564" s="182"/>
      <c r="P2564" s="182"/>
      <c r="Q2564" s="182"/>
    </row>
    <row r="2565" ht="15.75" customHeight="1">
      <c r="A2565" s="75"/>
      <c r="B2565" s="217" t="s">
        <v>83</v>
      </c>
      <c r="C2565" s="245"/>
      <c r="D2565" s="2"/>
      <c r="E2565" s="96"/>
      <c r="F2565" s="217">
        <v>9.0</v>
      </c>
      <c r="G2565" s="75" t="s">
        <v>565</v>
      </c>
      <c r="H2565" s="219"/>
      <c r="I2565" s="236"/>
      <c r="J2565" s="54"/>
      <c r="K2565" s="55"/>
      <c r="L2565" s="233"/>
      <c r="M2565" s="16"/>
      <c r="N2565" s="182"/>
      <c r="O2565" s="182"/>
      <c r="P2565" s="182"/>
      <c r="Q2565" s="182"/>
    </row>
    <row r="2566" ht="15.75" customHeight="1">
      <c r="A2566" s="75"/>
      <c r="B2566" s="220"/>
      <c r="C2566" s="237"/>
      <c r="D2566" s="237"/>
      <c r="E2566" s="238"/>
      <c r="F2566" s="220"/>
      <c r="G2566" s="237"/>
      <c r="H2566" s="239"/>
      <c r="I2566" s="237"/>
      <c r="J2566" s="237"/>
      <c r="K2566" s="237"/>
      <c r="L2566" s="238"/>
      <c r="M2566" s="16"/>
      <c r="N2566" s="182"/>
      <c r="O2566" s="182"/>
      <c r="P2566" s="182"/>
      <c r="Q2566" s="182"/>
    </row>
    <row r="2567" ht="12.75" customHeight="1">
      <c r="A2567" s="75"/>
      <c r="B2567" s="75"/>
      <c r="C2567" s="75"/>
      <c r="D2567" s="75"/>
      <c r="E2567" s="75"/>
      <c r="F2567" s="75"/>
      <c r="G2567" s="75"/>
      <c r="H2567" s="240"/>
      <c r="I2567" s="75"/>
      <c r="J2567" s="75"/>
      <c r="K2567" s="75"/>
      <c r="L2567" s="75"/>
      <c r="M2567" s="75"/>
      <c r="N2567" s="182"/>
      <c r="O2567" s="182"/>
      <c r="P2567" s="182"/>
      <c r="Q2567" s="182"/>
    </row>
    <row r="2568" ht="14.25" customHeight="1">
      <c r="A2568" s="75"/>
      <c r="B2568" s="207">
        <v>1.0</v>
      </c>
      <c r="C2568" s="208" t="s">
        <v>75</v>
      </c>
      <c r="D2568" s="209"/>
      <c r="E2568" s="210"/>
      <c r="F2568" s="211"/>
      <c r="G2568" s="212" t="s">
        <v>76</v>
      </c>
      <c r="H2568" s="241"/>
      <c r="I2568" s="209"/>
      <c r="J2568" s="209"/>
      <c r="K2568" s="209"/>
      <c r="L2568" s="210"/>
      <c r="M2568" s="214"/>
      <c r="N2568" s="182"/>
      <c r="O2568" s="182"/>
      <c r="P2568" s="182"/>
      <c r="Q2568" s="182"/>
    </row>
    <row r="2569" ht="20.25" customHeight="1">
      <c r="A2569" s="75"/>
      <c r="B2569" s="215"/>
      <c r="C2569" s="199"/>
      <c r="D2569" s="200"/>
      <c r="E2569" s="216"/>
      <c r="F2569" s="217">
        <v>4.0</v>
      </c>
      <c r="G2569" s="218"/>
      <c r="H2569" s="199"/>
      <c r="I2569" s="200"/>
      <c r="J2569" s="200"/>
      <c r="K2569" s="200"/>
      <c r="L2569" s="216"/>
      <c r="M2569" s="219"/>
      <c r="N2569" s="182"/>
      <c r="O2569" s="182"/>
      <c r="P2569" s="182"/>
      <c r="Q2569" s="182"/>
    </row>
    <row r="2570" ht="18.0" customHeight="1">
      <c r="A2570" s="75"/>
      <c r="B2570" s="220"/>
      <c r="C2570" s="236"/>
      <c r="D2570" s="54"/>
      <c r="E2570" s="174"/>
      <c r="F2570" s="217">
        <v>5.0</v>
      </c>
      <c r="G2570" s="75" t="s">
        <v>78</v>
      </c>
      <c r="H2570" s="243"/>
      <c r="I2570" s="57"/>
      <c r="J2570" s="57"/>
      <c r="K2570" s="64"/>
      <c r="L2570" s="223"/>
      <c r="M2570" s="75"/>
      <c r="N2570" s="182"/>
      <c r="O2570" s="182"/>
      <c r="P2570" s="182"/>
      <c r="Q2570" s="182"/>
    </row>
    <row r="2571" ht="20.25" customHeight="1">
      <c r="A2571" s="75"/>
      <c r="B2571" s="224">
        <v>2.0</v>
      </c>
      <c r="C2571" s="225" t="s">
        <v>80</v>
      </c>
      <c r="D2571" s="226"/>
      <c r="E2571" s="227"/>
      <c r="F2571" s="217">
        <v>6.0</v>
      </c>
      <c r="G2571" s="75" t="s">
        <v>81</v>
      </c>
      <c r="H2571" s="243"/>
      <c r="I2571" s="57"/>
      <c r="J2571" s="57"/>
      <c r="K2571" s="64"/>
      <c r="L2571" s="223"/>
      <c r="M2571" s="219"/>
      <c r="N2571" s="182"/>
      <c r="O2571" s="182"/>
      <c r="P2571" s="182"/>
      <c r="Q2571" s="182"/>
    </row>
    <row r="2572" ht="18.0" customHeight="1">
      <c r="A2572" s="75"/>
      <c r="B2572" s="220" t="s">
        <v>83</v>
      </c>
      <c r="C2572" s="244"/>
      <c r="D2572" s="54"/>
      <c r="E2572" s="174"/>
      <c r="F2572" s="217">
        <v>7.0</v>
      </c>
      <c r="G2572" s="75" t="s">
        <v>84</v>
      </c>
      <c r="H2572" s="230"/>
      <c r="I2572" s="57"/>
      <c r="J2572" s="57"/>
      <c r="K2572" s="64"/>
      <c r="L2572" s="223"/>
      <c r="M2572" s="219"/>
      <c r="N2572" s="182"/>
      <c r="O2572" s="182"/>
      <c r="P2572" s="182"/>
      <c r="Q2572" s="182"/>
    </row>
    <row r="2573" ht="19.5" customHeight="1">
      <c r="A2573" s="75"/>
      <c r="B2573" s="224">
        <v>3.0</v>
      </c>
      <c r="C2573" s="225" t="s">
        <v>85</v>
      </c>
      <c r="D2573" s="226"/>
      <c r="E2573" s="227"/>
      <c r="F2573" s="217">
        <v>8.0</v>
      </c>
      <c r="G2573" s="75" t="s">
        <v>566</v>
      </c>
      <c r="H2573" s="219"/>
      <c r="I2573" s="232"/>
      <c r="J2573" s="57"/>
      <c r="K2573" s="64"/>
      <c r="L2573" s="233"/>
      <c r="M2573" s="16"/>
      <c r="N2573" s="182"/>
      <c r="O2573" s="182"/>
      <c r="P2573" s="182"/>
      <c r="Q2573" s="182"/>
    </row>
    <row r="2574" ht="5.25" customHeight="1">
      <c r="A2574" s="75"/>
      <c r="B2574" s="217"/>
      <c r="C2574" s="234"/>
      <c r="D2574" s="2"/>
      <c r="E2574" s="96"/>
      <c r="F2574" s="217"/>
      <c r="G2574" s="138"/>
      <c r="H2574" s="2"/>
      <c r="I2574" s="2"/>
      <c r="J2574" s="2"/>
      <c r="K2574" s="2"/>
      <c r="L2574" s="96"/>
      <c r="M2574" s="184"/>
      <c r="N2574" s="182"/>
      <c r="O2574" s="182"/>
      <c r="P2574" s="182"/>
      <c r="Q2574" s="182"/>
    </row>
    <row r="2575" ht="15.75" customHeight="1">
      <c r="A2575" s="75"/>
      <c r="B2575" s="217" t="s">
        <v>83</v>
      </c>
      <c r="C2575" s="245"/>
      <c r="D2575" s="2"/>
      <c r="E2575" s="96"/>
      <c r="F2575" s="217">
        <v>9.0</v>
      </c>
      <c r="G2575" s="75" t="s">
        <v>567</v>
      </c>
      <c r="H2575" s="219"/>
      <c r="I2575" s="236"/>
      <c r="J2575" s="54"/>
      <c r="K2575" s="55"/>
      <c r="L2575" s="233"/>
      <c r="M2575" s="16"/>
      <c r="N2575" s="182"/>
      <c r="O2575" s="182"/>
      <c r="P2575" s="182"/>
      <c r="Q2575" s="182"/>
    </row>
    <row r="2576" ht="15.75" customHeight="1">
      <c r="A2576" s="75"/>
      <c r="B2576" s="220"/>
      <c r="C2576" s="237"/>
      <c r="D2576" s="237"/>
      <c r="E2576" s="238"/>
      <c r="F2576" s="220"/>
      <c r="G2576" s="237"/>
      <c r="H2576" s="239"/>
      <c r="I2576" s="237"/>
      <c r="J2576" s="237"/>
      <c r="K2576" s="237"/>
      <c r="L2576" s="238"/>
      <c r="M2576" s="16"/>
      <c r="N2576" s="182"/>
      <c r="O2576" s="182"/>
      <c r="P2576" s="182"/>
      <c r="Q2576" s="182"/>
    </row>
    <row r="2577" ht="12.75" customHeight="1">
      <c r="A2577" s="75"/>
      <c r="B2577" s="75"/>
      <c r="C2577" s="75"/>
      <c r="D2577" s="75"/>
      <c r="E2577" s="75"/>
      <c r="F2577" s="75"/>
      <c r="G2577" s="75"/>
      <c r="H2577" s="240"/>
      <c r="I2577" s="75"/>
      <c r="J2577" s="75"/>
      <c r="K2577" s="75"/>
      <c r="L2577" s="75"/>
      <c r="M2577" s="75"/>
      <c r="N2577" s="182"/>
      <c r="O2577" s="182"/>
      <c r="P2577" s="182"/>
      <c r="Q2577" s="182"/>
    </row>
    <row r="2578" ht="14.25" customHeight="1">
      <c r="A2578" s="75"/>
      <c r="B2578" s="207">
        <v>1.0</v>
      </c>
      <c r="C2578" s="208" t="s">
        <v>75</v>
      </c>
      <c r="D2578" s="209"/>
      <c r="E2578" s="210"/>
      <c r="F2578" s="211"/>
      <c r="G2578" s="212" t="s">
        <v>76</v>
      </c>
      <c r="H2578" s="241"/>
      <c r="I2578" s="209"/>
      <c r="J2578" s="209"/>
      <c r="K2578" s="209"/>
      <c r="L2578" s="210"/>
      <c r="M2578" s="214"/>
      <c r="N2578" s="182"/>
      <c r="O2578" s="182"/>
      <c r="P2578" s="182"/>
      <c r="Q2578" s="182"/>
    </row>
    <row r="2579" ht="20.25" customHeight="1">
      <c r="A2579" s="75"/>
      <c r="B2579" s="215"/>
      <c r="C2579" s="199"/>
      <c r="D2579" s="200"/>
      <c r="E2579" s="216"/>
      <c r="F2579" s="217">
        <v>4.0</v>
      </c>
      <c r="G2579" s="218"/>
      <c r="H2579" s="199"/>
      <c r="I2579" s="200"/>
      <c r="J2579" s="200"/>
      <c r="K2579" s="200"/>
      <c r="L2579" s="216"/>
      <c r="M2579" s="219"/>
      <c r="N2579" s="182"/>
      <c r="O2579" s="182"/>
      <c r="P2579" s="182"/>
      <c r="Q2579" s="182"/>
    </row>
    <row r="2580" ht="18.0" customHeight="1">
      <c r="A2580" s="75"/>
      <c r="B2580" s="220"/>
      <c r="C2580" s="236"/>
      <c r="D2580" s="54"/>
      <c r="E2580" s="174"/>
      <c r="F2580" s="217">
        <v>5.0</v>
      </c>
      <c r="G2580" s="75" t="s">
        <v>78</v>
      </c>
      <c r="H2580" s="243"/>
      <c r="I2580" s="57"/>
      <c r="J2580" s="57"/>
      <c r="K2580" s="64"/>
      <c r="L2580" s="223"/>
      <c r="M2580" s="75"/>
      <c r="N2580" s="182"/>
      <c r="O2580" s="182"/>
      <c r="P2580" s="182"/>
      <c r="Q2580" s="182"/>
    </row>
    <row r="2581" ht="20.25" customHeight="1">
      <c r="A2581" s="75"/>
      <c r="B2581" s="224">
        <v>2.0</v>
      </c>
      <c r="C2581" s="225" t="s">
        <v>80</v>
      </c>
      <c r="D2581" s="226"/>
      <c r="E2581" s="227"/>
      <c r="F2581" s="217">
        <v>6.0</v>
      </c>
      <c r="G2581" s="75" t="s">
        <v>81</v>
      </c>
      <c r="H2581" s="243"/>
      <c r="I2581" s="57"/>
      <c r="J2581" s="57"/>
      <c r="K2581" s="64"/>
      <c r="L2581" s="223"/>
      <c r="M2581" s="219"/>
      <c r="N2581" s="182"/>
      <c r="O2581" s="182"/>
      <c r="P2581" s="182"/>
      <c r="Q2581" s="182"/>
    </row>
    <row r="2582" ht="18.0" customHeight="1">
      <c r="A2582" s="75"/>
      <c r="B2582" s="220" t="s">
        <v>83</v>
      </c>
      <c r="C2582" s="244"/>
      <c r="D2582" s="54"/>
      <c r="E2582" s="174"/>
      <c r="F2582" s="217">
        <v>7.0</v>
      </c>
      <c r="G2582" s="75" t="s">
        <v>84</v>
      </c>
      <c r="H2582" s="230"/>
      <c r="I2582" s="57"/>
      <c r="J2582" s="57"/>
      <c r="K2582" s="64"/>
      <c r="L2582" s="223"/>
      <c r="M2582" s="219"/>
      <c r="N2582" s="182"/>
      <c r="O2582" s="182"/>
      <c r="P2582" s="182"/>
      <c r="Q2582" s="182"/>
    </row>
    <row r="2583" ht="19.5" customHeight="1">
      <c r="A2583" s="75"/>
      <c r="B2583" s="224">
        <v>3.0</v>
      </c>
      <c r="C2583" s="225" t="s">
        <v>85</v>
      </c>
      <c r="D2583" s="226"/>
      <c r="E2583" s="227"/>
      <c r="F2583" s="217">
        <v>8.0</v>
      </c>
      <c r="G2583" s="75" t="s">
        <v>568</v>
      </c>
      <c r="H2583" s="219"/>
      <c r="I2583" s="232"/>
      <c r="J2583" s="57"/>
      <c r="K2583" s="64"/>
      <c r="L2583" s="233"/>
      <c r="M2583" s="16"/>
      <c r="N2583" s="182"/>
      <c r="O2583" s="182"/>
      <c r="P2583" s="182"/>
      <c r="Q2583" s="182"/>
    </row>
    <row r="2584" ht="5.25" customHeight="1">
      <c r="A2584" s="75"/>
      <c r="B2584" s="217"/>
      <c r="C2584" s="234"/>
      <c r="D2584" s="2"/>
      <c r="E2584" s="96"/>
      <c r="F2584" s="217"/>
      <c r="G2584" s="138"/>
      <c r="H2584" s="2"/>
      <c r="I2584" s="2"/>
      <c r="J2584" s="2"/>
      <c r="K2584" s="2"/>
      <c r="L2584" s="96"/>
      <c r="M2584" s="184"/>
      <c r="N2584" s="182"/>
      <c r="O2584" s="182"/>
      <c r="P2584" s="182"/>
      <c r="Q2584" s="182"/>
    </row>
    <row r="2585" ht="15.75" customHeight="1">
      <c r="A2585" s="75"/>
      <c r="B2585" s="217" t="s">
        <v>83</v>
      </c>
      <c r="C2585" s="245"/>
      <c r="D2585" s="2"/>
      <c r="E2585" s="96"/>
      <c r="F2585" s="217">
        <v>9.0</v>
      </c>
      <c r="G2585" s="75" t="s">
        <v>569</v>
      </c>
      <c r="H2585" s="219"/>
      <c r="I2585" s="236"/>
      <c r="J2585" s="54"/>
      <c r="K2585" s="55"/>
      <c r="L2585" s="233"/>
      <c r="M2585" s="16"/>
      <c r="N2585" s="182"/>
      <c r="O2585" s="182"/>
      <c r="P2585" s="182"/>
      <c r="Q2585" s="182"/>
    </row>
    <row r="2586" ht="15.75" customHeight="1">
      <c r="A2586" s="75"/>
      <c r="B2586" s="220"/>
      <c r="C2586" s="237"/>
      <c r="D2586" s="237"/>
      <c r="E2586" s="238"/>
      <c r="F2586" s="220"/>
      <c r="G2586" s="237"/>
      <c r="H2586" s="239"/>
      <c r="I2586" s="237"/>
      <c r="J2586" s="237"/>
      <c r="K2586" s="237"/>
      <c r="L2586" s="238"/>
      <c r="M2586" s="16"/>
      <c r="N2586" s="182"/>
      <c r="O2586" s="182"/>
      <c r="P2586" s="182"/>
      <c r="Q2586" s="182"/>
    </row>
    <row r="2587" ht="12.75" customHeight="1">
      <c r="A2587" s="75"/>
      <c r="B2587" s="75"/>
      <c r="C2587" s="75"/>
      <c r="D2587" s="75"/>
      <c r="E2587" s="75"/>
      <c r="F2587" s="75"/>
      <c r="G2587" s="75"/>
      <c r="H2587" s="240"/>
      <c r="I2587" s="75"/>
      <c r="J2587" s="75"/>
      <c r="K2587" s="75"/>
      <c r="L2587" s="75"/>
      <c r="M2587" s="75"/>
      <c r="N2587" s="182"/>
      <c r="O2587" s="182"/>
      <c r="P2587" s="182"/>
      <c r="Q2587" s="182"/>
    </row>
    <row r="2588" ht="14.25" customHeight="1">
      <c r="A2588" s="75"/>
      <c r="B2588" s="207">
        <v>1.0</v>
      </c>
      <c r="C2588" s="208" t="s">
        <v>75</v>
      </c>
      <c r="D2588" s="209"/>
      <c r="E2588" s="210"/>
      <c r="F2588" s="211"/>
      <c r="G2588" s="212" t="s">
        <v>76</v>
      </c>
      <c r="H2588" s="241"/>
      <c r="I2588" s="209"/>
      <c r="J2588" s="209"/>
      <c r="K2588" s="209"/>
      <c r="L2588" s="210"/>
      <c r="M2588" s="214"/>
      <c r="N2588" s="182"/>
      <c r="O2588" s="182"/>
      <c r="P2588" s="182"/>
      <c r="Q2588" s="182"/>
    </row>
    <row r="2589" ht="20.25" customHeight="1">
      <c r="A2589" s="75"/>
      <c r="B2589" s="215"/>
      <c r="C2589" s="199"/>
      <c r="D2589" s="200"/>
      <c r="E2589" s="216"/>
      <c r="F2589" s="217">
        <v>4.0</v>
      </c>
      <c r="G2589" s="218"/>
      <c r="H2589" s="199"/>
      <c r="I2589" s="200"/>
      <c r="J2589" s="200"/>
      <c r="K2589" s="200"/>
      <c r="L2589" s="216"/>
      <c r="M2589" s="219"/>
      <c r="N2589" s="182"/>
      <c r="O2589" s="182"/>
      <c r="P2589" s="182"/>
      <c r="Q2589" s="182"/>
    </row>
    <row r="2590" ht="18.0" customHeight="1">
      <c r="A2590" s="75"/>
      <c r="B2590" s="220"/>
      <c r="C2590" s="236"/>
      <c r="D2590" s="54"/>
      <c r="E2590" s="174"/>
      <c r="F2590" s="217">
        <v>5.0</v>
      </c>
      <c r="G2590" s="75" t="s">
        <v>78</v>
      </c>
      <c r="H2590" s="243"/>
      <c r="I2590" s="57"/>
      <c r="J2590" s="57"/>
      <c r="K2590" s="64"/>
      <c r="L2590" s="223"/>
      <c r="M2590" s="75"/>
      <c r="N2590" s="182"/>
      <c r="O2590" s="182"/>
      <c r="P2590" s="182"/>
      <c r="Q2590" s="182"/>
    </row>
    <row r="2591" ht="20.25" customHeight="1">
      <c r="A2591" s="75"/>
      <c r="B2591" s="224">
        <v>2.0</v>
      </c>
      <c r="C2591" s="225" t="s">
        <v>80</v>
      </c>
      <c r="D2591" s="226"/>
      <c r="E2591" s="227"/>
      <c r="F2591" s="217">
        <v>6.0</v>
      </c>
      <c r="G2591" s="75" t="s">
        <v>81</v>
      </c>
      <c r="H2591" s="243"/>
      <c r="I2591" s="57"/>
      <c r="J2591" s="57"/>
      <c r="K2591" s="64"/>
      <c r="L2591" s="223"/>
      <c r="M2591" s="219"/>
      <c r="N2591" s="182"/>
      <c r="O2591" s="182"/>
      <c r="P2591" s="182"/>
      <c r="Q2591" s="182"/>
    </row>
    <row r="2592" ht="18.0" customHeight="1">
      <c r="A2592" s="75"/>
      <c r="B2592" s="220" t="s">
        <v>83</v>
      </c>
      <c r="C2592" s="244"/>
      <c r="D2592" s="54"/>
      <c r="E2592" s="174"/>
      <c r="F2592" s="217">
        <v>7.0</v>
      </c>
      <c r="G2592" s="75" t="s">
        <v>84</v>
      </c>
      <c r="H2592" s="230"/>
      <c r="I2592" s="57"/>
      <c r="J2592" s="57"/>
      <c r="K2592" s="64"/>
      <c r="L2592" s="223"/>
      <c r="M2592" s="219"/>
      <c r="N2592" s="182"/>
      <c r="O2592" s="182"/>
      <c r="P2592" s="182"/>
      <c r="Q2592" s="182"/>
    </row>
    <row r="2593" ht="19.5" customHeight="1">
      <c r="A2593" s="75"/>
      <c r="B2593" s="224">
        <v>3.0</v>
      </c>
      <c r="C2593" s="225" t="s">
        <v>85</v>
      </c>
      <c r="D2593" s="226"/>
      <c r="E2593" s="227"/>
      <c r="F2593" s="217">
        <v>8.0</v>
      </c>
      <c r="G2593" s="75" t="s">
        <v>570</v>
      </c>
      <c r="H2593" s="219"/>
      <c r="I2593" s="232"/>
      <c r="J2593" s="57"/>
      <c r="K2593" s="64"/>
      <c r="L2593" s="233"/>
      <c r="M2593" s="16"/>
      <c r="N2593" s="182"/>
      <c r="O2593" s="182"/>
      <c r="P2593" s="182"/>
      <c r="Q2593" s="182"/>
    </row>
    <row r="2594" ht="5.25" customHeight="1">
      <c r="A2594" s="75"/>
      <c r="B2594" s="217"/>
      <c r="C2594" s="234"/>
      <c r="D2594" s="2"/>
      <c r="E2594" s="96"/>
      <c r="F2594" s="217"/>
      <c r="G2594" s="138"/>
      <c r="H2594" s="2"/>
      <c r="I2594" s="2"/>
      <c r="J2594" s="2"/>
      <c r="K2594" s="2"/>
      <c r="L2594" s="96"/>
      <c r="M2594" s="184"/>
      <c r="N2594" s="182"/>
      <c r="O2594" s="182"/>
      <c r="P2594" s="182"/>
      <c r="Q2594" s="182"/>
    </row>
    <row r="2595" ht="15.75" customHeight="1">
      <c r="A2595" s="75"/>
      <c r="B2595" s="217" t="s">
        <v>83</v>
      </c>
      <c r="C2595" s="245"/>
      <c r="D2595" s="2"/>
      <c r="E2595" s="96"/>
      <c r="F2595" s="217">
        <v>9.0</v>
      </c>
      <c r="G2595" s="75" t="s">
        <v>571</v>
      </c>
      <c r="H2595" s="219"/>
      <c r="I2595" s="236"/>
      <c r="J2595" s="54"/>
      <c r="K2595" s="55"/>
      <c r="L2595" s="233"/>
      <c r="M2595" s="16"/>
      <c r="N2595" s="182"/>
      <c r="O2595" s="182"/>
      <c r="P2595" s="182"/>
      <c r="Q2595" s="182"/>
    </row>
    <row r="2596" ht="15.75" customHeight="1">
      <c r="A2596" s="75"/>
      <c r="B2596" s="220"/>
      <c r="C2596" s="237"/>
      <c r="D2596" s="237"/>
      <c r="E2596" s="238"/>
      <c r="F2596" s="220"/>
      <c r="G2596" s="237"/>
      <c r="H2596" s="239"/>
      <c r="I2596" s="237"/>
      <c r="J2596" s="237"/>
      <c r="K2596" s="237"/>
      <c r="L2596" s="238"/>
      <c r="M2596" s="16"/>
      <c r="N2596" s="182"/>
      <c r="O2596" s="182"/>
      <c r="P2596" s="182"/>
      <c r="Q2596" s="182"/>
    </row>
    <row r="2597" ht="12.75" customHeight="1">
      <c r="A2597" s="75"/>
      <c r="B2597" s="246" t="s">
        <v>94</v>
      </c>
      <c r="C2597" s="209"/>
      <c r="D2597" s="209"/>
      <c r="E2597" s="209"/>
      <c r="F2597" s="209"/>
      <c r="G2597" s="209"/>
      <c r="H2597" s="209"/>
      <c r="I2597" s="209"/>
      <c r="J2597" s="209"/>
      <c r="K2597" s="209"/>
      <c r="L2597" s="247"/>
      <c r="M2597" s="75"/>
      <c r="N2597" s="182"/>
      <c r="O2597" s="182"/>
      <c r="P2597" s="182"/>
      <c r="Q2597" s="182"/>
    </row>
    <row r="2598" ht="12.75" customHeight="1">
      <c r="A2598" s="75"/>
      <c r="B2598" s="199"/>
      <c r="C2598" s="200"/>
      <c r="D2598" s="200"/>
      <c r="E2598" s="200"/>
      <c r="F2598" s="200"/>
      <c r="G2598" s="200"/>
      <c r="H2598" s="200"/>
      <c r="I2598" s="200"/>
      <c r="J2598" s="200"/>
      <c r="K2598" s="200"/>
      <c r="L2598" s="201"/>
      <c r="M2598" s="75"/>
      <c r="N2598" s="182"/>
      <c r="O2598" s="182"/>
      <c r="P2598" s="182"/>
      <c r="Q2598" s="182"/>
    </row>
    <row r="2599" ht="24.0" customHeight="1">
      <c r="A2599" s="75"/>
      <c r="B2599" s="248" t="s">
        <v>70</v>
      </c>
      <c r="C2599" s="2"/>
      <c r="D2599" s="2"/>
      <c r="E2599" s="2"/>
      <c r="F2599" s="2"/>
      <c r="G2599" s="2"/>
      <c r="H2599" s="2"/>
      <c r="I2599" s="2"/>
      <c r="J2599" s="3"/>
      <c r="K2599" s="249" t="s">
        <v>572</v>
      </c>
      <c r="L2599" s="3"/>
      <c r="M2599" s="250"/>
      <c r="N2599" s="182"/>
      <c r="O2599" s="182"/>
      <c r="P2599" s="182"/>
      <c r="Q2599" s="182"/>
    </row>
    <row r="2600" ht="15.75" customHeight="1">
      <c r="A2600" s="75"/>
      <c r="B2600" s="15"/>
      <c r="C2600" s="15"/>
      <c r="D2600" s="15"/>
      <c r="E2600" s="15"/>
      <c r="F2600" s="15"/>
      <c r="G2600" s="15"/>
      <c r="H2600" s="15"/>
      <c r="I2600" s="15"/>
      <c r="J2600" s="250"/>
      <c r="K2600" s="250"/>
      <c r="L2600" s="250"/>
      <c r="M2600" s="250"/>
      <c r="N2600" s="182"/>
      <c r="O2600" s="182"/>
      <c r="P2600" s="182"/>
      <c r="Q2600" s="182"/>
    </row>
    <row r="2601" ht="15.75" customHeight="1">
      <c r="A2601" s="75"/>
      <c r="B2601" s="253" t="s">
        <v>5</v>
      </c>
      <c r="C2601" s="2"/>
      <c r="D2601" s="2"/>
      <c r="E2601" s="2"/>
      <c r="F2601" s="2"/>
      <c r="G2601" s="3"/>
      <c r="H2601" s="190" t="str">
        <f>'Contributions &amp; Expenditures'!F9</f>
        <v>MURSE PAC</v>
      </c>
      <c r="I2601" s="54"/>
      <c r="J2601" s="54"/>
      <c r="K2601" s="54"/>
      <c r="L2601" s="55"/>
      <c r="M2601" s="150"/>
      <c r="N2601" s="182"/>
      <c r="O2601" s="182"/>
      <c r="P2601" s="182"/>
      <c r="Q2601" s="182"/>
    </row>
    <row r="2602" ht="15.75" customHeight="1">
      <c r="A2602" s="75"/>
      <c r="B2602" s="75"/>
      <c r="C2602" s="192"/>
      <c r="D2602" s="192"/>
      <c r="E2602" s="192"/>
      <c r="F2602" s="192"/>
      <c r="G2602" s="150"/>
      <c r="H2602" s="150"/>
      <c r="I2602" s="150"/>
      <c r="J2602" s="150"/>
      <c r="K2602" s="150"/>
      <c r="L2602" s="150"/>
      <c r="M2602" s="150"/>
      <c r="N2602" s="182"/>
      <c r="O2602" s="182"/>
      <c r="P2602" s="182"/>
      <c r="Q2602" s="182"/>
    </row>
    <row r="2603" ht="15.0" customHeight="1">
      <c r="A2603" s="75"/>
      <c r="B2603" s="93"/>
      <c r="C2603" s="93"/>
      <c r="D2603" s="93"/>
      <c r="E2603" s="93"/>
      <c r="F2603" s="69" t="s">
        <v>31</v>
      </c>
      <c r="G2603" s="75"/>
      <c r="H2603" s="251"/>
      <c r="I2603" s="252">
        <f>'Contributions &amp; Expenditures'!H34</f>
        <v>45901</v>
      </c>
      <c r="J2603" s="198" t="s">
        <v>32</v>
      </c>
      <c r="K2603" s="252">
        <f>'Contributions &amp; Expenditures'!K34</f>
        <v>45930</v>
      </c>
      <c r="L2603" s="75"/>
      <c r="M2603" s="75"/>
      <c r="N2603" s="182"/>
      <c r="O2603" s="182"/>
      <c r="P2603" s="182"/>
      <c r="Q2603" s="182"/>
    </row>
    <row r="2604" ht="15.75" customHeight="1">
      <c r="A2604" s="61"/>
      <c r="B2604" s="80"/>
      <c r="C2604" s="76"/>
      <c r="D2604" s="76"/>
      <c r="E2604" s="76"/>
      <c r="F2604" s="76"/>
      <c r="G2604" s="75"/>
      <c r="H2604" s="99"/>
      <c r="I2604" s="98" t="s">
        <v>33</v>
      </c>
      <c r="J2604" s="75"/>
      <c r="K2604" s="98" t="s">
        <v>34</v>
      </c>
      <c r="L2604" s="75"/>
      <c r="M2604" s="75"/>
      <c r="N2604" s="182"/>
      <c r="O2604" s="182"/>
      <c r="P2604" s="182"/>
      <c r="Q2604" s="182"/>
    </row>
    <row r="2605" ht="14.25" customHeight="1">
      <c r="A2605" s="75"/>
      <c r="B2605" s="205" t="s">
        <v>74</v>
      </c>
      <c r="C2605" s="54"/>
      <c r="D2605" s="54"/>
      <c r="E2605" s="55"/>
      <c r="F2605" s="206"/>
      <c r="G2605" s="2"/>
      <c r="H2605" s="2"/>
      <c r="I2605" s="2"/>
      <c r="J2605" s="2"/>
      <c r="K2605" s="2"/>
      <c r="L2605" s="2"/>
      <c r="M2605" s="3"/>
      <c r="N2605" s="182"/>
      <c r="O2605" s="182"/>
      <c r="P2605" s="182"/>
      <c r="Q2605" s="182"/>
    </row>
    <row r="2606" ht="14.25" customHeight="1">
      <c r="A2606" s="75"/>
      <c r="B2606" s="207">
        <v>1.0</v>
      </c>
      <c r="C2606" s="208" t="s">
        <v>75</v>
      </c>
      <c r="D2606" s="209"/>
      <c r="E2606" s="210"/>
      <c r="F2606" s="211"/>
      <c r="G2606" s="212" t="s">
        <v>76</v>
      </c>
      <c r="H2606" s="241"/>
      <c r="I2606" s="209"/>
      <c r="J2606" s="209"/>
      <c r="K2606" s="209"/>
      <c r="L2606" s="210"/>
      <c r="M2606" s="214"/>
      <c r="N2606" s="182"/>
      <c r="O2606" s="182"/>
      <c r="P2606" s="182"/>
      <c r="Q2606" s="182"/>
    </row>
    <row r="2607" ht="20.25" customHeight="1">
      <c r="A2607" s="75"/>
      <c r="B2607" s="215"/>
      <c r="C2607" s="199"/>
      <c r="D2607" s="200"/>
      <c r="E2607" s="216"/>
      <c r="F2607" s="217">
        <v>4.0</v>
      </c>
      <c r="G2607" s="218"/>
      <c r="H2607" s="199"/>
      <c r="I2607" s="200"/>
      <c r="J2607" s="200"/>
      <c r="K2607" s="200"/>
      <c r="L2607" s="216"/>
      <c r="M2607" s="219"/>
      <c r="N2607" s="182"/>
      <c r="O2607" s="182"/>
      <c r="P2607" s="182"/>
      <c r="Q2607" s="182"/>
    </row>
    <row r="2608" ht="18.0" customHeight="1">
      <c r="A2608" s="75"/>
      <c r="B2608" s="220"/>
      <c r="C2608" s="236"/>
      <c r="D2608" s="54"/>
      <c r="E2608" s="174"/>
      <c r="F2608" s="217">
        <v>5.0</v>
      </c>
      <c r="G2608" s="75" t="s">
        <v>78</v>
      </c>
      <c r="H2608" s="243"/>
      <c r="I2608" s="57"/>
      <c r="J2608" s="57"/>
      <c r="K2608" s="64"/>
      <c r="L2608" s="223"/>
      <c r="M2608" s="75"/>
      <c r="N2608" s="182"/>
      <c r="O2608" s="182"/>
      <c r="P2608" s="182"/>
      <c r="Q2608" s="182"/>
    </row>
    <row r="2609" ht="20.25" customHeight="1">
      <c r="A2609" s="75"/>
      <c r="B2609" s="224">
        <v>2.0</v>
      </c>
      <c r="C2609" s="225" t="s">
        <v>80</v>
      </c>
      <c r="D2609" s="226"/>
      <c r="E2609" s="227"/>
      <c r="F2609" s="217">
        <v>6.0</v>
      </c>
      <c r="G2609" s="75" t="s">
        <v>81</v>
      </c>
      <c r="H2609" s="243"/>
      <c r="I2609" s="57"/>
      <c r="J2609" s="57"/>
      <c r="K2609" s="64"/>
      <c r="L2609" s="223"/>
      <c r="M2609" s="219"/>
      <c r="N2609" s="182"/>
      <c r="O2609" s="182"/>
      <c r="P2609" s="182"/>
      <c r="Q2609" s="182"/>
    </row>
    <row r="2610" ht="18.0" customHeight="1">
      <c r="A2610" s="75"/>
      <c r="B2610" s="220" t="s">
        <v>83</v>
      </c>
      <c r="C2610" s="244"/>
      <c r="D2610" s="54"/>
      <c r="E2610" s="174"/>
      <c r="F2610" s="217">
        <v>7.0</v>
      </c>
      <c r="G2610" s="75" t="s">
        <v>84</v>
      </c>
      <c r="H2610" s="230"/>
      <c r="I2610" s="57"/>
      <c r="J2610" s="57"/>
      <c r="K2610" s="64"/>
      <c r="L2610" s="223"/>
      <c r="M2610" s="219"/>
      <c r="N2610" s="182"/>
      <c r="O2610" s="182"/>
      <c r="P2610" s="182"/>
      <c r="Q2610" s="182"/>
    </row>
    <row r="2611" ht="18.75" customHeight="1">
      <c r="A2611" s="75"/>
      <c r="B2611" s="224">
        <v>3.0</v>
      </c>
      <c r="C2611" s="225" t="s">
        <v>85</v>
      </c>
      <c r="D2611" s="226"/>
      <c r="E2611" s="227"/>
      <c r="F2611" s="217">
        <v>8.0</v>
      </c>
      <c r="G2611" s="75" t="s">
        <v>573</v>
      </c>
      <c r="H2611" s="219"/>
      <c r="I2611" s="232"/>
      <c r="J2611" s="57"/>
      <c r="K2611" s="64"/>
      <c r="L2611" s="233"/>
      <c r="M2611" s="16"/>
      <c r="N2611" s="182"/>
      <c r="O2611" s="182"/>
      <c r="P2611" s="182"/>
      <c r="Q2611" s="182"/>
    </row>
    <row r="2612" ht="5.25" customHeight="1">
      <c r="A2612" s="75"/>
      <c r="B2612" s="217"/>
      <c r="C2612" s="234"/>
      <c r="D2612" s="2"/>
      <c r="E2612" s="96"/>
      <c r="F2612" s="217"/>
      <c r="G2612" s="138"/>
      <c r="H2612" s="2"/>
      <c r="I2612" s="2"/>
      <c r="J2612" s="2"/>
      <c r="K2612" s="2"/>
      <c r="L2612" s="96"/>
      <c r="M2612" s="184"/>
      <c r="N2612" s="182"/>
      <c r="O2612" s="182"/>
      <c r="P2612" s="182"/>
      <c r="Q2612" s="182"/>
    </row>
    <row r="2613" ht="15.75" customHeight="1">
      <c r="A2613" s="75"/>
      <c r="B2613" s="217" t="s">
        <v>83</v>
      </c>
      <c r="C2613" s="245"/>
      <c r="D2613" s="2"/>
      <c r="E2613" s="96"/>
      <c r="F2613" s="217">
        <v>9.0</v>
      </c>
      <c r="G2613" s="75" t="s">
        <v>574</v>
      </c>
      <c r="H2613" s="219"/>
      <c r="I2613" s="236"/>
      <c r="J2613" s="54"/>
      <c r="K2613" s="55"/>
      <c r="L2613" s="233"/>
      <c r="M2613" s="16"/>
      <c r="N2613" s="182"/>
      <c r="O2613" s="182"/>
      <c r="P2613" s="182"/>
      <c r="Q2613" s="182"/>
    </row>
    <row r="2614" ht="15.75" customHeight="1">
      <c r="A2614" s="75"/>
      <c r="B2614" s="220"/>
      <c r="C2614" s="237"/>
      <c r="D2614" s="237"/>
      <c r="E2614" s="238"/>
      <c r="F2614" s="220"/>
      <c r="G2614" s="237"/>
      <c r="H2614" s="239"/>
      <c r="I2614" s="237"/>
      <c r="J2614" s="237"/>
      <c r="K2614" s="237"/>
      <c r="L2614" s="238"/>
      <c r="M2614" s="16"/>
      <c r="N2614" s="182"/>
      <c r="O2614" s="182"/>
      <c r="P2614" s="182"/>
      <c r="Q2614" s="182"/>
    </row>
    <row r="2615" ht="12.75" customHeight="1">
      <c r="A2615" s="75"/>
      <c r="B2615" s="75"/>
      <c r="C2615" s="75"/>
      <c r="D2615" s="75"/>
      <c r="E2615" s="75"/>
      <c r="F2615" s="75"/>
      <c r="G2615" s="75"/>
      <c r="H2615" s="240"/>
      <c r="I2615" s="75"/>
      <c r="J2615" s="75"/>
      <c r="K2615" s="75"/>
      <c r="L2615" s="75"/>
      <c r="M2615" s="75"/>
      <c r="N2615" s="182"/>
      <c r="O2615" s="182"/>
      <c r="P2615" s="182"/>
      <c r="Q2615" s="182"/>
    </row>
    <row r="2616" ht="14.25" customHeight="1">
      <c r="A2616" s="75"/>
      <c r="B2616" s="207">
        <v>1.0</v>
      </c>
      <c r="C2616" s="208" t="s">
        <v>75</v>
      </c>
      <c r="D2616" s="209"/>
      <c r="E2616" s="210"/>
      <c r="F2616" s="211"/>
      <c r="G2616" s="212" t="s">
        <v>76</v>
      </c>
      <c r="H2616" s="241"/>
      <c r="I2616" s="209"/>
      <c r="J2616" s="209"/>
      <c r="K2616" s="209"/>
      <c r="L2616" s="210"/>
      <c r="M2616" s="214"/>
      <c r="N2616" s="182"/>
      <c r="O2616" s="182"/>
      <c r="P2616" s="182"/>
      <c r="Q2616" s="182"/>
    </row>
    <row r="2617" ht="20.25" customHeight="1">
      <c r="A2617" s="75"/>
      <c r="B2617" s="215"/>
      <c r="C2617" s="199"/>
      <c r="D2617" s="200"/>
      <c r="E2617" s="216"/>
      <c r="F2617" s="217">
        <v>4.0</v>
      </c>
      <c r="G2617" s="218"/>
      <c r="H2617" s="199"/>
      <c r="I2617" s="200"/>
      <c r="J2617" s="200"/>
      <c r="K2617" s="200"/>
      <c r="L2617" s="216"/>
      <c r="M2617" s="219"/>
      <c r="N2617" s="182"/>
      <c r="O2617" s="182"/>
      <c r="P2617" s="182"/>
      <c r="Q2617" s="182"/>
    </row>
    <row r="2618" ht="18.0" customHeight="1">
      <c r="A2618" s="75"/>
      <c r="B2618" s="220"/>
      <c r="C2618" s="236"/>
      <c r="D2618" s="54"/>
      <c r="E2618" s="174"/>
      <c r="F2618" s="217">
        <v>5.0</v>
      </c>
      <c r="G2618" s="75" t="s">
        <v>78</v>
      </c>
      <c r="H2618" s="243"/>
      <c r="I2618" s="57"/>
      <c r="J2618" s="57"/>
      <c r="K2618" s="64"/>
      <c r="L2618" s="223"/>
      <c r="M2618" s="75"/>
      <c r="N2618" s="182"/>
      <c r="O2618" s="182"/>
      <c r="P2618" s="182"/>
      <c r="Q2618" s="182"/>
    </row>
    <row r="2619" ht="20.25" customHeight="1">
      <c r="A2619" s="75"/>
      <c r="B2619" s="224">
        <v>2.0</v>
      </c>
      <c r="C2619" s="225" t="s">
        <v>80</v>
      </c>
      <c r="D2619" s="226"/>
      <c r="E2619" s="227"/>
      <c r="F2619" s="217">
        <v>6.0</v>
      </c>
      <c r="G2619" s="75" t="s">
        <v>81</v>
      </c>
      <c r="H2619" s="243"/>
      <c r="I2619" s="57"/>
      <c r="J2619" s="57"/>
      <c r="K2619" s="64"/>
      <c r="L2619" s="223"/>
      <c r="M2619" s="219"/>
      <c r="N2619" s="182"/>
      <c r="O2619" s="182"/>
      <c r="P2619" s="182"/>
      <c r="Q2619" s="182"/>
    </row>
    <row r="2620" ht="18.0" customHeight="1">
      <c r="A2620" s="75"/>
      <c r="B2620" s="220" t="s">
        <v>83</v>
      </c>
      <c r="C2620" s="244"/>
      <c r="D2620" s="54"/>
      <c r="E2620" s="174"/>
      <c r="F2620" s="217">
        <v>7.0</v>
      </c>
      <c r="G2620" s="75" t="s">
        <v>84</v>
      </c>
      <c r="H2620" s="230"/>
      <c r="I2620" s="57"/>
      <c r="J2620" s="57"/>
      <c r="K2620" s="64"/>
      <c r="L2620" s="223"/>
      <c r="M2620" s="219"/>
      <c r="N2620" s="182"/>
      <c r="O2620" s="182"/>
      <c r="P2620" s="182"/>
      <c r="Q2620" s="182"/>
    </row>
    <row r="2621" ht="18.75" customHeight="1">
      <c r="A2621" s="75"/>
      <c r="B2621" s="224">
        <v>3.0</v>
      </c>
      <c r="C2621" s="225" t="s">
        <v>85</v>
      </c>
      <c r="D2621" s="226"/>
      <c r="E2621" s="227"/>
      <c r="F2621" s="217">
        <v>8.0</v>
      </c>
      <c r="G2621" s="75" t="s">
        <v>575</v>
      </c>
      <c r="H2621" s="219"/>
      <c r="I2621" s="232"/>
      <c r="J2621" s="57"/>
      <c r="K2621" s="64"/>
      <c r="L2621" s="233"/>
      <c r="M2621" s="16"/>
      <c r="N2621" s="182"/>
      <c r="O2621" s="182"/>
      <c r="P2621" s="182"/>
      <c r="Q2621" s="182"/>
    </row>
    <row r="2622" ht="5.25" customHeight="1">
      <c r="A2622" s="75"/>
      <c r="B2622" s="217"/>
      <c r="C2622" s="234"/>
      <c r="D2622" s="2"/>
      <c r="E2622" s="96"/>
      <c r="F2622" s="217"/>
      <c r="G2622" s="138"/>
      <c r="H2622" s="2"/>
      <c r="I2622" s="2"/>
      <c r="J2622" s="2"/>
      <c r="K2622" s="2"/>
      <c r="L2622" s="96"/>
      <c r="M2622" s="184"/>
      <c r="N2622" s="182"/>
      <c r="O2622" s="182"/>
      <c r="P2622" s="182"/>
      <c r="Q2622" s="182"/>
    </row>
    <row r="2623" ht="15.75" customHeight="1">
      <c r="A2623" s="75"/>
      <c r="B2623" s="217" t="s">
        <v>83</v>
      </c>
      <c r="C2623" s="245"/>
      <c r="D2623" s="2"/>
      <c r="E2623" s="96"/>
      <c r="F2623" s="217">
        <v>9.0</v>
      </c>
      <c r="G2623" s="75" t="s">
        <v>576</v>
      </c>
      <c r="H2623" s="219"/>
      <c r="I2623" s="236"/>
      <c r="J2623" s="54"/>
      <c r="K2623" s="55"/>
      <c r="L2623" s="233"/>
      <c r="M2623" s="16"/>
      <c r="N2623" s="182"/>
      <c r="O2623" s="182"/>
      <c r="P2623" s="182"/>
      <c r="Q2623" s="182"/>
    </row>
    <row r="2624" ht="15.75" customHeight="1">
      <c r="A2624" s="75"/>
      <c r="B2624" s="220"/>
      <c r="C2624" s="237"/>
      <c r="D2624" s="237"/>
      <c r="E2624" s="238"/>
      <c r="F2624" s="220"/>
      <c r="G2624" s="237"/>
      <c r="H2624" s="239"/>
      <c r="I2624" s="237"/>
      <c r="J2624" s="237"/>
      <c r="K2624" s="237"/>
      <c r="L2624" s="238"/>
      <c r="M2624" s="16"/>
      <c r="N2624" s="182"/>
      <c r="O2624" s="182"/>
      <c r="P2624" s="182"/>
      <c r="Q2624" s="182"/>
    </row>
    <row r="2625" ht="12.75" customHeight="1">
      <c r="A2625" s="75"/>
      <c r="B2625" s="75"/>
      <c r="C2625" s="75"/>
      <c r="D2625" s="75"/>
      <c r="E2625" s="75"/>
      <c r="F2625" s="75"/>
      <c r="G2625" s="75"/>
      <c r="H2625" s="240"/>
      <c r="I2625" s="75"/>
      <c r="J2625" s="75"/>
      <c r="K2625" s="75"/>
      <c r="L2625" s="75"/>
      <c r="M2625" s="75"/>
      <c r="N2625" s="182"/>
      <c r="O2625" s="182"/>
      <c r="P2625" s="182"/>
      <c r="Q2625" s="182"/>
    </row>
    <row r="2626" ht="14.25" customHeight="1">
      <c r="A2626" s="75"/>
      <c r="B2626" s="207">
        <v>1.0</v>
      </c>
      <c r="C2626" s="208" t="s">
        <v>75</v>
      </c>
      <c r="D2626" s="209"/>
      <c r="E2626" s="210"/>
      <c r="F2626" s="211"/>
      <c r="G2626" s="212" t="s">
        <v>76</v>
      </c>
      <c r="H2626" s="241"/>
      <c r="I2626" s="209"/>
      <c r="J2626" s="209"/>
      <c r="K2626" s="209"/>
      <c r="L2626" s="210"/>
      <c r="M2626" s="214"/>
      <c r="N2626" s="182"/>
      <c r="O2626" s="182"/>
      <c r="P2626" s="182"/>
      <c r="Q2626" s="182"/>
    </row>
    <row r="2627" ht="20.25" customHeight="1">
      <c r="A2627" s="75"/>
      <c r="B2627" s="215"/>
      <c r="C2627" s="199"/>
      <c r="D2627" s="200"/>
      <c r="E2627" s="216"/>
      <c r="F2627" s="217">
        <v>4.0</v>
      </c>
      <c r="G2627" s="218"/>
      <c r="H2627" s="199"/>
      <c r="I2627" s="200"/>
      <c r="J2627" s="200"/>
      <c r="K2627" s="200"/>
      <c r="L2627" s="216"/>
      <c r="M2627" s="219"/>
      <c r="N2627" s="182"/>
      <c r="O2627" s="182"/>
      <c r="P2627" s="182"/>
      <c r="Q2627" s="182"/>
    </row>
    <row r="2628" ht="18.0" customHeight="1">
      <c r="A2628" s="75"/>
      <c r="B2628" s="220"/>
      <c r="C2628" s="236"/>
      <c r="D2628" s="54"/>
      <c r="E2628" s="174"/>
      <c r="F2628" s="217">
        <v>5.0</v>
      </c>
      <c r="G2628" s="75" t="s">
        <v>78</v>
      </c>
      <c r="H2628" s="243"/>
      <c r="I2628" s="57"/>
      <c r="J2628" s="57"/>
      <c r="K2628" s="64"/>
      <c r="L2628" s="223"/>
      <c r="M2628" s="75"/>
      <c r="N2628" s="182"/>
      <c r="O2628" s="182"/>
      <c r="P2628" s="182"/>
      <c r="Q2628" s="182"/>
    </row>
    <row r="2629" ht="20.25" customHeight="1">
      <c r="A2629" s="75"/>
      <c r="B2629" s="224">
        <v>2.0</v>
      </c>
      <c r="C2629" s="225" t="s">
        <v>80</v>
      </c>
      <c r="D2629" s="226"/>
      <c r="E2629" s="227"/>
      <c r="F2629" s="217">
        <v>6.0</v>
      </c>
      <c r="G2629" s="75" t="s">
        <v>81</v>
      </c>
      <c r="H2629" s="243"/>
      <c r="I2629" s="57"/>
      <c r="J2629" s="57"/>
      <c r="K2629" s="64"/>
      <c r="L2629" s="223"/>
      <c r="M2629" s="219"/>
      <c r="N2629" s="182"/>
      <c r="O2629" s="182"/>
      <c r="P2629" s="182"/>
      <c r="Q2629" s="182"/>
    </row>
    <row r="2630" ht="18.0" customHeight="1">
      <c r="A2630" s="75"/>
      <c r="B2630" s="220" t="s">
        <v>83</v>
      </c>
      <c r="C2630" s="244"/>
      <c r="D2630" s="54"/>
      <c r="E2630" s="174"/>
      <c r="F2630" s="217">
        <v>7.0</v>
      </c>
      <c r="G2630" s="75" t="s">
        <v>84</v>
      </c>
      <c r="H2630" s="230"/>
      <c r="I2630" s="57"/>
      <c r="J2630" s="57"/>
      <c r="K2630" s="64"/>
      <c r="L2630" s="223"/>
      <c r="M2630" s="219"/>
      <c r="N2630" s="182"/>
      <c r="O2630" s="182"/>
      <c r="P2630" s="182"/>
      <c r="Q2630" s="182"/>
    </row>
    <row r="2631" ht="18.75" customHeight="1">
      <c r="A2631" s="75"/>
      <c r="B2631" s="224">
        <v>3.0</v>
      </c>
      <c r="C2631" s="225" t="s">
        <v>85</v>
      </c>
      <c r="D2631" s="226"/>
      <c r="E2631" s="227"/>
      <c r="F2631" s="217">
        <v>8.0</v>
      </c>
      <c r="G2631" s="75" t="s">
        <v>577</v>
      </c>
      <c r="H2631" s="219"/>
      <c r="I2631" s="232"/>
      <c r="J2631" s="57"/>
      <c r="K2631" s="64"/>
      <c r="L2631" s="233"/>
      <c r="M2631" s="16"/>
      <c r="N2631" s="182"/>
      <c r="O2631" s="182"/>
      <c r="P2631" s="182"/>
      <c r="Q2631" s="182"/>
    </row>
    <row r="2632" ht="5.25" customHeight="1">
      <c r="A2632" s="75"/>
      <c r="B2632" s="217"/>
      <c r="C2632" s="234"/>
      <c r="D2632" s="2"/>
      <c r="E2632" s="96"/>
      <c r="F2632" s="217"/>
      <c r="G2632" s="138"/>
      <c r="H2632" s="2"/>
      <c r="I2632" s="2"/>
      <c r="J2632" s="2"/>
      <c r="K2632" s="2"/>
      <c r="L2632" s="96"/>
      <c r="M2632" s="184"/>
      <c r="N2632" s="182"/>
      <c r="O2632" s="182"/>
      <c r="P2632" s="182"/>
      <c r="Q2632" s="182"/>
    </row>
    <row r="2633" ht="15.75" customHeight="1">
      <c r="A2633" s="75"/>
      <c r="B2633" s="217" t="s">
        <v>83</v>
      </c>
      <c r="C2633" s="245"/>
      <c r="D2633" s="2"/>
      <c r="E2633" s="96"/>
      <c r="F2633" s="217">
        <v>9.0</v>
      </c>
      <c r="G2633" s="75" t="s">
        <v>578</v>
      </c>
      <c r="H2633" s="219"/>
      <c r="I2633" s="236"/>
      <c r="J2633" s="54"/>
      <c r="K2633" s="55"/>
      <c r="L2633" s="233"/>
      <c r="M2633" s="16"/>
      <c r="N2633" s="182"/>
      <c r="O2633" s="182"/>
      <c r="P2633" s="182"/>
      <c r="Q2633" s="182"/>
    </row>
    <row r="2634" ht="15.75" customHeight="1">
      <c r="A2634" s="75"/>
      <c r="B2634" s="220"/>
      <c r="C2634" s="237"/>
      <c r="D2634" s="237"/>
      <c r="E2634" s="238"/>
      <c r="F2634" s="220"/>
      <c r="G2634" s="237"/>
      <c r="H2634" s="239"/>
      <c r="I2634" s="237"/>
      <c r="J2634" s="237"/>
      <c r="K2634" s="237"/>
      <c r="L2634" s="238"/>
      <c r="M2634" s="16"/>
      <c r="N2634" s="182"/>
      <c r="O2634" s="182"/>
      <c r="P2634" s="182"/>
      <c r="Q2634" s="182"/>
    </row>
    <row r="2635" ht="12.75" customHeight="1">
      <c r="A2635" s="75"/>
      <c r="B2635" s="75"/>
      <c r="C2635" s="75"/>
      <c r="D2635" s="75"/>
      <c r="E2635" s="75"/>
      <c r="F2635" s="75"/>
      <c r="G2635" s="75"/>
      <c r="H2635" s="240"/>
      <c r="I2635" s="75"/>
      <c r="J2635" s="75"/>
      <c r="K2635" s="75"/>
      <c r="L2635" s="75"/>
      <c r="M2635" s="75"/>
      <c r="N2635" s="182"/>
      <c r="O2635" s="182"/>
      <c r="P2635" s="182"/>
      <c r="Q2635" s="182"/>
    </row>
    <row r="2636" ht="14.25" customHeight="1">
      <c r="A2636" s="75"/>
      <c r="B2636" s="207">
        <v>1.0</v>
      </c>
      <c r="C2636" s="208" t="s">
        <v>75</v>
      </c>
      <c r="D2636" s="209"/>
      <c r="E2636" s="210"/>
      <c r="F2636" s="211"/>
      <c r="G2636" s="212" t="s">
        <v>76</v>
      </c>
      <c r="H2636" s="241"/>
      <c r="I2636" s="209"/>
      <c r="J2636" s="209"/>
      <c r="K2636" s="209"/>
      <c r="L2636" s="210"/>
      <c r="M2636" s="214"/>
      <c r="N2636" s="182"/>
      <c r="O2636" s="182"/>
      <c r="P2636" s="182"/>
      <c r="Q2636" s="182"/>
    </row>
    <row r="2637" ht="20.25" customHeight="1">
      <c r="A2637" s="75"/>
      <c r="B2637" s="215"/>
      <c r="C2637" s="199"/>
      <c r="D2637" s="200"/>
      <c r="E2637" s="216"/>
      <c r="F2637" s="217">
        <v>4.0</v>
      </c>
      <c r="G2637" s="218"/>
      <c r="H2637" s="199"/>
      <c r="I2637" s="200"/>
      <c r="J2637" s="200"/>
      <c r="K2637" s="200"/>
      <c r="L2637" s="216"/>
      <c r="M2637" s="219"/>
      <c r="N2637" s="182"/>
      <c r="O2637" s="182"/>
      <c r="P2637" s="182"/>
      <c r="Q2637" s="182"/>
    </row>
    <row r="2638" ht="18.0" customHeight="1">
      <c r="A2638" s="75"/>
      <c r="B2638" s="220"/>
      <c r="C2638" s="236"/>
      <c r="D2638" s="54"/>
      <c r="E2638" s="174"/>
      <c r="F2638" s="217">
        <v>5.0</v>
      </c>
      <c r="G2638" s="75" t="s">
        <v>78</v>
      </c>
      <c r="H2638" s="243"/>
      <c r="I2638" s="57"/>
      <c r="J2638" s="57"/>
      <c r="K2638" s="64"/>
      <c r="L2638" s="223"/>
      <c r="M2638" s="75"/>
      <c r="N2638" s="182"/>
      <c r="O2638" s="182"/>
      <c r="P2638" s="182"/>
      <c r="Q2638" s="182"/>
    </row>
    <row r="2639" ht="20.25" customHeight="1">
      <c r="A2639" s="75"/>
      <c r="B2639" s="224">
        <v>2.0</v>
      </c>
      <c r="C2639" s="225" t="s">
        <v>80</v>
      </c>
      <c r="D2639" s="226"/>
      <c r="E2639" s="227"/>
      <c r="F2639" s="217">
        <v>6.0</v>
      </c>
      <c r="G2639" s="75" t="s">
        <v>81</v>
      </c>
      <c r="H2639" s="243"/>
      <c r="I2639" s="57"/>
      <c r="J2639" s="57"/>
      <c r="K2639" s="64"/>
      <c r="L2639" s="223"/>
      <c r="M2639" s="219"/>
      <c r="N2639" s="182"/>
      <c r="O2639" s="182"/>
      <c r="P2639" s="182"/>
      <c r="Q2639" s="182"/>
    </row>
    <row r="2640" ht="18.0" customHeight="1">
      <c r="A2640" s="75"/>
      <c r="B2640" s="220" t="s">
        <v>83</v>
      </c>
      <c r="C2640" s="244"/>
      <c r="D2640" s="54"/>
      <c r="E2640" s="174"/>
      <c r="F2640" s="217">
        <v>7.0</v>
      </c>
      <c r="G2640" s="75" t="s">
        <v>84</v>
      </c>
      <c r="H2640" s="230"/>
      <c r="I2640" s="57"/>
      <c r="J2640" s="57"/>
      <c r="K2640" s="64"/>
      <c r="L2640" s="223"/>
      <c r="M2640" s="219"/>
      <c r="N2640" s="182"/>
      <c r="O2640" s="182"/>
      <c r="P2640" s="182"/>
      <c r="Q2640" s="182"/>
    </row>
    <row r="2641" ht="18.75" customHeight="1">
      <c r="A2641" s="75"/>
      <c r="B2641" s="224">
        <v>3.0</v>
      </c>
      <c r="C2641" s="225" t="s">
        <v>85</v>
      </c>
      <c r="D2641" s="226"/>
      <c r="E2641" s="227"/>
      <c r="F2641" s="217">
        <v>8.0</v>
      </c>
      <c r="G2641" s="75" t="s">
        <v>579</v>
      </c>
      <c r="H2641" s="219"/>
      <c r="I2641" s="232"/>
      <c r="J2641" s="57"/>
      <c r="K2641" s="64"/>
      <c r="L2641" s="233"/>
      <c r="M2641" s="16"/>
      <c r="N2641" s="182"/>
      <c r="O2641" s="182"/>
      <c r="P2641" s="182"/>
      <c r="Q2641" s="182"/>
    </row>
    <row r="2642" ht="5.25" customHeight="1">
      <c r="A2642" s="75"/>
      <c r="B2642" s="217"/>
      <c r="C2642" s="234"/>
      <c r="D2642" s="2"/>
      <c r="E2642" s="96"/>
      <c r="F2642" s="217"/>
      <c r="G2642" s="138"/>
      <c r="H2642" s="2"/>
      <c r="I2642" s="2"/>
      <c r="J2642" s="2"/>
      <c r="K2642" s="2"/>
      <c r="L2642" s="96"/>
      <c r="M2642" s="184"/>
      <c r="N2642" s="182"/>
      <c r="O2642" s="182"/>
      <c r="P2642" s="182"/>
      <c r="Q2642" s="182"/>
    </row>
    <row r="2643" ht="15.75" customHeight="1">
      <c r="A2643" s="75"/>
      <c r="B2643" s="217" t="s">
        <v>83</v>
      </c>
      <c r="C2643" s="245"/>
      <c r="D2643" s="2"/>
      <c r="E2643" s="96"/>
      <c r="F2643" s="217">
        <v>9.0</v>
      </c>
      <c r="G2643" s="75" t="s">
        <v>580</v>
      </c>
      <c r="H2643" s="219"/>
      <c r="I2643" s="236"/>
      <c r="J2643" s="54"/>
      <c r="K2643" s="55"/>
      <c r="L2643" s="233"/>
      <c r="M2643" s="16"/>
      <c r="N2643" s="182"/>
      <c r="O2643" s="182"/>
      <c r="P2643" s="182"/>
      <c r="Q2643" s="182"/>
    </row>
    <row r="2644" ht="15.75" customHeight="1">
      <c r="A2644" s="75"/>
      <c r="B2644" s="220"/>
      <c r="C2644" s="237"/>
      <c r="D2644" s="237"/>
      <c r="E2644" s="238"/>
      <c r="F2644" s="220"/>
      <c r="G2644" s="237"/>
      <c r="H2644" s="239"/>
      <c r="I2644" s="237"/>
      <c r="J2644" s="237"/>
      <c r="K2644" s="237"/>
      <c r="L2644" s="238"/>
      <c r="M2644" s="16"/>
      <c r="N2644" s="182"/>
      <c r="O2644" s="182"/>
      <c r="P2644" s="182"/>
      <c r="Q2644" s="182"/>
    </row>
    <row r="2645" ht="12.75" customHeight="1">
      <c r="A2645" s="75"/>
      <c r="B2645" s="246" t="s">
        <v>94</v>
      </c>
      <c r="C2645" s="209"/>
      <c r="D2645" s="209"/>
      <c r="E2645" s="209"/>
      <c r="F2645" s="209"/>
      <c r="G2645" s="209"/>
      <c r="H2645" s="209"/>
      <c r="I2645" s="209"/>
      <c r="J2645" s="209"/>
      <c r="K2645" s="209"/>
      <c r="L2645" s="247"/>
      <c r="M2645" s="75"/>
      <c r="N2645" s="182"/>
      <c r="O2645" s="182"/>
      <c r="P2645" s="182"/>
      <c r="Q2645" s="182"/>
    </row>
    <row r="2646" ht="15.0" customHeight="1">
      <c r="A2646" s="75"/>
      <c r="B2646" s="199"/>
      <c r="C2646" s="200"/>
      <c r="D2646" s="200"/>
      <c r="E2646" s="200"/>
      <c r="F2646" s="200"/>
      <c r="G2646" s="200"/>
      <c r="H2646" s="200"/>
      <c r="I2646" s="200"/>
      <c r="J2646" s="200"/>
      <c r="K2646" s="200"/>
      <c r="L2646" s="201"/>
      <c r="M2646" s="75"/>
      <c r="N2646" s="182"/>
      <c r="O2646" s="182"/>
      <c r="P2646" s="182"/>
      <c r="Q2646" s="182"/>
    </row>
    <row r="2647" ht="24.75" customHeight="1">
      <c r="A2647" s="75"/>
      <c r="B2647" s="248" t="s">
        <v>70</v>
      </c>
      <c r="C2647" s="2"/>
      <c r="D2647" s="2"/>
      <c r="E2647" s="2"/>
      <c r="F2647" s="2"/>
      <c r="G2647" s="2"/>
      <c r="H2647" s="2"/>
      <c r="I2647" s="2"/>
      <c r="J2647" s="3"/>
      <c r="K2647" s="249" t="s">
        <v>581</v>
      </c>
      <c r="L2647" s="3"/>
      <c r="M2647" s="250"/>
      <c r="N2647" s="182"/>
      <c r="O2647" s="182"/>
      <c r="P2647" s="182"/>
      <c r="Q2647" s="182"/>
    </row>
    <row r="2648" ht="15.75" customHeight="1">
      <c r="A2648" s="75"/>
      <c r="B2648" s="15"/>
      <c r="C2648" s="15"/>
      <c r="D2648" s="15"/>
      <c r="E2648" s="15"/>
      <c r="F2648" s="15"/>
      <c r="G2648" s="15"/>
      <c r="H2648" s="15"/>
      <c r="I2648" s="15"/>
      <c r="J2648" s="250"/>
      <c r="K2648" s="250"/>
      <c r="L2648" s="250"/>
      <c r="M2648" s="250"/>
      <c r="N2648" s="182"/>
      <c r="O2648" s="182"/>
      <c r="P2648" s="182"/>
      <c r="Q2648" s="182"/>
    </row>
    <row r="2649" ht="15.75" customHeight="1">
      <c r="A2649" s="75"/>
      <c r="B2649" s="253" t="s">
        <v>5</v>
      </c>
      <c r="C2649" s="2"/>
      <c r="D2649" s="2"/>
      <c r="E2649" s="2"/>
      <c r="F2649" s="2"/>
      <c r="G2649" s="3"/>
      <c r="H2649" s="190" t="str">
        <f>'Contributions &amp; Expenditures'!F9</f>
        <v>MURSE PAC</v>
      </c>
      <c r="I2649" s="54"/>
      <c r="J2649" s="54"/>
      <c r="K2649" s="54"/>
      <c r="L2649" s="55"/>
      <c r="M2649" s="150"/>
      <c r="N2649" s="182"/>
      <c r="O2649" s="182"/>
      <c r="P2649" s="182"/>
      <c r="Q2649" s="182"/>
    </row>
    <row r="2650" ht="15.75" customHeight="1">
      <c r="A2650" s="75"/>
      <c r="B2650" s="75"/>
      <c r="C2650" s="192"/>
      <c r="D2650" s="192"/>
      <c r="E2650" s="192"/>
      <c r="F2650" s="192"/>
      <c r="G2650" s="150"/>
      <c r="H2650" s="150"/>
      <c r="I2650" s="150"/>
      <c r="J2650" s="150"/>
      <c r="K2650" s="150"/>
      <c r="L2650" s="150"/>
      <c r="M2650" s="150"/>
      <c r="N2650" s="182"/>
      <c r="O2650" s="182"/>
      <c r="P2650" s="182"/>
      <c r="Q2650" s="182"/>
    </row>
    <row r="2651" ht="15.0" customHeight="1">
      <c r="A2651" s="75"/>
      <c r="B2651" s="93"/>
      <c r="C2651" s="93"/>
      <c r="D2651" s="93"/>
      <c r="E2651" s="93"/>
      <c r="F2651" s="69" t="s">
        <v>31</v>
      </c>
      <c r="G2651" s="75"/>
      <c r="H2651" s="251"/>
      <c r="I2651" s="252">
        <f>'Contributions &amp; Expenditures'!H34</f>
        <v>45901</v>
      </c>
      <c r="J2651" s="198" t="s">
        <v>32</v>
      </c>
      <c r="K2651" s="252">
        <f>'Contributions &amp; Expenditures'!K34</f>
        <v>45930</v>
      </c>
      <c r="L2651" s="75"/>
      <c r="M2651" s="75"/>
      <c r="N2651" s="182"/>
      <c r="O2651" s="182"/>
      <c r="P2651" s="182"/>
      <c r="Q2651" s="182"/>
    </row>
    <row r="2652" ht="15.75" customHeight="1">
      <c r="A2652" s="61"/>
      <c r="B2652" s="80"/>
      <c r="C2652" s="76"/>
      <c r="D2652" s="76"/>
      <c r="E2652" s="76"/>
      <c r="F2652" s="76"/>
      <c r="G2652" s="75"/>
      <c r="H2652" s="99"/>
      <c r="I2652" s="98" t="s">
        <v>33</v>
      </c>
      <c r="J2652" s="75"/>
      <c r="K2652" s="98" t="s">
        <v>34</v>
      </c>
      <c r="L2652" s="75"/>
      <c r="M2652" s="75"/>
      <c r="N2652" s="182"/>
      <c r="O2652" s="182"/>
      <c r="P2652" s="182"/>
      <c r="Q2652" s="182"/>
    </row>
    <row r="2653" ht="14.25" customHeight="1">
      <c r="A2653" s="75"/>
      <c r="B2653" s="205" t="s">
        <v>74</v>
      </c>
      <c r="C2653" s="54"/>
      <c r="D2653" s="54"/>
      <c r="E2653" s="55"/>
      <c r="F2653" s="206"/>
      <c r="G2653" s="2"/>
      <c r="H2653" s="2"/>
      <c r="I2653" s="2"/>
      <c r="J2653" s="2"/>
      <c r="K2653" s="2"/>
      <c r="L2653" s="2"/>
      <c r="M2653" s="3"/>
      <c r="N2653" s="182"/>
      <c r="O2653" s="182"/>
      <c r="P2653" s="182"/>
      <c r="Q2653" s="182"/>
    </row>
    <row r="2654" ht="14.25" customHeight="1">
      <c r="A2654" s="75"/>
      <c r="B2654" s="207">
        <v>1.0</v>
      </c>
      <c r="C2654" s="208" t="s">
        <v>75</v>
      </c>
      <c r="D2654" s="209"/>
      <c r="E2654" s="210"/>
      <c r="F2654" s="211"/>
      <c r="G2654" s="212" t="s">
        <v>76</v>
      </c>
      <c r="H2654" s="241"/>
      <c r="I2654" s="209"/>
      <c r="J2654" s="209"/>
      <c r="K2654" s="209"/>
      <c r="L2654" s="210"/>
      <c r="M2654" s="214"/>
      <c r="N2654" s="182"/>
      <c r="O2654" s="182"/>
      <c r="P2654" s="182"/>
      <c r="Q2654" s="182"/>
    </row>
    <row r="2655" ht="12.75" customHeight="1">
      <c r="A2655" s="75"/>
      <c r="B2655" s="215"/>
      <c r="C2655" s="199"/>
      <c r="D2655" s="200"/>
      <c r="E2655" s="216"/>
      <c r="F2655" s="217">
        <v>4.0</v>
      </c>
      <c r="G2655" s="218"/>
      <c r="H2655" s="199"/>
      <c r="I2655" s="200"/>
      <c r="J2655" s="200"/>
      <c r="K2655" s="200"/>
      <c r="L2655" s="216"/>
      <c r="M2655" s="219"/>
      <c r="N2655" s="182"/>
      <c r="O2655" s="182"/>
      <c r="P2655" s="182"/>
      <c r="Q2655" s="182"/>
    </row>
    <row r="2656" ht="21.0" customHeight="1">
      <c r="A2656" s="75"/>
      <c r="B2656" s="220"/>
      <c r="C2656" s="236"/>
      <c r="D2656" s="54"/>
      <c r="E2656" s="174"/>
      <c r="F2656" s="217">
        <v>5.0</v>
      </c>
      <c r="G2656" s="75" t="s">
        <v>78</v>
      </c>
      <c r="H2656" s="243"/>
      <c r="I2656" s="57"/>
      <c r="J2656" s="57"/>
      <c r="K2656" s="64"/>
      <c r="L2656" s="223"/>
      <c r="M2656" s="75"/>
      <c r="N2656" s="182"/>
      <c r="O2656" s="182"/>
      <c r="P2656" s="182"/>
      <c r="Q2656" s="182"/>
    </row>
    <row r="2657" ht="18.75" customHeight="1">
      <c r="A2657" s="75"/>
      <c r="B2657" s="224">
        <v>2.0</v>
      </c>
      <c r="C2657" s="225" t="s">
        <v>80</v>
      </c>
      <c r="D2657" s="226"/>
      <c r="E2657" s="227"/>
      <c r="F2657" s="217">
        <v>6.0</v>
      </c>
      <c r="G2657" s="75" t="s">
        <v>81</v>
      </c>
      <c r="H2657" s="243"/>
      <c r="I2657" s="57"/>
      <c r="J2657" s="57"/>
      <c r="K2657" s="64"/>
      <c r="L2657" s="223"/>
      <c r="M2657" s="219"/>
      <c r="N2657" s="182"/>
      <c r="O2657" s="182"/>
      <c r="P2657" s="182"/>
      <c r="Q2657" s="182"/>
    </row>
    <row r="2658" ht="20.25" customHeight="1">
      <c r="A2658" s="75"/>
      <c r="B2658" s="220" t="s">
        <v>83</v>
      </c>
      <c r="C2658" s="244"/>
      <c r="D2658" s="54"/>
      <c r="E2658" s="174"/>
      <c r="F2658" s="217">
        <v>7.0</v>
      </c>
      <c r="G2658" s="75" t="s">
        <v>84</v>
      </c>
      <c r="H2658" s="230"/>
      <c r="I2658" s="57"/>
      <c r="J2658" s="57"/>
      <c r="K2658" s="64"/>
      <c r="L2658" s="223"/>
      <c r="M2658" s="219"/>
      <c r="N2658" s="182"/>
      <c r="O2658" s="182"/>
      <c r="P2658" s="182"/>
      <c r="Q2658" s="182"/>
    </row>
    <row r="2659" ht="18.0" customHeight="1">
      <c r="A2659" s="75"/>
      <c r="B2659" s="224">
        <v>3.0</v>
      </c>
      <c r="C2659" s="225" t="s">
        <v>85</v>
      </c>
      <c r="D2659" s="226"/>
      <c r="E2659" s="227"/>
      <c r="F2659" s="217">
        <v>8.0</v>
      </c>
      <c r="G2659" s="75" t="s">
        <v>582</v>
      </c>
      <c r="H2659" s="219"/>
      <c r="I2659" s="232"/>
      <c r="J2659" s="57"/>
      <c r="K2659" s="64"/>
      <c r="L2659" s="233"/>
      <c r="M2659" s="16"/>
      <c r="N2659" s="182"/>
      <c r="O2659" s="182"/>
      <c r="P2659" s="182"/>
      <c r="Q2659" s="182"/>
    </row>
    <row r="2660" ht="6.75" customHeight="1">
      <c r="A2660" s="75"/>
      <c r="B2660" s="217"/>
      <c r="C2660" s="234"/>
      <c r="D2660" s="2"/>
      <c r="E2660" s="96"/>
      <c r="F2660" s="217"/>
      <c r="G2660" s="138"/>
      <c r="H2660" s="2"/>
      <c r="I2660" s="2"/>
      <c r="J2660" s="2"/>
      <c r="K2660" s="2"/>
      <c r="L2660" s="96"/>
      <c r="M2660" s="184"/>
      <c r="N2660" s="182"/>
      <c r="O2660" s="182"/>
      <c r="P2660" s="182"/>
      <c r="Q2660" s="182"/>
    </row>
    <row r="2661" ht="15.75" customHeight="1">
      <c r="A2661" s="75"/>
      <c r="B2661" s="217" t="s">
        <v>83</v>
      </c>
      <c r="C2661" s="245"/>
      <c r="D2661" s="2"/>
      <c r="E2661" s="96"/>
      <c r="F2661" s="217">
        <v>9.0</v>
      </c>
      <c r="G2661" s="75" t="s">
        <v>583</v>
      </c>
      <c r="H2661" s="219"/>
      <c r="I2661" s="236"/>
      <c r="J2661" s="54"/>
      <c r="K2661" s="55"/>
      <c r="L2661" s="233"/>
      <c r="M2661" s="16"/>
      <c r="N2661" s="182"/>
      <c r="O2661" s="182"/>
      <c r="P2661" s="182"/>
      <c r="Q2661" s="182"/>
    </row>
    <row r="2662" ht="15.75" customHeight="1">
      <c r="A2662" s="75"/>
      <c r="B2662" s="220"/>
      <c r="C2662" s="237"/>
      <c r="D2662" s="237"/>
      <c r="E2662" s="238"/>
      <c r="F2662" s="220"/>
      <c r="G2662" s="237"/>
      <c r="H2662" s="239"/>
      <c r="I2662" s="237"/>
      <c r="J2662" s="237"/>
      <c r="K2662" s="237"/>
      <c r="L2662" s="238"/>
      <c r="M2662" s="16"/>
      <c r="N2662" s="182"/>
      <c r="O2662" s="182"/>
      <c r="P2662" s="182"/>
      <c r="Q2662" s="182"/>
    </row>
    <row r="2663" ht="12.75" customHeight="1">
      <c r="A2663" s="75"/>
      <c r="B2663" s="75"/>
      <c r="C2663" s="75"/>
      <c r="D2663" s="75"/>
      <c r="E2663" s="75"/>
      <c r="F2663" s="75"/>
      <c r="G2663" s="75"/>
      <c r="H2663" s="240"/>
      <c r="I2663" s="75"/>
      <c r="J2663" s="75"/>
      <c r="K2663" s="75"/>
      <c r="L2663" s="75"/>
      <c r="M2663" s="75"/>
      <c r="N2663" s="182"/>
      <c r="O2663" s="182"/>
      <c r="P2663" s="182"/>
      <c r="Q2663" s="182"/>
    </row>
    <row r="2664" ht="14.25" customHeight="1">
      <c r="A2664" s="75"/>
      <c r="B2664" s="207">
        <v>1.0</v>
      </c>
      <c r="C2664" s="208" t="s">
        <v>75</v>
      </c>
      <c r="D2664" s="209"/>
      <c r="E2664" s="210"/>
      <c r="F2664" s="211"/>
      <c r="G2664" s="212" t="s">
        <v>76</v>
      </c>
      <c r="H2664" s="241"/>
      <c r="I2664" s="209"/>
      <c r="J2664" s="209"/>
      <c r="K2664" s="209"/>
      <c r="L2664" s="210"/>
      <c r="M2664" s="214"/>
      <c r="N2664" s="182"/>
      <c r="O2664" s="182"/>
      <c r="P2664" s="182"/>
      <c r="Q2664" s="182"/>
    </row>
    <row r="2665" ht="12.75" customHeight="1">
      <c r="A2665" s="75"/>
      <c r="B2665" s="215"/>
      <c r="C2665" s="199"/>
      <c r="D2665" s="200"/>
      <c r="E2665" s="216"/>
      <c r="F2665" s="217">
        <v>4.0</v>
      </c>
      <c r="G2665" s="218"/>
      <c r="H2665" s="199"/>
      <c r="I2665" s="200"/>
      <c r="J2665" s="200"/>
      <c r="K2665" s="200"/>
      <c r="L2665" s="216"/>
      <c r="M2665" s="219"/>
      <c r="N2665" s="182"/>
      <c r="O2665" s="182"/>
      <c r="P2665" s="182"/>
      <c r="Q2665" s="182"/>
    </row>
    <row r="2666" ht="20.25" customHeight="1">
      <c r="A2666" s="75"/>
      <c r="B2666" s="220"/>
      <c r="C2666" s="236"/>
      <c r="D2666" s="54"/>
      <c r="E2666" s="174"/>
      <c r="F2666" s="217">
        <v>5.0</v>
      </c>
      <c r="G2666" s="75" t="s">
        <v>78</v>
      </c>
      <c r="H2666" s="243"/>
      <c r="I2666" s="57"/>
      <c r="J2666" s="57"/>
      <c r="K2666" s="64"/>
      <c r="L2666" s="223"/>
      <c r="M2666" s="75"/>
      <c r="N2666" s="182"/>
      <c r="O2666" s="182"/>
      <c r="P2666" s="182"/>
      <c r="Q2666" s="182"/>
    </row>
    <row r="2667" ht="18.75" customHeight="1">
      <c r="A2667" s="75"/>
      <c r="B2667" s="224">
        <v>2.0</v>
      </c>
      <c r="C2667" s="225" t="s">
        <v>80</v>
      </c>
      <c r="D2667" s="226"/>
      <c r="E2667" s="227"/>
      <c r="F2667" s="217">
        <v>6.0</v>
      </c>
      <c r="G2667" s="75" t="s">
        <v>81</v>
      </c>
      <c r="H2667" s="243"/>
      <c r="I2667" s="57"/>
      <c r="J2667" s="57"/>
      <c r="K2667" s="64"/>
      <c r="L2667" s="223"/>
      <c r="M2667" s="219"/>
      <c r="N2667" s="182"/>
      <c r="O2667" s="182"/>
      <c r="P2667" s="182"/>
      <c r="Q2667" s="182"/>
    </row>
    <row r="2668" ht="20.25" customHeight="1">
      <c r="A2668" s="75"/>
      <c r="B2668" s="220" t="s">
        <v>83</v>
      </c>
      <c r="C2668" s="244"/>
      <c r="D2668" s="54"/>
      <c r="E2668" s="174"/>
      <c r="F2668" s="217">
        <v>7.0</v>
      </c>
      <c r="G2668" s="75" t="s">
        <v>84</v>
      </c>
      <c r="H2668" s="230"/>
      <c r="I2668" s="57"/>
      <c r="J2668" s="57"/>
      <c r="K2668" s="64"/>
      <c r="L2668" s="223"/>
      <c r="M2668" s="219"/>
      <c r="N2668" s="182"/>
      <c r="O2668" s="182"/>
      <c r="P2668" s="182"/>
      <c r="Q2668" s="182"/>
    </row>
    <row r="2669" ht="18.75" customHeight="1">
      <c r="A2669" s="75"/>
      <c r="B2669" s="224">
        <v>3.0</v>
      </c>
      <c r="C2669" s="225" t="s">
        <v>85</v>
      </c>
      <c r="D2669" s="226"/>
      <c r="E2669" s="227"/>
      <c r="F2669" s="217">
        <v>8.0</v>
      </c>
      <c r="G2669" s="75" t="s">
        <v>584</v>
      </c>
      <c r="H2669" s="219"/>
      <c r="I2669" s="232"/>
      <c r="J2669" s="57"/>
      <c r="K2669" s="64"/>
      <c r="L2669" s="233"/>
      <c r="M2669" s="16"/>
      <c r="N2669" s="182"/>
      <c r="O2669" s="182"/>
      <c r="P2669" s="182"/>
      <c r="Q2669" s="182"/>
    </row>
    <row r="2670" ht="8.25" customHeight="1">
      <c r="A2670" s="75"/>
      <c r="B2670" s="217"/>
      <c r="C2670" s="234"/>
      <c r="D2670" s="2"/>
      <c r="E2670" s="96"/>
      <c r="F2670" s="217"/>
      <c r="G2670" s="138"/>
      <c r="H2670" s="2"/>
      <c r="I2670" s="2"/>
      <c r="J2670" s="2"/>
      <c r="K2670" s="2"/>
      <c r="L2670" s="96"/>
      <c r="M2670" s="184"/>
      <c r="N2670" s="182"/>
      <c r="O2670" s="182"/>
      <c r="P2670" s="182"/>
      <c r="Q2670" s="182"/>
    </row>
    <row r="2671" ht="15.75" customHeight="1">
      <c r="A2671" s="75"/>
      <c r="B2671" s="217" t="s">
        <v>83</v>
      </c>
      <c r="C2671" s="245"/>
      <c r="D2671" s="2"/>
      <c r="E2671" s="96"/>
      <c r="F2671" s="217">
        <v>9.0</v>
      </c>
      <c r="G2671" s="75" t="s">
        <v>585</v>
      </c>
      <c r="H2671" s="219"/>
      <c r="I2671" s="236"/>
      <c r="J2671" s="54"/>
      <c r="K2671" s="55"/>
      <c r="L2671" s="233"/>
      <c r="M2671" s="16"/>
      <c r="N2671" s="182"/>
      <c r="O2671" s="182"/>
      <c r="P2671" s="182"/>
      <c r="Q2671" s="182"/>
    </row>
    <row r="2672" ht="15.75" customHeight="1">
      <c r="A2672" s="75"/>
      <c r="B2672" s="220"/>
      <c r="C2672" s="237"/>
      <c r="D2672" s="237"/>
      <c r="E2672" s="238"/>
      <c r="F2672" s="220"/>
      <c r="G2672" s="237"/>
      <c r="H2672" s="239"/>
      <c r="I2672" s="237"/>
      <c r="J2672" s="237"/>
      <c r="K2672" s="237"/>
      <c r="L2672" s="238"/>
      <c r="M2672" s="16"/>
      <c r="N2672" s="182"/>
      <c r="O2672" s="182"/>
      <c r="P2672" s="182"/>
      <c r="Q2672" s="182"/>
    </row>
    <row r="2673" ht="12.75" customHeight="1">
      <c r="A2673" s="75"/>
      <c r="B2673" s="75"/>
      <c r="C2673" s="75"/>
      <c r="D2673" s="75"/>
      <c r="E2673" s="75"/>
      <c r="F2673" s="75"/>
      <c r="G2673" s="75"/>
      <c r="H2673" s="240"/>
      <c r="I2673" s="75"/>
      <c r="J2673" s="75"/>
      <c r="K2673" s="75"/>
      <c r="L2673" s="75"/>
      <c r="M2673" s="75"/>
      <c r="N2673" s="182"/>
      <c r="O2673" s="182"/>
      <c r="P2673" s="182"/>
      <c r="Q2673" s="182"/>
    </row>
    <row r="2674" ht="14.25" customHeight="1">
      <c r="A2674" s="75"/>
      <c r="B2674" s="207">
        <v>1.0</v>
      </c>
      <c r="C2674" s="208" t="s">
        <v>75</v>
      </c>
      <c r="D2674" s="209"/>
      <c r="E2674" s="210"/>
      <c r="F2674" s="211"/>
      <c r="G2674" s="212" t="s">
        <v>76</v>
      </c>
      <c r="H2674" s="241"/>
      <c r="I2674" s="209"/>
      <c r="J2674" s="209"/>
      <c r="K2674" s="209"/>
      <c r="L2674" s="210"/>
      <c r="M2674" s="214"/>
      <c r="N2674" s="182"/>
      <c r="O2674" s="182"/>
      <c r="P2674" s="182"/>
      <c r="Q2674" s="182"/>
    </row>
    <row r="2675" ht="12.75" customHeight="1">
      <c r="A2675" s="75"/>
      <c r="B2675" s="215"/>
      <c r="C2675" s="199"/>
      <c r="D2675" s="200"/>
      <c r="E2675" s="216"/>
      <c r="F2675" s="217">
        <v>4.0</v>
      </c>
      <c r="G2675" s="218"/>
      <c r="H2675" s="199"/>
      <c r="I2675" s="200"/>
      <c r="J2675" s="200"/>
      <c r="K2675" s="200"/>
      <c r="L2675" s="216"/>
      <c r="M2675" s="219"/>
      <c r="N2675" s="182"/>
      <c r="O2675" s="182"/>
      <c r="P2675" s="182"/>
      <c r="Q2675" s="182"/>
    </row>
    <row r="2676" ht="20.25" customHeight="1">
      <c r="A2676" s="75"/>
      <c r="B2676" s="220"/>
      <c r="C2676" s="236"/>
      <c r="D2676" s="54"/>
      <c r="E2676" s="174"/>
      <c r="F2676" s="217">
        <v>5.0</v>
      </c>
      <c r="G2676" s="75" t="s">
        <v>78</v>
      </c>
      <c r="H2676" s="243"/>
      <c r="I2676" s="57"/>
      <c r="J2676" s="57"/>
      <c r="K2676" s="64"/>
      <c r="L2676" s="223"/>
      <c r="M2676" s="75"/>
      <c r="N2676" s="182"/>
      <c r="O2676" s="182"/>
      <c r="P2676" s="182"/>
      <c r="Q2676" s="182"/>
    </row>
    <row r="2677" ht="18.75" customHeight="1">
      <c r="A2677" s="75"/>
      <c r="B2677" s="224">
        <v>2.0</v>
      </c>
      <c r="C2677" s="225" t="s">
        <v>80</v>
      </c>
      <c r="D2677" s="226"/>
      <c r="E2677" s="227"/>
      <c r="F2677" s="217">
        <v>6.0</v>
      </c>
      <c r="G2677" s="75" t="s">
        <v>81</v>
      </c>
      <c r="H2677" s="243"/>
      <c r="I2677" s="57"/>
      <c r="J2677" s="57"/>
      <c r="K2677" s="64"/>
      <c r="L2677" s="223"/>
      <c r="M2677" s="219"/>
      <c r="N2677" s="182"/>
      <c r="O2677" s="182"/>
      <c r="P2677" s="182"/>
      <c r="Q2677" s="182"/>
    </row>
    <row r="2678" ht="20.25" customHeight="1">
      <c r="A2678" s="75"/>
      <c r="B2678" s="220" t="s">
        <v>83</v>
      </c>
      <c r="C2678" s="244"/>
      <c r="D2678" s="54"/>
      <c r="E2678" s="174"/>
      <c r="F2678" s="217">
        <v>7.0</v>
      </c>
      <c r="G2678" s="75" t="s">
        <v>84</v>
      </c>
      <c r="H2678" s="230"/>
      <c r="I2678" s="57"/>
      <c r="J2678" s="57"/>
      <c r="K2678" s="64"/>
      <c r="L2678" s="223"/>
      <c r="M2678" s="219"/>
      <c r="N2678" s="182"/>
      <c r="O2678" s="182"/>
      <c r="P2678" s="182"/>
      <c r="Q2678" s="182"/>
    </row>
    <row r="2679" ht="18.0" customHeight="1">
      <c r="A2679" s="75"/>
      <c r="B2679" s="224">
        <v>3.0</v>
      </c>
      <c r="C2679" s="225" t="s">
        <v>85</v>
      </c>
      <c r="D2679" s="226"/>
      <c r="E2679" s="227"/>
      <c r="F2679" s="217">
        <v>8.0</v>
      </c>
      <c r="G2679" s="75" t="s">
        <v>586</v>
      </c>
      <c r="H2679" s="219"/>
      <c r="I2679" s="232"/>
      <c r="J2679" s="57"/>
      <c r="K2679" s="64"/>
      <c r="L2679" s="233"/>
      <c r="M2679" s="16"/>
      <c r="N2679" s="182"/>
      <c r="O2679" s="182"/>
      <c r="P2679" s="182"/>
      <c r="Q2679" s="182"/>
    </row>
    <row r="2680" ht="5.25" customHeight="1">
      <c r="A2680" s="75"/>
      <c r="B2680" s="217"/>
      <c r="C2680" s="234"/>
      <c r="D2680" s="2"/>
      <c r="E2680" s="96"/>
      <c r="F2680" s="217"/>
      <c r="G2680" s="138"/>
      <c r="H2680" s="2"/>
      <c r="I2680" s="2"/>
      <c r="J2680" s="2"/>
      <c r="K2680" s="2"/>
      <c r="L2680" s="96"/>
      <c r="M2680" s="184"/>
      <c r="N2680" s="182"/>
      <c r="O2680" s="182"/>
      <c r="P2680" s="182"/>
      <c r="Q2680" s="182"/>
    </row>
    <row r="2681" ht="15.75" customHeight="1">
      <c r="A2681" s="75"/>
      <c r="B2681" s="217" t="s">
        <v>83</v>
      </c>
      <c r="C2681" s="245"/>
      <c r="D2681" s="2"/>
      <c r="E2681" s="96"/>
      <c r="F2681" s="217">
        <v>9.0</v>
      </c>
      <c r="G2681" s="75" t="s">
        <v>587</v>
      </c>
      <c r="H2681" s="219"/>
      <c r="I2681" s="236"/>
      <c r="J2681" s="54"/>
      <c r="K2681" s="55"/>
      <c r="L2681" s="233"/>
      <c r="M2681" s="16"/>
      <c r="N2681" s="182"/>
      <c r="O2681" s="182"/>
      <c r="P2681" s="182"/>
      <c r="Q2681" s="182"/>
    </row>
    <row r="2682" ht="15.75" customHeight="1">
      <c r="A2682" s="75"/>
      <c r="B2682" s="220"/>
      <c r="C2682" s="237"/>
      <c r="D2682" s="237"/>
      <c r="E2682" s="238"/>
      <c r="F2682" s="220"/>
      <c r="G2682" s="237"/>
      <c r="H2682" s="239"/>
      <c r="I2682" s="237"/>
      <c r="J2682" s="237"/>
      <c r="K2682" s="237"/>
      <c r="L2682" s="238"/>
      <c r="M2682" s="16"/>
      <c r="N2682" s="182"/>
      <c r="O2682" s="182"/>
      <c r="P2682" s="182"/>
      <c r="Q2682" s="182"/>
    </row>
    <row r="2683" ht="12.75" customHeight="1">
      <c r="A2683" s="75"/>
      <c r="B2683" s="75"/>
      <c r="C2683" s="75"/>
      <c r="D2683" s="75"/>
      <c r="E2683" s="75"/>
      <c r="F2683" s="75"/>
      <c r="G2683" s="75"/>
      <c r="H2683" s="240"/>
      <c r="I2683" s="75"/>
      <c r="J2683" s="75"/>
      <c r="K2683" s="75"/>
      <c r="L2683" s="75"/>
      <c r="M2683" s="75"/>
      <c r="N2683" s="182"/>
      <c r="O2683" s="182"/>
      <c r="P2683" s="182"/>
      <c r="Q2683" s="182"/>
    </row>
    <row r="2684" ht="14.25" customHeight="1">
      <c r="A2684" s="75"/>
      <c r="B2684" s="207">
        <v>1.0</v>
      </c>
      <c r="C2684" s="208" t="s">
        <v>75</v>
      </c>
      <c r="D2684" s="209"/>
      <c r="E2684" s="210"/>
      <c r="F2684" s="211"/>
      <c r="G2684" s="212" t="s">
        <v>76</v>
      </c>
      <c r="H2684" s="241"/>
      <c r="I2684" s="209"/>
      <c r="J2684" s="209"/>
      <c r="K2684" s="209"/>
      <c r="L2684" s="210"/>
      <c r="M2684" s="214"/>
      <c r="N2684" s="182"/>
      <c r="O2684" s="182"/>
      <c r="P2684" s="182"/>
      <c r="Q2684" s="182"/>
    </row>
    <row r="2685" ht="12.75" customHeight="1">
      <c r="A2685" s="75"/>
      <c r="B2685" s="215"/>
      <c r="C2685" s="199"/>
      <c r="D2685" s="200"/>
      <c r="E2685" s="216"/>
      <c r="F2685" s="217">
        <v>4.0</v>
      </c>
      <c r="G2685" s="218"/>
      <c r="H2685" s="199"/>
      <c r="I2685" s="200"/>
      <c r="J2685" s="200"/>
      <c r="K2685" s="200"/>
      <c r="L2685" s="216"/>
      <c r="M2685" s="219"/>
      <c r="N2685" s="182"/>
      <c r="O2685" s="182"/>
      <c r="P2685" s="182"/>
      <c r="Q2685" s="182"/>
    </row>
    <row r="2686" ht="20.25" customHeight="1">
      <c r="A2686" s="75"/>
      <c r="B2686" s="220"/>
      <c r="C2686" s="236"/>
      <c r="D2686" s="54"/>
      <c r="E2686" s="174"/>
      <c r="F2686" s="217">
        <v>5.0</v>
      </c>
      <c r="G2686" s="75" t="s">
        <v>78</v>
      </c>
      <c r="H2686" s="243"/>
      <c r="I2686" s="57"/>
      <c r="J2686" s="57"/>
      <c r="K2686" s="64"/>
      <c r="L2686" s="223"/>
      <c r="M2686" s="75"/>
      <c r="N2686" s="182"/>
      <c r="O2686" s="182"/>
      <c r="P2686" s="182"/>
      <c r="Q2686" s="182"/>
    </row>
    <row r="2687" ht="18.75" customHeight="1">
      <c r="A2687" s="75"/>
      <c r="B2687" s="224">
        <v>2.0</v>
      </c>
      <c r="C2687" s="225" t="s">
        <v>80</v>
      </c>
      <c r="D2687" s="226"/>
      <c r="E2687" s="227"/>
      <c r="F2687" s="217">
        <v>6.0</v>
      </c>
      <c r="G2687" s="75" t="s">
        <v>81</v>
      </c>
      <c r="H2687" s="243"/>
      <c r="I2687" s="57"/>
      <c r="J2687" s="57"/>
      <c r="K2687" s="64"/>
      <c r="L2687" s="223"/>
      <c r="M2687" s="219"/>
      <c r="N2687" s="182"/>
      <c r="O2687" s="182"/>
      <c r="P2687" s="182"/>
      <c r="Q2687" s="182"/>
    </row>
    <row r="2688" ht="21.0" customHeight="1">
      <c r="A2688" s="75"/>
      <c r="B2688" s="220" t="s">
        <v>83</v>
      </c>
      <c r="C2688" s="244"/>
      <c r="D2688" s="54"/>
      <c r="E2688" s="174"/>
      <c r="F2688" s="217">
        <v>7.0</v>
      </c>
      <c r="G2688" s="75" t="s">
        <v>84</v>
      </c>
      <c r="H2688" s="230"/>
      <c r="I2688" s="57"/>
      <c r="J2688" s="57"/>
      <c r="K2688" s="64"/>
      <c r="L2688" s="223"/>
      <c r="M2688" s="219"/>
      <c r="N2688" s="182"/>
      <c r="O2688" s="182"/>
      <c r="P2688" s="182"/>
      <c r="Q2688" s="182"/>
    </row>
    <row r="2689" ht="18.75" customHeight="1">
      <c r="A2689" s="75"/>
      <c r="B2689" s="224">
        <v>3.0</v>
      </c>
      <c r="C2689" s="225" t="s">
        <v>85</v>
      </c>
      <c r="D2689" s="226"/>
      <c r="E2689" s="227"/>
      <c r="F2689" s="217">
        <v>8.0</v>
      </c>
      <c r="G2689" s="75" t="s">
        <v>588</v>
      </c>
      <c r="H2689" s="219"/>
      <c r="I2689" s="232"/>
      <c r="J2689" s="57"/>
      <c r="K2689" s="64"/>
      <c r="L2689" s="233"/>
      <c r="M2689" s="16"/>
      <c r="N2689" s="182"/>
      <c r="O2689" s="182"/>
      <c r="P2689" s="182"/>
      <c r="Q2689" s="182"/>
    </row>
    <row r="2690" ht="6.0" customHeight="1">
      <c r="A2690" s="75"/>
      <c r="B2690" s="217"/>
      <c r="C2690" s="234"/>
      <c r="D2690" s="2"/>
      <c r="E2690" s="96"/>
      <c r="F2690" s="217"/>
      <c r="G2690" s="138"/>
      <c r="H2690" s="2"/>
      <c r="I2690" s="2"/>
      <c r="J2690" s="2"/>
      <c r="K2690" s="2"/>
      <c r="L2690" s="96"/>
      <c r="M2690" s="184"/>
      <c r="N2690" s="182"/>
      <c r="O2690" s="182"/>
      <c r="P2690" s="182"/>
      <c r="Q2690" s="182"/>
    </row>
    <row r="2691" ht="15.75" customHeight="1">
      <c r="A2691" s="75"/>
      <c r="B2691" s="217" t="s">
        <v>83</v>
      </c>
      <c r="C2691" s="245"/>
      <c r="D2691" s="2"/>
      <c r="E2691" s="96"/>
      <c r="F2691" s="217">
        <v>9.0</v>
      </c>
      <c r="G2691" s="75" t="s">
        <v>589</v>
      </c>
      <c r="H2691" s="219"/>
      <c r="I2691" s="236"/>
      <c r="J2691" s="54"/>
      <c r="K2691" s="55"/>
      <c r="L2691" s="233"/>
      <c r="M2691" s="16"/>
      <c r="N2691" s="182"/>
      <c r="O2691" s="182"/>
      <c r="P2691" s="182"/>
      <c r="Q2691" s="182"/>
    </row>
    <row r="2692" ht="15.75" customHeight="1">
      <c r="A2692" s="75"/>
      <c r="B2692" s="220"/>
      <c r="C2692" s="237"/>
      <c r="D2692" s="237"/>
      <c r="E2692" s="238"/>
      <c r="F2692" s="220"/>
      <c r="G2692" s="237"/>
      <c r="H2692" s="239"/>
      <c r="I2692" s="237"/>
      <c r="J2692" s="237"/>
      <c r="K2692" s="237"/>
      <c r="L2692" s="238"/>
      <c r="M2692" s="16"/>
      <c r="N2692" s="182"/>
      <c r="O2692" s="182"/>
      <c r="P2692" s="182"/>
      <c r="Q2692" s="182"/>
    </row>
    <row r="2693" ht="12.75" customHeight="1">
      <c r="A2693" s="75"/>
      <c r="B2693" s="246" t="s">
        <v>94</v>
      </c>
      <c r="C2693" s="209"/>
      <c r="D2693" s="209"/>
      <c r="E2693" s="209"/>
      <c r="F2693" s="209"/>
      <c r="G2693" s="209"/>
      <c r="H2693" s="209"/>
      <c r="I2693" s="209"/>
      <c r="J2693" s="209"/>
      <c r="K2693" s="209"/>
      <c r="L2693" s="247"/>
      <c r="M2693" s="75"/>
      <c r="N2693" s="182"/>
      <c r="O2693" s="182"/>
      <c r="P2693" s="182"/>
      <c r="Q2693" s="182"/>
    </row>
    <row r="2694" ht="18.75" customHeight="1">
      <c r="A2694" s="75"/>
      <c r="B2694" s="199"/>
      <c r="C2694" s="200"/>
      <c r="D2694" s="200"/>
      <c r="E2694" s="200"/>
      <c r="F2694" s="200"/>
      <c r="G2694" s="200"/>
      <c r="H2694" s="200"/>
      <c r="I2694" s="200"/>
      <c r="J2694" s="200"/>
      <c r="K2694" s="200"/>
      <c r="L2694" s="201"/>
      <c r="M2694" s="75"/>
      <c r="N2694" s="182"/>
      <c r="O2694" s="182"/>
      <c r="P2694" s="182"/>
      <c r="Q2694" s="182"/>
    </row>
    <row r="2695" ht="24.75" customHeight="1">
      <c r="A2695" s="75"/>
      <c r="B2695" s="248" t="s">
        <v>70</v>
      </c>
      <c r="C2695" s="2"/>
      <c r="D2695" s="2"/>
      <c r="E2695" s="2"/>
      <c r="F2695" s="2"/>
      <c r="G2695" s="2"/>
      <c r="H2695" s="2"/>
      <c r="I2695" s="2"/>
      <c r="J2695" s="3"/>
      <c r="K2695" s="249" t="s">
        <v>590</v>
      </c>
      <c r="L2695" s="3"/>
      <c r="M2695" s="250"/>
      <c r="N2695" s="182"/>
      <c r="O2695" s="182"/>
      <c r="P2695" s="182"/>
      <c r="Q2695" s="182"/>
    </row>
    <row r="2696" ht="15.75" customHeight="1">
      <c r="A2696" s="75"/>
      <c r="B2696" s="15"/>
      <c r="C2696" s="15"/>
      <c r="D2696" s="15"/>
      <c r="E2696" s="15"/>
      <c r="F2696" s="15"/>
      <c r="G2696" s="15"/>
      <c r="H2696" s="15"/>
      <c r="I2696" s="15"/>
      <c r="J2696" s="250"/>
      <c r="K2696" s="250"/>
      <c r="L2696" s="250"/>
      <c r="M2696" s="250"/>
      <c r="N2696" s="182"/>
      <c r="O2696" s="182"/>
      <c r="P2696" s="182"/>
      <c r="Q2696" s="182"/>
    </row>
    <row r="2697" ht="15.75" customHeight="1">
      <c r="A2697" s="75"/>
      <c r="B2697" s="253" t="s">
        <v>5</v>
      </c>
      <c r="C2697" s="2"/>
      <c r="D2697" s="2"/>
      <c r="E2697" s="2"/>
      <c r="F2697" s="2"/>
      <c r="G2697" s="3"/>
      <c r="H2697" s="190" t="str">
        <f>'Contributions &amp; Expenditures'!F9</f>
        <v>MURSE PAC</v>
      </c>
      <c r="I2697" s="54"/>
      <c r="J2697" s="54"/>
      <c r="K2697" s="54"/>
      <c r="L2697" s="55"/>
      <c r="M2697" s="150"/>
      <c r="N2697" s="182"/>
      <c r="O2697" s="182"/>
      <c r="P2697" s="182"/>
      <c r="Q2697" s="182"/>
    </row>
    <row r="2698" ht="15.75" customHeight="1">
      <c r="A2698" s="75"/>
      <c r="B2698" s="75"/>
      <c r="C2698" s="192"/>
      <c r="D2698" s="192"/>
      <c r="E2698" s="192"/>
      <c r="F2698" s="192"/>
      <c r="G2698" s="150"/>
      <c r="H2698" s="150"/>
      <c r="I2698" s="150"/>
      <c r="J2698" s="150"/>
      <c r="K2698" s="150"/>
      <c r="L2698" s="150"/>
      <c r="M2698" s="150"/>
      <c r="N2698" s="182"/>
      <c r="O2698" s="182"/>
      <c r="P2698" s="182"/>
      <c r="Q2698" s="182"/>
    </row>
    <row r="2699" ht="15.0" customHeight="1">
      <c r="A2699" s="75"/>
      <c r="B2699" s="93"/>
      <c r="C2699" s="93"/>
      <c r="D2699" s="93"/>
      <c r="E2699" s="93"/>
      <c r="F2699" s="69" t="s">
        <v>31</v>
      </c>
      <c r="G2699" s="75"/>
      <c r="H2699" s="251"/>
      <c r="I2699" s="252">
        <f>'Contributions &amp; Expenditures'!H34</f>
        <v>45901</v>
      </c>
      <c r="J2699" s="198" t="s">
        <v>32</v>
      </c>
      <c r="K2699" s="252">
        <f>'Contributions &amp; Expenditures'!K34</f>
        <v>45930</v>
      </c>
      <c r="L2699" s="75"/>
      <c r="M2699" s="75"/>
      <c r="N2699" s="182"/>
      <c r="O2699" s="182"/>
      <c r="P2699" s="182"/>
      <c r="Q2699" s="182"/>
    </row>
    <row r="2700" ht="15.75" customHeight="1">
      <c r="A2700" s="61"/>
      <c r="B2700" s="80"/>
      <c r="C2700" s="76"/>
      <c r="D2700" s="76"/>
      <c r="E2700" s="76"/>
      <c r="F2700" s="76"/>
      <c r="G2700" s="75"/>
      <c r="H2700" s="99"/>
      <c r="I2700" s="98" t="s">
        <v>33</v>
      </c>
      <c r="J2700" s="75"/>
      <c r="K2700" s="98" t="s">
        <v>34</v>
      </c>
      <c r="L2700" s="75"/>
      <c r="M2700" s="75"/>
      <c r="N2700" s="182"/>
      <c r="O2700" s="182"/>
      <c r="P2700" s="182"/>
      <c r="Q2700" s="182"/>
    </row>
    <row r="2701" ht="14.25" customHeight="1">
      <c r="A2701" s="75"/>
      <c r="B2701" s="205" t="s">
        <v>74</v>
      </c>
      <c r="C2701" s="54"/>
      <c r="D2701" s="54"/>
      <c r="E2701" s="55"/>
      <c r="F2701" s="206"/>
      <c r="G2701" s="2"/>
      <c r="H2701" s="2"/>
      <c r="I2701" s="2"/>
      <c r="J2701" s="2"/>
      <c r="K2701" s="2"/>
      <c r="L2701" s="2"/>
      <c r="M2701" s="3"/>
      <c r="N2701" s="182"/>
      <c r="O2701" s="182"/>
      <c r="P2701" s="182"/>
      <c r="Q2701" s="182"/>
    </row>
    <row r="2702" ht="14.25" customHeight="1">
      <c r="A2702" s="75"/>
      <c r="B2702" s="207">
        <v>1.0</v>
      </c>
      <c r="C2702" s="208" t="s">
        <v>75</v>
      </c>
      <c r="D2702" s="209"/>
      <c r="E2702" s="210"/>
      <c r="F2702" s="211"/>
      <c r="G2702" s="212" t="s">
        <v>76</v>
      </c>
      <c r="H2702" s="241"/>
      <c r="I2702" s="209"/>
      <c r="J2702" s="209"/>
      <c r="K2702" s="209"/>
      <c r="L2702" s="210"/>
      <c r="M2702" s="214"/>
      <c r="N2702" s="182"/>
      <c r="O2702" s="182"/>
      <c r="P2702" s="182"/>
      <c r="Q2702" s="182"/>
    </row>
    <row r="2703" ht="12.75" customHeight="1">
      <c r="A2703" s="75"/>
      <c r="B2703" s="215"/>
      <c r="C2703" s="199"/>
      <c r="D2703" s="200"/>
      <c r="E2703" s="216"/>
      <c r="F2703" s="217">
        <v>4.0</v>
      </c>
      <c r="G2703" s="218"/>
      <c r="H2703" s="199"/>
      <c r="I2703" s="200"/>
      <c r="J2703" s="200"/>
      <c r="K2703" s="200"/>
      <c r="L2703" s="216"/>
      <c r="M2703" s="219"/>
      <c r="N2703" s="182"/>
      <c r="O2703" s="182"/>
      <c r="P2703" s="182"/>
      <c r="Q2703" s="182"/>
    </row>
    <row r="2704" ht="20.25" customHeight="1">
      <c r="A2704" s="75"/>
      <c r="B2704" s="220"/>
      <c r="C2704" s="236"/>
      <c r="D2704" s="54"/>
      <c r="E2704" s="174"/>
      <c r="F2704" s="217">
        <v>5.0</v>
      </c>
      <c r="G2704" s="75" t="s">
        <v>78</v>
      </c>
      <c r="H2704" s="243"/>
      <c r="I2704" s="57"/>
      <c r="J2704" s="57"/>
      <c r="K2704" s="64"/>
      <c r="L2704" s="223"/>
      <c r="M2704" s="75"/>
      <c r="N2704" s="182"/>
      <c r="O2704" s="182"/>
      <c r="P2704" s="182"/>
      <c r="Q2704" s="182"/>
    </row>
    <row r="2705" ht="18.75" customHeight="1">
      <c r="A2705" s="75"/>
      <c r="B2705" s="224">
        <v>2.0</v>
      </c>
      <c r="C2705" s="225" t="s">
        <v>80</v>
      </c>
      <c r="D2705" s="226"/>
      <c r="E2705" s="227"/>
      <c r="F2705" s="217">
        <v>6.0</v>
      </c>
      <c r="G2705" s="75" t="s">
        <v>81</v>
      </c>
      <c r="H2705" s="243"/>
      <c r="I2705" s="57"/>
      <c r="J2705" s="57"/>
      <c r="K2705" s="64"/>
      <c r="L2705" s="223"/>
      <c r="M2705" s="219"/>
      <c r="N2705" s="182"/>
      <c r="O2705" s="182"/>
      <c r="P2705" s="182"/>
      <c r="Q2705" s="182"/>
    </row>
    <row r="2706" ht="21.0" customHeight="1">
      <c r="A2706" s="75"/>
      <c r="B2706" s="220" t="s">
        <v>83</v>
      </c>
      <c r="C2706" s="244"/>
      <c r="D2706" s="54"/>
      <c r="E2706" s="174"/>
      <c r="F2706" s="217">
        <v>7.0</v>
      </c>
      <c r="G2706" s="75" t="s">
        <v>84</v>
      </c>
      <c r="H2706" s="230"/>
      <c r="I2706" s="57"/>
      <c r="J2706" s="57"/>
      <c r="K2706" s="64"/>
      <c r="L2706" s="223"/>
      <c r="M2706" s="219"/>
      <c r="N2706" s="182"/>
      <c r="O2706" s="182"/>
      <c r="P2706" s="182"/>
      <c r="Q2706" s="182"/>
    </row>
    <row r="2707" ht="18.0" customHeight="1">
      <c r="A2707" s="75"/>
      <c r="B2707" s="224">
        <v>3.0</v>
      </c>
      <c r="C2707" s="225" t="s">
        <v>85</v>
      </c>
      <c r="D2707" s="226"/>
      <c r="E2707" s="227"/>
      <c r="F2707" s="217">
        <v>8.0</v>
      </c>
      <c r="G2707" s="75" t="s">
        <v>591</v>
      </c>
      <c r="H2707" s="219"/>
      <c r="I2707" s="232"/>
      <c r="J2707" s="57"/>
      <c r="K2707" s="64"/>
      <c r="L2707" s="233"/>
      <c r="M2707" s="16"/>
      <c r="N2707" s="182"/>
      <c r="O2707" s="182"/>
      <c r="P2707" s="182"/>
      <c r="Q2707" s="182"/>
    </row>
    <row r="2708" ht="6.75" customHeight="1">
      <c r="A2708" s="75"/>
      <c r="B2708" s="217"/>
      <c r="C2708" s="234"/>
      <c r="D2708" s="2"/>
      <c r="E2708" s="96"/>
      <c r="F2708" s="217"/>
      <c r="G2708" s="138"/>
      <c r="H2708" s="2"/>
      <c r="I2708" s="2"/>
      <c r="J2708" s="2"/>
      <c r="K2708" s="2"/>
      <c r="L2708" s="96"/>
      <c r="M2708" s="184"/>
      <c r="N2708" s="182"/>
      <c r="O2708" s="182"/>
      <c r="P2708" s="182"/>
      <c r="Q2708" s="182"/>
    </row>
    <row r="2709" ht="15.75" customHeight="1">
      <c r="A2709" s="75"/>
      <c r="B2709" s="217" t="s">
        <v>83</v>
      </c>
      <c r="C2709" s="245"/>
      <c r="D2709" s="2"/>
      <c r="E2709" s="96"/>
      <c r="F2709" s="217">
        <v>9.0</v>
      </c>
      <c r="G2709" s="75" t="s">
        <v>592</v>
      </c>
      <c r="H2709" s="219"/>
      <c r="I2709" s="236"/>
      <c r="J2709" s="54"/>
      <c r="K2709" s="55"/>
      <c r="L2709" s="233"/>
      <c r="M2709" s="16"/>
      <c r="N2709" s="182"/>
      <c r="O2709" s="182"/>
      <c r="P2709" s="182"/>
      <c r="Q2709" s="182"/>
    </row>
    <row r="2710" ht="15.75" customHeight="1">
      <c r="A2710" s="75"/>
      <c r="B2710" s="220"/>
      <c r="C2710" s="237"/>
      <c r="D2710" s="237"/>
      <c r="E2710" s="238"/>
      <c r="F2710" s="220"/>
      <c r="G2710" s="237"/>
      <c r="H2710" s="239"/>
      <c r="I2710" s="237"/>
      <c r="J2710" s="237"/>
      <c r="K2710" s="237"/>
      <c r="L2710" s="238"/>
      <c r="M2710" s="16"/>
      <c r="N2710" s="182"/>
      <c r="O2710" s="182"/>
      <c r="P2710" s="182"/>
      <c r="Q2710" s="182"/>
    </row>
    <row r="2711" ht="12.75" customHeight="1">
      <c r="A2711" s="75"/>
      <c r="B2711" s="75"/>
      <c r="C2711" s="75"/>
      <c r="D2711" s="75"/>
      <c r="E2711" s="75"/>
      <c r="F2711" s="75"/>
      <c r="G2711" s="75"/>
      <c r="H2711" s="240"/>
      <c r="I2711" s="75"/>
      <c r="J2711" s="75"/>
      <c r="K2711" s="75"/>
      <c r="L2711" s="75"/>
      <c r="M2711" s="75"/>
      <c r="N2711" s="182"/>
      <c r="O2711" s="182"/>
      <c r="P2711" s="182"/>
      <c r="Q2711" s="182"/>
    </row>
    <row r="2712" ht="14.25" customHeight="1">
      <c r="A2712" s="75"/>
      <c r="B2712" s="207">
        <v>1.0</v>
      </c>
      <c r="C2712" s="208" t="s">
        <v>75</v>
      </c>
      <c r="D2712" s="209"/>
      <c r="E2712" s="210"/>
      <c r="F2712" s="211"/>
      <c r="G2712" s="212" t="s">
        <v>76</v>
      </c>
      <c r="H2712" s="241"/>
      <c r="I2712" s="209"/>
      <c r="J2712" s="209"/>
      <c r="K2712" s="209"/>
      <c r="L2712" s="210"/>
      <c r="M2712" s="214"/>
      <c r="N2712" s="182"/>
      <c r="O2712" s="182"/>
      <c r="P2712" s="182"/>
      <c r="Q2712" s="182"/>
    </row>
    <row r="2713" ht="18.75" customHeight="1">
      <c r="A2713" s="75"/>
      <c r="B2713" s="215"/>
      <c r="C2713" s="199"/>
      <c r="D2713" s="200"/>
      <c r="E2713" s="216"/>
      <c r="F2713" s="217">
        <v>4.0</v>
      </c>
      <c r="G2713" s="218"/>
      <c r="H2713" s="199"/>
      <c r="I2713" s="200"/>
      <c r="J2713" s="200"/>
      <c r="K2713" s="200"/>
      <c r="L2713" s="216"/>
      <c r="M2713" s="219"/>
      <c r="N2713" s="182"/>
      <c r="O2713" s="182"/>
      <c r="P2713" s="182"/>
      <c r="Q2713" s="182"/>
    </row>
    <row r="2714" ht="20.25" customHeight="1">
      <c r="A2714" s="75"/>
      <c r="B2714" s="220"/>
      <c r="C2714" s="236"/>
      <c r="D2714" s="54"/>
      <c r="E2714" s="174"/>
      <c r="F2714" s="217">
        <v>5.0</v>
      </c>
      <c r="G2714" s="75" t="s">
        <v>78</v>
      </c>
      <c r="H2714" s="243"/>
      <c r="I2714" s="57"/>
      <c r="J2714" s="57"/>
      <c r="K2714" s="64"/>
      <c r="L2714" s="223"/>
      <c r="M2714" s="75"/>
      <c r="N2714" s="182"/>
      <c r="O2714" s="182"/>
      <c r="P2714" s="182"/>
      <c r="Q2714" s="182"/>
    </row>
    <row r="2715" ht="18.75" customHeight="1">
      <c r="A2715" s="75"/>
      <c r="B2715" s="224">
        <v>2.0</v>
      </c>
      <c r="C2715" s="225" t="s">
        <v>80</v>
      </c>
      <c r="D2715" s="226"/>
      <c r="E2715" s="227"/>
      <c r="F2715" s="217">
        <v>6.0</v>
      </c>
      <c r="G2715" s="75" t="s">
        <v>81</v>
      </c>
      <c r="H2715" s="243"/>
      <c r="I2715" s="57"/>
      <c r="J2715" s="57"/>
      <c r="K2715" s="64"/>
      <c r="L2715" s="223"/>
      <c r="M2715" s="219"/>
      <c r="N2715" s="182"/>
      <c r="O2715" s="182"/>
      <c r="P2715" s="182"/>
      <c r="Q2715" s="182"/>
    </row>
    <row r="2716" ht="21.0" customHeight="1">
      <c r="A2716" s="75"/>
      <c r="B2716" s="220" t="s">
        <v>83</v>
      </c>
      <c r="C2716" s="244"/>
      <c r="D2716" s="54"/>
      <c r="E2716" s="174"/>
      <c r="F2716" s="217">
        <v>7.0</v>
      </c>
      <c r="G2716" s="75" t="s">
        <v>84</v>
      </c>
      <c r="H2716" s="230"/>
      <c r="I2716" s="57"/>
      <c r="J2716" s="57"/>
      <c r="K2716" s="64"/>
      <c r="L2716" s="223"/>
      <c r="M2716" s="219"/>
      <c r="N2716" s="182"/>
      <c r="O2716" s="182"/>
      <c r="P2716" s="182"/>
      <c r="Q2716" s="182"/>
    </row>
    <row r="2717" ht="18.0" customHeight="1">
      <c r="A2717" s="75"/>
      <c r="B2717" s="224">
        <v>3.0</v>
      </c>
      <c r="C2717" s="225" t="s">
        <v>85</v>
      </c>
      <c r="D2717" s="226"/>
      <c r="E2717" s="227"/>
      <c r="F2717" s="217">
        <v>8.0</v>
      </c>
      <c r="G2717" s="75" t="s">
        <v>593</v>
      </c>
      <c r="H2717" s="219"/>
      <c r="I2717" s="232"/>
      <c r="J2717" s="57"/>
      <c r="K2717" s="64"/>
      <c r="L2717" s="233"/>
      <c r="M2717" s="16"/>
      <c r="N2717" s="182"/>
      <c r="O2717" s="182"/>
      <c r="P2717" s="182"/>
      <c r="Q2717" s="182"/>
    </row>
    <row r="2718" ht="5.25" customHeight="1">
      <c r="A2718" s="75"/>
      <c r="B2718" s="217"/>
      <c r="C2718" s="234"/>
      <c r="D2718" s="2"/>
      <c r="E2718" s="96"/>
      <c r="F2718" s="217"/>
      <c r="G2718" s="138"/>
      <c r="H2718" s="2"/>
      <c r="I2718" s="2"/>
      <c r="J2718" s="2"/>
      <c r="K2718" s="2"/>
      <c r="L2718" s="96"/>
      <c r="M2718" s="184"/>
      <c r="N2718" s="182"/>
      <c r="O2718" s="182"/>
      <c r="P2718" s="182"/>
      <c r="Q2718" s="182"/>
    </row>
    <row r="2719" ht="15.75" customHeight="1">
      <c r="A2719" s="75"/>
      <c r="B2719" s="217" t="s">
        <v>83</v>
      </c>
      <c r="C2719" s="245"/>
      <c r="D2719" s="2"/>
      <c r="E2719" s="96"/>
      <c r="F2719" s="217">
        <v>9.0</v>
      </c>
      <c r="G2719" s="75" t="s">
        <v>594</v>
      </c>
      <c r="H2719" s="219"/>
      <c r="I2719" s="236"/>
      <c r="J2719" s="54"/>
      <c r="K2719" s="55"/>
      <c r="L2719" s="233"/>
      <c r="M2719" s="16"/>
      <c r="N2719" s="182"/>
      <c r="O2719" s="182"/>
      <c r="P2719" s="182"/>
      <c r="Q2719" s="182"/>
    </row>
    <row r="2720" ht="15.75" customHeight="1">
      <c r="A2720" s="75"/>
      <c r="B2720" s="220"/>
      <c r="C2720" s="237"/>
      <c r="D2720" s="237"/>
      <c r="E2720" s="238"/>
      <c r="F2720" s="220"/>
      <c r="G2720" s="237"/>
      <c r="H2720" s="239"/>
      <c r="I2720" s="237"/>
      <c r="J2720" s="237"/>
      <c r="K2720" s="237"/>
      <c r="L2720" s="238"/>
      <c r="M2720" s="16"/>
      <c r="N2720" s="182"/>
      <c r="O2720" s="182"/>
      <c r="P2720" s="182"/>
      <c r="Q2720" s="182"/>
    </row>
    <row r="2721" ht="12.75" customHeight="1">
      <c r="A2721" s="75"/>
      <c r="B2721" s="75"/>
      <c r="C2721" s="75"/>
      <c r="D2721" s="75"/>
      <c r="E2721" s="75"/>
      <c r="F2721" s="75"/>
      <c r="G2721" s="75"/>
      <c r="H2721" s="240"/>
      <c r="I2721" s="75"/>
      <c r="J2721" s="75"/>
      <c r="K2721" s="75"/>
      <c r="L2721" s="75"/>
      <c r="M2721" s="75"/>
      <c r="N2721" s="182"/>
      <c r="O2721" s="182"/>
      <c r="P2721" s="182"/>
      <c r="Q2721" s="182"/>
    </row>
    <row r="2722" ht="14.25" customHeight="1">
      <c r="A2722" s="75"/>
      <c r="B2722" s="207">
        <v>1.0</v>
      </c>
      <c r="C2722" s="208" t="s">
        <v>75</v>
      </c>
      <c r="D2722" s="209"/>
      <c r="E2722" s="210"/>
      <c r="F2722" s="211"/>
      <c r="G2722" s="212" t="s">
        <v>76</v>
      </c>
      <c r="H2722" s="241"/>
      <c r="I2722" s="209"/>
      <c r="J2722" s="209"/>
      <c r="K2722" s="209"/>
      <c r="L2722" s="210"/>
      <c r="M2722" s="214"/>
      <c r="N2722" s="182"/>
      <c r="O2722" s="182"/>
      <c r="P2722" s="182"/>
      <c r="Q2722" s="182"/>
    </row>
    <row r="2723" ht="12.75" customHeight="1">
      <c r="A2723" s="75"/>
      <c r="B2723" s="215"/>
      <c r="C2723" s="199"/>
      <c r="D2723" s="200"/>
      <c r="E2723" s="216"/>
      <c r="F2723" s="217">
        <v>4.0</v>
      </c>
      <c r="G2723" s="218"/>
      <c r="H2723" s="199"/>
      <c r="I2723" s="200"/>
      <c r="J2723" s="200"/>
      <c r="K2723" s="200"/>
      <c r="L2723" s="216"/>
      <c r="M2723" s="219"/>
      <c r="N2723" s="182"/>
      <c r="O2723" s="182"/>
      <c r="P2723" s="182"/>
      <c r="Q2723" s="182"/>
    </row>
    <row r="2724" ht="21.0" customHeight="1">
      <c r="A2724" s="75"/>
      <c r="B2724" s="220"/>
      <c r="C2724" s="236"/>
      <c r="D2724" s="54"/>
      <c r="E2724" s="174"/>
      <c r="F2724" s="217">
        <v>5.0</v>
      </c>
      <c r="G2724" s="75" t="s">
        <v>78</v>
      </c>
      <c r="H2724" s="243"/>
      <c r="I2724" s="57"/>
      <c r="J2724" s="57"/>
      <c r="K2724" s="64"/>
      <c r="L2724" s="223"/>
      <c r="M2724" s="75"/>
      <c r="N2724" s="182"/>
      <c r="O2724" s="182"/>
      <c r="P2724" s="182"/>
      <c r="Q2724" s="182"/>
    </row>
    <row r="2725" ht="18.0" customHeight="1">
      <c r="A2725" s="75"/>
      <c r="B2725" s="224">
        <v>2.0</v>
      </c>
      <c r="C2725" s="225" t="s">
        <v>80</v>
      </c>
      <c r="D2725" s="226"/>
      <c r="E2725" s="227"/>
      <c r="F2725" s="217">
        <v>6.0</v>
      </c>
      <c r="G2725" s="75" t="s">
        <v>81</v>
      </c>
      <c r="H2725" s="243"/>
      <c r="I2725" s="57"/>
      <c r="J2725" s="57"/>
      <c r="K2725" s="64"/>
      <c r="L2725" s="223"/>
      <c r="M2725" s="219"/>
      <c r="N2725" s="182"/>
      <c r="O2725" s="182"/>
      <c r="P2725" s="182"/>
      <c r="Q2725" s="182"/>
    </row>
    <row r="2726" ht="20.25" customHeight="1">
      <c r="A2726" s="75"/>
      <c r="B2726" s="220" t="s">
        <v>83</v>
      </c>
      <c r="C2726" s="244"/>
      <c r="D2726" s="54"/>
      <c r="E2726" s="174"/>
      <c r="F2726" s="217">
        <v>7.0</v>
      </c>
      <c r="G2726" s="75" t="s">
        <v>84</v>
      </c>
      <c r="H2726" s="230"/>
      <c r="I2726" s="57"/>
      <c r="J2726" s="57"/>
      <c r="K2726" s="64"/>
      <c r="L2726" s="223"/>
      <c r="M2726" s="219"/>
      <c r="N2726" s="182"/>
      <c r="O2726" s="182"/>
      <c r="P2726" s="182"/>
      <c r="Q2726" s="182"/>
    </row>
    <row r="2727" ht="18.0" customHeight="1">
      <c r="A2727" s="75"/>
      <c r="B2727" s="224">
        <v>3.0</v>
      </c>
      <c r="C2727" s="225" t="s">
        <v>85</v>
      </c>
      <c r="D2727" s="226"/>
      <c r="E2727" s="227"/>
      <c r="F2727" s="217">
        <v>8.0</v>
      </c>
      <c r="G2727" s="75" t="s">
        <v>595</v>
      </c>
      <c r="H2727" s="219"/>
      <c r="I2727" s="232"/>
      <c r="J2727" s="57"/>
      <c r="K2727" s="64"/>
      <c r="L2727" s="233"/>
      <c r="M2727" s="16"/>
      <c r="N2727" s="182"/>
      <c r="O2727" s="182"/>
      <c r="P2727" s="182"/>
      <c r="Q2727" s="182"/>
    </row>
    <row r="2728" ht="6.0" customHeight="1">
      <c r="A2728" s="75"/>
      <c r="B2728" s="217"/>
      <c r="C2728" s="234"/>
      <c r="D2728" s="2"/>
      <c r="E2728" s="96"/>
      <c r="F2728" s="217"/>
      <c r="G2728" s="138"/>
      <c r="H2728" s="2"/>
      <c r="I2728" s="2"/>
      <c r="J2728" s="2"/>
      <c r="K2728" s="2"/>
      <c r="L2728" s="96"/>
      <c r="M2728" s="184"/>
      <c r="N2728" s="182"/>
      <c r="O2728" s="182"/>
      <c r="P2728" s="182"/>
      <c r="Q2728" s="182"/>
    </row>
    <row r="2729" ht="15.75" customHeight="1">
      <c r="A2729" s="75"/>
      <c r="B2729" s="217" t="s">
        <v>83</v>
      </c>
      <c r="C2729" s="245"/>
      <c r="D2729" s="2"/>
      <c r="E2729" s="96"/>
      <c r="F2729" s="217">
        <v>9.0</v>
      </c>
      <c r="G2729" s="75" t="s">
        <v>596</v>
      </c>
      <c r="H2729" s="219"/>
      <c r="I2729" s="236"/>
      <c r="J2729" s="54"/>
      <c r="K2729" s="55"/>
      <c r="L2729" s="233"/>
      <c r="M2729" s="16"/>
      <c r="N2729" s="182"/>
      <c r="O2729" s="182"/>
      <c r="P2729" s="182"/>
      <c r="Q2729" s="182"/>
    </row>
    <row r="2730" ht="15.75" customHeight="1">
      <c r="A2730" s="75"/>
      <c r="B2730" s="220"/>
      <c r="C2730" s="237"/>
      <c r="D2730" s="237"/>
      <c r="E2730" s="238"/>
      <c r="F2730" s="220"/>
      <c r="G2730" s="237"/>
      <c r="H2730" s="239"/>
      <c r="I2730" s="237"/>
      <c r="J2730" s="237"/>
      <c r="K2730" s="237"/>
      <c r="L2730" s="238"/>
      <c r="M2730" s="16"/>
      <c r="N2730" s="182"/>
      <c r="O2730" s="182"/>
      <c r="P2730" s="182"/>
      <c r="Q2730" s="182"/>
    </row>
    <row r="2731" ht="12.75" customHeight="1">
      <c r="A2731" s="75"/>
      <c r="B2731" s="75"/>
      <c r="C2731" s="75"/>
      <c r="D2731" s="75"/>
      <c r="E2731" s="75"/>
      <c r="F2731" s="75"/>
      <c r="G2731" s="75"/>
      <c r="H2731" s="240"/>
      <c r="I2731" s="75"/>
      <c r="J2731" s="75"/>
      <c r="K2731" s="75"/>
      <c r="L2731" s="75"/>
      <c r="M2731" s="75"/>
      <c r="N2731" s="182"/>
      <c r="O2731" s="182"/>
      <c r="P2731" s="182"/>
      <c r="Q2731" s="182"/>
    </row>
    <row r="2732" ht="14.25" customHeight="1">
      <c r="A2732" s="75"/>
      <c r="B2732" s="207">
        <v>1.0</v>
      </c>
      <c r="C2732" s="208" t="s">
        <v>75</v>
      </c>
      <c r="D2732" s="209"/>
      <c r="E2732" s="210"/>
      <c r="F2732" s="211"/>
      <c r="G2732" s="212" t="s">
        <v>76</v>
      </c>
      <c r="H2732" s="241"/>
      <c r="I2732" s="209"/>
      <c r="J2732" s="209"/>
      <c r="K2732" s="209"/>
      <c r="L2732" s="210"/>
      <c r="M2732" s="214"/>
      <c r="N2732" s="182"/>
      <c r="O2732" s="182"/>
      <c r="P2732" s="182"/>
      <c r="Q2732" s="182"/>
    </row>
    <row r="2733" ht="12.75" customHeight="1">
      <c r="A2733" s="75"/>
      <c r="B2733" s="215"/>
      <c r="C2733" s="199"/>
      <c r="D2733" s="200"/>
      <c r="E2733" s="216"/>
      <c r="F2733" s="217">
        <v>4.0</v>
      </c>
      <c r="G2733" s="218"/>
      <c r="H2733" s="199"/>
      <c r="I2733" s="200"/>
      <c r="J2733" s="200"/>
      <c r="K2733" s="200"/>
      <c r="L2733" s="216"/>
      <c r="M2733" s="219"/>
      <c r="N2733" s="182"/>
      <c r="O2733" s="182"/>
      <c r="P2733" s="182"/>
      <c r="Q2733" s="182"/>
    </row>
    <row r="2734" ht="21.0" customHeight="1">
      <c r="A2734" s="75"/>
      <c r="B2734" s="220"/>
      <c r="C2734" s="236"/>
      <c r="D2734" s="54"/>
      <c r="E2734" s="174"/>
      <c r="F2734" s="217">
        <v>5.0</v>
      </c>
      <c r="G2734" s="75" t="s">
        <v>78</v>
      </c>
      <c r="H2734" s="243"/>
      <c r="I2734" s="57"/>
      <c r="J2734" s="57"/>
      <c r="K2734" s="64"/>
      <c r="L2734" s="223"/>
      <c r="M2734" s="75"/>
      <c r="N2734" s="182"/>
      <c r="O2734" s="182"/>
      <c r="P2734" s="182"/>
      <c r="Q2734" s="182"/>
    </row>
    <row r="2735" ht="18.0" customHeight="1">
      <c r="A2735" s="75"/>
      <c r="B2735" s="224">
        <v>2.0</v>
      </c>
      <c r="C2735" s="225" t="s">
        <v>80</v>
      </c>
      <c r="D2735" s="226"/>
      <c r="E2735" s="227"/>
      <c r="F2735" s="217">
        <v>6.0</v>
      </c>
      <c r="G2735" s="75" t="s">
        <v>81</v>
      </c>
      <c r="H2735" s="243"/>
      <c r="I2735" s="57"/>
      <c r="J2735" s="57"/>
      <c r="K2735" s="64"/>
      <c r="L2735" s="223"/>
      <c r="M2735" s="219"/>
      <c r="N2735" s="182"/>
      <c r="O2735" s="182"/>
      <c r="P2735" s="182"/>
      <c r="Q2735" s="182"/>
    </row>
    <row r="2736" ht="21.0" customHeight="1">
      <c r="A2736" s="75"/>
      <c r="B2736" s="220" t="s">
        <v>83</v>
      </c>
      <c r="C2736" s="244"/>
      <c r="D2736" s="54"/>
      <c r="E2736" s="174"/>
      <c r="F2736" s="217">
        <v>7.0</v>
      </c>
      <c r="G2736" s="75" t="s">
        <v>84</v>
      </c>
      <c r="H2736" s="230"/>
      <c r="I2736" s="57"/>
      <c r="J2736" s="57"/>
      <c r="K2736" s="64"/>
      <c r="L2736" s="223"/>
      <c r="M2736" s="219"/>
      <c r="N2736" s="182"/>
      <c r="O2736" s="182"/>
      <c r="P2736" s="182"/>
      <c r="Q2736" s="182"/>
    </row>
    <row r="2737" ht="20.25" customHeight="1">
      <c r="A2737" s="75"/>
      <c r="B2737" s="224">
        <v>3.0</v>
      </c>
      <c r="C2737" s="225" t="s">
        <v>85</v>
      </c>
      <c r="D2737" s="226"/>
      <c r="E2737" s="227"/>
      <c r="F2737" s="217">
        <v>8.0</v>
      </c>
      <c r="G2737" s="75" t="s">
        <v>597</v>
      </c>
      <c r="H2737" s="219"/>
      <c r="I2737" s="232"/>
      <c r="J2737" s="57"/>
      <c r="K2737" s="64"/>
      <c r="L2737" s="233"/>
      <c r="M2737" s="16"/>
      <c r="N2737" s="182"/>
      <c r="O2737" s="182"/>
      <c r="P2737" s="182"/>
      <c r="Q2737" s="182"/>
    </row>
    <row r="2738" ht="8.25" customHeight="1">
      <c r="A2738" s="75"/>
      <c r="B2738" s="217"/>
      <c r="C2738" s="234"/>
      <c r="D2738" s="2"/>
      <c r="E2738" s="96"/>
      <c r="F2738" s="217"/>
      <c r="G2738" s="138"/>
      <c r="H2738" s="2"/>
      <c r="I2738" s="2"/>
      <c r="J2738" s="2"/>
      <c r="K2738" s="2"/>
      <c r="L2738" s="96"/>
      <c r="M2738" s="184"/>
      <c r="N2738" s="182"/>
      <c r="O2738" s="182"/>
      <c r="P2738" s="182"/>
      <c r="Q2738" s="182"/>
    </row>
    <row r="2739" ht="15.75" customHeight="1">
      <c r="A2739" s="75"/>
      <c r="B2739" s="217" t="s">
        <v>83</v>
      </c>
      <c r="C2739" s="245"/>
      <c r="D2739" s="2"/>
      <c r="E2739" s="96"/>
      <c r="F2739" s="217">
        <v>9.0</v>
      </c>
      <c r="G2739" s="75" t="s">
        <v>598</v>
      </c>
      <c r="H2739" s="219"/>
      <c r="I2739" s="236"/>
      <c r="J2739" s="54"/>
      <c r="K2739" s="55"/>
      <c r="L2739" s="233"/>
      <c r="M2739" s="16"/>
      <c r="N2739" s="182"/>
      <c r="O2739" s="182"/>
      <c r="P2739" s="182"/>
      <c r="Q2739" s="182"/>
    </row>
    <row r="2740" ht="15.75" customHeight="1">
      <c r="A2740" s="75"/>
      <c r="B2740" s="220"/>
      <c r="C2740" s="237"/>
      <c r="D2740" s="237"/>
      <c r="E2740" s="238"/>
      <c r="F2740" s="220"/>
      <c r="G2740" s="237"/>
      <c r="H2740" s="239"/>
      <c r="I2740" s="237"/>
      <c r="J2740" s="237"/>
      <c r="K2740" s="237"/>
      <c r="L2740" s="238"/>
      <c r="M2740" s="16"/>
      <c r="N2740" s="182"/>
      <c r="O2740" s="182"/>
      <c r="P2740" s="182"/>
      <c r="Q2740" s="182"/>
    </row>
    <row r="2741" ht="12.75" customHeight="1">
      <c r="A2741" s="75"/>
      <c r="B2741" s="246" t="s">
        <v>94</v>
      </c>
      <c r="C2741" s="209"/>
      <c r="D2741" s="209"/>
      <c r="E2741" s="209"/>
      <c r="F2741" s="209"/>
      <c r="G2741" s="209"/>
      <c r="H2741" s="209"/>
      <c r="I2741" s="209"/>
      <c r="J2741" s="209"/>
      <c r="K2741" s="209"/>
      <c r="L2741" s="247"/>
      <c r="M2741" s="75"/>
      <c r="N2741" s="182"/>
      <c r="O2741" s="182"/>
      <c r="P2741" s="182"/>
      <c r="Q2741" s="182"/>
    </row>
    <row r="2742" ht="15.75" customHeight="1">
      <c r="A2742" s="75"/>
      <c r="B2742" s="199"/>
      <c r="C2742" s="200"/>
      <c r="D2742" s="200"/>
      <c r="E2742" s="200"/>
      <c r="F2742" s="200"/>
      <c r="G2742" s="200"/>
      <c r="H2742" s="200"/>
      <c r="I2742" s="200"/>
      <c r="J2742" s="200"/>
      <c r="K2742" s="200"/>
      <c r="L2742" s="201"/>
      <c r="M2742" s="75"/>
      <c r="N2742" s="182"/>
      <c r="O2742" s="182"/>
      <c r="P2742" s="182"/>
      <c r="Q2742" s="182"/>
    </row>
    <row r="2743" ht="26.25" customHeight="1">
      <c r="A2743" s="75"/>
      <c r="B2743" s="248" t="s">
        <v>70</v>
      </c>
      <c r="C2743" s="2"/>
      <c r="D2743" s="2"/>
      <c r="E2743" s="2"/>
      <c r="F2743" s="2"/>
      <c r="G2743" s="2"/>
      <c r="H2743" s="2"/>
      <c r="I2743" s="2"/>
      <c r="J2743" s="3"/>
      <c r="K2743" s="249" t="s">
        <v>599</v>
      </c>
      <c r="L2743" s="3"/>
      <c r="M2743" s="250"/>
      <c r="N2743" s="182"/>
      <c r="O2743" s="182"/>
      <c r="P2743" s="182"/>
      <c r="Q2743" s="182"/>
    </row>
    <row r="2744" ht="15.75" customHeight="1">
      <c r="A2744" s="75"/>
      <c r="B2744" s="15"/>
      <c r="C2744" s="15"/>
      <c r="D2744" s="15"/>
      <c r="E2744" s="15"/>
      <c r="F2744" s="15"/>
      <c r="G2744" s="15"/>
      <c r="H2744" s="15"/>
      <c r="I2744" s="15"/>
      <c r="J2744" s="250"/>
      <c r="K2744" s="250"/>
      <c r="L2744" s="250"/>
      <c r="M2744" s="250"/>
      <c r="N2744" s="182"/>
      <c r="O2744" s="182"/>
      <c r="P2744" s="182"/>
      <c r="Q2744" s="182"/>
    </row>
    <row r="2745" ht="15.75" customHeight="1">
      <c r="A2745" s="75"/>
      <c r="B2745" s="253" t="s">
        <v>5</v>
      </c>
      <c r="C2745" s="2"/>
      <c r="D2745" s="2"/>
      <c r="E2745" s="2"/>
      <c r="F2745" s="2"/>
      <c r="G2745" s="3"/>
      <c r="H2745" s="190" t="str">
        <f>'Contributions &amp; Expenditures'!F9</f>
        <v>MURSE PAC</v>
      </c>
      <c r="I2745" s="54"/>
      <c r="J2745" s="54"/>
      <c r="K2745" s="54"/>
      <c r="L2745" s="55"/>
      <c r="M2745" s="150"/>
      <c r="N2745" s="182"/>
      <c r="O2745" s="182"/>
      <c r="P2745" s="182"/>
      <c r="Q2745" s="182"/>
    </row>
    <row r="2746" ht="15.75" customHeight="1">
      <c r="A2746" s="75"/>
      <c r="B2746" s="75"/>
      <c r="C2746" s="192"/>
      <c r="D2746" s="192"/>
      <c r="E2746" s="192"/>
      <c r="F2746" s="192"/>
      <c r="G2746" s="150"/>
      <c r="H2746" s="150"/>
      <c r="I2746" s="150"/>
      <c r="J2746" s="150"/>
      <c r="K2746" s="150"/>
      <c r="L2746" s="150"/>
      <c r="M2746" s="150"/>
      <c r="N2746" s="182"/>
      <c r="O2746" s="182"/>
      <c r="P2746" s="182"/>
      <c r="Q2746" s="182"/>
    </row>
    <row r="2747" ht="15.0" customHeight="1">
      <c r="A2747" s="75"/>
      <c r="B2747" s="93"/>
      <c r="C2747" s="93"/>
      <c r="D2747" s="93"/>
      <c r="E2747" s="93"/>
      <c r="F2747" s="69" t="s">
        <v>31</v>
      </c>
      <c r="G2747" s="75"/>
      <c r="H2747" s="251"/>
      <c r="I2747" s="252">
        <f>'Contributions &amp; Expenditures'!H34</f>
        <v>45901</v>
      </c>
      <c r="J2747" s="198" t="s">
        <v>32</v>
      </c>
      <c r="K2747" s="252">
        <f>'Contributions &amp; Expenditures'!K34</f>
        <v>45930</v>
      </c>
      <c r="L2747" s="75"/>
      <c r="M2747" s="75"/>
      <c r="N2747" s="182"/>
      <c r="O2747" s="182"/>
      <c r="P2747" s="182"/>
      <c r="Q2747" s="182"/>
    </row>
    <row r="2748" ht="15.75" customHeight="1">
      <c r="A2748" s="61"/>
      <c r="B2748" s="80"/>
      <c r="C2748" s="76"/>
      <c r="D2748" s="76"/>
      <c r="E2748" s="76"/>
      <c r="F2748" s="76"/>
      <c r="G2748" s="75"/>
      <c r="H2748" s="99"/>
      <c r="I2748" s="98" t="s">
        <v>33</v>
      </c>
      <c r="J2748" s="75"/>
      <c r="K2748" s="98" t="s">
        <v>34</v>
      </c>
      <c r="L2748" s="75"/>
      <c r="M2748" s="75"/>
      <c r="N2748" s="182"/>
      <c r="O2748" s="182"/>
      <c r="P2748" s="182"/>
      <c r="Q2748" s="182"/>
    </row>
    <row r="2749" ht="14.25" customHeight="1">
      <c r="A2749" s="75"/>
      <c r="B2749" s="205" t="s">
        <v>74</v>
      </c>
      <c r="C2749" s="54"/>
      <c r="D2749" s="54"/>
      <c r="E2749" s="55"/>
      <c r="F2749" s="206"/>
      <c r="G2749" s="2"/>
      <c r="H2749" s="2"/>
      <c r="I2749" s="2"/>
      <c r="J2749" s="2"/>
      <c r="K2749" s="2"/>
      <c r="L2749" s="2"/>
      <c r="M2749" s="3"/>
      <c r="N2749" s="182"/>
      <c r="O2749" s="182"/>
      <c r="P2749" s="182"/>
      <c r="Q2749" s="182"/>
    </row>
    <row r="2750" ht="14.25" customHeight="1">
      <c r="A2750" s="75"/>
      <c r="B2750" s="207">
        <v>1.0</v>
      </c>
      <c r="C2750" s="208" t="s">
        <v>75</v>
      </c>
      <c r="D2750" s="209"/>
      <c r="E2750" s="210"/>
      <c r="F2750" s="211"/>
      <c r="G2750" s="212" t="s">
        <v>76</v>
      </c>
      <c r="H2750" s="241"/>
      <c r="I2750" s="209"/>
      <c r="J2750" s="209"/>
      <c r="K2750" s="209"/>
      <c r="L2750" s="210"/>
      <c r="M2750" s="214"/>
      <c r="N2750" s="182"/>
      <c r="O2750" s="182"/>
      <c r="P2750" s="182"/>
      <c r="Q2750" s="182"/>
    </row>
    <row r="2751" ht="12.75" customHeight="1">
      <c r="A2751" s="75"/>
      <c r="B2751" s="215"/>
      <c r="C2751" s="199"/>
      <c r="D2751" s="200"/>
      <c r="E2751" s="216"/>
      <c r="F2751" s="217">
        <v>4.0</v>
      </c>
      <c r="G2751" s="218"/>
      <c r="H2751" s="199"/>
      <c r="I2751" s="200"/>
      <c r="J2751" s="200"/>
      <c r="K2751" s="200"/>
      <c r="L2751" s="216"/>
      <c r="M2751" s="219"/>
      <c r="N2751" s="182"/>
      <c r="O2751" s="182"/>
      <c r="P2751" s="182"/>
      <c r="Q2751" s="182"/>
    </row>
    <row r="2752" ht="20.25" customHeight="1">
      <c r="A2752" s="75"/>
      <c r="B2752" s="220"/>
      <c r="C2752" s="236"/>
      <c r="D2752" s="54"/>
      <c r="E2752" s="174"/>
      <c r="F2752" s="217">
        <v>5.0</v>
      </c>
      <c r="G2752" s="75" t="s">
        <v>78</v>
      </c>
      <c r="H2752" s="243"/>
      <c r="I2752" s="57"/>
      <c r="J2752" s="57"/>
      <c r="K2752" s="64"/>
      <c r="L2752" s="223"/>
      <c r="M2752" s="75"/>
      <c r="N2752" s="182"/>
      <c r="O2752" s="182"/>
      <c r="P2752" s="182"/>
      <c r="Q2752" s="182"/>
    </row>
    <row r="2753" ht="18.0" customHeight="1">
      <c r="A2753" s="75"/>
      <c r="B2753" s="224">
        <v>2.0</v>
      </c>
      <c r="C2753" s="225" t="s">
        <v>80</v>
      </c>
      <c r="D2753" s="226"/>
      <c r="E2753" s="227"/>
      <c r="F2753" s="217">
        <v>6.0</v>
      </c>
      <c r="G2753" s="75" t="s">
        <v>81</v>
      </c>
      <c r="H2753" s="243"/>
      <c r="I2753" s="57"/>
      <c r="J2753" s="57"/>
      <c r="K2753" s="64"/>
      <c r="L2753" s="223"/>
      <c r="M2753" s="219"/>
      <c r="N2753" s="182"/>
      <c r="O2753" s="182"/>
      <c r="P2753" s="182"/>
      <c r="Q2753" s="182"/>
    </row>
    <row r="2754" ht="21.0" customHeight="1">
      <c r="A2754" s="75"/>
      <c r="B2754" s="220" t="s">
        <v>83</v>
      </c>
      <c r="C2754" s="244"/>
      <c r="D2754" s="54"/>
      <c r="E2754" s="174"/>
      <c r="F2754" s="217">
        <v>7.0</v>
      </c>
      <c r="G2754" s="75" t="s">
        <v>84</v>
      </c>
      <c r="H2754" s="230"/>
      <c r="I2754" s="57"/>
      <c r="J2754" s="57"/>
      <c r="K2754" s="64"/>
      <c r="L2754" s="223"/>
      <c r="M2754" s="219"/>
      <c r="N2754" s="182"/>
      <c r="O2754" s="182"/>
      <c r="P2754" s="182"/>
      <c r="Q2754" s="182"/>
    </row>
    <row r="2755" ht="21.0" customHeight="1">
      <c r="A2755" s="75"/>
      <c r="B2755" s="224">
        <v>3.0</v>
      </c>
      <c r="C2755" s="225" t="s">
        <v>85</v>
      </c>
      <c r="D2755" s="226"/>
      <c r="E2755" s="227"/>
      <c r="F2755" s="217">
        <v>8.0</v>
      </c>
      <c r="G2755" s="75" t="s">
        <v>600</v>
      </c>
      <c r="H2755" s="219"/>
      <c r="I2755" s="232"/>
      <c r="J2755" s="57"/>
      <c r="K2755" s="64"/>
      <c r="L2755" s="233"/>
      <c r="M2755" s="16"/>
      <c r="N2755" s="182"/>
      <c r="O2755" s="182"/>
      <c r="P2755" s="182"/>
      <c r="Q2755" s="182"/>
    </row>
    <row r="2756" ht="6.75" customHeight="1">
      <c r="A2756" s="75"/>
      <c r="B2756" s="217"/>
      <c r="C2756" s="234"/>
      <c r="D2756" s="2"/>
      <c r="E2756" s="96"/>
      <c r="F2756" s="217"/>
      <c r="G2756" s="138"/>
      <c r="H2756" s="2"/>
      <c r="I2756" s="2"/>
      <c r="J2756" s="2"/>
      <c r="K2756" s="2"/>
      <c r="L2756" s="96"/>
      <c r="M2756" s="184"/>
      <c r="N2756" s="182"/>
      <c r="O2756" s="182"/>
      <c r="P2756" s="182"/>
      <c r="Q2756" s="182"/>
    </row>
    <row r="2757" ht="15.75" customHeight="1">
      <c r="A2757" s="75"/>
      <c r="B2757" s="217" t="s">
        <v>83</v>
      </c>
      <c r="C2757" s="245"/>
      <c r="D2757" s="2"/>
      <c r="E2757" s="96"/>
      <c r="F2757" s="217">
        <v>9.0</v>
      </c>
      <c r="G2757" s="75" t="s">
        <v>601</v>
      </c>
      <c r="H2757" s="219"/>
      <c r="I2757" s="236"/>
      <c r="J2757" s="54"/>
      <c r="K2757" s="55"/>
      <c r="L2757" s="233"/>
      <c r="M2757" s="16"/>
      <c r="N2757" s="182"/>
      <c r="O2757" s="182"/>
      <c r="P2757" s="182"/>
      <c r="Q2757" s="182"/>
    </row>
    <row r="2758" ht="15.75" customHeight="1">
      <c r="A2758" s="75"/>
      <c r="B2758" s="220"/>
      <c r="C2758" s="237"/>
      <c r="D2758" s="237"/>
      <c r="E2758" s="238"/>
      <c r="F2758" s="220"/>
      <c r="G2758" s="237"/>
      <c r="H2758" s="239"/>
      <c r="I2758" s="237"/>
      <c r="J2758" s="237"/>
      <c r="K2758" s="237"/>
      <c r="L2758" s="238"/>
      <c r="M2758" s="16"/>
      <c r="N2758" s="182"/>
      <c r="O2758" s="182"/>
      <c r="P2758" s="182"/>
      <c r="Q2758" s="182"/>
    </row>
    <row r="2759" ht="12.75" customHeight="1">
      <c r="A2759" s="75"/>
      <c r="B2759" s="75"/>
      <c r="C2759" s="75"/>
      <c r="D2759" s="75"/>
      <c r="E2759" s="75"/>
      <c r="F2759" s="75"/>
      <c r="G2759" s="75"/>
      <c r="H2759" s="240"/>
      <c r="I2759" s="75"/>
      <c r="J2759" s="75"/>
      <c r="K2759" s="75"/>
      <c r="L2759" s="75"/>
      <c r="M2759" s="75"/>
      <c r="N2759" s="182"/>
      <c r="O2759" s="182"/>
      <c r="P2759" s="182"/>
      <c r="Q2759" s="182"/>
    </row>
    <row r="2760" ht="14.25" customHeight="1">
      <c r="A2760" s="75"/>
      <c r="B2760" s="207">
        <v>1.0</v>
      </c>
      <c r="C2760" s="208" t="s">
        <v>75</v>
      </c>
      <c r="D2760" s="209"/>
      <c r="E2760" s="210"/>
      <c r="F2760" s="211"/>
      <c r="G2760" s="212" t="s">
        <v>76</v>
      </c>
      <c r="H2760" s="241"/>
      <c r="I2760" s="209"/>
      <c r="J2760" s="209"/>
      <c r="K2760" s="209"/>
      <c r="L2760" s="210"/>
      <c r="M2760" s="214"/>
      <c r="N2760" s="182"/>
      <c r="O2760" s="182"/>
      <c r="P2760" s="182"/>
      <c r="Q2760" s="182"/>
    </row>
    <row r="2761" ht="12.75" customHeight="1">
      <c r="A2761" s="75"/>
      <c r="B2761" s="215"/>
      <c r="C2761" s="199"/>
      <c r="D2761" s="200"/>
      <c r="E2761" s="216"/>
      <c r="F2761" s="217">
        <v>4.0</v>
      </c>
      <c r="G2761" s="218"/>
      <c r="H2761" s="199"/>
      <c r="I2761" s="200"/>
      <c r="J2761" s="200"/>
      <c r="K2761" s="200"/>
      <c r="L2761" s="216"/>
      <c r="M2761" s="219"/>
      <c r="N2761" s="182"/>
      <c r="O2761" s="182"/>
      <c r="P2761" s="182"/>
      <c r="Q2761" s="182"/>
    </row>
    <row r="2762" ht="21.0" customHeight="1">
      <c r="A2762" s="75"/>
      <c r="B2762" s="220"/>
      <c r="C2762" s="236"/>
      <c r="D2762" s="54"/>
      <c r="E2762" s="174"/>
      <c r="F2762" s="217">
        <v>5.0</v>
      </c>
      <c r="G2762" s="75" t="s">
        <v>78</v>
      </c>
      <c r="H2762" s="243"/>
      <c r="I2762" s="57"/>
      <c r="J2762" s="57"/>
      <c r="K2762" s="64"/>
      <c r="L2762" s="223"/>
      <c r="M2762" s="75"/>
      <c r="N2762" s="182"/>
      <c r="O2762" s="182"/>
      <c r="P2762" s="182"/>
      <c r="Q2762" s="182"/>
    </row>
    <row r="2763" ht="18.0" customHeight="1">
      <c r="A2763" s="75"/>
      <c r="B2763" s="224">
        <v>2.0</v>
      </c>
      <c r="C2763" s="225" t="s">
        <v>80</v>
      </c>
      <c r="D2763" s="226"/>
      <c r="E2763" s="227"/>
      <c r="F2763" s="217">
        <v>6.0</v>
      </c>
      <c r="G2763" s="75" t="s">
        <v>81</v>
      </c>
      <c r="H2763" s="243"/>
      <c r="I2763" s="57"/>
      <c r="J2763" s="57"/>
      <c r="K2763" s="64"/>
      <c r="L2763" s="223"/>
      <c r="M2763" s="219"/>
      <c r="N2763" s="182"/>
      <c r="O2763" s="182"/>
      <c r="P2763" s="182"/>
      <c r="Q2763" s="182"/>
    </row>
    <row r="2764" ht="20.25" customHeight="1">
      <c r="A2764" s="75"/>
      <c r="B2764" s="220" t="s">
        <v>83</v>
      </c>
      <c r="C2764" s="244"/>
      <c r="D2764" s="54"/>
      <c r="E2764" s="174"/>
      <c r="F2764" s="217">
        <v>7.0</v>
      </c>
      <c r="G2764" s="75" t="s">
        <v>84</v>
      </c>
      <c r="H2764" s="230"/>
      <c r="I2764" s="57"/>
      <c r="J2764" s="57"/>
      <c r="K2764" s="64"/>
      <c r="L2764" s="223"/>
      <c r="M2764" s="219"/>
      <c r="N2764" s="182"/>
      <c r="O2764" s="182"/>
      <c r="P2764" s="182"/>
      <c r="Q2764" s="182"/>
    </row>
    <row r="2765" ht="20.25" customHeight="1">
      <c r="A2765" s="75"/>
      <c r="B2765" s="224">
        <v>3.0</v>
      </c>
      <c r="C2765" s="225" t="s">
        <v>85</v>
      </c>
      <c r="D2765" s="226"/>
      <c r="E2765" s="227"/>
      <c r="F2765" s="217">
        <v>8.0</v>
      </c>
      <c r="G2765" s="75" t="s">
        <v>602</v>
      </c>
      <c r="H2765" s="219"/>
      <c r="I2765" s="232"/>
      <c r="J2765" s="57"/>
      <c r="K2765" s="64"/>
      <c r="L2765" s="233"/>
      <c r="M2765" s="16"/>
      <c r="N2765" s="182"/>
      <c r="O2765" s="182"/>
      <c r="P2765" s="182"/>
      <c r="Q2765" s="182"/>
    </row>
    <row r="2766" ht="6.75" customHeight="1">
      <c r="A2766" s="75"/>
      <c r="B2766" s="217"/>
      <c r="C2766" s="234"/>
      <c r="D2766" s="2"/>
      <c r="E2766" s="96"/>
      <c r="F2766" s="217"/>
      <c r="G2766" s="138"/>
      <c r="H2766" s="2"/>
      <c r="I2766" s="2"/>
      <c r="J2766" s="2"/>
      <c r="K2766" s="2"/>
      <c r="L2766" s="96"/>
      <c r="M2766" s="184"/>
      <c r="N2766" s="182"/>
      <c r="O2766" s="182"/>
      <c r="P2766" s="182"/>
      <c r="Q2766" s="182"/>
    </row>
    <row r="2767" ht="15.75" customHeight="1">
      <c r="A2767" s="75"/>
      <c r="B2767" s="217" t="s">
        <v>83</v>
      </c>
      <c r="C2767" s="245"/>
      <c r="D2767" s="2"/>
      <c r="E2767" s="96"/>
      <c r="F2767" s="217">
        <v>9.0</v>
      </c>
      <c r="G2767" s="75" t="s">
        <v>603</v>
      </c>
      <c r="H2767" s="219"/>
      <c r="I2767" s="236"/>
      <c r="J2767" s="54"/>
      <c r="K2767" s="55"/>
      <c r="L2767" s="233"/>
      <c r="M2767" s="16"/>
      <c r="N2767" s="182"/>
      <c r="O2767" s="182"/>
      <c r="P2767" s="182"/>
      <c r="Q2767" s="182"/>
    </row>
    <row r="2768" ht="15.75" customHeight="1">
      <c r="A2768" s="75"/>
      <c r="B2768" s="220"/>
      <c r="C2768" s="237"/>
      <c r="D2768" s="237"/>
      <c r="E2768" s="238"/>
      <c r="F2768" s="220"/>
      <c r="G2768" s="237"/>
      <c r="H2768" s="239"/>
      <c r="I2768" s="237"/>
      <c r="J2768" s="237"/>
      <c r="K2768" s="237"/>
      <c r="L2768" s="238"/>
      <c r="M2768" s="16"/>
      <c r="N2768" s="182"/>
      <c r="O2768" s="182"/>
      <c r="P2768" s="182"/>
      <c r="Q2768" s="182"/>
    </row>
    <row r="2769" ht="12.75" customHeight="1">
      <c r="A2769" s="75"/>
      <c r="B2769" s="75"/>
      <c r="C2769" s="75"/>
      <c r="D2769" s="75"/>
      <c r="E2769" s="75"/>
      <c r="F2769" s="75"/>
      <c r="G2769" s="75"/>
      <c r="H2769" s="240"/>
      <c r="I2769" s="75"/>
      <c r="J2769" s="75"/>
      <c r="K2769" s="75"/>
      <c r="L2769" s="75"/>
      <c r="M2769" s="75"/>
      <c r="N2769" s="182"/>
      <c r="O2769" s="182"/>
      <c r="P2769" s="182"/>
      <c r="Q2769" s="182"/>
    </row>
    <row r="2770" ht="14.25" customHeight="1">
      <c r="A2770" s="75"/>
      <c r="B2770" s="207">
        <v>1.0</v>
      </c>
      <c r="C2770" s="208" t="s">
        <v>75</v>
      </c>
      <c r="D2770" s="209"/>
      <c r="E2770" s="210"/>
      <c r="F2770" s="211"/>
      <c r="G2770" s="212" t="s">
        <v>76</v>
      </c>
      <c r="H2770" s="241"/>
      <c r="I2770" s="209"/>
      <c r="J2770" s="209"/>
      <c r="K2770" s="209"/>
      <c r="L2770" s="210"/>
      <c r="M2770" s="214"/>
      <c r="N2770" s="182"/>
      <c r="O2770" s="182"/>
      <c r="P2770" s="182"/>
      <c r="Q2770" s="182"/>
    </row>
    <row r="2771" ht="12.75" customHeight="1">
      <c r="A2771" s="75"/>
      <c r="B2771" s="215"/>
      <c r="C2771" s="199"/>
      <c r="D2771" s="200"/>
      <c r="E2771" s="216"/>
      <c r="F2771" s="217">
        <v>4.0</v>
      </c>
      <c r="G2771" s="218"/>
      <c r="H2771" s="199"/>
      <c r="I2771" s="200"/>
      <c r="J2771" s="200"/>
      <c r="K2771" s="200"/>
      <c r="L2771" s="216"/>
      <c r="M2771" s="219"/>
      <c r="N2771" s="182"/>
      <c r="O2771" s="182"/>
      <c r="P2771" s="182"/>
      <c r="Q2771" s="182"/>
    </row>
    <row r="2772" ht="20.25" customHeight="1">
      <c r="A2772" s="75"/>
      <c r="B2772" s="220"/>
      <c r="C2772" s="236"/>
      <c r="D2772" s="54"/>
      <c r="E2772" s="174"/>
      <c r="F2772" s="217">
        <v>5.0</v>
      </c>
      <c r="G2772" s="75" t="s">
        <v>78</v>
      </c>
      <c r="H2772" s="243"/>
      <c r="I2772" s="57"/>
      <c r="J2772" s="57"/>
      <c r="K2772" s="64"/>
      <c r="L2772" s="223"/>
      <c r="M2772" s="75"/>
      <c r="N2772" s="182"/>
      <c r="O2772" s="182"/>
      <c r="P2772" s="182"/>
      <c r="Q2772" s="182"/>
    </row>
    <row r="2773" ht="18.75" customHeight="1">
      <c r="A2773" s="75"/>
      <c r="B2773" s="224">
        <v>2.0</v>
      </c>
      <c r="C2773" s="225" t="s">
        <v>80</v>
      </c>
      <c r="D2773" s="226"/>
      <c r="E2773" s="227"/>
      <c r="F2773" s="217">
        <v>6.0</v>
      </c>
      <c r="G2773" s="75" t="s">
        <v>81</v>
      </c>
      <c r="H2773" s="243"/>
      <c r="I2773" s="57"/>
      <c r="J2773" s="57"/>
      <c r="K2773" s="64"/>
      <c r="L2773" s="223"/>
      <c r="M2773" s="219"/>
      <c r="N2773" s="182"/>
      <c r="O2773" s="182"/>
      <c r="P2773" s="182"/>
      <c r="Q2773" s="182"/>
    </row>
    <row r="2774" ht="20.25" customHeight="1">
      <c r="A2774" s="75"/>
      <c r="B2774" s="220" t="s">
        <v>83</v>
      </c>
      <c r="C2774" s="244"/>
      <c r="D2774" s="54"/>
      <c r="E2774" s="174"/>
      <c r="F2774" s="217">
        <v>7.0</v>
      </c>
      <c r="G2774" s="75" t="s">
        <v>84</v>
      </c>
      <c r="H2774" s="230"/>
      <c r="I2774" s="57"/>
      <c r="J2774" s="57"/>
      <c r="K2774" s="64"/>
      <c r="L2774" s="223"/>
      <c r="M2774" s="219"/>
      <c r="N2774" s="182"/>
      <c r="O2774" s="182"/>
      <c r="P2774" s="182"/>
      <c r="Q2774" s="182"/>
    </row>
    <row r="2775" ht="21.0" customHeight="1">
      <c r="A2775" s="75"/>
      <c r="B2775" s="224">
        <v>3.0</v>
      </c>
      <c r="C2775" s="225" t="s">
        <v>85</v>
      </c>
      <c r="D2775" s="226"/>
      <c r="E2775" s="227"/>
      <c r="F2775" s="217">
        <v>8.0</v>
      </c>
      <c r="G2775" s="75" t="s">
        <v>604</v>
      </c>
      <c r="H2775" s="219"/>
      <c r="I2775" s="232"/>
      <c r="J2775" s="57"/>
      <c r="K2775" s="64"/>
      <c r="L2775" s="233"/>
      <c r="M2775" s="16"/>
      <c r="N2775" s="182"/>
      <c r="O2775" s="182"/>
      <c r="P2775" s="182"/>
      <c r="Q2775" s="182"/>
    </row>
    <row r="2776" ht="6.0" customHeight="1">
      <c r="A2776" s="75"/>
      <c r="B2776" s="217"/>
      <c r="C2776" s="234"/>
      <c r="D2776" s="2"/>
      <c r="E2776" s="96"/>
      <c r="F2776" s="217"/>
      <c r="G2776" s="138"/>
      <c r="H2776" s="2"/>
      <c r="I2776" s="2"/>
      <c r="J2776" s="2"/>
      <c r="K2776" s="2"/>
      <c r="L2776" s="96"/>
      <c r="M2776" s="184"/>
      <c r="N2776" s="182"/>
      <c r="O2776" s="182"/>
      <c r="P2776" s="182"/>
      <c r="Q2776" s="182"/>
    </row>
    <row r="2777" ht="15.75" customHeight="1">
      <c r="A2777" s="75"/>
      <c r="B2777" s="217" t="s">
        <v>83</v>
      </c>
      <c r="C2777" s="245"/>
      <c r="D2777" s="2"/>
      <c r="E2777" s="96"/>
      <c r="F2777" s="217">
        <v>9.0</v>
      </c>
      <c r="G2777" s="75" t="s">
        <v>605</v>
      </c>
      <c r="H2777" s="219"/>
      <c r="I2777" s="236"/>
      <c r="J2777" s="54"/>
      <c r="K2777" s="55"/>
      <c r="L2777" s="233"/>
      <c r="M2777" s="16"/>
      <c r="N2777" s="182"/>
      <c r="O2777" s="182"/>
      <c r="P2777" s="182"/>
      <c r="Q2777" s="182"/>
    </row>
    <row r="2778" ht="15.75" customHeight="1">
      <c r="A2778" s="75"/>
      <c r="B2778" s="220"/>
      <c r="C2778" s="237"/>
      <c r="D2778" s="237"/>
      <c r="E2778" s="238"/>
      <c r="F2778" s="220"/>
      <c r="G2778" s="237"/>
      <c r="H2778" s="239"/>
      <c r="I2778" s="237"/>
      <c r="J2778" s="237"/>
      <c r="K2778" s="237"/>
      <c r="L2778" s="238"/>
      <c r="M2778" s="16"/>
      <c r="N2778" s="182"/>
      <c r="O2778" s="182"/>
      <c r="P2778" s="182"/>
      <c r="Q2778" s="182"/>
    </row>
    <row r="2779" ht="12.75" customHeight="1">
      <c r="A2779" s="75"/>
      <c r="B2779" s="75"/>
      <c r="C2779" s="75"/>
      <c r="D2779" s="75"/>
      <c r="E2779" s="75"/>
      <c r="F2779" s="75"/>
      <c r="G2779" s="75"/>
      <c r="H2779" s="240"/>
      <c r="I2779" s="75"/>
      <c r="J2779" s="75"/>
      <c r="K2779" s="75"/>
      <c r="L2779" s="75"/>
      <c r="M2779" s="75"/>
      <c r="N2779" s="182"/>
      <c r="O2779" s="182"/>
      <c r="P2779" s="182"/>
      <c r="Q2779" s="182"/>
    </row>
    <row r="2780" ht="14.25" customHeight="1">
      <c r="A2780" s="75"/>
      <c r="B2780" s="207">
        <v>1.0</v>
      </c>
      <c r="C2780" s="208" t="s">
        <v>75</v>
      </c>
      <c r="D2780" s="209"/>
      <c r="E2780" s="210"/>
      <c r="F2780" s="211"/>
      <c r="G2780" s="212" t="s">
        <v>76</v>
      </c>
      <c r="H2780" s="241"/>
      <c r="I2780" s="209"/>
      <c r="J2780" s="209"/>
      <c r="K2780" s="209"/>
      <c r="L2780" s="210"/>
      <c r="M2780" s="214"/>
      <c r="N2780" s="182"/>
      <c r="O2780" s="182"/>
      <c r="P2780" s="182"/>
      <c r="Q2780" s="182"/>
    </row>
    <row r="2781" ht="12.75" customHeight="1">
      <c r="A2781" s="75"/>
      <c r="B2781" s="215"/>
      <c r="C2781" s="199"/>
      <c r="D2781" s="200"/>
      <c r="E2781" s="216"/>
      <c r="F2781" s="217">
        <v>4.0</v>
      </c>
      <c r="G2781" s="218"/>
      <c r="H2781" s="199"/>
      <c r="I2781" s="200"/>
      <c r="J2781" s="200"/>
      <c r="K2781" s="200"/>
      <c r="L2781" s="216"/>
      <c r="M2781" s="219"/>
      <c r="N2781" s="182"/>
      <c r="O2781" s="182"/>
      <c r="P2781" s="182"/>
      <c r="Q2781" s="182"/>
    </row>
    <row r="2782" ht="20.25" customHeight="1">
      <c r="A2782" s="75"/>
      <c r="B2782" s="220"/>
      <c r="C2782" s="236"/>
      <c r="D2782" s="54"/>
      <c r="E2782" s="174"/>
      <c r="F2782" s="217">
        <v>5.0</v>
      </c>
      <c r="G2782" s="75" t="s">
        <v>78</v>
      </c>
      <c r="H2782" s="243"/>
      <c r="I2782" s="57"/>
      <c r="J2782" s="57"/>
      <c r="K2782" s="64"/>
      <c r="L2782" s="223"/>
      <c r="M2782" s="75"/>
      <c r="N2782" s="182"/>
      <c r="O2782" s="182"/>
      <c r="P2782" s="182"/>
      <c r="Q2782" s="182"/>
    </row>
    <row r="2783" ht="18.75" customHeight="1">
      <c r="A2783" s="75"/>
      <c r="B2783" s="224">
        <v>2.0</v>
      </c>
      <c r="C2783" s="225" t="s">
        <v>80</v>
      </c>
      <c r="D2783" s="226"/>
      <c r="E2783" s="227"/>
      <c r="F2783" s="217">
        <v>6.0</v>
      </c>
      <c r="G2783" s="75" t="s">
        <v>81</v>
      </c>
      <c r="H2783" s="243"/>
      <c r="I2783" s="57"/>
      <c r="J2783" s="57"/>
      <c r="K2783" s="64"/>
      <c r="L2783" s="223"/>
      <c r="M2783" s="219"/>
      <c r="N2783" s="182"/>
      <c r="O2783" s="182"/>
      <c r="P2783" s="182"/>
      <c r="Q2783" s="182"/>
    </row>
    <row r="2784" ht="21.0" customHeight="1">
      <c r="A2784" s="75"/>
      <c r="B2784" s="220" t="s">
        <v>83</v>
      </c>
      <c r="C2784" s="244"/>
      <c r="D2784" s="54"/>
      <c r="E2784" s="174"/>
      <c r="F2784" s="217">
        <v>7.0</v>
      </c>
      <c r="G2784" s="75" t="s">
        <v>84</v>
      </c>
      <c r="H2784" s="230"/>
      <c r="I2784" s="57"/>
      <c r="J2784" s="57"/>
      <c r="K2784" s="64"/>
      <c r="L2784" s="223"/>
      <c r="M2784" s="219"/>
      <c r="N2784" s="182"/>
      <c r="O2784" s="182"/>
      <c r="P2784" s="182"/>
      <c r="Q2784" s="182"/>
    </row>
    <row r="2785" ht="20.25" customHeight="1">
      <c r="A2785" s="75"/>
      <c r="B2785" s="224">
        <v>3.0</v>
      </c>
      <c r="C2785" s="225" t="s">
        <v>85</v>
      </c>
      <c r="D2785" s="226"/>
      <c r="E2785" s="227"/>
      <c r="F2785" s="217">
        <v>8.0</v>
      </c>
      <c r="G2785" s="75" t="s">
        <v>606</v>
      </c>
      <c r="H2785" s="219"/>
      <c r="I2785" s="232"/>
      <c r="J2785" s="57"/>
      <c r="K2785" s="64"/>
      <c r="L2785" s="233"/>
      <c r="M2785" s="16"/>
      <c r="N2785" s="182"/>
      <c r="O2785" s="182"/>
      <c r="P2785" s="182"/>
      <c r="Q2785" s="182"/>
    </row>
    <row r="2786" ht="6.0" customHeight="1">
      <c r="A2786" s="75"/>
      <c r="B2786" s="217"/>
      <c r="C2786" s="234"/>
      <c r="D2786" s="2"/>
      <c r="E2786" s="96"/>
      <c r="F2786" s="217"/>
      <c r="G2786" s="138"/>
      <c r="H2786" s="2"/>
      <c r="I2786" s="2"/>
      <c r="J2786" s="2"/>
      <c r="K2786" s="2"/>
      <c r="L2786" s="96"/>
      <c r="M2786" s="184"/>
      <c r="N2786" s="182"/>
      <c r="O2786" s="182"/>
      <c r="P2786" s="182"/>
      <c r="Q2786" s="182"/>
    </row>
    <row r="2787" ht="15.75" customHeight="1">
      <c r="A2787" s="75"/>
      <c r="B2787" s="217" t="s">
        <v>83</v>
      </c>
      <c r="C2787" s="245"/>
      <c r="D2787" s="2"/>
      <c r="E2787" s="96"/>
      <c r="F2787" s="217">
        <v>9.0</v>
      </c>
      <c r="G2787" s="75" t="s">
        <v>607</v>
      </c>
      <c r="H2787" s="219"/>
      <c r="I2787" s="236"/>
      <c r="J2787" s="54"/>
      <c r="K2787" s="55"/>
      <c r="L2787" s="233"/>
      <c r="M2787" s="16"/>
      <c r="N2787" s="182"/>
      <c r="O2787" s="182"/>
      <c r="P2787" s="182"/>
      <c r="Q2787" s="182"/>
    </row>
    <row r="2788" ht="15.75" customHeight="1">
      <c r="A2788" s="75"/>
      <c r="B2788" s="220"/>
      <c r="C2788" s="237"/>
      <c r="D2788" s="237"/>
      <c r="E2788" s="238"/>
      <c r="F2788" s="220"/>
      <c r="G2788" s="237"/>
      <c r="H2788" s="239"/>
      <c r="I2788" s="237"/>
      <c r="J2788" s="237"/>
      <c r="K2788" s="237"/>
      <c r="L2788" s="238"/>
      <c r="M2788" s="16"/>
      <c r="N2788" s="182"/>
      <c r="O2788" s="182"/>
      <c r="P2788" s="182"/>
      <c r="Q2788" s="182"/>
    </row>
    <row r="2789" ht="12.75" customHeight="1">
      <c r="A2789" s="75"/>
      <c r="B2789" s="246" t="s">
        <v>94</v>
      </c>
      <c r="C2789" s="209"/>
      <c r="D2789" s="209"/>
      <c r="E2789" s="209"/>
      <c r="F2789" s="209"/>
      <c r="G2789" s="209"/>
      <c r="H2789" s="209"/>
      <c r="I2789" s="209"/>
      <c r="J2789" s="209"/>
      <c r="K2789" s="209"/>
      <c r="L2789" s="247"/>
      <c r="M2789" s="75"/>
      <c r="N2789" s="182"/>
      <c r="O2789" s="182"/>
      <c r="P2789" s="182"/>
      <c r="Q2789" s="182"/>
    </row>
    <row r="2790" ht="16.5" customHeight="1">
      <c r="A2790" s="75"/>
      <c r="B2790" s="199"/>
      <c r="C2790" s="200"/>
      <c r="D2790" s="200"/>
      <c r="E2790" s="200"/>
      <c r="F2790" s="200"/>
      <c r="G2790" s="200"/>
      <c r="H2790" s="200"/>
      <c r="I2790" s="200"/>
      <c r="J2790" s="200"/>
      <c r="K2790" s="200"/>
      <c r="L2790" s="201"/>
      <c r="M2790" s="75"/>
      <c r="N2790" s="182"/>
      <c r="O2790" s="182"/>
      <c r="P2790" s="182"/>
      <c r="Q2790" s="182"/>
    </row>
    <row r="2791" ht="25.5" customHeight="1">
      <c r="A2791" s="75"/>
      <c r="B2791" s="248" t="s">
        <v>70</v>
      </c>
      <c r="C2791" s="2"/>
      <c r="D2791" s="2"/>
      <c r="E2791" s="2"/>
      <c r="F2791" s="2"/>
      <c r="G2791" s="2"/>
      <c r="H2791" s="2"/>
      <c r="I2791" s="2"/>
      <c r="J2791" s="3"/>
      <c r="K2791" s="249" t="s">
        <v>608</v>
      </c>
      <c r="L2791" s="3"/>
      <c r="M2791" s="250"/>
      <c r="N2791" s="182"/>
      <c r="O2791" s="182"/>
      <c r="P2791" s="182"/>
      <c r="Q2791" s="182"/>
    </row>
    <row r="2792" ht="15.75" customHeight="1">
      <c r="A2792" s="75"/>
      <c r="B2792" s="15"/>
      <c r="C2792" s="15"/>
      <c r="D2792" s="15"/>
      <c r="E2792" s="15"/>
      <c r="F2792" s="15"/>
      <c r="G2792" s="15"/>
      <c r="H2792" s="15"/>
      <c r="I2792" s="15"/>
      <c r="J2792" s="250"/>
      <c r="K2792" s="250"/>
      <c r="L2792" s="250"/>
      <c r="M2792" s="250"/>
      <c r="N2792" s="182"/>
      <c r="O2792" s="182"/>
      <c r="P2792" s="182"/>
      <c r="Q2792" s="182"/>
    </row>
    <row r="2793" ht="15.75" customHeight="1">
      <c r="A2793" s="75"/>
      <c r="B2793" s="253" t="s">
        <v>5</v>
      </c>
      <c r="C2793" s="2"/>
      <c r="D2793" s="2"/>
      <c r="E2793" s="2"/>
      <c r="F2793" s="2"/>
      <c r="G2793" s="3"/>
      <c r="H2793" s="190" t="str">
        <f>'Contributions &amp; Expenditures'!F9</f>
        <v>MURSE PAC</v>
      </c>
      <c r="I2793" s="54"/>
      <c r="J2793" s="54"/>
      <c r="K2793" s="54"/>
      <c r="L2793" s="55"/>
      <c r="M2793" s="150"/>
      <c r="N2793" s="182"/>
      <c r="O2793" s="182"/>
      <c r="P2793" s="182"/>
      <c r="Q2793" s="182"/>
    </row>
    <row r="2794" ht="15.75" customHeight="1">
      <c r="A2794" s="75"/>
      <c r="B2794" s="75"/>
      <c r="C2794" s="192"/>
      <c r="D2794" s="192"/>
      <c r="E2794" s="192"/>
      <c r="F2794" s="192"/>
      <c r="G2794" s="150"/>
      <c r="H2794" s="150"/>
      <c r="I2794" s="150"/>
      <c r="J2794" s="150"/>
      <c r="K2794" s="150"/>
      <c r="L2794" s="150"/>
      <c r="M2794" s="150"/>
      <c r="N2794" s="182"/>
      <c r="O2794" s="182"/>
      <c r="P2794" s="182"/>
      <c r="Q2794" s="182"/>
    </row>
    <row r="2795" ht="15.0" customHeight="1">
      <c r="A2795" s="75"/>
      <c r="B2795" s="93"/>
      <c r="C2795" s="93"/>
      <c r="D2795" s="93"/>
      <c r="E2795" s="93"/>
      <c r="F2795" s="69" t="s">
        <v>31</v>
      </c>
      <c r="G2795" s="75"/>
      <c r="H2795" s="251"/>
      <c r="I2795" s="252">
        <f>'Contributions &amp; Expenditures'!H34</f>
        <v>45901</v>
      </c>
      <c r="J2795" s="198" t="s">
        <v>32</v>
      </c>
      <c r="K2795" s="252">
        <f>'Contributions &amp; Expenditures'!K34</f>
        <v>45930</v>
      </c>
      <c r="L2795" s="75"/>
      <c r="M2795" s="75"/>
      <c r="N2795" s="182"/>
      <c r="O2795" s="182"/>
      <c r="P2795" s="182"/>
      <c r="Q2795" s="182"/>
    </row>
    <row r="2796" ht="15.75" customHeight="1">
      <c r="A2796" s="61"/>
      <c r="B2796" s="80"/>
      <c r="C2796" s="76"/>
      <c r="D2796" s="76"/>
      <c r="E2796" s="76"/>
      <c r="F2796" s="76"/>
      <c r="G2796" s="75"/>
      <c r="H2796" s="99"/>
      <c r="I2796" s="98" t="s">
        <v>33</v>
      </c>
      <c r="J2796" s="75"/>
      <c r="K2796" s="98" t="s">
        <v>34</v>
      </c>
      <c r="L2796" s="75"/>
      <c r="M2796" s="75"/>
      <c r="N2796" s="182"/>
      <c r="O2796" s="182"/>
      <c r="P2796" s="182"/>
      <c r="Q2796" s="182"/>
    </row>
    <row r="2797" ht="14.25" customHeight="1">
      <c r="A2797" s="75"/>
      <c r="B2797" s="205" t="s">
        <v>74</v>
      </c>
      <c r="C2797" s="54"/>
      <c r="D2797" s="54"/>
      <c r="E2797" s="55"/>
      <c r="F2797" s="206"/>
      <c r="G2797" s="2"/>
      <c r="H2797" s="2"/>
      <c r="I2797" s="2"/>
      <c r="J2797" s="2"/>
      <c r="K2797" s="2"/>
      <c r="L2797" s="2"/>
      <c r="M2797" s="3"/>
      <c r="N2797" s="182"/>
      <c r="O2797" s="182"/>
      <c r="P2797" s="182"/>
      <c r="Q2797" s="182"/>
    </row>
    <row r="2798" ht="14.25" customHeight="1">
      <c r="A2798" s="75"/>
      <c r="B2798" s="207">
        <v>1.0</v>
      </c>
      <c r="C2798" s="208" t="s">
        <v>75</v>
      </c>
      <c r="D2798" s="209"/>
      <c r="E2798" s="210"/>
      <c r="F2798" s="211"/>
      <c r="G2798" s="212" t="s">
        <v>76</v>
      </c>
      <c r="H2798" s="241"/>
      <c r="I2798" s="209"/>
      <c r="J2798" s="209"/>
      <c r="K2798" s="209"/>
      <c r="L2798" s="210"/>
      <c r="M2798" s="214"/>
      <c r="N2798" s="182"/>
      <c r="O2798" s="182"/>
      <c r="P2798" s="182"/>
      <c r="Q2798" s="182"/>
    </row>
    <row r="2799" ht="12.75" customHeight="1">
      <c r="A2799" s="75"/>
      <c r="B2799" s="215"/>
      <c r="C2799" s="199"/>
      <c r="D2799" s="200"/>
      <c r="E2799" s="216"/>
      <c r="F2799" s="217">
        <v>4.0</v>
      </c>
      <c r="G2799" s="218"/>
      <c r="H2799" s="199"/>
      <c r="I2799" s="200"/>
      <c r="J2799" s="200"/>
      <c r="K2799" s="200"/>
      <c r="L2799" s="216"/>
      <c r="M2799" s="219"/>
      <c r="N2799" s="182"/>
      <c r="O2799" s="182"/>
      <c r="P2799" s="182"/>
      <c r="Q2799" s="182"/>
    </row>
    <row r="2800" ht="21.0" customHeight="1">
      <c r="A2800" s="75"/>
      <c r="B2800" s="220"/>
      <c r="C2800" s="236"/>
      <c r="D2800" s="54"/>
      <c r="E2800" s="174"/>
      <c r="F2800" s="217">
        <v>5.0</v>
      </c>
      <c r="G2800" s="75" t="s">
        <v>78</v>
      </c>
      <c r="H2800" s="243"/>
      <c r="I2800" s="57"/>
      <c r="J2800" s="57"/>
      <c r="K2800" s="64"/>
      <c r="L2800" s="223"/>
      <c r="M2800" s="75"/>
      <c r="N2800" s="182"/>
      <c r="O2800" s="182"/>
      <c r="P2800" s="182"/>
      <c r="Q2800" s="182"/>
    </row>
    <row r="2801" ht="20.25" customHeight="1">
      <c r="A2801" s="75"/>
      <c r="B2801" s="224">
        <v>2.0</v>
      </c>
      <c r="C2801" s="225" t="s">
        <v>80</v>
      </c>
      <c r="D2801" s="226"/>
      <c r="E2801" s="227"/>
      <c r="F2801" s="217">
        <v>6.0</v>
      </c>
      <c r="G2801" s="75" t="s">
        <v>81</v>
      </c>
      <c r="H2801" s="243"/>
      <c r="I2801" s="57"/>
      <c r="J2801" s="57"/>
      <c r="K2801" s="64"/>
      <c r="L2801" s="223"/>
      <c r="M2801" s="219"/>
      <c r="N2801" s="182"/>
      <c r="O2801" s="182"/>
      <c r="P2801" s="182"/>
      <c r="Q2801" s="182"/>
    </row>
    <row r="2802" ht="21.0" customHeight="1">
      <c r="A2802" s="75"/>
      <c r="B2802" s="220" t="s">
        <v>83</v>
      </c>
      <c r="C2802" s="244"/>
      <c r="D2802" s="54"/>
      <c r="E2802" s="174"/>
      <c r="F2802" s="217">
        <v>7.0</v>
      </c>
      <c r="G2802" s="75" t="s">
        <v>84</v>
      </c>
      <c r="H2802" s="230"/>
      <c r="I2802" s="57"/>
      <c r="J2802" s="57"/>
      <c r="K2802" s="64"/>
      <c r="L2802" s="223"/>
      <c r="M2802" s="219"/>
      <c r="N2802" s="182"/>
      <c r="O2802" s="182"/>
      <c r="P2802" s="182"/>
      <c r="Q2802" s="182"/>
    </row>
    <row r="2803" ht="22.5" customHeight="1">
      <c r="A2803" s="75"/>
      <c r="B2803" s="224">
        <v>3.0</v>
      </c>
      <c r="C2803" s="225" t="s">
        <v>85</v>
      </c>
      <c r="D2803" s="226"/>
      <c r="E2803" s="227"/>
      <c r="F2803" s="217">
        <v>8.0</v>
      </c>
      <c r="G2803" s="75" t="s">
        <v>609</v>
      </c>
      <c r="H2803" s="219"/>
      <c r="I2803" s="232"/>
      <c r="J2803" s="57"/>
      <c r="K2803" s="64"/>
      <c r="L2803" s="233"/>
      <c r="M2803" s="16"/>
      <c r="N2803" s="182"/>
      <c r="O2803" s="182"/>
      <c r="P2803" s="182"/>
      <c r="Q2803" s="182"/>
    </row>
    <row r="2804" ht="6.75" customHeight="1">
      <c r="A2804" s="75"/>
      <c r="B2804" s="217"/>
      <c r="C2804" s="234"/>
      <c r="D2804" s="2"/>
      <c r="E2804" s="96"/>
      <c r="F2804" s="217"/>
      <c r="G2804" s="138"/>
      <c r="H2804" s="2"/>
      <c r="I2804" s="2"/>
      <c r="J2804" s="2"/>
      <c r="K2804" s="2"/>
      <c r="L2804" s="96"/>
      <c r="M2804" s="184"/>
      <c r="N2804" s="182"/>
      <c r="O2804" s="182"/>
      <c r="P2804" s="182"/>
      <c r="Q2804" s="182"/>
    </row>
    <row r="2805" ht="16.5" customHeight="1">
      <c r="A2805" s="75"/>
      <c r="B2805" s="217" t="s">
        <v>83</v>
      </c>
      <c r="C2805" s="245"/>
      <c r="D2805" s="2"/>
      <c r="E2805" s="96"/>
      <c r="F2805" s="217">
        <v>9.0</v>
      </c>
      <c r="G2805" s="75" t="s">
        <v>610</v>
      </c>
      <c r="H2805" s="219"/>
      <c r="I2805" s="236"/>
      <c r="J2805" s="54"/>
      <c r="K2805" s="55"/>
      <c r="L2805" s="233"/>
      <c r="M2805" s="16"/>
      <c r="N2805" s="182"/>
      <c r="O2805" s="182"/>
      <c r="P2805" s="182"/>
      <c r="Q2805" s="182"/>
    </row>
    <row r="2806" ht="15.75" customHeight="1">
      <c r="A2806" s="75"/>
      <c r="B2806" s="220"/>
      <c r="C2806" s="237"/>
      <c r="D2806" s="237"/>
      <c r="E2806" s="238"/>
      <c r="F2806" s="220"/>
      <c r="G2806" s="237"/>
      <c r="H2806" s="239"/>
      <c r="I2806" s="237"/>
      <c r="J2806" s="237"/>
      <c r="K2806" s="237"/>
      <c r="L2806" s="238"/>
      <c r="M2806" s="16"/>
      <c r="N2806" s="182"/>
      <c r="O2806" s="182"/>
      <c r="P2806" s="182"/>
      <c r="Q2806" s="182"/>
    </row>
    <row r="2807" ht="12.75" customHeight="1">
      <c r="A2807" s="75"/>
      <c r="B2807" s="75"/>
      <c r="C2807" s="75"/>
      <c r="D2807" s="75"/>
      <c r="E2807" s="75"/>
      <c r="F2807" s="75"/>
      <c r="G2807" s="75"/>
      <c r="H2807" s="240"/>
      <c r="I2807" s="75"/>
      <c r="J2807" s="75"/>
      <c r="K2807" s="75"/>
      <c r="L2807" s="75"/>
      <c r="M2807" s="75"/>
      <c r="N2807" s="182"/>
      <c r="O2807" s="182"/>
      <c r="P2807" s="182"/>
      <c r="Q2807" s="182"/>
    </row>
    <row r="2808" ht="14.25" customHeight="1">
      <c r="A2808" s="75"/>
      <c r="B2808" s="207">
        <v>1.0</v>
      </c>
      <c r="C2808" s="208" t="s">
        <v>75</v>
      </c>
      <c r="D2808" s="209"/>
      <c r="E2808" s="210"/>
      <c r="F2808" s="211"/>
      <c r="G2808" s="212" t="s">
        <v>76</v>
      </c>
      <c r="H2808" s="241"/>
      <c r="I2808" s="209"/>
      <c r="J2808" s="209"/>
      <c r="K2808" s="209"/>
      <c r="L2808" s="210"/>
      <c r="M2808" s="214"/>
      <c r="N2808" s="182"/>
      <c r="O2808" s="182"/>
      <c r="P2808" s="182"/>
      <c r="Q2808" s="182"/>
    </row>
    <row r="2809" ht="12.75" customHeight="1">
      <c r="A2809" s="75"/>
      <c r="B2809" s="215"/>
      <c r="C2809" s="199"/>
      <c r="D2809" s="200"/>
      <c r="E2809" s="216"/>
      <c r="F2809" s="217">
        <v>4.0</v>
      </c>
      <c r="G2809" s="218"/>
      <c r="H2809" s="199"/>
      <c r="I2809" s="200"/>
      <c r="J2809" s="200"/>
      <c r="K2809" s="200"/>
      <c r="L2809" s="216"/>
      <c r="M2809" s="219"/>
      <c r="N2809" s="182"/>
      <c r="O2809" s="182"/>
      <c r="P2809" s="182"/>
      <c r="Q2809" s="182"/>
    </row>
    <row r="2810" ht="21.0" customHeight="1">
      <c r="A2810" s="75"/>
      <c r="B2810" s="220"/>
      <c r="C2810" s="236"/>
      <c r="D2810" s="54"/>
      <c r="E2810" s="174"/>
      <c r="F2810" s="217">
        <v>5.0</v>
      </c>
      <c r="G2810" s="75" t="s">
        <v>78</v>
      </c>
      <c r="H2810" s="243"/>
      <c r="I2810" s="57"/>
      <c r="J2810" s="57"/>
      <c r="K2810" s="64"/>
      <c r="L2810" s="223"/>
      <c r="M2810" s="75"/>
      <c r="N2810" s="182"/>
      <c r="O2810" s="182"/>
      <c r="P2810" s="182"/>
      <c r="Q2810" s="182"/>
    </row>
    <row r="2811" ht="19.5" customHeight="1">
      <c r="A2811" s="75"/>
      <c r="B2811" s="224">
        <v>2.0</v>
      </c>
      <c r="C2811" s="225" t="s">
        <v>80</v>
      </c>
      <c r="D2811" s="226"/>
      <c r="E2811" s="227"/>
      <c r="F2811" s="217">
        <v>6.0</v>
      </c>
      <c r="G2811" s="75" t="s">
        <v>81</v>
      </c>
      <c r="H2811" s="243"/>
      <c r="I2811" s="57"/>
      <c r="J2811" s="57"/>
      <c r="K2811" s="64"/>
      <c r="L2811" s="223"/>
      <c r="M2811" s="219"/>
      <c r="N2811" s="182"/>
      <c r="O2811" s="182"/>
      <c r="P2811" s="182"/>
      <c r="Q2811" s="182"/>
    </row>
    <row r="2812" ht="21.75" customHeight="1">
      <c r="A2812" s="75"/>
      <c r="B2812" s="220" t="s">
        <v>83</v>
      </c>
      <c r="C2812" s="244"/>
      <c r="D2812" s="54"/>
      <c r="E2812" s="174"/>
      <c r="F2812" s="217">
        <v>7.0</v>
      </c>
      <c r="G2812" s="75" t="s">
        <v>84</v>
      </c>
      <c r="H2812" s="230"/>
      <c r="I2812" s="57"/>
      <c r="J2812" s="57"/>
      <c r="K2812" s="64"/>
      <c r="L2812" s="223"/>
      <c r="M2812" s="219"/>
      <c r="N2812" s="182"/>
      <c r="O2812" s="182"/>
      <c r="P2812" s="182"/>
      <c r="Q2812" s="182"/>
    </row>
    <row r="2813" ht="18.75" customHeight="1">
      <c r="A2813" s="75"/>
      <c r="B2813" s="224">
        <v>3.0</v>
      </c>
      <c r="C2813" s="225" t="s">
        <v>85</v>
      </c>
      <c r="D2813" s="226"/>
      <c r="E2813" s="227"/>
      <c r="F2813" s="217">
        <v>8.0</v>
      </c>
      <c r="G2813" s="75" t="s">
        <v>611</v>
      </c>
      <c r="H2813" s="219"/>
      <c r="I2813" s="232"/>
      <c r="J2813" s="57"/>
      <c r="K2813" s="64"/>
      <c r="L2813" s="233"/>
      <c r="M2813" s="16"/>
      <c r="N2813" s="182"/>
      <c r="O2813" s="182"/>
      <c r="P2813" s="182"/>
      <c r="Q2813" s="182"/>
    </row>
    <row r="2814" ht="6.0" customHeight="1">
      <c r="A2814" s="75"/>
      <c r="B2814" s="217"/>
      <c r="C2814" s="234"/>
      <c r="D2814" s="2"/>
      <c r="E2814" s="96"/>
      <c r="F2814" s="217"/>
      <c r="G2814" s="138"/>
      <c r="H2814" s="2"/>
      <c r="I2814" s="2"/>
      <c r="J2814" s="2"/>
      <c r="K2814" s="2"/>
      <c r="L2814" s="96"/>
      <c r="M2814" s="184"/>
      <c r="N2814" s="182"/>
      <c r="O2814" s="182"/>
      <c r="P2814" s="182"/>
      <c r="Q2814" s="182"/>
    </row>
    <row r="2815" ht="16.5" customHeight="1">
      <c r="A2815" s="75"/>
      <c r="B2815" s="217" t="s">
        <v>83</v>
      </c>
      <c r="C2815" s="245"/>
      <c r="D2815" s="2"/>
      <c r="E2815" s="96"/>
      <c r="F2815" s="217">
        <v>9.0</v>
      </c>
      <c r="G2815" s="75" t="s">
        <v>612</v>
      </c>
      <c r="H2815" s="219"/>
      <c r="I2815" s="236"/>
      <c r="J2815" s="54"/>
      <c r="K2815" s="55"/>
      <c r="L2815" s="233"/>
      <c r="M2815" s="16"/>
      <c r="N2815" s="182"/>
      <c r="O2815" s="182"/>
      <c r="P2815" s="182"/>
      <c r="Q2815" s="182"/>
    </row>
    <row r="2816" ht="15.75" customHeight="1">
      <c r="A2816" s="75"/>
      <c r="B2816" s="220"/>
      <c r="C2816" s="237"/>
      <c r="D2816" s="237"/>
      <c r="E2816" s="238"/>
      <c r="F2816" s="220"/>
      <c r="G2816" s="237"/>
      <c r="H2816" s="239"/>
      <c r="I2816" s="237"/>
      <c r="J2816" s="237"/>
      <c r="K2816" s="237"/>
      <c r="L2816" s="238"/>
      <c r="M2816" s="16"/>
      <c r="N2816" s="182"/>
      <c r="O2816" s="182"/>
      <c r="P2816" s="182"/>
      <c r="Q2816" s="182"/>
    </row>
    <row r="2817" ht="12.75" customHeight="1">
      <c r="A2817" s="75"/>
      <c r="B2817" s="75"/>
      <c r="C2817" s="75"/>
      <c r="D2817" s="75"/>
      <c r="E2817" s="75"/>
      <c r="F2817" s="75"/>
      <c r="G2817" s="75"/>
      <c r="H2817" s="240"/>
      <c r="I2817" s="75"/>
      <c r="J2817" s="75"/>
      <c r="K2817" s="75"/>
      <c r="L2817" s="75"/>
      <c r="M2817" s="75"/>
      <c r="N2817" s="182"/>
      <c r="O2817" s="182"/>
      <c r="P2817" s="182"/>
      <c r="Q2817" s="182"/>
    </row>
    <row r="2818" ht="14.25" customHeight="1">
      <c r="A2818" s="75"/>
      <c r="B2818" s="207">
        <v>1.0</v>
      </c>
      <c r="C2818" s="208" t="s">
        <v>75</v>
      </c>
      <c r="D2818" s="209"/>
      <c r="E2818" s="210"/>
      <c r="F2818" s="211"/>
      <c r="G2818" s="212" t="s">
        <v>76</v>
      </c>
      <c r="H2818" s="241"/>
      <c r="I2818" s="209"/>
      <c r="J2818" s="209"/>
      <c r="K2818" s="209"/>
      <c r="L2818" s="210"/>
      <c r="M2818" s="214"/>
      <c r="N2818" s="182"/>
      <c r="O2818" s="182"/>
      <c r="P2818" s="182"/>
      <c r="Q2818" s="182"/>
    </row>
    <row r="2819" ht="12.75" customHeight="1">
      <c r="A2819" s="75"/>
      <c r="B2819" s="215"/>
      <c r="C2819" s="199"/>
      <c r="D2819" s="200"/>
      <c r="E2819" s="216"/>
      <c r="F2819" s="217">
        <v>4.0</v>
      </c>
      <c r="G2819" s="218"/>
      <c r="H2819" s="199"/>
      <c r="I2819" s="200"/>
      <c r="J2819" s="200"/>
      <c r="K2819" s="200"/>
      <c r="L2819" s="216"/>
      <c r="M2819" s="219"/>
      <c r="N2819" s="182"/>
      <c r="O2819" s="182"/>
      <c r="P2819" s="182"/>
      <c r="Q2819" s="182"/>
    </row>
    <row r="2820" ht="21.0" customHeight="1">
      <c r="A2820" s="75"/>
      <c r="B2820" s="220"/>
      <c r="C2820" s="236"/>
      <c r="D2820" s="54"/>
      <c r="E2820" s="174"/>
      <c r="F2820" s="217">
        <v>5.0</v>
      </c>
      <c r="G2820" s="75" t="s">
        <v>78</v>
      </c>
      <c r="H2820" s="243"/>
      <c r="I2820" s="57"/>
      <c r="J2820" s="57"/>
      <c r="K2820" s="64"/>
      <c r="L2820" s="223"/>
      <c r="M2820" s="75"/>
      <c r="N2820" s="182"/>
      <c r="O2820" s="182"/>
      <c r="P2820" s="182"/>
      <c r="Q2820" s="182"/>
    </row>
    <row r="2821" ht="21.0" customHeight="1">
      <c r="A2821" s="75"/>
      <c r="B2821" s="224">
        <v>2.0</v>
      </c>
      <c r="C2821" s="225" t="s">
        <v>80</v>
      </c>
      <c r="D2821" s="226"/>
      <c r="E2821" s="227"/>
      <c r="F2821" s="217">
        <v>6.0</v>
      </c>
      <c r="G2821" s="75" t="s">
        <v>81</v>
      </c>
      <c r="H2821" s="243"/>
      <c r="I2821" s="57"/>
      <c r="J2821" s="57"/>
      <c r="K2821" s="64"/>
      <c r="L2821" s="223"/>
      <c r="M2821" s="219"/>
      <c r="N2821" s="182"/>
      <c r="O2821" s="182"/>
      <c r="P2821" s="182"/>
      <c r="Q2821" s="182"/>
    </row>
    <row r="2822" ht="20.25" customHeight="1">
      <c r="A2822" s="75"/>
      <c r="B2822" s="220" t="s">
        <v>83</v>
      </c>
      <c r="C2822" s="244"/>
      <c r="D2822" s="54"/>
      <c r="E2822" s="174"/>
      <c r="F2822" s="217">
        <v>7.0</v>
      </c>
      <c r="G2822" s="75" t="s">
        <v>84</v>
      </c>
      <c r="H2822" s="230"/>
      <c r="I2822" s="57"/>
      <c r="J2822" s="57"/>
      <c r="K2822" s="64"/>
      <c r="L2822" s="223"/>
      <c r="M2822" s="219"/>
      <c r="N2822" s="182"/>
      <c r="O2822" s="182"/>
      <c r="P2822" s="182"/>
      <c r="Q2822" s="182"/>
    </row>
    <row r="2823" ht="21.75" customHeight="1">
      <c r="A2823" s="75"/>
      <c r="B2823" s="224">
        <v>3.0</v>
      </c>
      <c r="C2823" s="225" t="s">
        <v>85</v>
      </c>
      <c r="D2823" s="226"/>
      <c r="E2823" s="227"/>
      <c r="F2823" s="217">
        <v>8.0</v>
      </c>
      <c r="G2823" s="75" t="s">
        <v>613</v>
      </c>
      <c r="H2823" s="219"/>
      <c r="I2823" s="232"/>
      <c r="J2823" s="57"/>
      <c r="K2823" s="64"/>
      <c r="L2823" s="233"/>
      <c r="M2823" s="16"/>
      <c r="N2823" s="182"/>
      <c r="O2823" s="182"/>
      <c r="P2823" s="182"/>
      <c r="Q2823" s="182"/>
    </row>
    <row r="2824" ht="7.5" customHeight="1">
      <c r="A2824" s="75"/>
      <c r="B2824" s="217"/>
      <c r="C2824" s="234"/>
      <c r="D2824" s="2"/>
      <c r="E2824" s="96"/>
      <c r="F2824" s="217"/>
      <c r="G2824" s="138"/>
      <c r="H2824" s="2"/>
      <c r="I2824" s="2"/>
      <c r="J2824" s="2"/>
      <c r="K2824" s="2"/>
      <c r="L2824" s="96"/>
      <c r="M2824" s="184"/>
      <c r="N2824" s="182"/>
      <c r="O2824" s="182"/>
      <c r="P2824" s="182"/>
      <c r="Q2824" s="182"/>
    </row>
    <row r="2825" ht="13.5" customHeight="1">
      <c r="A2825" s="75"/>
      <c r="B2825" s="217" t="s">
        <v>83</v>
      </c>
      <c r="C2825" s="245"/>
      <c r="D2825" s="2"/>
      <c r="E2825" s="96"/>
      <c r="F2825" s="217">
        <v>9.0</v>
      </c>
      <c r="G2825" s="75" t="s">
        <v>614</v>
      </c>
      <c r="H2825" s="219"/>
      <c r="I2825" s="236"/>
      <c r="J2825" s="54"/>
      <c r="K2825" s="55"/>
      <c r="L2825" s="233"/>
      <c r="M2825" s="16"/>
      <c r="N2825" s="182"/>
      <c r="O2825" s="182"/>
      <c r="P2825" s="182"/>
      <c r="Q2825" s="182"/>
    </row>
    <row r="2826" ht="15.75" customHeight="1">
      <c r="A2826" s="75"/>
      <c r="B2826" s="220"/>
      <c r="C2826" s="237"/>
      <c r="D2826" s="237"/>
      <c r="E2826" s="238"/>
      <c r="F2826" s="220"/>
      <c r="G2826" s="237"/>
      <c r="H2826" s="239"/>
      <c r="I2826" s="237"/>
      <c r="J2826" s="237"/>
      <c r="K2826" s="237"/>
      <c r="L2826" s="238"/>
      <c r="M2826" s="16"/>
      <c r="N2826" s="182"/>
      <c r="O2826" s="182"/>
      <c r="P2826" s="182"/>
      <c r="Q2826" s="182"/>
    </row>
    <row r="2827" ht="12.75" customHeight="1">
      <c r="A2827" s="75"/>
      <c r="B2827" s="75"/>
      <c r="C2827" s="75"/>
      <c r="D2827" s="75"/>
      <c r="E2827" s="75"/>
      <c r="F2827" s="75"/>
      <c r="G2827" s="75"/>
      <c r="H2827" s="240"/>
      <c r="I2827" s="75"/>
      <c r="J2827" s="75"/>
      <c r="K2827" s="75"/>
      <c r="L2827" s="75"/>
      <c r="M2827" s="75"/>
      <c r="N2827" s="182"/>
      <c r="O2827" s="182"/>
      <c r="P2827" s="182"/>
      <c r="Q2827" s="182"/>
    </row>
    <row r="2828" ht="14.25" customHeight="1">
      <c r="A2828" s="75"/>
      <c r="B2828" s="207">
        <v>1.0</v>
      </c>
      <c r="C2828" s="208" t="s">
        <v>75</v>
      </c>
      <c r="D2828" s="209"/>
      <c r="E2828" s="210"/>
      <c r="F2828" s="211"/>
      <c r="G2828" s="212" t="s">
        <v>76</v>
      </c>
      <c r="H2828" s="241"/>
      <c r="I2828" s="209"/>
      <c r="J2828" s="209"/>
      <c r="K2828" s="209"/>
      <c r="L2828" s="210"/>
      <c r="M2828" s="214"/>
      <c r="N2828" s="182"/>
      <c r="O2828" s="182"/>
      <c r="P2828" s="182"/>
      <c r="Q2828" s="182"/>
    </row>
    <row r="2829" ht="12.75" customHeight="1">
      <c r="A2829" s="75"/>
      <c r="B2829" s="215"/>
      <c r="C2829" s="199"/>
      <c r="D2829" s="200"/>
      <c r="E2829" s="216"/>
      <c r="F2829" s="217">
        <v>4.0</v>
      </c>
      <c r="G2829" s="218"/>
      <c r="H2829" s="199"/>
      <c r="I2829" s="200"/>
      <c r="J2829" s="200"/>
      <c r="K2829" s="200"/>
      <c r="L2829" s="216"/>
      <c r="M2829" s="219"/>
      <c r="N2829" s="182"/>
      <c r="O2829" s="182"/>
      <c r="P2829" s="182"/>
      <c r="Q2829" s="182"/>
    </row>
    <row r="2830" ht="20.25" customHeight="1">
      <c r="A2830" s="75"/>
      <c r="B2830" s="220"/>
      <c r="C2830" s="236"/>
      <c r="D2830" s="54"/>
      <c r="E2830" s="174"/>
      <c r="F2830" s="217">
        <v>5.0</v>
      </c>
      <c r="G2830" s="75" t="s">
        <v>78</v>
      </c>
      <c r="H2830" s="243"/>
      <c r="I2830" s="57"/>
      <c r="J2830" s="57"/>
      <c r="K2830" s="64"/>
      <c r="L2830" s="223"/>
      <c r="M2830" s="75"/>
      <c r="N2830" s="182"/>
      <c r="O2830" s="182"/>
      <c r="P2830" s="182"/>
      <c r="Q2830" s="182"/>
    </row>
    <row r="2831" ht="18.75" customHeight="1">
      <c r="A2831" s="75"/>
      <c r="B2831" s="224">
        <v>2.0</v>
      </c>
      <c r="C2831" s="225" t="s">
        <v>80</v>
      </c>
      <c r="D2831" s="226"/>
      <c r="E2831" s="227"/>
      <c r="F2831" s="217">
        <v>6.0</v>
      </c>
      <c r="G2831" s="75" t="s">
        <v>81</v>
      </c>
      <c r="H2831" s="243"/>
      <c r="I2831" s="57"/>
      <c r="J2831" s="57"/>
      <c r="K2831" s="64"/>
      <c r="L2831" s="223"/>
      <c r="M2831" s="219"/>
      <c r="N2831" s="182"/>
      <c r="O2831" s="182"/>
      <c r="P2831" s="182"/>
      <c r="Q2831" s="182"/>
    </row>
    <row r="2832" ht="20.25" customHeight="1">
      <c r="A2832" s="75"/>
      <c r="B2832" s="220" t="s">
        <v>83</v>
      </c>
      <c r="C2832" s="244"/>
      <c r="D2832" s="54"/>
      <c r="E2832" s="174"/>
      <c r="F2832" s="217">
        <v>7.0</v>
      </c>
      <c r="G2832" s="75" t="s">
        <v>84</v>
      </c>
      <c r="H2832" s="230"/>
      <c r="I2832" s="57"/>
      <c r="J2832" s="57"/>
      <c r="K2832" s="64"/>
      <c r="L2832" s="223"/>
      <c r="M2832" s="219"/>
      <c r="N2832" s="182"/>
      <c r="O2832" s="182"/>
      <c r="P2832" s="182"/>
      <c r="Q2832" s="182"/>
    </row>
    <row r="2833" ht="18.0" customHeight="1">
      <c r="A2833" s="75"/>
      <c r="B2833" s="224">
        <v>3.0</v>
      </c>
      <c r="C2833" s="225" t="s">
        <v>85</v>
      </c>
      <c r="D2833" s="226"/>
      <c r="E2833" s="227"/>
      <c r="F2833" s="217">
        <v>8.0</v>
      </c>
      <c r="G2833" s="75" t="s">
        <v>615</v>
      </c>
      <c r="H2833" s="219"/>
      <c r="I2833" s="232"/>
      <c r="J2833" s="57"/>
      <c r="K2833" s="64"/>
      <c r="L2833" s="233"/>
      <c r="M2833" s="16"/>
      <c r="N2833" s="182"/>
      <c r="O2833" s="182"/>
      <c r="P2833" s="182"/>
      <c r="Q2833" s="182"/>
    </row>
    <row r="2834" ht="6.0" customHeight="1">
      <c r="A2834" s="75"/>
      <c r="B2834" s="217"/>
      <c r="C2834" s="234"/>
      <c r="D2834" s="2"/>
      <c r="E2834" s="96"/>
      <c r="F2834" s="217"/>
      <c r="G2834" s="138"/>
      <c r="H2834" s="2"/>
      <c r="I2834" s="2"/>
      <c r="J2834" s="2"/>
      <c r="K2834" s="2"/>
      <c r="L2834" s="96"/>
      <c r="M2834" s="184"/>
      <c r="N2834" s="182"/>
      <c r="O2834" s="182"/>
      <c r="P2834" s="182"/>
      <c r="Q2834" s="182"/>
    </row>
    <row r="2835" ht="16.5" customHeight="1">
      <c r="A2835" s="75"/>
      <c r="B2835" s="217" t="s">
        <v>83</v>
      </c>
      <c r="C2835" s="245"/>
      <c r="D2835" s="2"/>
      <c r="E2835" s="96"/>
      <c r="F2835" s="217">
        <v>9.0</v>
      </c>
      <c r="G2835" s="75" t="s">
        <v>616</v>
      </c>
      <c r="H2835" s="219"/>
      <c r="I2835" s="236"/>
      <c r="J2835" s="54"/>
      <c r="K2835" s="55"/>
      <c r="L2835" s="233"/>
      <c r="M2835" s="16"/>
      <c r="N2835" s="182"/>
      <c r="O2835" s="182"/>
      <c r="P2835" s="182"/>
      <c r="Q2835" s="182"/>
    </row>
    <row r="2836" ht="15.75" customHeight="1">
      <c r="A2836" s="75"/>
      <c r="B2836" s="220"/>
      <c r="C2836" s="237"/>
      <c r="D2836" s="237"/>
      <c r="E2836" s="238"/>
      <c r="F2836" s="220"/>
      <c r="G2836" s="237"/>
      <c r="H2836" s="239"/>
      <c r="I2836" s="237"/>
      <c r="J2836" s="237"/>
      <c r="K2836" s="237"/>
      <c r="L2836" s="238"/>
      <c r="M2836" s="16"/>
      <c r="N2836" s="182"/>
      <c r="O2836" s="182"/>
      <c r="P2836" s="182"/>
      <c r="Q2836" s="182"/>
    </row>
    <row r="2837" ht="12.75" customHeight="1">
      <c r="A2837" s="75"/>
      <c r="B2837" s="246" t="s">
        <v>94</v>
      </c>
      <c r="C2837" s="209"/>
      <c r="D2837" s="209"/>
      <c r="E2837" s="209"/>
      <c r="F2837" s="209"/>
      <c r="G2837" s="209"/>
      <c r="H2837" s="209"/>
      <c r="I2837" s="209"/>
      <c r="J2837" s="209"/>
      <c r="K2837" s="209"/>
      <c r="L2837" s="247"/>
      <c r="M2837" s="75"/>
      <c r="N2837" s="182"/>
      <c r="O2837" s="182"/>
      <c r="P2837" s="182"/>
      <c r="Q2837" s="182"/>
    </row>
    <row r="2838" ht="20.25" customHeight="1">
      <c r="A2838" s="75"/>
      <c r="B2838" s="199"/>
      <c r="C2838" s="200"/>
      <c r="D2838" s="200"/>
      <c r="E2838" s="200"/>
      <c r="F2838" s="200"/>
      <c r="G2838" s="200"/>
      <c r="H2838" s="200"/>
      <c r="I2838" s="200"/>
      <c r="J2838" s="200"/>
      <c r="K2838" s="200"/>
      <c r="L2838" s="201"/>
      <c r="M2838" s="75"/>
      <c r="N2838" s="182"/>
      <c r="O2838" s="182"/>
      <c r="P2838" s="182"/>
      <c r="Q2838" s="182"/>
    </row>
    <row r="2839" ht="24.75" customHeight="1">
      <c r="A2839" s="75"/>
      <c r="B2839" s="248" t="s">
        <v>70</v>
      </c>
      <c r="C2839" s="2"/>
      <c r="D2839" s="2"/>
      <c r="E2839" s="2"/>
      <c r="F2839" s="2"/>
      <c r="G2839" s="2"/>
      <c r="H2839" s="2"/>
      <c r="I2839" s="2"/>
      <c r="J2839" s="3"/>
      <c r="K2839" s="249" t="s">
        <v>617</v>
      </c>
      <c r="L2839" s="3"/>
      <c r="M2839" s="250"/>
      <c r="N2839" s="182"/>
      <c r="O2839" s="182"/>
      <c r="P2839" s="182"/>
      <c r="Q2839" s="182"/>
    </row>
    <row r="2840" ht="15.75" customHeight="1">
      <c r="A2840" s="75"/>
      <c r="B2840" s="15"/>
      <c r="C2840" s="15"/>
      <c r="D2840" s="15"/>
      <c r="E2840" s="15"/>
      <c r="F2840" s="15"/>
      <c r="G2840" s="15"/>
      <c r="H2840" s="15"/>
      <c r="I2840" s="15"/>
      <c r="J2840" s="250"/>
      <c r="K2840" s="250"/>
      <c r="L2840" s="250"/>
      <c r="M2840" s="250"/>
      <c r="N2840" s="182"/>
      <c r="O2840" s="182"/>
      <c r="P2840" s="182"/>
      <c r="Q2840" s="182"/>
    </row>
    <row r="2841" ht="15.75" customHeight="1">
      <c r="A2841" s="75"/>
      <c r="B2841" s="253" t="s">
        <v>5</v>
      </c>
      <c r="C2841" s="2"/>
      <c r="D2841" s="2"/>
      <c r="E2841" s="2"/>
      <c r="F2841" s="2"/>
      <c r="G2841" s="3"/>
      <c r="H2841" s="190" t="str">
        <f>'Contributions &amp; Expenditures'!F9</f>
        <v>MURSE PAC</v>
      </c>
      <c r="I2841" s="54"/>
      <c r="J2841" s="54"/>
      <c r="K2841" s="54"/>
      <c r="L2841" s="55"/>
      <c r="M2841" s="150"/>
      <c r="N2841" s="182"/>
      <c r="O2841" s="182"/>
      <c r="P2841" s="182"/>
      <c r="Q2841" s="182"/>
    </row>
    <row r="2842" ht="15.75" customHeight="1">
      <c r="A2842" s="75"/>
      <c r="B2842" s="75"/>
      <c r="C2842" s="192"/>
      <c r="D2842" s="192"/>
      <c r="E2842" s="192"/>
      <c r="F2842" s="192"/>
      <c r="G2842" s="150"/>
      <c r="H2842" s="150"/>
      <c r="I2842" s="150"/>
      <c r="J2842" s="150"/>
      <c r="K2842" s="150"/>
      <c r="L2842" s="150"/>
      <c r="M2842" s="150"/>
      <c r="N2842" s="182"/>
      <c r="O2842" s="182"/>
      <c r="P2842" s="182"/>
      <c r="Q2842" s="182"/>
    </row>
    <row r="2843" ht="15.0" customHeight="1">
      <c r="A2843" s="75"/>
      <c r="B2843" s="93"/>
      <c r="C2843" s="93"/>
      <c r="D2843" s="93"/>
      <c r="E2843" s="93"/>
      <c r="F2843" s="69" t="s">
        <v>31</v>
      </c>
      <c r="G2843" s="75"/>
      <c r="H2843" s="251"/>
      <c r="I2843" s="252">
        <f>'Contributions &amp; Expenditures'!H34</f>
        <v>45901</v>
      </c>
      <c r="J2843" s="198" t="s">
        <v>32</v>
      </c>
      <c r="K2843" s="252">
        <f>'Contributions &amp; Expenditures'!K34</f>
        <v>45930</v>
      </c>
      <c r="L2843" s="75"/>
      <c r="M2843" s="75"/>
      <c r="N2843" s="182"/>
      <c r="O2843" s="182"/>
      <c r="P2843" s="182"/>
      <c r="Q2843" s="182"/>
    </row>
    <row r="2844" ht="15.75" customHeight="1">
      <c r="A2844" s="61"/>
      <c r="B2844" s="80"/>
      <c r="C2844" s="76"/>
      <c r="D2844" s="76"/>
      <c r="E2844" s="76"/>
      <c r="F2844" s="76"/>
      <c r="G2844" s="75"/>
      <c r="H2844" s="99"/>
      <c r="I2844" s="98" t="s">
        <v>33</v>
      </c>
      <c r="J2844" s="75"/>
      <c r="K2844" s="98" t="s">
        <v>34</v>
      </c>
      <c r="L2844" s="75"/>
      <c r="M2844" s="75"/>
      <c r="N2844" s="182"/>
      <c r="O2844" s="182"/>
      <c r="P2844" s="182"/>
      <c r="Q2844" s="182"/>
    </row>
    <row r="2845" ht="14.25" customHeight="1">
      <c r="A2845" s="75"/>
      <c r="B2845" s="205" t="s">
        <v>74</v>
      </c>
      <c r="C2845" s="54"/>
      <c r="D2845" s="54"/>
      <c r="E2845" s="55"/>
      <c r="F2845" s="206"/>
      <c r="G2845" s="2"/>
      <c r="H2845" s="2"/>
      <c r="I2845" s="2"/>
      <c r="J2845" s="2"/>
      <c r="K2845" s="2"/>
      <c r="L2845" s="2"/>
      <c r="M2845" s="3"/>
      <c r="N2845" s="182"/>
      <c r="O2845" s="182"/>
      <c r="P2845" s="182"/>
      <c r="Q2845" s="182"/>
    </row>
    <row r="2846" ht="14.25" customHeight="1">
      <c r="A2846" s="75"/>
      <c r="B2846" s="207">
        <v>1.0</v>
      </c>
      <c r="C2846" s="208" t="s">
        <v>75</v>
      </c>
      <c r="D2846" s="209"/>
      <c r="E2846" s="210"/>
      <c r="F2846" s="211"/>
      <c r="G2846" s="212" t="s">
        <v>76</v>
      </c>
      <c r="H2846" s="241"/>
      <c r="I2846" s="209"/>
      <c r="J2846" s="209"/>
      <c r="K2846" s="209"/>
      <c r="L2846" s="210"/>
      <c r="M2846" s="214"/>
      <c r="N2846" s="182"/>
      <c r="O2846" s="182"/>
      <c r="P2846" s="182"/>
      <c r="Q2846" s="182"/>
    </row>
    <row r="2847" ht="12.75" customHeight="1">
      <c r="A2847" s="75"/>
      <c r="B2847" s="215"/>
      <c r="C2847" s="199"/>
      <c r="D2847" s="200"/>
      <c r="E2847" s="216"/>
      <c r="F2847" s="217">
        <v>4.0</v>
      </c>
      <c r="G2847" s="218"/>
      <c r="H2847" s="199"/>
      <c r="I2847" s="200"/>
      <c r="J2847" s="200"/>
      <c r="K2847" s="200"/>
      <c r="L2847" s="216"/>
      <c r="M2847" s="219"/>
      <c r="N2847" s="182"/>
      <c r="O2847" s="182"/>
      <c r="P2847" s="182"/>
      <c r="Q2847" s="182"/>
    </row>
    <row r="2848" ht="20.25" customHeight="1">
      <c r="A2848" s="75"/>
      <c r="B2848" s="220"/>
      <c r="C2848" s="236"/>
      <c r="D2848" s="54"/>
      <c r="E2848" s="174"/>
      <c r="F2848" s="217">
        <v>5.0</v>
      </c>
      <c r="G2848" s="75" t="s">
        <v>78</v>
      </c>
      <c r="H2848" s="243"/>
      <c r="I2848" s="57"/>
      <c r="J2848" s="57"/>
      <c r="K2848" s="64"/>
      <c r="L2848" s="223"/>
      <c r="M2848" s="75"/>
      <c r="N2848" s="182"/>
      <c r="O2848" s="182"/>
      <c r="P2848" s="182"/>
      <c r="Q2848" s="182"/>
    </row>
    <row r="2849" ht="20.25" customHeight="1">
      <c r="A2849" s="75"/>
      <c r="B2849" s="224">
        <v>2.0</v>
      </c>
      <c r="C2849" s="225" t="s">
        <v>80</v>
      </c>
      <c r="D2849" s="226"/>
      <c r="E2849" s="227"/>
      <c r="F2849" s="217">
        <v>6.0</v>
      </c>
      <c r="G2849" s="75" t="s">
        <v>81</v>
      </c>
      <c r="H2849" s="243"/>
      <c r="I2849" s="57"/>
      <c r="J2849" s="57"/>
      <c r="K2849" s="64"/>
      <c r="L2849" s="223"/>
      <c r="M2849" s="219"/>
      <c r="N2849" s="182"/>
      <c r="O2849" s="182"/>
      <c r="P2849" s="182"/>
      <c r="Q2849" s="182"/>
    </row>
    <row r="2850" ht="20.25" customHeight="1">
      <c r="A2850" s="75"/>
      <c r="B2850" s="220" t="s">
        <v>83</v>
      </c>
      <c r="C2850" s="244"/>
      <c r="D2850" s="54"/>
      <c r="E2850" s="174"/>
      <c r="F2850" s="217">
        <v>7.0</v>
      </c>
      <c r="G2850" s="75" t="s">
        <v>84</v>
      </c>
      <c r="H2850" s="230"/>
      <c r="I2850" s="57"/>
      <c r="J2850" s="57"/>
      <c r="K2850" s="64"/>
      <c r="L2850" s="223"/>
      <c r="M2850" s="219"/>
      <c r="N2850" s="182"/>
      <c r="O2850" s="182"/>
      <c r="P2850" s="182"/>
      <c r="Q2850" s="182"/>
    </row>
    <row r="2851" ht="15.75" customHeight="1">
      <c r="A2851" s="75"/>
      <c r="B2851" s="224">
        <v>3.0</v>
      </c>
      <c r="C2851" s="225" t="s">
        <v>85</v>
      </c>
      <c r="D2851" s="226"/>
      <c r="E2851" s="227"/>
      <c r="F2851" s="217">
        <v>8.0</v>
      </c>
      <c r="G2851" s="75" t="s">
        <v>618</v>
      </c>
      <c r="H2851" s="219"/>
      <c r="I2851" s="232"/>
      <c r="J2851" s="57"/>
      <c r="K2851" s="64"/>
      <c r="L2851" s="233"/>
      <c r="M2851" s="16"/>
      <c r="N2851" s="182"/>
      <c r="O2851" s="182"/>
      <c r="P2851" s="182"/>
      <c r="Q2851" s="182"/>
    </row>
    <row r="2852" ht="6.0" customHeight="1">
      <c r="A2852" s="75"/>
      <c r="B2852" s="217"/>
      <c r="C2852" s="234"/>
      <c r="D2852" s="2"/>
      <c r="E2852" s="96"/>
      <c r="F2852" s="217"/>
      <c r="G2852" s="138"/>
      <c r="H2852" s="2"/>
      <c r="I2852" s="2"/>
      <c r="J2852" s="2"/>
      <c r="K2852" s="2"/>
      <c r="L2852" s="96"/>
      <c r="M2852" s="184"/>
      <c r="N2852" s="182"/>
      <c r="O2852" s="182"/>
      <c r="P2852" s="182"/>
      <c r="Q2852" s="182"/>
    </row>
    <row r="2853" ht="15.75" customHeight="1">
      <c r="A2853" s="75"/>
      <c r="B2853" s="217" t="s">
        <v>83</v>
      </c>
      <c r="C2853" s="245"/>
      <c r="D2853" s="2"/>
      <c r="E2853" s="96"/>
      <c r="F2853" s="217">
        <v>9.0</v>
      </c>
      <c r="G2853" s="75" t="s">
        <v>619</v>
      </c>
      <c r="H2853" s="219"/>
      <c r="I2853" s="236"/>
      <c r="J2853" s="54"/>
      <c r="K2853" s="55"/>
      <c r="L2853" s="233"/>
      <c r="M2853" s="16"/>
      <c r="N2853" s="182"/>
      <c r="O2853" s="182"/>
      <c r="P2853" s="182"/>
      <c r="Q2853" s="182"/>
    </row>
    <row r="2854" ht="15.75" customHeight="1">
      <c r="A2854" s="75"/>
      <c r="B2854" s="220"/>
      <c r="C2854" s="237"/>
      <c r="D2854" s="237"/>
      <c r="E2854" s="238"/>
      <c r="F2854" s="220"/>
      <c r="G2854" s="237"/>
      <c r="H2854" s="239"/>
      <c r="I2854" s="237"/>
      <c r="J2854" s="237"/>
      <c r="K2854" s="237"/>
      <c r="L2854" s="238"/>
      <c r="M2854" s="16"/>
      <c r="N2854" s="182"/>
      <c r="O2854" s="182"/>
      <c r="P2854" s="182"/>
      <c r="Q2854" s="182"/>
    </row>
    <row r="2855" ht="12.75" customHeight="1">
      <c r="A2855" s="75"/>
      <c r="B2855" s="75"/>
      <c r="C2855" s="75"/>
      <c r="D2855" s="75"/>
      <c r="E2855" s="75"/>
      <c r="F2855" s="75"/>
      <c r="G2855" s="75"/>
      <c r="H2855" s="240"/>
      <c r="I2855" s="75"/>
      <c r="J2855" s="75"/>
      <c r="K2855" s="75"/>
      <c r="L2855" s="75"/>
      <c r="M2855" s="75"/>
      <c r="N2855" s="182"/>
      <c r="O2855" s="182"/>
      <c r="P2855" s="182"/>
      <c r="Q2855" s="182"/>
    </row>
    <row r="2856" ht="14.25" customHeight="1">
      <c r="A2856" s="75"/>
      <c r="B2856" s="207">
        <v>1.0</v>
      </c>
      <c r="C2856" s="208" t="s">
        <v>75</v>
      </c>
      <c r="D2856" s="209"/>
      <c r="E2856" s="210"/>
      <c r="F2856" s="211"/>
      <c r="G2856" s="212" t="s">
        <v>76</v>
      </c>
      <c r="H2856" s="241"/>
      <c r="I2856" s="209"/>
      <c r="J2856" s="209"/>
      <c r="K2856" s="209"/>
      <c r="L2856" s="210"/>
      <c r="M2856" s="214"/>
      <c r="N2856" s="182"/>
      <c r="O2856" s="182"/>
      <c r="P2856" s="182"/>
      <c r="Q2856" s="182"/>
    </row>
    <row r="2857" ht="12.75" customHeight="1">
      <c r="A2857" s="75"/>
      <c r="B2857" s="215"/>
      <c r="C2857" s="199"/>
      <c r="D2857" s="200"/>
      <c r="E2857" s="216"/>
      <c r="F2857" s="217">
        <v>4.0</v>
      </c>
      <c r="G2857" s="218"/>
      <c r="H2857" s="199"/>
      <c r="I2857" s="200"/>
      <c r="J2857" s="200"/>
      <c r="K2857" s="200"/>
      <c r="L2857" s="216"/>
      <c r="M2857" s="219"/>
      <c r="N2857" s="182"/>
      <c r="O2857" s="182"/>
      <c r="P2857" s="182"/>
      <c r="Q2857" s="182"/>
    </row>
    <row r="2858" ht="20.25" customHeight="1">
      <c r="A2858" s="75"/>
      <c r="B2858" s="220"/>
      <c r="C2858" s="236"/>
      <c r="D2858" s="54"/>
      <c r="E2858" s="174"/>
      <c r="F2858" s="217">
        <v>5.0</v>
      </c>
      <c r="G2858" s="75" t="s">
        <v>78</v>
      </c>
      <c r="H2858" s="243"/>
      <c r="I2858" s="57"/>
      <c r="J2858" s="57"/>
      <c r="K2858" s="64"/>
      <c r="L2858" s="223"/>
      <c r="M2858" s="75"/>
      <c r="N2858" s="182"/>
      <c r="O2858" s="182"/>
      <c r="P2858" s="182"/>
      <c r="Q2858" s="182"/>
    </row>
    <row r="2859" ht="19.5" customHeight="1">
      <c r="A2859" s="75"/>
      <c r="B2859" s="224">
        <v>2.0</v>
      </c>
      <c r="C2859" s="225" t="s">
        <v>80</v>
      </c>
      <c r="D2859" s="226"/>
      <c r="E2859" s="227"/>
      <c r="F2859" s="217">
        <v>6.0</v>
      </c>
      <c r="G2859" s="75" t="s">
        <v>81</v>
      </c>
      <c r="H2859" s="243"/>
      <c r="I2859" s="57"/>
      <c r="J2859" s="57"/>
      <c r="K2859" s="64"/>
      <c r="L2859" s="223"/>
      <c r="M2859" s="219"/>
      <c r="N2859" s="182"/>
      <c r="O2859" s="182"/>
      <c r="P2859" s="182"/>
      <c r="Q2859" s="182"/>
    </row>
    <row r="2860" ht="21.0" customHeight="1">
      <c r="A2860" s="75"/>
      <c r="B2860" s="220" t="s">
        <v>83</v>
      </c>
      <c r="C2860" s="244"/>
      <c r="D2860" s="54"/>
      <c r="E2860" s="174"/>
      <c r="F2860" s="217">
        <v>7.0</v>
      </c>
      <c r="G2860" s="75" t="s">
        <v>84</v>
      </c>
      <c r="H2860" s="230"/>
      <c r="I2860" s="57"/>
      <c r="J2860" s="57"/>
      <c r="K2860" s="64"/>
      <c r="L2860" s="223"/>
      <c r="M2860" s="219"/>
      <c r="N2860" s="182"/>
      <c r="O2860" s="182"/>
      <c r="P2860" s="182"/>
      <c r="Q2860" s="182"/>
    </row>
    <row r="2861" ht="19.5" customHeight="1">
      <c r="A2861" s="75"/>
      <c r="B2861" s="224">
        <v>3.0</v>
      </c>
      <c r="C2861" s="225" t="s">
        <v>85</v>
      </c>
      <c r="D2861" s="226"/>
      <c r="E2861" s="227"/>
      <c r="F2861" s="217">
        <v>8.0</v>
      </c>
      <c r="G2861" s="75" t="s">
        <v>620</v>
      </c>
      <c r="H2861" s="219"/>
      <c r="I2861" s="232"/>
      <c r="J2861" s="57"/>
      <c r="K2861" s="64"/>
      <c r="L2861" s="233"/>
      <c r="M2861" s="16"/>
      <c r="N2861" s="182"/>
      <c r="O2861" s="182"/>
      <c r="P2861" s="182"/>
      <c r="Q2861" s="182"/>
    </row>
    <row r="2862" ht="5.25" customHeight="1">
      <c r="A2862" s="75"/>
      <c r="B2862" s="217"/>
      <c r="C2862" s="234"/>
      <c r="D2862" s="2"/>
      <c r="E2862" s="96"/>
      <c r="F2862" s="217"/>
      <c r="G2862" s="138"/>
      <c r="H2862" s="2"/>
      <c r="I2862" s="2"/>
      <c r="J2862" s="2"/>
      <c r="K2862" s="2"/>
      <c r="L2862" s="96"/>
      <c r="M2862" s="184"/>
      <c r="N2862" s="182"/>
      <c r="O2862" s="182"/>
      <c r="P2862" s="182"/>
      <c r="Q2862" s="182"/>
    </row>
    <row r="2863" ht="15.75" customHeight="1">
      <c r="A2863" s="75"/>
      <c r="B2863" s="217" t="s">
        <v>83</v>
      </c>
      <c r="C2863" s="245"/>
      <c r="D2863" s="2"/>
      <c r="E2863" s="96"/>
      <c r="F2863" s="217">
        <v>9.0</v>
      </c>
      <c r="G2863" s="75" t="s">
        <v>621</v>
      </c>
      <c r="H2863" s="219"/>
      <c r="I2863" s="236"/>
      <c r="J2863" s="54"/>
      <c r="K2863" s="55"/>
      <c r="L2863" s="233"/>
      <c r="M2863" s="16"/>
      <c r="N2863" s="182"/>
      <c r="O2863" s="182"/>
      <c r="P2863" s="182"/>
      <c r="Q2863" s="182"/>
    </row>
    <row r="2864" ht="15.75" customHeight="1">
      <c r="A2864" s="75"/>
      <c r="B2864" s="220"/>
      <c r="C2864" s="237"/>
      <c r="D2864" s="237"/>
      <c r="E2864" s="238"/>
      <c r="F2864" s="220"/>
      <c r="G2864" s="237"/>
      <c r="H2864" s="239"/>
      <c r="I2864" s="237"/>
      <c r="J2864" s="237"/>
      <c r="K2864" s="237"/>
      <c r="L2864" s="238"/>
      <c r="M2864" s="16"/>
      <c r="N2864" s="182"/>
      <c r="O2864" s="182"/>
      <c r="P2864" s="182"/>
      <c r="Q2864" s="182"/>
    </row>
    <row r="2865" ht="12.75" customHeight="1">
      <c r="A2865" s="75"/>
      <c r="B2865" s="75"/>
      <c r="C2865" s="75"/>
      <c r="D2865" s="75"/>
      <c r="E2865" s="75"/>
      <c r="F2865" s="75"/>
      <c r="G2865" s="75"/>
      <c r="H2865" s="240"/>
      <c r="I2865" s="75"/>
      <c r="J2865" s="75"/>
      <c r="K2865" s="75"/>
      <c r="L2865" s="75"/>
      <c r="M2865" s="75"/>
      <c r="N2865" s="182"/>
      <c r="O2865" s="182"/>
      <c r="P2865" s="182"/>
      <c r="Q2865" s="182"/>
    </row>
    <row r="2866" ht="14.25" customHeight="1">
      <c r="A2866" s="75"/>
      <c r="B2866" s="207">
        <v>1.0</v>
      </c>
      <c r="C2866" s="208" t="s">
        <v>75</v>
      </c>
      <c r="D2866" s="209"/>
      <c r="E2866" s="210"/>
      <c r="F2866" s="211"/>
      <c r="G2866" s="212" t="s">
        <v>76</v>
      </c>
      <c r="H2866" s="241"/>
      <c r="I2866" s="209"/>
      <c r="J2866" s="209"/>
      <c r="K2866" s="209"/>
      <c r="L2866" s="210"/>
      <c r="M2866" s="214"/>
      <c r="N2866" s="182"/>
      <c r="O2866" s="182"/>
      <c r="P2866" s="182"/>
      <c r="Q2866" s="182"/>
    </row>
    <row r="2867" ht="13.5" customHeight="1">
      <c r="A2867" s="75"/>
      <c r="B2867" s="215"/>
      <c r="C2867" s="199"/>
      <c r="D2867" s="200"/>
      <c r="E2867" s="216"/>
      <c r="F2867" s="217">
        <v>4.0</v>
      </c>
      <c r="G2867" s="218"/>
      <c r="H2867" s="199"/>
      <c r="I2867" s="200"/>
      <c r="J2867" s="200"/>
      <c r="K2867" s="200"/>
      <c r="L2867" s="216"/>
      <c r="M2867" s="219"/>
      <c r="N2867" s="182"/>
      <c r="O2867" s="182"/>
      <c r="P2867" s="182"/>
      <c r="Q2867" s="182"/>
    </row>
    <row r="2868" ht="20.25" customHeight="1">
      <c r="A2868" s="75"/>
      <c r="B2868" s="220"/>
      <c r="C2868" s="236"/>
      <c r="D2868" s="54"/>
      <c r="E2868" s="174"/>
      <c r="F2868" s="217">
        <v>5.0</v>
      </c>
      <c r="G2868" s="75" t="s">
        <v>78</v>
      </c>
      <c r="H2868" s="243"/>
      <c r="I2868" s="57"/>
      <c r="J2868" s="57"/>
      <c r="K2868" s="64"/>
      <c r="L2868" s="223"/>
      <c r="M2868" s="75"/>
      <c r="N2868" s="182"/>
      <c r="O2868" s="182"/>
      <c r="P2868" s="182"/>
      <c r="Q2868" s="182"/>
    </row>
    <row r="2869" ht="18.75" customHeight="1">
      <c r="A2869" s="75"/>
      <c r="B2869" s="224">
        <v>2.0</v>
      </c>
      <c r="C2869" s="225" t="s">
        <v>80</v>
      </c>
      <c r="D2869" s="226"/>
      <c r="E2869" s="227"/>
      <c r="F2869" s="217">
        <v>6.0</v>
      </c>
      <c r="G2869" s="75" t="s">
        <v>81</v>
      </c>
      <c r="H2869" s="243"/>
      <c r="I2869" s="57"/>
      <c r="J2869" s="57"/>
      <c r="K2869" s="64"/>
      <c r="L2869" s="223"/>
      <c r="M2869" s="219"/>
      <c r="N2869" s="182"/>
      <c r="O2869" s="182"/>
      <c r="P2869" s="182"/>
      <c r="Q2869" s="182"/>
    </row>
    <row r="2870" ht="21.0" customHeight="1">
      <c r="A2870" s="75"/>
      <c r="B2870" s="220" t="s">
        <v>83</v>
      </c>
      <c r="C2870" s="244"/>
      <c r="D2870" s="54"/>
      <c r="E2870" s="174"/>
      <c r="F2870" s="217">
        <v>7.0</v>
      </c>
      <c r="G2870" s="75" t="s">
        <v>84</v>
      </c>
      <c r="H2870" s="230"/>
      <c r="I2870" s="57"/>
      <c r="J2870" s="57"/>
      <c r="K2870" s="64"/>
      <c r="L2870" s="223"/>
      <c r="M2870" s="219"/>
      <c r="N2870" s="182"/>
      <c r="O2870" s="182"/>
      <c r="P2870" s="182"/>
      <c r="Q2870" s="182"/>
    </row>
    <row r="2871" ht="21.75" customHeight="1">
      <c r="A2871" s="75"/>
      <c r="B2871" s="224">
        <v>3.0</v>
      </c>
      <c r="C2871" s="225" t="s">
        <v>85</v>
      </c>
      <c r="D2871" s="226"/>
      <c r="E2871" s="227"/>
      <c r="F2871" s="217">
        <v>8.0</v>
      </c>
      <c r="G2871" s="75" t="s">
        <v>622</v>
      </c>
      <c r="H2871" s="219"/>
      <c r="I2871" s="232"/>
      <c r="J2871" s="57"/>
      <c r="K2871" s="64"/>
      <c r="L2871" s="233"/>
      <c r="M2871" s="16"/>
      <c r="N2871" s="182"/>
      <c r="O2871" s="182"/>
      <c r="P2871" s="182"/>
      <c r="Q2871" s="182"/>
    </row>
    <row r="2872" ht="5.25" customHeight="1">
      <c r="A2872" s="75"/>
      <c r="B2872" s="217"/>
      <c r="C2872" s="234"/>
      <c r="D2872" s="2"/>
      <c r="E2872" s="96"/>
      <c r="F2872" s="217"/>
      <c r="G2872" s="138"/>
      <c r="H2872" s="2"/>
      <c r="I2872" s="2"/>
      <c r="J2872" s="2"/>
      <c r="K2872" s="2"/>
      <c r="L2872" s="96"/>
      <c r="M2872" s="184"/>
      <c r="N2872" s="182"/>
      <c r="O2872" s="182"/>
      <c r="P2872" s="182"/>
      <c r="Q2872" s="182"/>
    </row>
    <row r="2873" ht="15.75" customHeight="1">
      <c r="A2873" s="75"/>
      <c r="B2873" s="217" t="s">
        <v>83</v>
      </c>
      <c r="C2873" s="245"/>
      <c r="D2873" s="2"/>
      <c r="E2873" s="96"/>
      <c r="F2873" s="217">
        <v>9.0</v>
      </c>
      <c r="G2873" s="75" t="s">
        <v>623</v>
      </c>
      <c r="H2873" s="219"/>
      <c r="I2873" s="236"/>
      <c r="J2873" s="54"/>
      <c r="K2873" s="55"/>
      <c r="L2873" s="233"/>
      <c r="M2873" s="16"/>
      <c r="N2873" s="182"/>
      <c r="O2873" s="182"/>
      <c r="P2873" s="182"/>
      <c r="Q2873" s="182"/>
    </row>
    <row r="2874" ht="15.75" customHeight="1">
      <c r="A2874" s="75"/>
      <c r="B2874" s="220"/>
      <c r="C2874" s="237"/>
      <c r="D2874" s="237"/>
      <c r="E2874" s="238"/>
      <c r="F2874" s="220"/>
      <c r="G2874" s="237"/>
      <c r="H2874" s="239"/>
      <c r="I2874" s="237"/>
      <c r="J2874" s="237"/>
      <c r="K2874" s="237"/>
      <c r="L2874" s="238"/>
      <c r="M2874" s="16"/>
      <c r="N2874" s="182"/>
      <c r="O2874" s="182"/>
      <c r="P2874" s="182"/>
      <c r="Q2874" s="182"/>
    </row>
    <row r="2875" ht="12.75" customHeight="1">
      <c r="A2875" s="75"/>
      <c r="B2875" s="75"/>
      <c r="C2875" s="75"/>
      <c r="D2875" s="75"/>
      <c r="E2875" s="75"/>
      <c r="F2875" s="75"/>
      <c r="G2875" s="75"/>
      <c r="H2875" s="240"/>
      <c r="I2875" s="75"/>
      <c r="J2875" s="75"/>
      <c r="K2875" s="75"/>
      <c r="L2875" s="75"/>
      <c r="M2875" s="75"/>
      <c r="N2875" s="182"/>
      <c r="O2875" s="182"/>
      <c r="P2875" s="182"/>
      <c r="Q2875" s="182"/>
    </row>
    <row r="2876" ht="14.25" customHeight="1">
      <c r="A2876" s="75"/>
      <c r="B2876" s="207">
        <v>1.0</v>
      </c>
      <c r="C2876" s="208" t="s">
        <v>75</v>
      </c>
      <c r="D2876" s="209"/>
      <c r="E2876" s="210"/>
      <c r="F2876" s="211"/>
      <c r="G2876" s="212" t="s">
        <v>76</v>
      </c>
      <c r="H2876" s="241"/>
      <c r="I2876" s="209"/>
      <c r="J2876" s="209"/>
      <c r="K2876" s="209"/>
      <c r="L2876" s="210"/>
      <c r="M2876" s="214"/>
      <c r="N2876" s="182"/>
      <c r="O2876" s="182"/>
      <c r="P2876" s="182"/>
      <c r="Q2876" s="182"/>
    </row>
    <row r="2877" ht="12.75" customHeight="1">
      <c r="A2877" s="75"/>
      <c r="B2877" s="215"/>
      <c r="C2877" s="199"/>
      <c r="D2877" s="200"/>
      <c r="E2877" s="216"/>
      <c r="F2877" s="217">
        <v>4.0</v>
      </c>
      <c r="G2877" s="218"/>
      <c r="H2877" s="199"/>
      <c r="I2877" s="200"/>
      <c r="J2877" s="200"/>
      <c r="K2877" s="200"/>
      <c r="L2877" s="216"/>
      <c r="M2877" s="219"/>
      <c r="N2877" s="182"/>
      <c r="O2877" s="182"/>
      <c r="P2877" s="182"/>
      <c r="Q2877" s="182"/>
    </row>
    <row r="2878" ht="21.0" customHeight="1">
      <c r="A2878" s="75"/>
      <c r="B2878" s="220"/>
      <c r="C2878" s="236"/>
      <c r="D2878" s="54"/>
      <c r="E2878" s="174"/>
      <c r="F2878" s="217">
        <v>5.0</v>
      </c>
      <c r="G2878" s="75" t="s">
        <v>78</v>
      </c>
      <c r="H2878" s="243"/>
      <c r="I2878" s="57"/>
      <c r="J2878" s="57"/>
      <c r="K2878" s="64"/>
      <c r="L2878" s="223"/>
      <c r="M2878" s="75"/>
      <c r="N2878" s="182"/>
      <c r="O2878" s="182"/>
      <c r="P2878" s="182"/>
      <c r="Q2878" s="182"/>
    </row>
    <row r="2879" ht="19.5" customHeight="1">
      <c r="A2879" s="75"/>
      <c r="B2879" s="224">
        <v>2.0</v>
      </c>
      <c r="C2879" s="225" t="s">
        <v>80</v>
      </c>
      <c r="D2879" s="226"/>
      <c r="E2879" s="227"/>
      <c r="F2879" s="217">
        <v>6.0</v>
      </c>
      <c r="G2879" s="75" t="s">
        <v>81</v>
      </c>
      <c r="H2879" s="243"/>
      <c r="I2879" s="57"/>
      <c r="J2879" s="57"/>
      <c r="K2879" s="64"/>
      <c r="L2879" s="223"/>
      <c r="M2879" s="219"/>
      <c r="N2879" s="182"/>
      <c r="O2879" s="182"/>
      <c r="P2879" s="182"/>
      <c r="Q2879" s="182"/>
    </row>
    <row r="2880" ht="20.25" customHeight="1">
      <c r="A2880" s="75"/>
      <c r="B2880" s="220" t="s">
        <v>83</v>
      </c>
      <c r="C2880" s="244"/>
      <c r="D2880" s="54"/>
      <c r="E2880" s="174"/>
      <c r="F2880" s="217">
        <v>7.0</v>
      </c>
      <c r="G2880" s="75" t="s">
        <v>84</v>
      </c>
      <c r="H2880" s="230"/>
      <c r="I2880" s="57"/>
      <c r="J2880" s="57"/>
      <c r="K2880" s="64"/>
      <c r="L2880" s="223"/>
      <c r="M2880" s="219"/>
      <c r="N2880" s="182"/>
      <c r="O2880" s="182"/>
      <c r="P2880" s="182"/>
      <c r="Q2880" s="182"/>
    </row>
    <row r="2881" ht="21.0" customHeight="1">
      <c r="A2881" s="75"/>
      <c r="B2881" s="224">
        <v>3.0</v>
      </c>
      <c r="C2881" s="225" t="s">
        <v>85</v>
      </c>
      <c r="D2881" s="226"/>
      <c r="E2881" s="227"/>
      <c r="F2881" s="217">
        <v>8.0</v>
      </c>
      <c r="G2881" s="75" t="s">
        <v>624</v>
      </c>
      <c r="H2881" s="219"/>
      <c r="I2881" s="232"/>
      <c r="J2881" s="57"/>
      <c r="K2881" s="64"/>
      <c r="L2881" s="233"/>
      <c r="M2881" s="16"/>
      <c r="N2881" s="182"/>
      <c r="O2881" s="182"/>
      <c r="P2881" s="182"/>
      <c r="Q2881" s="182"/>
    </row>
    <row r="2882" ht="6.0" customHeight="1">
      <c r="A2882" s="75"/>
      <c r="B2882" s="217"/>
      <c r="C2882" s="234"/>
      <c r="D2882" s="2"/>
      <c r="E2882" s="96"/>
      <c r="F2882" s="217"/>
      <c r="G2882" s="138"/>
      <c r="H2882" s="2"/>
      <c r="I2882" s="2"/>
      <c r="J2882" s="2"/>
      <c r="K2882" s="2"/>
      <c r="L2882" s="96"/>
      <c r="M2882" s="184"/>
      <c r="N2882" s="182"/>
      <c r="O2882" s="182"/>
      <c r="P2882" s="182"/>
      <c r="Q2882" s="182"/>
    </row>
    <row r="2883" ht="15.75" customHeight="1">
      <c r="A2883" s="75"/>
      <c r="B2883" s="217" t="s">
        <v>83</v>
      </c>
      <c r="C2883" s="245"/>
      <c r="D2883" s="2"/>
      <c r="E2883" s="96"/>
      <c r="F2883" s="217">
        <v>9.0</v>
      </c>
      <c r="G2883" s="75" t="s">
        <v>625</v>
      </c>
      <c r="H2883" s="219"/>
      <c r="I2883" s="236"/>
      <c r="J2883" s="54"/>
      <c r="K2883" s="55"/>
      <c r="L2883" s="233"/>
      <c r="M2883" s="16"/>
      <c r="N2883" s="182"/>
      <c r="O2883" s="182"/>
      <c r="P2883" s="182"/>
      <c r="Q2883" s="182"/>
    </row>
    <row r="2884" ht="15.75" customHeight="1">
      <c r="A2884" s="75"/>
      <c r="B2884" s="220"/>
      <c r="C2884" s="237"/>
      <c r="D2884" s="237"/>
      <c r="E2884" s="238"/>
      <c r="F2884" s="220"/>
      <c r="G2884" s="237"/>
      <c r="H2884" s="239"/>
      <c r="I2884" s="237"/>
      <c r="J2884" s="237"/>
      <c r="K2884" s="237"/>
      <c r="L2884" s="238"/>
      <c r="M2884" s="16"/>
      <c r="N2884" s="182"/>
      <c r="O2884" s="182"/>
      <c r="P2884" s="182"/>
      <c r="Q2884" s="182"/>
    </row>
    <row r="2885" ht="12.75" customHeight="1">
      <c r="A2885" s="75"/>
      <c r="B2885" s="246" t="s">
        <v>94</v>
      </c>
      <c r="C2885" s="209"/>
      <c r="D2885" s="209"/>
      <c r="E2885" s="209"/>
      <c r="F2885" s="209"/>
      <c r="G2885" s="209"/>
      <c r="H2885" s="209"/>
      <c r="I2885" s="209"/>
      <c r="J2885" s="209"/>
      <c r="K2885" s="209"/>
      <c r="L2885" s="247"/>
      <c r="M2885" s="75"/>
      <c r="N2885" s="182"/>
      <c r="O2885" s="182"/>
      <c r="P2885" s="182"/>
      <c r="Q2885" s="182"/>
    </row>
    <row r="2886" ht="15.75" customHeight="1">
      <c r="A2886" s="75"/>
      <c r="B2886" s="199"/>
      <c r="C2886" s="200"/>
      <c r="D2886" s="200"/>
      <c r="E2886" s="200"/>
      <c r="F2886" s="200"/>
      <c r="G2886" s="200"/>
      <c r="H2886" s="200"/>
      <c r="I2886" s="200"/>
      <c r="J2886" s="200"/>
      <c r="K2886" s="200"/>
      <c r="L2886" s="201"/>
      <c r="M2886" s="75"/>
      <c r="N2886" s="182"/>
      <c r="O2886" s="182"/>
      <c r="P2886" s="182"/>
      <c r="Q2886" s="182"/>
    </row>
    <row r="2887" ht="24.0" customHeight="1">
      <c r="A2887" s="75"/>
      <c r="B2887" s="248" t="s">
        <v>70</v>
      </c>
      <c r="C2887" s="2"/>
      <c r="D2887" s="2"/>
      <c r="E2887" s="2"/>
      <c r="F2887" s="2"/>
      <c r="G2887" s="2"/>
      <c r="H2887" s="2"/>
      <c r="I2887" s="2"/>
      <c r="J2887" s="3"/>
      <c r="K2887" s="249" t="s">
        <v>626</v>
      </c>
      <c r="L2887" s="3"/>
      <c r="M2887" s="250"/>
      <c r="N2887" s="182"/>
      <c r="O2887" s="182"/>
      <c r="P2887" s="182"/>
      <c r="Q2887" s="182"/>
    </row>
    <row r="2888" ht="15.75" customHeight="1">
      <c r="A2888" s="75"/>
      <c r="B2888" s="15"/>
      <c r="C2888" s="15"/>
      <c r="D2888" s="15"/>
      <c r="E2888" s="15"/>
      <c r="F2888" s="15"/>
      <c r="G2888" s="15"/>
      <c r="H2888" s="15"/>
      <c r="I2888" s="15"/>
      <c r="J2888" s="250"/>
      <c r="K2888" s="250"/>
      <c r="L2888" s="250"/>
      <c r="M2888" s="250"/>
      <c r="N2888" s="182"/>
      <c r="O2888" s="182"/>
      <c r="P2888" s="182"/>
      <c r="Q2888" s="182"/>
    </row>
    <row r="2889" ht="15.75" customHeight="1">
      <c r="A2889" s="75"/>
      <c r="B2889" s="253" t="s">
        <v>5</v>
      </c>
      <c r="C2889" s="2"/>
      <c r="D2889" s="2"/>
      <c r="E2889" s="2"/>
      <c r="F2889" s="2"/>
      <c r="G2889" s="3"/>
      <c r="H2889" s="190" t="str">
        <f>'Contributions &amp; Expenditures'!F9</f>
        <v>MURSE PAC</v>
      </c>
      <c r="I2889" s="54"/>
      <c r="J2889" s="54"/>
      <c r="K2889" s="54"/>
      <c r="L2889" s="55"/>
      <c r="M2889" s="150"/>
      <c r="N2889" s="182"/>
      <c r="O2889" s="182"/>
      <c r="P2889" s="182"/>
      <c r="Q2889" s="182"/>
    </row>
    <row r="2890" ht="15.75" customHeight="1">
      <c r="A2890" s="75"/>
      <c r="B2890" s="75"/>
      <c r="C2890" s="192"/>
      <c r="D2890" s="192"/>
      <c r="E2890" s="192"/>
      <c r="F2890" s="192"/>
      <c r="G2890" s="150"/>
      <c r="H2890" s="150"/>
      <c r="I2890" s="150"/>
      <c r="J2890" s="150"/>
      <c r="K2890" s="150"/>
      <c r="L2890" s="150"/>
      <c r="M2890" s="150"/>
      <c r="N2890" s="182"/>
      <c r="O2890" s="182"/>
      <c r="P2890" s="182"/>
      <c r="Q2890" s="182"/>
    </row>
    <row r="2891" ht="15.0" customHeight="1">
      <c r="A2891" s="75"/>
      <c r="B2891" s="93"/>
      <c r="C2891" s="93"/>
      <c r="D2891" s="93"/>
      <c r="E2891" s="93"/>
      <c r="F2891" s="69" t="s">
        <v>31</v>
      </c>
      <c r="G2891" s="75"/>
      <c r="H2891" s="251"/>
      <c r="I2891" s="252">
        <f>'Contributions &amp; Expenditures'!H34</f>
        <v>45901</v>
      </c>
      <c r="J2891" s="198" t="s">
        <v>32</v>
      </c>
      <c r="K2891" s="252">
        <f>'Contributions &amp; Expenditures'!K34</f>
        <v>45930</v>
      </c>
      <c r="L2891" s="75"/>
      <c r="M2891" s="75"/>
      <c r="N2891" s="182"/>
      <c r="O2891" s="182"/>
      <c r="P2891" s="182"/>
      <c r="Q2891" s="182"/>
    </row>
    <row r="2892" ht="15.75" customHeight="1">
      <c r="A2892" s="61"/>
      <c r="B2892" s="80"/>
      <c r="C2892" s="76"/>
      <c r="D2892" s="76"/>
      <c r="E2892" s="76"/>
      <c r="F2892" s="76"/>
      <c r="G2892" s="75"/>
      <c r="H2892" s="99"/>
      <c r="I2892" s="98" t="s">
        <v>33</v>
      </c>
      <c r="J2892" s="75"/>
      <c r="K2892" s="98" t="s">
        <v>34</v>
      </c>
      <c r="L2892" s="75"/>
      <c r="M2892" s="75"/>
      <c r="N2892" s="182"/>
      <c r="O2892" s="182"/>
      <c r="P2892" s="182"/>
      <c r="Q2892" s="182"/>
    </row>
    <row r="2893" ht="14.25" customHeight="1">
      <c r="A2893" s="75"/>
      <c r="B2893" s="205" t="s">
        <v>74</v>
      </c>
      <c r="C2893" s="54"/>
      <c r="D2893" s="54"/>
      <c r="E2893" s="55"/>
      <c r="F2893" s="206"/>
      <c r="G2893" s="2"/>
      <c r="H2893" s="2"/>
      <c r="I2893" s="2"/>
      <c r="J2893" s="2"/>
      <c r="K2893" s="2"/>
      <c r="L2893" s="2"/>
      <c r="M2893" s="3"/>
      <c r="N2893" s="182"/>
      <c r="O2893" s="182"/>
      <c r="P2893" s="182"/>
      <c r="Q2893" s="182"/>
    </row>
    <row r="2894" ht="14.25" customHeight="1">
      <c r="A2894" s="75"/>
      <c r="B2894" s="207">
        <v>1.0</v>
      </c>
      <c r="C2894" s="208" t="s">
        <v>75</v>
      </c>
      <c r="D2894" s="209"/>
      <c r="E2894" s="210"/>
      <c r="F2894" s="211"/>
      <c r="G2894" s="212" t="s">
        <v>76</v>
      </c>
      <c r="H2894" s="241"/>
      <c r="I2894" s="209"/>
      <c r="J2894" s="209"/>
      <c r="K2894" s="209"/>
      <c r="L2894" s="210"/>
      <c r="M2894" s="214"/>
      <c r="N2894" s="182"/>
      <c r="O2894" s="182"/>
      <c r="P2894" s="182"/>
      <c r="Q2894" s="182"/>
    </row>
    <row r="2895" ht="12.75" customHeight="1">
      <c r="A2895" s="75"/>
      <c r="B2895" s="215"/>
      <c r="C2895" s="199"/>
      <c r="D2895" s="200"/>
      <c r="E2895" s="216"/>
      <c r="F2895" s="217">
        <v>4.0</v>
      </c>
      <c r="G2895" s="218"/>
      <c r="H2895" s="199"/>
      <c r="I2895" s="200"/>
      <c r="J2895" s="200"/>
      <c r="K2895" s="200"/>
      <c r="L2895" s="216"/>
      <c r="M2895" s="219"/>
      <c r="N2895" s="182"/>
      <c r="O2895" s="182"/>
      <c r="P2895" s="182"/>
      <c r="Q2895" s="182"/>
    </row>
    <row r="2896" ht="20.25" customHeight="1">
      <c r="A2896" s="75"/>
      <c r="B2896" s="220"/>
      <c r="C2896" s="236"/>
      <c r="D2896" s="54"/>
      <c r="E2896" s="174"/>
      <c r="F2896" s="217">
        <v>5.0</v>
      </c>
      <c r="G2896" s="75" t="s">
        <v>78</v>
      </c>
      <c r="H2896" s="243"/>
      <c r="I2896" s="57"/>
      <c r="J2896" s="57"/>
      <c r="K2896" s="64"/>
      <c r="L2896" s="223"/>
      <c r="M2896" s="75"/>
      <c r="N2896" s="182"/>
      <c r="O2896" s="182"/>
      <c r="P2896" s="182"/>
      <c r="Q2896" s="182"/>
    </row>
    <row r="2897" ht="20.25" customHeight="1">
      <c r="A2897" s="75"/>
      <c r="B2897" s="224">
        <v>2.0</v>
      </c>
      <c r="C2897" s="225" t="s">
        <v>80</v>
      </c>
      <c r="D2897" s="226"/>
      <c r="E2897" s="227"/>
      <c r="F2897" s="217">
        <v>6.0</v>
      </c>
      <c r="G2897" s="75" t="s">
        <v>81</v>
      </c>
      <c r="H2897" s="243"/>
      <c r="I2897" s="57"/>
      <c r="J2897" s="57"/>
      <c r="K2897" s="64"/>
      <c r="L2897" s="223"/>
      <c r="M2897" s="219"/>
      <c r="N2897" s="182"/>
      <c r="O2897" s="182"/>
      <c r="P2897" s="182"/>
      <c r="Q2897" s="182"/>
    </row>
    <row r="2898" ht="20.25" customHeight="1">
      <c r="A2898" s="75"/>
      <c r="B2898" s="220" t="s">
        <v>83</v>
      </c>
      <c r="C2898" s="244"/>
      <c r="D2898" s="54"/>
      <c r="E2898" s="174"/>
      <c r="F2898" s="217">
        <v>7.0</v>
      </c>
      <c r="G2898" s="75" t="s">
        <v>84</v>
      </c>
      <c r="H2898" s="230"/>
      <c r="I2898" s="57"/>
      <c r="J2898" s="57"/>
      <c r="K2898" s="64"/>
      <c r="L2898" s="223"/>
      <c r="M2898" s="219"/>
      <c r="N2898" s="182"/>
      <c r="O2898" s="182"/>
      <c r="P2898" s="182"/>
      <c r="Q2898" s="182"/>
    </row>
    <row r="2899" ht="20.25" customHeight="1">
      <c r="A2899" s="75"/>
      <c r="B2899" s="224">
        <v>3.0</v>
      </c>
      <c r="C2899" s="225" t="s">
        <v>85</v>
      </c>
      <c r="D2899" s="226"/>
      <c r="E2899" s="227"/>
      <c r="F2899" s="217">
        <v>8.0</v>
      </c>
      <c r="G2899" s="75" t="s">
        <v>627</v>
      </c>
      <c r="H2899" s="219"/>
      <c r="I2899" s="232"/>
      <c r="J2899" s="57"/>
      <c r="K2899" s="64"/>
      <c r="L2899" s="233"/>
      <c r="M2899" s="16"/>
      <c r="N2899" s="182"/>
      <c r="O2899" s="182"/>
      <c r="P2899" s="182"/>
      <c r="Q2899" s="182"/>
    </row>
    <row r="2900" ht="6.75" customHeight="1">
      <c r="A2900" s="75"/>
      <c r="B2900" s="217"/>
      <c r="C2900" s="234"/>
      <c r="D2900" s="2"/>
      <c r="E2900" s="96"/>
      <c r="F2900" s="217"/>
      <c r="G2900" s="138"/>
      <c r="H2900" s="2"/>
      <c r="I2900" s="2"/>
      <c r="J2900" s="2"/>
      <c r="K2900" s="2"/>
      <c r="L2900" s="96"/>
      <c r="M2900" s="184"/>
      <c r="N2900" s="182"/>
      <c r="O2900" s="182"/>
      <c r="P2900" s="182"/>
      <c r="Q2900" s="182"/>
    </row>
    <row r="2901" ht="15.75" customHeight="1">
      <c r="A2901" s="75"/>
      <c r="B2901" s="217" t="s">
        <v>83</v>
      </c>
      <c r="C2901" s="245"/>
      <c r="D2901" s="2"/>
      <c r="E2901" s="96"/>
      <c r="F2901" s="217">
        <v>9.0</v>
      </c>
      <c r="G2901" s="75" t="s">
        <v>628</v>
      </c>
      <c r="H2901" s="219"/>
      <c r="I2901" s="236"/>
      <c r="J2901" s="54"/>
      <c r="K2901" s="55"/>
      <c r="L2901" s="233"/>
      <c r="M2901" s="16"/>
      <c r="N2901" s="182"/>
      <c r="O2901" s="182"/>
      <c r="P2901" s="182"/>
      <c r="Q2901" s="182"/>
    </row>
    <row r="2902" ht="15.75" customHeight="1">
      <c r="A2902" s="75"/>
      <c r="B2902" s="220"/>
      <c r="C2902" s="237"/>
      <c r="D2902" s="237"/>
      <c r="E2902" s="238"/>
      <c r="F2902" s="220"/>
      <c r="G2902" s="237"/>
      <c r="H2902" s="239"/>
      <c r="I2902" s="237"/>
      <c r="J2902" s="237"/>
      <c r="K2902" s="237"/>
      <c r="L2902" s="238"/>
      <c r="M2902" s="16"/>
      <c r="N2902" s="182"/>
      <c r="O2902" s="182"/>
      <c r="P2902" s="182"/>
      <c r="Q2902" s="182"/>
    </row>
    <row r="2903" ht="12.75" customHeight="1">
      <c r="A2903" s="75"/>
      <c r="B2903" s="75"/>
      <c r="C2903" s="75"/>
      <c r="D2903" s="75"/>
      <c r="E2903" s="75"/>
      <c r="F2903" s="75"/>
      <c r="G2903" s="75"/>
      <c r="H2903" s="240"/>
      <c r="I2903" s="75"/>
      <c r="J2903" s="75"/>
      <c r="K2903" s="75"/>
      <c r="L2903" s="75"/>
      <c r="M2903" s="75"/>
      <c r="N2903" s="182"/>
      <c r="O2903" s="182"/>
      <c r="P2903" s="182"/>
      <c r="Q2903" s="182"/>
    </row>
    <row r="2904" ht="14.25" customHeight="1">
      <c r="A2904" s="75"/>
      <c r="B2904" s="207">
        <v>1.0</v>
      </c>
      <c r="C2904" s="208" t="s">
        <v>75</v>
      </c>
      <c r="D2904" s="209"/>
      <c r="E2904" s="210"/>
      <c r="F2904" s="211"/>
      <c r="G2904" s="212" t="s">
        <v>76</v>
      </c>
      <c r="H2904" s="241"/>
      <c r="I2904" s="209"/>
      <c r="J2904" s="209"/>
      <c r="K2904" s="209"/>
      <c r="L2904" s="210"/>
      <c r="M2904" s="214"/>
      <c r="N2904" s="182"/>
      <c r="O2904" s="182"/>
      <c r="P2904" s="182"/>
      <c r="Q2904" s="182"/>
    </row>
    <row r="2905" ht="12.75" customHeight="1">
      <c r="A2905" s="75"/>
      <c r="B2905" s="215"/>
      <c r="C2905" s="199"/>
      <c r="D2905" s="200"/>
      <c r="E2905" s="216"/>
      <c r="F2905" s="217">
        <v>4.0</v>
      </c>
      <c r="G2905" s="218"/>
      <c r="H2905" s="199"/>
      <c r="I2905" s="200"/>
      <c r="J2905" s="200"/>
      <c r="K2905" s="200"/>
      <c r="L2905" s="216"/>
      <c r="M2905" s="219"/>
      <c r="N2905" s="182"/>
      <c r="O2905" s="182"/>
      <c r="P2905" s="182"/>
      <c r="Q2905" s="182"/>
    </row>
    <row r="2906" ht="20.25" customHeight="1">
      <c r="A2906" s="75"/>
      <c r="B2906" s="220"/>
      <c r="C2906" s="236"/>
      <c r="D2906" s="54"/>
      <c r="E2906" s="174"/>
      <c r="F2906" s="217">
        <v>5.0</v>
      </c>
      <c r="G2906" s="75" t="s">
        <v>78</v>
      </c>
      <c r="H2906" s="243"/>
      <c r="I2906" s="57"/>
      <c r="J2906" s="57"/>
      <c r="K2906" s="64"/>
      <c r="L2906" s="223"/>
      <c r="M2906" s="75"/>
      <c r="N2906" s="182"/>
      <c r="O2906" s="182"/>
      <c r="P2906" s="182"/>
      <c r="Q2906" s="182"/>
    </row>
    <row r="2907" ht="21.0" customHeight="1">
      <c r="A2907" s="75"/>
      <c r="B2907" s="224">
        <v>2.0</v>
      </c>
      <c r="C2907" s="225" t="s">
        <v>80</v>
      </c>
      <c r="D2907" s="226"/>
      <c r="E2907" s="227"/>
      <c r="F2907" s="217">
        <v>6.0</v>
      </c>
      <c r="G2907" s="75" t="s">
        <v>81</v>
      </c>
      <c r="H2907" s="243"/>
      <c r="I2907" s="57"/>
      <c r="J2907" s="57"/>
      <c r="K2907" s="64"/>
      <c r="L2907" s="223"/>
      <c r="M2907" s="219"/>
      <c r="N2907" s="182"/>
      <c r="O2907" s="182"/>
      <c r="P2907" s="182"/>
      <c r="Q2907" s="182"/>
    </row>
    <row r="2908" ht="20.25" customHeight="1">
      <c r="A2908" s="75"/>
      <c r="B2908" s="220" t="s">
        <v>83</v>
      </c>
      <c r="C2908" s="244"/>
      <c r="D2908" s="54"/>
      <c r="E2908" s="174"/>
      <c r="F2908" s="217">
        <v>7.0</v>
      </c>
      <c r="G2908" s="75" t="s">
        <v>84</v>
      </c>
      <c r="H2908" s="230"/>
      <c r="I2908" s="57"/>
      <c r="J2908" s="57"/>
      <c r="K2908" s="64"/>
      <c r="L2908" s="223"/>
      <c r="M2908" s="219"/>
      <c r="N2908" s="182"/>
      <c r="O2908" s="182"/>
      <c r="P2908" s="182"/>
      <c r="Q2908" s="182"/>
    </row>
    <row r="2909" ht="21.75" customHeight="1">
      <c r="A2909" s="75"/>
      <c r="B2909" s="224">
        <v>3.0</v>
      </c>
      <c r="C2909" s="225" t="s">
        <v>85</v>
      </c>
      <c r="D2909" s="226"/>
      <c r="E2909" s="227"/>
      <c r="F2909" s="217">
        <v>8.0</v>
      </c>
      <c r="G2909" s="75" t="s">
        <v>629</v>
      </c>
      <c r="H2909" s="219"/>
      <c r="I2909" s="232"/>
      <c r="J2909" s="57"/>
      <c r="K2909" s="64"/>
      <c r="L2909" s="233"/>
      <c r="M2909" s="16"/>
      <c r="N2909" s="182"/>
      <c r="O2909" s="182"/>
      <c r="P2909" s="182"/>
      <c r="Q2909" s="182"/>
    </row>
    <row r="2910" ht="6.75" customHeight="1">
      <c r="A2910" s="75"/>
      <c r="B2910" s="217"/>
      <c r="C2910" s="234"/>
      <c r="D2910" s="2"/>
      <c r="E2910" s="96"/>
      <c r="F2910" s="217"/>
      <c r="G2910" s="138"/>
      <c r="H2910" s="2"/>
      <c r="I2910" s="2"/>
      <c r="J2910" s="2"/>
      <c r="K2910" s="2"/>
      <c r="L2910" s="96"/>
      <c r="M2910" s="184"/>
      <c r="N2910" s="182"/>
      <c r="O2910" s="182"/>
      <c r="P2910" s="182"/>
      <c r="Q2910" s="182"/>
    </row>
    <row r="2911" ht="18.75" customHeight="1">
      <c r="A2911" s="75"/>
      <c r="B2911" s="217" t="s">
        <v>83</v>
      </c>
      <c r="C2911" s="245"/>
      <c r="D2911" s="2"/>
      <c r="E2911" s="96"/>
      <c r="F2911" s="217">
        <v>9.0</v>
      </c>
      <c r="G2911" s="75" t="s">
        <v>630</v>
      </c>
      <c r="H2911" s="219"/>
      <c r="I2911" s="236"/>
      <c r="J2911" s="54"/>
      <c r="K2911" s="55"/>
      <c r="L2911" s="233"/>
      <c r="M2911" s="16"/>
      <c r="N2911" s="182"/>
      <c r="O2911" s="182"/>
      <c r="P2911" s="182"/>
      <c r="Q2911" s="182"/>
    </row>
    <row r="2912" ht="15.75" customHeight="1">
      <c r="A2912" s="75"/>
      <c r="B2912" s="220"/>
      <c r="C2912" s="237"/>
      <c r="D2912" s="237"/>
      <c r="E2912" s="238"/>
      <c r="F2912" s="220"/>
      <c r="G2912" s="237"/>
      <c r="H2912" s="239"/>
      <c r="I2912" s="237"/>
      <c r="J2912" s="237"/>
      <c r="K2912" s="237"/>
      <c r="L2912" s="238"/>
      <c r="M2912" s="16"/>
      <c r="N2912" s="182"/>
      <c r="O2912" s="182"/>
      <c r="P2912" s="182"/>
      <c r="Q2912" s="182"/>
    </row>
    <row r="2913" ht="12.75" customHeight="1">
      <c r="A2913" s="75"/>
      <c r="B2913" s="75"/>
      <c r="C2913" s="75"/>
      <c r="D2913" s="75"/>
      <c r="E2913" s="75"/>
      <c r="F2913" s="75"/>
      <c r="G2913" s="75"/>
      <c r="H2913" s="240"/>
      <c r="I2913" s="75"/>
      <c r="J2913" s="75"/>
      <c r="K2913" s="75"/>
      <c r="L2913" s="75"/>
      <c r="M2913" s="75"/>
      <c r="N2913" s="182"/>
      <c r="O2913" s="182"/>
      <c r="P2913" s="182"/>
      <c r="Q2913" s="182"/>
    </row>
    <row r="2914" ht="14.25" customHeight="1">
      <c r="A2914" s="75"/>
      <c r="B2914" s="207">
        <v>1.0</v>
      </c>
      <c r="C2914" s="208" t="s">
        <v>75</v>
      </c>
      <c r="D2914" s="209"/>
      <c r="E2914" s="210"/>
      <c r="F2914" s="211"/>
      <c r="G2914" s="212" t="s">
        <v>76</v>
      </c>
      <c r="H2914" s="241"/>
      <c r="I2914" s="209"/>
      <c r="J2914" s="209"/>
      <c r="K2914" s="209"/>
      <c r="L2914" s="210"/>
      <c r="M2914" s="214"/>
      <c r="N2914" s="182"/>
      <c r="O2914" s="182"/>
      <c r="P2914" s="182"/>
      <c r="Q2914" s="182"/>
    </row>
    <row r="2915" ht="12.75" customHeight="1">
      <c r="A2915" s="75"/>
      <c r="B2915" s="215"/>
      <c r="C2915" s="199"/>
      <c r="D2915" s="200"/>
      <c r="E2915" s="216"/>
      <c r="F2915" s="217">
        <v>4.0</v>
      </c>
      <c r="G2915" s="218"/>
      <c r="H2915" s="199"/>
      <c r="I2915" s="200"/>
      <c r="J2915" s="200"/>
      <c r="K2915" s="200"/>
      <c r="L2915" s="216"/>
      <c r="M2915" s="219"/>
      <c r="N2915" s="182"/>
      <c r="O2915" s="182"/>
      <c r="P2915" s="182"/>
      <c r="Q2915" s="182"/>
    </row>
    <row r="2916" ht="21.0" customHeight="1">
      <c r="A2916" s="75"/>
      <c r="B2916" s="220"/>
      <c r="C2916" s="236"/>
      <c r="D2916" s="54"/>
      <c r="E2916" s="174"/>
      <c r="F2916" s="217">
        <v>5.0</v>
      </c>
      <c r="G2916" s="75" t="s">
        <v>78</v>
      </c>
      <c r="H2916" s="243"/>
      <c r="I2916" s="57"/>
      <c r="J2916" s="57"/>
      <c r="K2916" s="64"/>
      <c r="L2916" s="223"/>
      <c r="M2916" s="75"/>
      <c r="N2916" s="182"/>
      <c r="O2916" s="182"/>
      <c r="P2916" s="182"/>
      <c r="Q2916" s="182"/>
    </row>
    <row r="2917" ht="21.0" customHeight="1">
      <c r="A2917" s="75"/>
      <c r="B2917" s="224">
        <v>2.0</v>
      </c>
      <c r="C2917" s="225" t="s">
        <v>80</v>
      </c>
      <c r="D2917" s="226"/>
      <c r="E2917" s="227"/>
      <c r="F2917" s="217">
        <v>6.0</v>
      </c>
      <c r="G2917" s="75" t="s">
        <v>81</v>
      </c>
      <c r="H2917" s="243"/>
      <c r="I2917" s="57"/>
      <c r="J2917" s="57"/>
      <c r="K2917" s="64"/>
      <c r="L2917" s="223"/>
      <c r="M2917" s="219"/>
      <c r="N2917" s="182"/>
      <c r="O2917" s="182"/>
      <c r="P2917" s="182"/>
      <c r="Q2917" s="182"/>
    </row>
    <row r="2918" ht="21.0" customHeight="1">
      <c r="A2918" s="75"/>
      <c r="B2918" s="220" t="s">
        <v>83</v>
      </c>
      <c r="C2918" s="244"/>
      <c r="D2918" s="54"/>
      <c r="E2918" s="174"/>
      <c r="F2918" s="217">
        <v>7.0</v>
      </c>
      <c r="G2918" s="75" t="s">
        <v>84</v>
      </c>
      <c r="H2918" s="230"/>
      <c r="I2918" s="57"/>
      <c r="J2918" s="57"/>
      <c r="K2918" s="64"/>
      <c r="L2918" s="223"/>
      <c r="M2918" s="219"/>
      <c r="N2918" s="182"/>
      <c r="O2918" s="182"/>
      <c r="P2918" s="182"/>
      <c r="Q2918" s="182"/>
    </row>
    <row r="2919" ht="21.75" customHeight="1">
      <c r="A2919" s="75"/>
      <c r="B2919" s="224">
        <v>3.0</v>
      </c>
      <c r="C2919" s="225" t="s">
        <v>85</v>
      </c>
      <c r="D2919" s="226"/>
      <c r="E2919" s="227"/>
      <c r="F2919" s="217">
        <v>8.0</v>
      </c>
      <c r="G2919" s="75" t="s">
        <v>631</v>
      </c>
      <c r="H2919" s="219"/>
      <c r="I2919" s="232"/>
      <c r="J2919" s="57"/>
      <c r="K2919" s="64"/>
      <c r="L2919" s="233"/>
      <c r="M2919" s="16"/>
      <c r="N2919" s="182"/>
      <c r="O2919" s="182"/>
      <c r="P2919" s="182"/>
      <c r="Q2919" s="182"/>
    </row>
    <row r="2920" ht="6.0" customHeight="1">
      <c r="A2920" s="75"/>
      <c r="B2920" s="217"/>
      <c r="C2920" s="234"/>
      <c r="D2920" s="2"/>
      <c r="E2920" s="96"/>
      <c r="F2920" s="217"/>
      <c r="G2920" s="138"/>
      <c r="H2920" s="2"/>
      <c r="I2920" s="2"/>
      <c r="J2920" s="2"/>
      <c r="K2920" s="2"/>
      <c r="L2920" s="96"/>
      <c r="M2920" s="184"/>
      <c r="N2920" s="182"/>
      <c r="O2920" s="182"/>
      <c r="P2920" s="182"/>
      <c r="Q2920" s="182"/>
    </row>
    <row r="2921" ht="18.75" customHeight="1">
      <c r="A2921" s="75"/>
      <c r="B2921" s="217" t="s">
        <v>83</v>
      </c>
      <c r="C2921" s="245"/>
      <c r="D2921" s="2"/>
      <c r="E2921" s="96"/>
      <c r="F2921" s="217">
        <v>9.0</v>
      </c>
      <c r="G2921" s="75" t="s">
        <v>632</v>
      </c>
      <c r="H2921" s="219"/>
      <c r="I2921" s="236"/>
      <c r="J2921" s="54"/>
      <c r="K2921" s="55"/>
      <c r="L2921" s="233"/>
      <c r="M2921" s="16"/>
      <c r="N2921" s="182"/>
      <c r="O2921" s="182"/>
      <c r="P2921" s="182"/>
      <c r="Q2921" s="182"/>
    </row>
    <row r="2922" ht="15.75" customHeight="1">
      <c r="A2922" s="75"/>
      <c r="B2922" s="220"/>
      <c r="C2922" s="237"/>
      <c r="D2922" s="237"/>
      <c r="E2922" s="238"/>
      <c r="F2922" s="220"/>
      <c r="G2922" s="237"/>
      <c r="H2922" s="239"/>
      <c r="I2922" s="237"/>
      <c r="J2922" s="237"/>
      <c r="K2922" s="237"/>
      <c r="L2922" s="238"/>
      <c r="M2922" s="16"/>
      <c r="N2922" s="182"/>
      <c r="O2922" s="182"/>
      <c r="P2922" s="182"/>
      <c r="Q2922" s="182"/>
    </row>
    <row r="2923" ht="12.75" customHeight="1">
      <c r="A2923" s="75"/>
      <c r="B2923" s="75"/>
      <c r="C2923" s="75"/>
      <c r="D2923" s="75"/>
      <c r="E2923" s="75"/>
      <c r="F2923" s="75"/>
      <c r="G2923" s="75"/>
      <c r="H2923" s="240"/>
      <c r="I2923" s="75"/>
      <c r="J2923" s="75"/>
      <c r="K2923" s="75"/>
      <c r="L2923" s="75"/>
      <c r="M2923" s="75"/>
      <c r="N2923" s="182"/>
      <c r="O2923" s="182"/>
      <c r="P2923" s="182"/>
      <c r="Q2923" s="182"/>
    </row>
    <row r="2924" ht="14.25" customHeight="1">
      <c r="A2924" s="75"/>
      <c r="B2924" s="207">
        <v>1.0</v>
      </c>
      <c r="C2924" s="208" t="s">
        <v>75</v>
      </c>
      <c r="D2924" s="209"/>
      <c r="E2924" s="210"/>
      <c r="F2924" s="211"/>
      <c r="G2924" s="212" t="s">
        <v>76</v>
      </c>
      <c r="H2924" s="241"/>
      <c r="I2924" s="209"/>
      <c r="J2924" s="209"/>
      <c r="K2924" s="209"/>
      <c r="L2924" s="210"/>
      <c r="M2924" s="214"/>
      <c r="N2924" s="182"/>
      <c r="O2924" s="182"/>
      <c r="P2924" s="182"/>
      <c r="Q2924" s="182"/>
    </row>
    <row r="2925" ht="12.75" customHeight="1">
      <c r="A2925" s="75"/>
      <c r="B2925" s="215"/>
      <c r="C2925" s="199"/>
      <c r="D2925" s="200"/>
      <c r="E2925" s="216"/>
      <c r="F2925" s="217">
        <v>4.0</v>
      </c>
      <c r="G2925" s="218"/>
      <c r="H2925" s="199"/>
      <c r="I2925" s="200"/>
      <c r="J2925" s="200"/>
      <c r="K2925" s="200"/>
      <c r="L2925" s="216"/>
      <c r="M2925" s="219"/>
      <c r="N2925" s="182"/>
      <c r="O2925" s="182"/>
      <c r="P2925" s="182"/>
      <c r="Q2925" s="182"/>
    </row>
    <row r="2926" ht="20.25" customHeight="1">
      <c r="A2926" s="75"/>
      <c r="B2926" s="220"/>
      <c r="C2926" s="236"/>
      <c r="D2926" s="54"/>
      <c r="E2926" s="174"/>
      <c r="F2926" s="217">
        <v>5.0</v>
      </c>
      <c r="G2926" s="75" t="s">
        <v>78</v>
      </c>
      <c r="H2926" s="243"/>
      <c r="I2926" s="57"/>
      <c r="J2926" s="57"/>
      <c r="K2926" s="64"/>
      <c r="L2926" s="223"/>
      <c r="M2926" s="75"/>
      <c r="N2926" s="182"/>
      <c r="O2926" s="182"/>
      <c r="P2926" s="182"/>
      <c r="Q2926" s="182"/>
    </row>
    <row r="2927" ht="20.25" customHeight="1">
      <c r="A2927" s="75"/>
      <c r="B2927" s="224">
        <v>2.0</v>
      </c>
      <c r="C2927" s="225" t="s">
        <v>80</v>
      </c>
      <c r="D2927" s="226"/>
      <c r="E2927" s="227"/>
      <c r="F2927" s="217">
        <v>6.0</v>
      </c>
      <c r="G2927" s="75" t="s">
        <v>81</v>
      </c>
      <c r="H2927" s="243"/>
      <c r="I2927" s="57"/>
      <c r="J2927" s="57"/>
      <c r="K2927" s="64"/>
      <c r="L2927" s="223"/>
      <c r="M2927" s="219"/>
      <c r="N2927" s="182"/>
      <c r="O2927" s="182"/>
      <c r="P2927" s="182"/>
      <c r="Q2927" s="182"/>
    </row>
    <row r="2928" ht="20.25" customHeight="1">
      <c r="A2928" s="75"/>
      <c r="B2928" s="220" t="s">
        <v>83</v>
      </c>
      <c r="C2928" s="244"/>
      <c r="D2928" s="54"/>
      <c r="E2928" s="174"/>
      <c r="F2928" s="217">
        <v>7.0</v>
      </c>
      <c r="G2928" s="75" t="s">
        <v>84</v>
      </c>
      <c r="H2928" s="230"/>
      <c r="I2928" s="57"/>
      <c r="J2928" s="57"/>
      <c r="K2928" s="64"/>
      <c r="L2928" s="223"/>
      <c r="M2928" s="219"/>
      <c r="N2928" s="182"/>
      <c r="O2928" s="182"/>
      <c r="P2928" s="182"/>
      <c r="Q2928" s="182"/>
    </row>
    <row r="2929" ht="18.0" customHeight="1">
      <c r="A2929" s="75"/>
      <c r="B2929" s="224">
        <v>3.0</v>
      </c>
      <c r="C2929" s="225" t="s">
        <v>85</v>
      </c>
      <c r="D2929" s="226"/>
      <c r="E2929" s="227"/>
      <c r="F2929" s="217">
        <v>8.0</v>
      </c>
      <c r="G2929" s="75" t="s">
        <v>633</v>
      </c>
      <c r="H2929" s="219"/>
      <c r="I2929" s="232"/>
      <c r="J2929" s="57"/>
      <c r="K2929" s="64"/>
      <c r="L2929" s="233"/>
      <c r="M2929" s="16"/>
      <c r="N2929" s="182"/>
      <c r="O2929" s="182"/>
      <c r="P2929" s="182"/>
      <c r="Q2929" s="182"/>
    </row>
    <row r="2930" ht="6.75" customHeight="1">
      <c r="A2930" s="75"/>
      <c r="B2930" s="217"/>
      <c r="C2930" s="234"/>
      <c r="D2930" s="2"/>
      <c r="E2930" s="96"/>
      <c r="F2930" s="217"/>
      <c r="G2930" s="138"/>
      <c r="H2930" s="2"/>
      <c r="I2930" s="2"/>
      <c r="J2930" s="2"/>
      <c r="K2930" s="2"/>
      <c r="L2930" s="96"/>
      <c r="M2930" s="184"/>
      <c r="N2930" s="182"/>
      <c r="O2930" s="182"/>
      <c r="P2930" s="182"/>
      <c r="Q2930" s="182"/>
    </row>
    <row r="2931" ht="18.0" customHeight="1">
      <c r="A2931" s="75"/>
      <c r="B2931" s="217" t="s">
        <v>83</v>
      </c>
      <c r="C2931" s="245"/>
      <c r="D2931" s="2"/>
      <c r="E2931" s="96"/>
      <c r="F2931" s="217">
        <v>9.0</v>
      </c>
      <c r="G2931" s="75" t="s">
        <v>634</v>
      </c>
      <c r="H2931" s="219"/>
      <c r="I2931" s="236"/>
      <c r="J2931" s="54"/>
      <c r="K2931" s="55"/>
      <c r="L2931" s="233"/>
      <c r="M2931" s="16"/>
      <c r="N2931" s="182"/>
      <c r="O2931" s="182"/>
      <c r="P2931" s="182"/>
      <c r="Q2931" s="182"/>
    </row>
    <row r="2932" ht="15.75" customHeight="1">
      <c r="A2932" s="75"/>
      <c r="B2932" s="220"/>
      <c r="C2932" s="237"/>
      <c r="D2932" s="237"/>
      <c r="E2932" s="238"/>
      <c r="F2932" s="220"/>
      <c r="G2932" s="237"/>
      <c r="H2932" s="239"/>
      <c r="I2932" s="237"/>
      <c r="J2932" s="237"/>
      <c r="K2932" s="237"/>
      <c r="L2932" s="238"/>
      <c r="M2932" s="16"/>
      <c r="N2932" s="182"/>
      <c r="O2932" s="182"/>
      <c r="P2932" s="182"/>
      <c r="Q2932" s="182"/>
    </row>
    <row r="2933" ht="12.75" customHeight="1">
      <c r="A2933" s="75"/>
      <c r="B2933" s="246" t="s">
        <v>94</v>
      </c>
      <c r="C2933" s="209"/>
      <c r="D2933" s="209"/>
      <c r="E2933" s="209"/>
      <c r="F2933" s="209"/>
      <c r="G2933" s="209"/>
      <c r="H2933" s="209"/>
      <c r="I2933" s="209"/>
      <c r="J2933" s="209"/>
      <c r="K2933" s="209"/>
      <c r="L2933" s="247"/>
      <c r="M2933" s="75"/>
      <c r="N2933" s="182"/>
      <c r="O2933" s="182"/>
      <c r="P2933" s="182"/>
      <c r="Q2933" s="182"/>
    </row>
    <row r="2934" ht="15.0" customHeight="1">
      <c r="A2934" s="75"/>
      <c r="B2934" s="199"/>
      <c r="C2934" s="200"/>
      <c r="D2934" s="200"/>
      <c r="E2934" s="200"/>
      <c r="F2934" s="200"/>
      <c r="G2934" s="200"/>
      <c r="H2934" s="200"/>
      <c r="I2934" s="200"/>
      <c r="J2934" s="200"/>
      <c r="K2934" s="200"/>
      <c r="L2934" s="201"/>
      <c r="M2934" s="75"/>
      <c r="N2934" s="182"/>
      <c r="O2934" s="182"/>
      <c r="P2934" s="182"/>
      <c r="Q2934" s="182"/>
    </row>
    <row r="2935" ht="24.0" customHeight="1">
      <c r="A2935" s="75"/>
      <c r="B2935" s="248" t="s">
        <v>70</v>
      </c>
      <c r="C2935" s="2"/>
      <c r="D2935" s="2"/>
      <c r="E2935" s="2"/>
      <c r="F2935" s="2"/>
      <c r="G2935" s="2"/>
      <c r="H2935" s="2"/>
      <c r="I2935" s="2"/>
      <c r="J2935" s="3"/>
      <c r="K2935" s="249" t="s">
        <v>635</v>
      </c>
      <c r="L2935" s="3"/>
      <c r="M2935" s="250"/>
      <c r="N2935" s="182"/>
      <c r="O2935" s="182"/>
      <c r="P2935" s="182"/>
      <c r="Q2935" s="182"/>
    </row>
    <row r="2936" ht="15.75" customHeight="1">
      <c r="A2936" s="75"/>
      <c r="B2936" s="15"/>
      <c r="C2936" s="15"/>
      <c r="D2936" s="15"/>
      <c r="E2936" s="15"/>
      <c r="F2936" s="15"/>
      <c r="G2936" s="15"/>
      <c r="H2936" s="15"/>
      <c r="I2936" s="15"/>
      <c r="J2936" s="250"/>
      <c r="K2936" s="250"/>
      <c r="L2936" s="250"/>
      <c r="M2936" s="250"/>
      <c r="N2936" s="182"/>
      <c r="O2936" s="182"/>
      <c r="P2936" s="182"/>
      <c r="Q2936" s="182"/>
    </row>
    <row r="2937" ht="15.75" customHeight="1">
      <c r="A2937" s="75"/>
      <c r="B2937" s="253" t="s">
        <v>5</v>
      </c>
      <c r="C2937" s="2"/>
      <c r="D2937" s="2"/>
      <c r="E2937" s="2"/>
      <c r="F2937" s="2"/>
      <c r="G2937" s="3"/>
      <c r="H2937" s="190" t="str">
        <f>'Contributions &amp; Expenditures'!F9</f>
        <v>MURSE PAC</v>
      </c>
      <c r="I2937" s="54"/>
      <c r="J2937" s="54"/>
      <c r="K2937" s="54"/>
      <c r="L2937" s="55"/>
      <c r="M2937" s="150"/>
      <c r="N2937" s="182"/>
      <c r="O2937" s="182"/>
      <c r="P2937" s="182"/>
      <c r="Q2937" s="182"/>
    </row>
    <row r="2938" ht="15.75" customHeight="1">
      <c r="A2938" s="75"/>
      <c r="B2938" s="75"/>
      <c r="C2938" s="192"/>
      <c r="D2938" s="192"/>
      <c r="E2938" s="192"/>
      <c r="F2938" s="192"/>
      <c r="G2938" s="150"/>
      <c r="H2938" s="150"/>
      <c r="I2938" s="150"/>
      <c r="J2938" s="150"/>
      <c r="K2938" s="150"/>
      <c r="L2938" s="150"/>
      <c r="M2938" s="150"/>
      <c r="N2938" s="182"/>
      <c r="O2938" s="182"/>
      <c r="P2938" s="182"/>
      <c r="Q2938" s="182"/>
    </row>
    <row r="2939" ht="15.0" customHeight="1">
      <c r="A2939" s="75"/>
      <c r="B2939" s="93"/>
      <c r="C2939" s="93"/>
      <c r="D2939" s="93"/>
      <c r="E2939" s="93"/>
      <c r="F2939" s="69" t="s">
        <v>31</v>
      </c>
      <c r="G2939" s="75"/>
      <c r="H2939" s="251"/>
      <c r="I2939" s="252">
        <f>'Contributions &amp; Expenditures'!H34</f>
        <v>45901</v>
      </c>
      <c r="J2939" s="198" t="s">
        <v>32</v>
      </c>
      <c r="K2939" s="252">
        <f>'Contributions &amp; Expenditures'!K34</f>
        <v>45930</v>
      </c>
      <c r="L2939" s="75"/>
      <c r="M2939" s="75"/>
      <c r="N2939" s="182"/>
      <c r="O2939" s="182"/>
      <c r="P2939" s="182"/>
      <c r="Q2939" s="182"/>
    </row>
    <row r="2940" ht="15.75" customHeight="1">
      <c r="A2940" s="61"/>
      <c r="B2940" s="80"/>
      <c r="C2940" s="76"/>
      <c r="D2940" s="76"/>
      <c r="E2940" s="76"/>
      <c r="F2940" s="76"/>
      <c r="G2940" s="75"/>
      <c r="H2940" s="99"/>
      <c r="I2940" s="98" t="s">
        <v>33</v>
      </c>
      <c r="J2940" s="75"/>
      <c r="K2940" s="98" t="s">
        <v>34</v>
      </c>
      <c r="L2940" s="75"/>
      <c r="M2940" s="75"/>
      <c r="N2940" s="182"/>
      <c r="O2940" s="182"/>
      <c r="P2940" s="182"/>
      <c r="Q2940" s="182"/>
    </row>
    <row r="2941" ht="14.25" customHeight="1">
      <c r="A2941" s="75"/>
      <c r="B2941" s="205" t="s">
        <v>74</v>
      </c>
      <c r="C2941" s="54"/>
      <c r="D2941" s="54"/>
      <c r="E2941" s="55"/>
      <c r="F2941" s="206"/>
      <c r="G2941" s="2"/>
      <c r="H2941" s="2"/>
      <c r="I2941" s="2"/>
      <c r="J2941" s="2"/>
      <c r="K2941" s="2"/>
      <c r="L2941" s="2"/>
      <c r="M2941" s="3"/>
      <c r="N2941" s="182"/>
      <c r="O2941" s="182"/>
      <c r="P2941" s="182"/>
      <c r="Q2941" s="182"/>
    </row>
    <row r="2942" ht="14.25" customHeight="1">
      <c r="A2942" s="75"/>
      <c r="B2942" s="207">
        <v>1.0</v>
      </c>
      <c r="C2942" s="208" t="s">
        <v>75</v>
      </c>
      <c r="D2942" s="209"/>
      <c r="E2942" s="210"/>
      <c r="F2942" s="211"/>
      <c r="G2942" s="212" t="s">
        <v>76</v>
      </c>
      <c r="H2942" s="241"/>
      <c r="I2942" s="209"/>
      <c r="J2942" s="209"/>
      <c r="K2942" s="209"/>
      <c r="L2942" s="210"/>
      <c r="M2942" s="214"/>
      <c r="N2942" s="182"/>
      <c r="O2942" s="182"/>
      <c r="P2942" s="182"/>
      <c r="Q2942" s="182"/>
    </row>
    <row r="2943" ht="12.75" customHeight="1">
      <c r="A2943" s="75"/>
      <c r="B2943" s="215"/>
      <c r="C2943" s="199"/>
      <c r="D2943" s="200"/>
      <c r="E2943" s="216"/>
      <c r="F2943" s="217">
        <v>4.0</v>
      </c>
      <c r="G2943" s="218"/>
      <c r="H2943" s="199"/>
      <c r="I2943" s="200"/>
      <c r="J2943" s="200"/>
      <c r="K2943" s="200"/>
      <c r="L2943" s="216"/>
      <c r="M2943" s="219"/>
      <c r="N2943" s="182"/>
      <c r="O2943" s="182"/>
      <c r="P2943" s="182"/>
      <c r="Q2943" s="182"/>
    </row>
    <row r="2944" ht="20.25" customHeight="1">
      <c r="A2944" s="75"/>
      <c r="B2944" s="220"/>
      <c r="C2944" s="236"/>
      <c r="D2944" s="54"/>
      <c r="E2944" s="174"/>
      <c r="F2944" s="217">
        <v>5.0</v>
      </c>
      <c r="G2944" s="75" t="s">
        <v>78</v>
      </c>
      <c r="H2944" s="243"/>
      <c r="I2944" s="57"/>
      <c r="J2944" s="57"/>
      <c r="K2944" s="64"/>
      <c r="L2944" s="223"/>
      <c r="M2944" s="75"/>
      <c r="N2944" s="182"/>
      <c r="O2944" s="182"/>
      <c r="P2944" s="182"/>
      <c r="Q2944" s="182"/>
    </row>
    <row r="2945" ht="19.5" customHeight="1">
      <c r="A2945" s="75"/>
      <c r="B2945" s="224">
        <v>2.0</v>
      </c>
      <c r="C2945" s="225" t="s">
        <v>80</v>
      </c>
      <c r="D2945" s="226"/>
      <c r="E2945" s="227"/>
      <c r="F2945" s="217">
        <v>6.0</v>
      </c>
      <c r="G2945" s="75" t="s">
        <v>81</v>
      </c>
      <c r="H2945" s="243"/>
      <c r="I2945" s="57"/>
      <c r="J2945" s="57"/>
      <c r="K2945" s="64"/>
      <c r="L2945" s="223"/>
      <c r="M2945" s="219"/>
      <c r="N2945" s="182"/>
      <c r="O2945" s="182"/>
      <c r="P2945" s="182"/>
      <c r="Q2945" s="182"/>
    </row>
    <row r="2946" ht="21.0" customHeight="1">
      <c r="A2946" s="75"/>
      <c r="B2946" s="220" t="s">
        <v>83</v>
      </c>
      <c r="C2946" s="244"/>
      <c r="D2946" s="54"/>
      <c r="E2946" s="174"/>
      <c r="F2946" s="217">
        <v>7.0</v>
      </c>
      <c r="G2946" s="75" t="s">
        <v>84</v>
      </c>
      <c r="H2946" s="230"/>
      <c r="I2946" s="57"/>
      <c r="J2946" s="57"/>
      <c r="K2946" s="64"/>
      <c r="L2946" s="223"/>
      <c r="M2946" s="219"/>
      <c r="N2946" s="182"/>
      <c r="O2946" s="182"/>
      <c r="P2946" s="182"/>
      <c r="Q2946" s="182"/>
    </row>
    <row r="2947" ht="19.5" customHeight="1">
      <c r="A2947" s="75"/>
      <c r="B2947" s="224">
        <v>3.0</v>
      </c>
      <c r="C2947" s="225" t="s">
        <v>85</v>
      </c>
      <c r="D2947" s="226"/>
      <c r="E2947" s="227"/>
      <c r="F2947" s="217">
        <v>8.0</v>
      </c>
      <c r="G2947" s="75" t="s">
        <v>636</v>
      </c>
      <c r="H2947" s="219"/>
      <c r="I2947" s="232"/>
      <c r="J2947" s="57"/>
      <c r="K2947" s="64"/>
      <c r="L2947" s="233"/>
      <c r="M2947" s="16"/>
      <c r="N2947" s="182"/>
      <c r="O2947" s="182"/>
      <c r="P2947" s="182"/>
      <c r="Q2947" s="182"/>
    </row>
    <row r="2948" ht="6.75" customHeight="1">
      <c r="A2948" s="75"/>
      <c r="B2948" s="217"/>
      <c r="C2948" s="234"/>
      <c r="D2948" s="2"/>
      <c r="E2948" s="96"/>
      <c r="F2948" s="217"/>
      <c r="G2948" s="138"/>
      <c r="H2948" s="2"/>
      <c r="I2948" s="2"/>
      <c r="J2948" s="2"/>
      <c r="K2948" s="2"/>
      <c r="L2948" s="96"/>
      <c r="M2948" s="184"/>
      <c r="N2948" s="182"/>
      <c r="O2948" s="182"/>
      <c r="P2948" s="182"/>
      <c r="Q2948" s="182"/>
    </row>
    <row r="2949" ht="15.75" customHeight="1">
      <c r="A2949" s="75"/>
      <c r="B2949" s="217" t="s">
        <v>83</v>
      </c>
      <c r="C2949" s="245"/>
      <c r="D2949" s="2"/>
      <c r="E2949" s="96"/>
      <c r="F2949" s="217">
        <v>9.0</v>
      </c>
      <c r="G2949" s="75" t="s">
        <v>637</v>
      </c>
      <c r="H2949" s="219"/>
      <c r="I2949" s="236"/>
      <c r="J2949" s="54"/>
      <c r="K2949" s="55"/>
      <c r="L2949" s="233"/>
      <c r="M2949" s="16"/>
      <c r="N2949" s="182"/>
      <c r="O2949" s="182"/>
      <c r="P2949" s="182"/>
      <c r="Q2949" s="182"/>
    </row>
    <row r="2950" ht="15.75" customHeight="1">
      <c r="A2950" s="75"/>
      <c r="B2950" s="220"/>
      <c r="C2950" s="237"/>
      <c r="D2950" s="237"/>
      <c r="E2950" s="238"/>
      <c r="F2950" s="220"/>
      <c r="G2950" s="237"/>
      <c r="H2950" s="239"/>
      <c r="I2950" s="237"/>
      <c r="J2950" s="237"/>
      <c r="K2950" s="237"/>
      <c r="L2950" s="238"/>
      <c r="M2950" s="16"/>
      <c r="N2950" s="182"/>
      <c r="O2950" s="182"/>
      <c r="P2950" s="182"/>
      <c r="Q2950" s="182"/>
    </row>
    <row r="2951" ht="12.75" customHeight="1">
      <c r="A2951" s="75"/>
      <c r="B2951" s="75"/>
      <c r="C2951" s="75"/>
      <c r="D2951" s="75"/>
      <c r="E2951" s="75"/>
      <c r="F2951" s="75"/>
      <c r="G2951" s="75"/>
      <c r="H2951" s="240"/>
      <c r="I2951" s="75"/>
      <c r="J2951" s="75"/>
      <c r="K2951" s="75"/>
      <c r="L2951" s="75"/>
      <c r="M2951" s="75"/>
      <c r="N2951" s="182"/>
      <c r="O2951" s="182"/>
      <c r="P2951" s="182"/>
      <c r="Q2951" s="182"/>
    </row>
    <row r="2952" ht="14.25" customHeight="1">
      <c r="A2952" s="75"/>
      <c r="B2952" s="207">
        <v>1.0</v>
      </c>
      <c r="C2952" s="208" t="s">
        <v>75</v>
      </c>
      <c r="D2952" s="209"/>
      <c r="E2952" s="210"/>
      <c r="F2952" s="211"/>
      <c r="G2952" s="212" t="s">
        <v>76</v>
      </c>
      <c r="H2952" s="241"/>
      <c r="I2952" s="209"/>
      <c r="J2952" s="209"/>
      <c r="K2952" s="209"/>
      <c r="L2952" s="210"/>
      <c r="M2952" s="214"/>
      <c r="N2952" s="182"/>
      <c r="O2952" s="182"/>
      <c r="P2952" s="182"/>
      <c r="Q2952" s="182"/>
    </row>
    <row r="2953" ht="12.75" customHeight="1">
      <c r="A2953" s="75"/>
      <c r="B2953" s="215"/>
      <c r="C2953" s="199"/>
      <c r="D2953" s="200"/>
      <c r="E2953" s="216"/>
      <c r="F2953" s="217">
        <v>4.0</v>
      </c>
      <c r="G2953" s="218"/>
      <c r="H2953" s="199"/>
      <c r="I2953" s="200"/>
      <c r="J2953" s="200"/>
      <c r="K2953" s="200"/>
      <c r="L2953" s="216"/>
      <c r="M2953" s="219"/>
      <c r="N2953" s="182"/>
      <c r="O2953" s="182"/>
      <c r="P2953" s="182"/>
      <c r="Q2953" s="182"/>
    </row>
    <row r="2954" ht="20.25" customHeight="1">
      <c r="A2954" s="75"/>
      <c r="B2954" s="220"/>
      <c r="C2954" s="236"/>
      <c r="D2954" s="54"/>
      <c r="E2954" s="174"/>
      <c r="F2954" s="217">
        <v>5.0</v>
      </c>
      <c r="G2954" s="75" t="s">
        <v>78</v>
      </c>
      <c r="H2954" s="243"/>
      <c r="I2954" s="57"/>
      <c r="J2954" s="57"/>
      <c r="K2954" s="64"/>
      <c r="L2954" s="223"/>
      <c r="M2954" s="75"/>
      <c r="N2954" s="182"/>
      <c r="O2954" s="182"/>
      <c r="P2954" s="182"/>
      <c r="Q2954" s="182"/>
    </row>
    <row r="2955" ht="19.5" customHeight="1">
      <c r="A2955" s="75"/>
      <c r="B2955" s="224">
        <v>2.0</v>
      </c>
      <c r="C2955" s="225" t="s">
        <v>80</v>
      </c>
      <c r="D2955" s="226"/>
      <c r="E2955" s="227"/>
      <c r="F2955" s="217">
        <v>6.0</v>
      </c>
      <c r="G2955" s="75" t="s">
        <v>81</v>
      </c>
      <c r="H2955" s="243"/>
      <c r="I2955" s="57"/>
      <c r="J2955" s="57"/>
      <c r="K2955" s="64"/>
      <c r="L2955" s="223"/>
      <c r="M2955" s="219"/>
      <c r="N2955" s="182"/>
      <c r="O2955" s="182"/>
      <c r="P2955" s="182"/>
      <c r="Q2955" s="182"/>
    </row>
    <row r="2956" ht="20.25" customHeight="1">
      <c r="A2956" s="75"/>
      <c r="B2956" s="220" t="s">
        <v>83</v>
      </c>
      <c r="C2956" s="244"/>
      <c r="D2956" s="54"/>
      <c r="E2956" s="174"/>
      <c r="F2956" s="217">
        <v>7.0</v>
      </c>
      <c r="G2956" s="75" t="s">
        <v>84</v>
      </c>
      <c r="H2956" s="230"/>
      <c r="I2956" s="57"/>
      <c r="J2956" s="57"/>
      <c r="K2956" s="64"/>
      <c r="L2956" s="223"/>
      <c r="M2956" s="219"/>
      <c r="N2956" s="182"/>
      <c r="O2956" s="182"/>
      <c r="P2956" s="182"/>
      <c r="Q2956" s="182"/>
    </row>
    <row r="2957" ht="19.5" customHeight="1">
      <c r="A2957" s="75"/>
      <c r="B2957" s="224">
        <v>3.0</v>
      </c>
      <c r="C2957" s="225" t="s">
        <v>85</v>
      </c>
      <c r="D2957" s="226"/>
      <c r="E2957" s="227"/>
      <c r="F2957" s="217">
        <v>8.0</v>
      </c>
      <c r="G2957" s="75" t="s">
        <v>638</v>
      </c>
      <c r="H2957" s="219"/>
      <c r="I2957" s="232"/>
      <c r="J2957" s="57"/>
      <c r="K2957" s="64"/>
      <c r="L2957" s="233"/>
      <c r="M2957" s="16"/>
      <c r="N2957" s="182"/>
      <c r="O2957" s="182"/>
      <c r="P2957" s="182"/>
      <c r="Q2957" s="182"/>
    </row>
    <row r="2958" ht="6.0" customHeight="1">
      <c r="A2958" s="75"/>
      <c r="B2958" s="217"/>
      <c r="C2958" s="234"/>
      <c r="D2958" s="2"/>
      <c r="E2958" s="96"/>
      <c r="F2958" s="217"/>
      <c r="G2958" s="138"/>
      <c r="H2958" s="2"/>
      <c r="I2958" s="2"/>
      <c r="J2958" s="2"/>
      <c r="K2958" s="2"/>
      <c r="L2958" s="96"/>
      <c r="M2958" s="184"/>
      <c r="N2958" s="182"/>
      <c r="O2958" s="182"/>
      <c r="P2958" s="182"/>
      <c r="Q2958" s="182"/>
    </row>
    <row r="2959" ht="19.5" customHeight="1">
      <c r="A2959" s="75"/>
      <c r="B2959" s="217" t="s">
        <v>83</v>
      </c>
      <c r="C2959" s="245"/>
      <c r="D2959" s="2"/>
      <c r="E2959" s="96"/>
      <c r="F2959" s="217">
        <v>9.0</v>
      </c>
      <c r="G2959" s="75" t="s">
        <v>639</v>
      </c>
      <c r="H2959" s="219"/>
      <c r="I2959" s="236"/>
      <c r="J2959" s="54"/>
      <c r="K2959" s="55"/>
      <c r="L2959" s="233"/>
      <c r="M2959" s="16"/>
      <c r="N2959" s="182"/>
      <c r="O2959" s="182"/>
      <c r="P2959" s="182"/>
      <c r="Q2959" s="182"/>
    </row>
    <row r="2960" ht="15.75" customHeight="1">
      <c r="A2960" s="75"/>
      <c r="B2960" s="220"/>
      <c r="C2960" s="237"/>
      <c r="D2960" s="237"/>
      <c r="E2960" s="238"/>
      <c r="F2960" s="220"/>
      <c r="G2960" s="237"/>
      <c r="H2960" s="239"/>
      <c r="I2960" s="237"/>
      <c r="J2960" s="237"/>
      <c r="K2960" s="237"/>
      <c r="L2960" s="238"/>
      <c r="M2960" s="16"/>
      <c r="N2960" s="182"/>
      <c r="O2960" s="182"/>
      <c r="P2960" s="182"/>
      <c r="Q2960" s="182"/>
    </row>
    <row r="2961" ht="12.75" customHeight="1">
      <c r="A2961" s="75"/>
      <c r="B2961" s="75"/>
      <c r="C2961" s="75"/>
      <c r="D2961" s="75"/>
      <c r="E2961" s="75"/>
      <c r="F2961" s="75"/>
      <c r="G2961" s="75"/>
      <c r="H2961" s="240"/>
      <c r="I2961" s="75"/>
      <c r="J2961" s="75"/>
      <c r="K2961" s="75"/>
      <c r="L2961" s="75"/>
      <c r="M2961" s="75"/>
      <c r="N2961" s="182"/>
      <c r="O2961" s="182"/>
      <c r="P2961" s="182"/>
      <c r="Q2961" s="182"/>
    </row>
    <row r="2962" ht="14.25" customHeight="1">
      <c r="A2962" s="75"/>
      <c r="B2962" s="207">
        <v>1.0</v>
      </c>
      <c r="C2962" s="208" t="s">
        <v>75</v>
      </c>
      <c r="D2962" s="209"/>
      <c r="E2962" s="210"/>
      <c r="F2962" s="211"/>
      <c r="G2962" s="212" t="s">
        <v>76</v>
      </c>
      <c r="H2962" s="241"/>
      <c r="I2962" s="209"/>
      <c r="J2962" s="209"/>
      <c r="K2962" s="209"/>
      <c r="L2962" s="210"/>
      <c r="M2962" s="214"/>
      <c r="N2962" s="182"/>
      <c r="O2962" s="182"/>
      <c r="P2962" s="182"/>
      <c r="Q2962" s="182"/>
    </row>
    <row r="2963" ht="12.75" customHeight="1">
      <c r="A2963" s="75"/>
      <c r="B2963" s="215"/>
      <c r="C2963" s="199"/>
      <c r="D2963" s="200"/>
      <c r="E2963" s="216"/>
      <c r="F2963" s="217">
        <v>4.0</v>
      </c>
      <c r="G2963" s="218"/>
      <c r="H2963" s="199"/>
      <c r="I2963" s="200"/>
      <c r="J2963" s="200"/>
      <c r="K2963" s="200"/>
      <c r="L2963" s="216"/>
      <c r="M2963" s="219"/>
      <c r="N2963" s="182"/>
      <c r="O2963" s="182"/>
      <c r="P2963" s="182"/>
      <c r="Q2963" s="182"/>
    </row>
    <row r="2964" ht="21.0" customHeight="1">
      <c r="A2964" s="75"/>
      <c r="B2964" s="220"/>
      <c r="C2964" s="236"/>
      <c r="D2964" s="54"/>
      <c r="E2964" s="174"/>
      <c r="F2964" s="217">
        <v>5.0</v>
      </c>
      <c r="G2964" s="75" t="s">
        <v>78</v>
      </c>
      <c r="H2964" s="243"/>
      <c r="I2964" s="57"/>
      <c r="J2964" s="57"/>
      <c r="K2964" s="64"/>
      <c r="L2964" s="223"/>
      <c r="M2964" s="75"/>
      <c r="N2964" s="182"/>
      <c r="O2964" s="182"/>
      <c r="P2964" s="182"/>
      <c r="Q2964" s="182"/>
    </row>
    <row r="2965" ht="19.5" customHeight="1">
      <c r="A2965" s="75"/>
      <c r="B2965" s="224">
        <v>2.0</v>
      </c>
      <c r="C2965" s="225" t="s">
        <v>80</v>
      </c>
      <c r="D2965" s="226"/>
      <c r="E2965" s="227"/>
      <c r="F2965" s="217">
        <v>6.0</v>
      </c>
      <c r="G2965" s="75" t="s">
        <v>81</v>
      </c>
      <c r="H2965" s="243"/>
      <c r="I2965" s="57"/>
      <c r="J2965" s="57"/>
      <c r="K2965" s="64"/>
      <c r="L2965" s="223"/>
      <c r="M2965" s="219"/>
      <c r="N2965" s="182"/>
      <c r="O2965" s="182"/>
      <c r="P2965" s="182"/>
      <c r="Q2965" s="182"/>
    </row>
    <row r="2966" ht="20.25" customHeight="1">
      <c r="A2966" s="75"/>
      <c r="B2966" s="220" t="s">
        <v>83</v>
      </c>
      <c r="C2966" s="244"/>
      <c r="D2966" s="54"/>
      <c r="E2966" s="174"/>
      <c r="F2966" s="217">
        <v>7.0</v>
      </c>
      <c r="G2966" s="75" t="s">
        <v>84</v>
      </c>
      <c r="H2966" s="230"/>
      <c r="I2966" s="57"/>
      <c r="J2966" s="57"/>
      <c r="K2966" s="64"/>
      <c r="L2966" s="223"/>
      <c r="M2966" s="219"/>
      <c r="N2966" s="182"/>
      <c r="O2966" s="182"/>
      <c r="P2966" s="182"/>
      <c r="Q2966" s="182"/>
    </row>
    <row r="2967" ht="19.5" customHeight="1">
      <c r="A2967" s="75"/>
      <c r="B2967" s="224">
        <v>3.0</v>
      </c>
      <c r="C2967" s="225" t="s">
        <v>85</v>
      </c>
      <c r="D2967" s="226"/>
      <c r="E2967" s="227"/>
      <c r="F2967" s="217">
        <v>8.0</v>
      </c>
      <c r="G2967" s="75" t="s">
        <v>640</v>
      </c>
      <c r="H2967" s="219"/>
      <c r="I2967" s="232"/>
      <c r="J2967" s="57"/>
      <c r="K2967" s="64"/>
      <c r="L2967" s="233"/>
      <c r="M2967" s="16"/>
      <c r="N2967" s="182"/>
      <c r="O2967" s="182"/>
      <c r="P2967" s="182"/>
      <c r="Q2967" s="182"/>
    </row>
    <row r="2968" ht="6.0" customHeight="1">
      <c r="A2968" s="75"/>
      <c r="B2968" s="217"/>
      <c r="C2968" s="234"/>
      <c r="D2968" s="2"/>
      <c r="E2968" s="96"/>
      <c r="F2968" s="217"/>
      <c r="G2968" s="138"/>
      <c r="H2968" s="2"/>
      <c r="I2968" s="2"/>
      <c r="J2968" s="2"/>
      <c r="K2968" s="2"/>
      <c r="L2968" s="96"/>
      <c r="M2968" s="184"/>
      <c r="N2968" s="182"/>
      <c r="O2968" s="182"/>
      <c r="P2968" s="182"/>
      <c r="Q2968" s="182"/>
    </row>
    <row r="2969" ht="15.75" customHeight="1">
      <c r="A2969" s="75"/>
      <c r="B2969" s="217" t="s">
        <v>83</v>
      </c>
      <c r="C2969" s="245"/>
      <c r="D2969" s="2"/>
      <c r="E2969" s="96"/>
      <c r="F2969" s="217">
        <v>9.0</v>
      </c>
      <c r="G2969" s="75" t="s">
        <v>641</v>
      </c>
      <c r="H2969" s="219"/>
      <c r="I2969" s="236"/>
      <c r="J2969" s="54"/>
      <c r="K2969" s="55"/>
      <c r="L2969" s="233"/>
      <c r="M2969" s="16"/>
      <c r="N2969" s="182"/>
      <c r="O2969" s="182"/>
      <c r="P2969" s="182"/>
      <c r="Q2969" s="182"/>
    </row>
    <row r="2970" ht="15.75" customHeight="1">
      <c r="A2970" s="75"/>
      <c r="B2970" s="220"/>
      <c r="C2970" s="237"/>
      <c r="D2970" s="237"/>
      <c r="E2970" s="238"/>
      <c r="F2970" s="220"/>
      <c r="G2970" s="237"/>
      <c r="H2970" s="239"/>
      <c r="I2970" s="237"/>
      <c r="J2970" s="237"/>
      <c r="K2970" s="237"/>
      <c r="L2970" s="238"/>
      <c r="M2970" s="16"/>
      <c r="N2970" s="182"/>
      <c r="O2970" s="182"/>
      <c r="P2970" s="182"/>
      <c r="Q2970" s="182"/>
    </row>
    <row r="2971" ht="12.75" customHeight="1">
      <c r="A2971" s="75"/>
      <c r="B2971" s="75"/>
      <c r="C2971" s="75"/>
      <c r="D2971" s="75"/>
      <c r="E2971" s="75"/>
      <c r="F2971" s="75"/>
      <c r="G2971" s="75"/>
      <c r="H2971" s="240"/>
      <c r="I2971" s="75"/>
      <c r="J2971" s="75"/>
      <c r="K2971" s="75"/>
      <c r="L2971" s="75"/>
      <c r="M2971" s="75"/>
      <c r="N2971" s="182"/>
      <c r="O2971" s="182"/>
      <c r="P2971" s="182"/>
      <c r="Q2971" s="182"/>
    </row>
    <row r="2972" ht="14.25" customHeight="1">
      <c r="A2972" s="75"/>
      <c r="B2972" s="207">
        <v>1.0</v>
      </c>
      <c r="C2972" s="208" t="s">
        <v>75</v>
      </c>
      <c r="D2972" s="209"/>
      <c r="E2972" s="210"/>
      <c r="F2972" s="211"/>
      <c r="G2972" s="212" t="s">
        <v>76</v>
      </c>
      <c r="H2972" s="241"/>
      <c r="I2972" s="209"/>
      <c r="J2972" s="209"/>
      <c r="K2972" s="209"/>
      <c r="L2972" s="210"/>
      <c r="M2972" s="214"/>
      <c r="N2972" s="182"/>
      <c r="O2972" s="182"/>
      <c r="P2972" s="182"/>
      <c r="Q2972" s="182"/>
    </row>
    <row r="2973" ht="12.75" customHeight="1">
      <c r="A2973" s="75"/>
      <c r="B2973" s="215"/>
      <c r="C2973" s="199"/>
      <c r="D2973" s="200"/>
      <c r="E2973" s="216"/>
      <c r="F2973" s="217">
        <v>4.0</v>
      </c>
      <c r="G2973" s="218"/>
      <c r="H2973" s="199"/>
      <c r="I2973" s="200"/>
      <c r="J2973" s="200"/>
      <c r="K2973" s="200"/>
      <c r="L2973" s="216"/>
      <c r="M2973" s="219"/>
      <c r="N2973" s="182"/>
      <c r="O2973" s="182"/>
      <c r="P2973" s="182"/>
      <c r="Q2973" s="182"/>
    </row>
    <row r="2974" ht="20.25" customHeight="1">
      <c r="A2974" s="75"/>
      <c r="B2974" s="220"/>
      <c r="C2974" s="236"/>
      <c r="D2974" s="54"/>
      <c r="E2974" s="174"/>
      <c r="F2974" s="217">
        <v>5.0</v>
      </c>
      <c r="G2974" s="75" t="s">
        <v>78</v>
      </c>
      <c r="H2974" s="243"/>
      <c r="I2974" s="57"/>
      <c r="J2974" s="57"/>
      <c r="K2974" s="64"/>
      <c r="L2974" s="223"/>
      <c r="M2974" s="75"/>
      <c r="N2974" s="182"/>
      <c r="O2974" s="182"/>
      <c r="P2974" s="182"/>
      <c r="Q2974" s="182"/>
    </row>
    <row r="2975" ht="19.5" customHeight="1">
      <c r="A2975" s="75"/>
      <c r="B2975" s="224">
        <v>2.0</v>
      </c>
      <c r="C2975" s="225" t="s">
        <v>80</v>
      </c>
      <c r="D2975" s="226"/>
      <c r="E2975" s="227"/>
      <c r="F2975" s="217">
        <v>6.0</v>
      </c>
      <c r="G2975" s="75" t="s">
        <v>81</v>
      </c>
      <c r="H2975" s="243"/>
      <c r="I2975" s="57"/>
      <c r="J2975" s="57"/>
      <c r="K2975" s="64"/>
      <c r="L2975" s="223"/>
      <c r="M2975" s="219"/>
      <c r="N2975" s="182"/>
      <c r="O2975" s="182"/>
      <c r="P2975" s="182"/>
      <c r="Q2975" s="182"/>
    </row>
    <row r="2976" ht="20.25" customHeight="1">
      <c r="A2976" s="75"/>
      <c r="B2976" s="220" t="s">
        <v>83</v>
      </c>
      <c r="C2976" s="244"/>
      <c r="D2976" s="54"/>
      <c r="E2976" s="174"/>
      <c r="F2976" s="217">
        <v>7.0</v>
      </c>
      <c r="G2976" s="75" t="s">
        <v>84</v>
      </c>
      <c r="H2976" s="230"/>
      <c r="I2976" s="57"/>
      <c r="J2976" s="57"/>
      <c r="K2976" s="64"/>
      <c r="L2976" s="223"/>
      <c r="M2976" s="219"/>
      <c r="N2976" s="182"/>
      <c r="O2976" s="182"/>
      <c r="P2976" s="182"/>
      <c r="Q2976" s="182"/>
    </row>
    <row r="2977" ht="20.25" customHeight="1">
      <c r="A2977" s="75"/>
      <c r="B2977" s="224">
        <v>3.0</v>
      </c>
      <c r="C2977" s="225" t="s">
        <v>85</v>
      </c>
      <c r="D2977" s="226"/>
      <c r="E2977" s="227"/>
      <c r="F2977" s="217">
        <v>8.0</v>
      </c>
      <c r="G2977" s="75" t="s">
        <v>642</v>
      </c>
      <c r="H2977" s="219"/>
      <c r="I2977" s="232"/>
      <c r="J2977" s="57"/>
      <c r="K2977" s="64"/>
      <c r="L2977" s="233"/>
      <c r="M2977" s="16"/>
      <c r="N2977" s="182"/>
      <c r="O2977" s="182"/>
      <c r="P2977" s="182"/>
      <c r="Q2977" s="182"/>
    </row>
    <row r="2978" ht="6.75" customHeight="1">
      <c r="A2978" s="75"/>
      <c r="B2978" s="217"/>
      <c r="C2978" s="234"/>
      <c r="D2978" s="2"/>
      <c r="E2978" s="96"/>
      <c r="F2978" s="217"/>
      <c r="G2978" s="138"/>
      <c r="H2978" s="2"/>
      <c r="I2978" s="2"/>
      <c r="J2978" s="2"/>
      <c r="K2978" s="2"/>
      <c r="L2978" s="96"/>
      <c r="M2978" s="184"/>
      <c r="N2978" s="182"/>
      <c r="O2978" s="182"/>
      <c r="P2978" s="182"/>
      <c r="Q2978" s="182"/>
    </row>
    <row r="2979" ht="15.75" customHeight="1">
      <c r="A2979" s="75"/>
      <c r="B2979" s="217" t="s">
        <v>83</v>
      </c>
      <c r="C2979" s="245"/>
      <c r="D2979" s="2"/>
      <c r="E2979" s="96"/>
      <c r="F2979" s="217">
        <v>9.0</v>
      </c>
      <c r="G2979" s="75" t="s">
        <v>643</v>
      </c>
      <c r="H2979" s="219"/>
      <c r="I2979" s="236"/>
      <c r="J2979" s="54"/>
      <c r="K2979" s="55"/>
      <c r="L2979" s="233"/>
      <c r="M2979" s="16"/>
      <c r="N2979" s="182"/>
      <c r="O2979" s="182"/>
      <c r="P2979" s="182"/>
      <c r="Q2979" s="182"/>
    </row>
    <row r="2980" ht="15.75" customHeight="1">
      <c r="A2980" s="75"/>
      <c r="B2980" s="220"/>
      <c r="C2980" s="237"/>
      <c r="D2980" s="237"/>
      <c r="E2980" s="238"/>
      <c r="F2980" s="220"/>
      <c r="G2980" s="237"/>
      <c r="H2980" s="239"/>
      <c r="I2980" s="237"/>
      <c r="J2980" s="237"/>
      <c r="K2980" s="237"/>
      <c r="L2980" s="238"/>
      <c r="M2980" s="16"/>
      <c r="N2980" s="182"/>
      <c r="O2980" s="182"/>
      <c r="P2980" s="182"/>
      <c r="Q2980" s="182"/>
    </row>
    <row r="2981" ht="12.75" customHeight="1">
      <c r="A2981" s="75"/>
      <c r="B2981" s="246" t="s">
        <v>94</v>
      </c>
      <c r="C2981" s="209"/>
      <c r="D2981" s="209"/>
      <c r="E2981" s="209"/>
      <c r="F2981" s="209"/>
      <c r="G2981" s="209"/>
      <c r="H2981" s="209"/>
      <c r="I2981" s="209"/>
      <c r="J2981" s="209"/>
      <c r="K2981" s="209"/>
      <c r="L2981" s="247"/>
      <c r="M2981" s="75"/>
      <c r="N2981" s="182"/>
      <c r="O2981" s="182"/>
      <c r="P2981" s="182"/>
      <c r="Q2981" s="182"/>
    </row>
    <row r="2982" ht="17.25" customHeight="1">
      <c r="A2982" s="75"/>
      <c r="B2982" s="199"/>
      <c r="C2982" s="200"/>
      <c r="D2982" s="200"/>
      <c r="E2982" s="200"/>
      <c r="F2982" s="200"/>
      <c r="G2982" s="200"/>
      <c r="H2982" s="200"/>
      <c r="I2982" s="200"/>
      <c r="J2982" s="200"/>
      <c r="K2982" s="200"/>
      <c r="L2982" s="201"/>
      <c r="M2982" s="75"/>
      <c r="N2982" s="182"/>
      <c r="O2982" s="182"/>
      <c r="P2982" s="182"/>
      <c r="Q2982" s="182"/>
    </row>
    <row r="2983" ht="24.75" customHeight="1">
      <c r="A2983" s="75"/>
      <c r="B2983" s="248" t="s">
        <v>70</v>
      </c>
      <c r="C2983" s="2"/>
      <c r="D2983" s="2"/>
      <c r="E2983" s="2"/>
      <c r="F2983" s="2"/>
      <c r="G2983" s="2"/>
      <c r="H2983" s="2"/>
      <c r="I2983" s="2"/>
      <c r="J2983" s="3"/>
      <c r="K2983" s="249" t="s">
        <v>644</v>
      </c>
      <c r="L2983" s="3"/>
      <c r="M2983" s="250"/>
      <c r="N2983" s="182"/>
      <c r="O2983" s="182"/>
      <c r="P2983" s="182"/>
      <c r="Q2983" s="182"/>
    </row>
    <row r="2984" ht="15.75" customHeight="1">
      <c r="A2984" s="75"/>
      <c r="B2984" s="15"/>
      <c r="C2984" s="15"/>
      <c r="D2984" s="15"/>
      <c r="E2984" s="15"/>
      <c r="F2984" s="15"/>
      <c r="G2984" s="15"/>
      <c r="H2984" s="15"/>
      <c r="I2984" s="15"/>
      <c r="J2984" s="250"/>
      <c r="K2984" s="250"/>
      <c r="L2984" s="250"/>
      <c r="M2984" s="250"/>
      <c r="N2984" s="182"/>
      <c r="O2984" s="182"/>
      <c r="P2984" s="182"/>
      <c r="Q2984" s="182"/>
    </row>
    <row r="2985" ht="15.75" customHeight="1">
      <c r="A2985" s="75"/>
      <c r="B2985" s="253" t="s">
        <v>5</v>
      </c>
      <c r="C2985" s="2"/>
      <c r="D2985" s="2"/>
      <c r="E2985" s="2"/>
      <c r="F2985" s="2"/>
      <c r="G2985" s="3"/>
      <c r="H2985" s="190" t="str">
        <f>'Contributions &amp; Expenditures'!F9</f>
        <v>MURSE PAC</v>
      </c>
      <c r="I2985" s="54"/>
      <c r="J2985" s="54"/>
      <c r="K2985" s="54"/>
      <c r="L2985" s="55"/>
      <c r="M2985" s="150"/>
      <c r="N2985" s="182"/>
      <c r="O2985" s="182"/>
      <c r="P2985" s="182"/>
      <c r="Q2985" s="182"/>
    </row>
    <row r="2986" ht="15.75" customHeight="1">
      <c r="A2986" s="75"/>
      <c r="B2986" s="75"/>
      <c r="C2986" s="192"/>
      <c r="D2986" s="192"/>
      <c r="E2986" s="192"/>
      <c r="F2986" s="192"/>
      <c r="G2986" s="150"/>
      <c r="H2986" s="150"/>
      <c r="I2986" s="150"/>
      <c r="J2986" s="150"/>
      <c r="K2986" s="150"/>
      <c r="L2986" s="150"/>
      <c r="M2986" s="150"/>
      <c r="N2986" s="182"/>
      <c r="O2986" s="182"/>
      <c r="P2986" s="182"/>
      <c r="Q2986" s="182"/>
    </row>
    <row r="2987" ht="15.0" customHeight="1">
      <c r="A2987" s="75"/>
      <c r="B2987" s="93"/>
      <c r="C2987" s="93"/>
      <c r="D2987" s="93"/>
      <c r="E2987" s="93"/>
      <c r="F2987" s="69" t="s">
        <v>31</v>
      </c>
      <c r="G2987" s="75"/>
      <c r="H2987" s="251"/>
      <c r="I2987" s="252">
        <f>'Contributions &amp; Expenditures'!H34</f>
        <v>45901</v>
      </c>
      <c r="J2987" s="198" t="s">
        <v>32</v>
      </c>
      <c r="K2987" s="252">
        <f>'Contributions &amp; Expenditures'!K34</f>
        <v>45930</v>
      </c>
      <c r="L2987" s="75"/>
      <c r="M2987" s="75"/>
      <c r="N2987" s="182"/>
      <c r="O2987" s="182"/>
      <c r="P2987" s="182"/>
      <c r="Q2987" s="182"/>
    </row>
    <row r="2988" ht="15.75" customHeight="1">
      <c r="A2988" s="61"/>
      <c r="B2988" s="80"/>
      <c r="C2988" s="76"/>
      <c r="D2988" s="76"/>
      <c r="E2988" s="76"/>
      <c r="F2988" s="76"/>
      <c r="G2988" s="75"/>
      <c r="H2988" s="99"/>
      <c r="I2988" s="98" t="s">
        <v>33</v>
      </c>
      <c r="J2988" s="75"/>
      <c r="K2988" s="98" t="s">
        <v>34</v>
      </c>
      <c r="L2988" s="75"/>
      <c r="M2988" s="75"/>
      <c r="N2988" s="182"/>
      <c r="O2988" s="182"/>
      <c r="P2988" s="182"/>
      <c r="Q2988" s="182"/>
    </row>
    <row r="2989" ht="14.25" customHeight="1">
      <c r="A2989" s="75"/>
      <c r="B2989" s="205" t="s">
        <v>74</v>
      </c>
      <c r="C2989" s="54"/>
      <c r="D2989" s="54"/>
      <c r="E2989" s="55"/>
      <c r="F2989" s="206"/>
      <c r="G2989" s="2"/>
      <c r="H2989" s="2"/>
      <c r="I2989" s="2"/>
      <c r="J2989" s="2"/>
      <c r="K2989" s="2"/>
      <c r="L2989" s="2"/>
      <c r="M2989" s="3"/>
      <c r="N2989" s="182"/>
      <c r="O2989" s="182"/>
      <c r="P2989" s="182"/>
      <c r="Q2989" s="182"/>
    </row>
    <row r="2990" ht="14.25" customHeight="1">
      <c r="A2990" s="75"/>
      <c r="B2990" s="207">
        <v>1.0</v>
      </c>
      <c r="C2990" s="208" t="s">
        <v>75</v>
      </c>
      <c r="D2990" s="209"/>
      <c r="E2990" s="210"/>
      <c r="F2990" s="211"/>
      <c r="G2990" s="212" t="s">
        <v>76</v>
      </c>
      <c r="H2990" s="241"/>
      <c r="I2990" s="209"/>
      <c r="J2990" s="209"/>
      <c r="K2990" s="209"/>
      <c r="L2990" s="210"/>
      <c r="M2990" s="214"/>
      <c r="N2990" s="182"/>
      <c r="O2990" s="182"/>
      <c r="P2990" s="182"/>
      <c r="Q2990" s="182"/>
    </row>
    <row r="2991" ht="12.75" customHeight="1">
      <c r="A2991" s="75"/>
      <c r="B2991" s="215"/>
      <c r="C2991" s="199"/>
      <c r="D2991" s="200"/>
      <c r="E2991" s="216"/>
      <c r="F2991" s="217">
        <v>4.0</v>
      </c>
      <c r="G2991" s="218"/>
      <c r="H2991" s="199"/>
      <c r="I2991" s="200"/>
      <c r="J2991" s="200"/>
      <c r="K2991" s="200"/>
      <c r="L2991" s="216"/>
      <c r="M2991" s="219"/>
      <c r="N2991" s="182"/>
      <c r="O2991" s="182"/>
      <c r="P2991" s="182"/>
      <c r="Q2991" s="182"/>
    </row>
    <row r="2992" ht="20.25" customHeight="1">
      <c r="A2992" s="75"/>
      <c r="B2992" s="220"/>
      <c r="C2992" s="236"/>
      <c r="D2992" s="54"/>
      <c r="E2992" s="174"/>
      <c r="F2992" s="217">
        <v>5.0</v>
      </c>
      <c r="G2992" s="75" t="s">
        <v>78</v>
      </c>
      <c r="H2992" s="243"/>
      <c r="I2992" s="57"/>
      <c r="J2992" s="57"/>
      <c r="K2992" s="64"/>
      <c r="L2992" s="223"/>
      <c r="M2992" s="75"/>
      <c r="N2992" s="182"/>
      <c r="O2992" s="182"/>
      <c r="P2992" s="182"/>
      <c r="Q2992" s="182"/>
    </row>
    <row r="2993" ht="18.0" customHeight="1">
      <c r="A2993" s="75"/>
      <c r="B2993" s="224">
        <v>2.0</v>
      </c>
      <c r="C2993" s="225" t="s">
        <v>80</v>
      </c>
      <c r="D2993" s="226"/>
      <c r="E2993" s="227"/>
      <c r="F2993" s="217">
        <v>6.0</v>
      </c>
      <c r="G2993" s="75" t="s">
        <v>81</v>
      </c>
      <c r="H2993" s="243"/>
      <c r="I2993" s="57"/>
      <c r="J2993" s="57"/>
      <c r="K2993" s="64"/>
      <c r="L2993" s="223"/>
      <c r="M2993" s="219"/>
      <c r="N2993" s="182"/>
      <c r="O2993" s="182"/>
      <c r="P2993" s="182"/>
      <c r="Q2993" s="182"/>
    </row>
    <row r="2994" ht="19.5" customHeight="1">
      <c r="A2994" s="75"/>
      <c r="B2994" s="220" t="s">
        <v>83</v>
      </c>
      <c r="C2994" s="244"/>
      <c r="D2994" s="54"/>
      <c r="E2994" s="174"/>
      <c r="F2994" s="217">
        <v>7.0</v>
      </c>
      <c r="G2994" s="75" t="s">
        <v>84</v>
      </c>
      <c r="H2994" s="230"/>
      <c r="I2994" s="57"/>
      <c r="J2994" s="57"/>
      <c r="K2994" s="64"/>
      <c r="L2994" s="223"/>
      <c r="M2994" s="219"/>
      <c r="N2994" s="182"/>
      <c r="O2994" s="182"/>
      <c r="P2994" s="182"/>
      <c r="Q2994" s="182"/>
    </row>
    <row r="2995" ht="18.75" customHeight="1">
      <c r="A2995" s="75"/>
      <c r="B2995" s="224">
        <v>3.0</v>
      </c>
      <c r="C2995" s="225" t="s">
        <v>85</v>
      </c>
      <c r="D2995" s="226"/>
      <c r="E2995" s="227"/>
      <c r="F2995" s="217">
        <v>8.0</v>
      </c>
      <c r="G2995" s="75" t="s">
        <v>645</v>
      </c>
      <c r="H2995" s="219"/>
      <c r="I2995" s="232"/>
      <c r="J2995" s="57"/>
      <c r="K2995" s="64"/>
      <c r="L2995" s="233"/>
      <c r="M2995" s="16"/>
      <c r="N2995" s="182"/>
      <c r="O2995" s="182"/>
      <c r="P2995" s="182"/>
      <c r="Q2995" s="182"/>
    </row>
    <row r="2996" ht="6.0" customHeight="1">
      <c r="A2996" s="75"/>
      <c r="B2996" s="217"/>
      <c r="C2996" s="234"/>
      <c r="D2996" s="2"/>
      <c r="E2996" s="96"/>
      <c r="F2996" s="217"/>
      <c r="G2996" s="138"/>
      <c r="H2996" s="2"/>
      <c r="I2996" s="2"/>
      <c r="J2996" s="2"/>
      <c r="K2996" s="2"/>
      <c r="L2996" s="96"/>
      <c r="M2996" s="184"/>
      <c r="N2996" s="182"/>
      <c r="O2996" s="182"/>
      <c r="P2996" s="182"/>
      <c r="Q2996" s="182"/>
    </row>
    <row r="2997" ht="15.75" customHeight="1">
      <c r="A2997" s="75"/>
      <c r="B2997" s="217" t="s">
        <v>83</v>
      </c>
      <c r="C2997" s="245"/>
      <c r="D2997" s="2"/>
      <c r="E2997" s="96"/>
      <c r="F2997" s="217">
        <v>9.0</v>
      </c>
      <c r="G2997" s="75" t="s">
        <v>646</v>
      </c>
      <c r="H2997" s="219"/>
      <c r="I2997" s="236"/>
      <c r="J2997" s="54"/>
      <c r="K2997" s="55"/>
      <c r="L2997" s="233"/>
      <c r="M2997" s="16"/>
      <c r="N2997" s="182"/>
      <c r="O2997" s="182"/>
      <c r="P2997" s="182"/>
      <c r="Q2997" s="182"/>
    </row>
    <row r="2998" ht="15.75" customHeight="1">
      <c r="A2998" s="75"/>
      <c r="B2998" s="220"/>
      <c r="C2998" s="237"/>
      <c r="D2998" s="237"/>
      <c r="E2998" s="238"/>
      <c r="F2998" s="220"/>
      <c r="G2998" s="237"/>
      <c r="H2998" s="239"/>
      <c r="I2998" s="237"/>
      <c r="J2998" s="237"/>
      <c r="K2998" s="237"/>
      <c r="L2998" s="238"/>
      <c r="M2998" s="16"/>
      <c r="N2998" s="182"/>
      <c r="O2998" s="182"/>
      <c r="P2998" s="182"/>
      <c r="Q2998" s="182"/>
    </row>
    <row r="2999" ht="12.75" customHeight="1">
      <c r="A2999" s="75"/>
      <c r="B2999" s="75"/>
      <c r="C2999" s="75"/>
      <c r="D2999" s="75"/>
      <c r="E2999" s="75"/>
      <c r="F2999" s="75"/>
      <c r="G2999" s="75"/>
      <c r="H2999" s="240"/>
      <c r="I2999" s="75"/>
      <c r="J2999" s="75"/>
      <c r="K2999" s="75"/>
      <c r="L2999" s="75"/>
      <c r="M2999" s="75"/>
      <c r="N2999" s="182"/>
      <c r="O2999" s="182"/>
      <c r="P2999" s="182"/>
      <c r="Q2999" s="182"/>
    </row>
    <row r="3000" ht="14.25" customHeight="1">
      <c r="A3000" s="75"/>
      <c r="B3000" s="207">
        <v>1.0</v>
      </c>
      <c r="C3000" s="208" t="s">
        <v>75</v>
      </c>
      <c r="D3000" s="209"/>
      <c r="E3000" s="210"/>
      <c r="F3000" s="211"/>
      <c r="G3000" s="212" t="s">
        <v>76</v>
      </c>
      <c r="H3000" s="241"/>
      <c r="I3000" s="209"/>
      <c r="J3000" s="209"/>
      <c r="K3000" s="209"/>
      <c r="L3000" s="210"/>
      <c r="M3000" s="214"/>
      <c r="N3000" s="182"/>
      <c r="O3000" s="182"/>
      <c r="P3000" s="182"/>
      <c r="Q3000" s="182"/>
    </row>
    <row r="3001" ht="12.75" customHeight="1">
      <c r="A3001" s="75"/>
      <c r="B3001" s="215"/>
      <c r="C3001" s="199"/>
      <c r="D3001" s="200"/>
      <c r="E3001" s="216"/>
      <c r="F3001" s="217">
        <v>4.0</v>
      </c>
      <c r="G3001" s="218"/>
      <c r="H3001" s="199"/>
      <c r="I3001" s="200"/>
      <c r="J3001" s="200"/>
      <c r="K3001" s="200"/>
      <c r="L3001" s="216"/>
      <c r="M3001" s="219"/>
      <c r="N3001" s="182"/>
      <c r="O3001" s="182"/>
      <c r="P3001" s="182"/>
      <c r="Q3001" s="182"/>
    </row>
    <row r="3002" ht="20.25" customHeight="1">
      <c r="A3002" s="75"/>
      <c r="B3002" s="220"/>
      <c r="C3002" s="236"/>
      <c r="D3002" s="54"/>
      <c r="E3002" s="174"/>
      <c r="F3002" s="217">
        <v>5.0</v>
      </c>
      <c r="G3002" s="75" t="s">
        <v>78</v>
      </c>
      <c r="H3002" s="243"/>
      <c r="I3002" s="57"/>
      <c r="J3002" s="57"/>
      <c r="K3002" s="64"/>
      <c r="L3002" s="223"/>
      <c r="M3002" s="75"/>
      <c r="N3002" s="182"/>
      <c r="O3002" s="182"/>
      <c r="P3002" s="182"/>
      <c r="Q3002" s="182"/>
    </row>
    <row r="3003" ht="18.75" customHeight="1">
      <c r="A3003" s="75"/>
      <c r="B3003" s="224">
        <v>2.0</v>
      </c>
      <c r="C3003" s="225" t="s">
        <v>80</v>
      </c>
      <c r="D3003" s="226"/>
      <c r="E3003" s="227"/>
      <c r="F3003" s="217">
        <v>6.0</v>
      </c>
      <c r="G3003" s="75" t="s">
        <v>81</v>
      </c>
      <c r="H3003" s="243"/>
      <c r="I3003" s="57"/>
      <c r="J3003" s="57"/>
      <c r="K3003" s="64"/>
      <c r="L3003" s="223"/>
      <c r="M3003" s="219"/>
      <c r="N3003" s="182"/>
      <c r="O3003" s="182"/>
      <c r="P3003" s="182"/>
      <c r="Q3003" s="182"/>
    </row>
    <row r="3004" ht="20.25" customHeight="1">
      <c r="A3004" s="75"/>
      <c r="B3004" s="220" t="s">
        <v>83</v>
      </c>
      <c r="C3004" s="244"/>
      <c r="D3004" s="54"/>
      <c r="E3004" s="174"/>
      <c r="F3004" s="217">
        <v>7.0</v>
      </c>
      <c r="G3004" s="75" t="s">
        <v>84</v>
      </c>
      <c r="H3004" s="230"/>
      <c r="I3004" s="57"/>
      <c r="J3004" s="57"/>
      <c r="K3004" s="64"/>
      <c r="L3004" s="223"/>
      <c r="M3004" s="219"/>
      <c r="N3004" s="182"/>
      <c r="O3004" s="182"/>
      <c r="P3004" s="182"/>
      <c r="Q3004" s="182"/>
    </row>
    <row r="3005" ht="19.5" customHeight="1">
      <c r="A3005" s="75"/>
      <c r="B3005" s="224">
        <v>3.0</v>
      </c>
      <c r="C3005" s="225" t="s">
        <v>85</v>
      </c>
      <c r="D3005" s="226"/>
      <c r="E3005" s="227"/>
      <c r="F3005" s="217">
        <v>8.0</v>
      </c>
      <c r="G3005" s="75" t="s">
        <v>647</v>
      </c>
      <c r="H3005" s="219"/>
      <c r="I3005" s="232"/>
      <c r="J3005" s="57"/>
      <c r="K3005" s="64"/>
      <c r="L3005" s="233"/>
      <c r="M3005" s="16"/>
      <c r="N3005" s="182"/>
      <c r="O3005" s="182"/>
      <c r="P3005" s="182"/>
      <c r="Q3005" s="182"/>
    </row>
    <row r="3006" ht="4.5" customHeight="1">
      <c r="A3006" s="75"/>
      <c r="B3006" s="217"/>
      <c r="C3006" s="234"/>
      <c r="D3006" s="2"/>
      <c r="E3006" s="96"/>
      <c r="F3006" s="217"/>
      <c r="G3006" s="138"/>
      <c r="H3006" s="2"/>
      <c r="I3006" s="2"/>
      <c r="J3006" s="2"/>
      <c r="K3006" s="2"/>
      <c r="L3006" s="96"/>
      <c r="M3006" s="184"/>
      <c r="N3006" s="182"/>
      <c r="O3006" s="182"/>
      <c r="P3006" s="182"/>
      <c r="Q3006" s="182"/>
    </row>
    <row r="3007" ht="18.0" customHeight="1">
      <c r="A3007" s="75"/>
      <c r="B3007" s="217" t="s">
        <v>83</v>
      </c>
      <c r="C3007" s="245"/>
      <c r="D3007" s="2"/>
      <c r="E3007" s="96"/>
      <c r="F3007" s="217">
        <v>9.0</v>
      </c>
      <c r="G3007" s="75" t="s">
        <v>648</v>
      </c>
      <c r="H3007" s="219"/>
      <c r="I3007" s="236"/>
      <c r="J3007" s="54"/>
      <c r="K3007" s="55"/>
      <c r="L3007" s="233"/>
      <c r="M3007" s="16"/>
      <c r="N3007" s="182"/>
      <c r="O3007" s="182"/>
      <c r="P3007" s="182"/>
      <c r="Q3007" s="182"/>
    </row>
    <row r="3008" ht="15.75" customHeight="1">
      <c r="A3008" s="75"/>
      <c r="B3008" s="220"/>
      <c r="C3008" s="237"/>
      <c r="D3008" s="237"/>
      <c r="E3008" s="238"/>
      <c r="F3008" s="220"/>
      <c r="G3008" s="237"/>
      <c r="H3008" s="239"/>
      <c r="I3008" s="237"/>
      <c r="J3008" s="237"/>
      <c r="K3008" s="237"/>
      <c r="L3008" s="238"/>
      <c r="M3008" s="16"/>
      <c r="N3008" s="182"/>
      <c r="O3008" s="182"/>
      <c r="P3008" s="182"/>
      <c r="Q3008" s="182"/>
    </row>
    <row r="3009" ht="12.75" customHeight="1">
      <c r="A3009" s="75"/>
      <c r="B3009" s="75"/>
      <c r="C3009" s="75"/>
      <c r="D3009" s="75"/>
      <c r="E3009" s="75"/>
      <c r="F3009" s="75"/>
      <c r="G3009" s="75"/>
      <c r="H3009" s="240"/>
      <c r="I3009" s="75"/>
      <c r="J3009" s="75"/>
      <c r="K3009" s="75"/>
      <c r="L3009" s="75"/>
      <c r="M3009" s="75"/>
      <c r="N3009" s="182"/>
      <c r="O3009" s="182"/>
      <c r="P3009" s="182"/>
      <c r="Q3009" s="182"/>
    </row>
    <row r="3010" ht="14.25" customHeight="1">
      <c r="A3010" s="75"/>
      <c r="B3010" s="207">
        <v>1.0</v>
      </c>
      <c r="C3010" s="208" t="s">
        <v>75</v>
      </c>
      <c r="D3010" s="209"/>
      <c r="E3010" s="210"/>
      <c r="F3010" s="211"/>
      <c r="G3010" s="212" t="s">
        <v>76</v>
      </c>
      <c r="H3010" s="241"/>
      <c r="I3010" s="209"/>
      <c r="J3010" s="209"/>
      <c r="K3010" s="209"/>
      <c r="L3010" s="210"/>
      <c r="M3010" s="214"/>
      <c r="N3010" s="182"/>
      <c r="O3010" s="182"/>
      <c r="P3010" s="182"/>
      <c r="Q3010" s="182"/>
    </row>
    <row r="3011" ht="12.75" customHeight="1">
      <c r="A3011" s="75"/>
      <c r="B3011" s="215"/>
      <c r="C3011" s="199"/>
      <c r="D3011" s="200"/>
      <c r="E3011" s="216"/>
      <c r="F3011" s="217">
        <v>4.0</v>
      </c>
      <c r="G3011" s="218"/>
      <c r="H3011" s="199"/>
      <c r="I3011" s="200"/>
      <c r="J3011" s="200"/>
      <c r="K3011" s="200"/>
      <c r="L3011" s="216"/>
      <c r="M3011" s="219"/>
      <c r="N3011" s="182"/>
      <c r="O3011" s="182"/>
      <c r="P3011" s="182"/>
      <c r="Q3011" s="182"/>
    </row>
    <row r="3012" ht="23.25" customHeight="1">
      <c r="A3012" s="75"/>
      <c r="B3012" s="220"/>
      <c r="C3012" s="236"/>
      <c r="D3012" s="54"/>
      <c r="E3012" s="174"/>
      <c r="F3012" s="217">
        <v>5.0</v>
      </c>
      <c r="G3012" s="75" t="s">
        <v>78</v>
      </c>
      <c r="H3012" s="243"/>
      <c r="I3012" s="57"/>
      <c r="J3012" s="57"/>
      <c r="K3012" s="64"/>
      <c r="L3012" s="223"/>
      <c r="M3012" s="75"/>
      <c r="N3012" s="182"/>
      <c r="O3012" s="182"/>
      <c r="P3012" s="182"/>
      <c r="Q3012" s="182"/>
    </row>
    <row r="3013" ht="19.5" customHeight="1">
      <c r="A3013" s="75"/>
      <c r="B3013" s="224">
        <v>2.0</v>
      </c>
      <c r="C3013" s="225" t="s">
        <v>80</v>
      </c>
      <c r="D3013" s="226"/>
      <c r="E3013" s="227"/>
      <c r="F3013" s="217">
        <v>6.0</v>
      </c>
      <c r="G3013" s="75" t="s">
        <v>81</v>
      </c>
      <c r="H3013" s="243"/>
      <c r="I3013" s="57"/>
      <c r="J3013" s="57"/>
      <c r="K3013" s="64"/>
      <c r="L3013" s="223"/>
      <c r="M3013" s="219"/>
      <c r="N3013" s="182"/>
      <c r="O3013" s="182"/>
      <c r="P3013" s="182"/>
      <c r="Q3013" s="182"/>
    </row>
    <row r="3014" ht="22.5" customHeight="1">
      <c r="A3014" s="75"/>
      <c r="B3014" s="220" t="s">
        <v>83</v>
      </c>
      <c r="C3014" s="244"/>
      <c r="D3014" s="54"/>
      <c r="E3014" s="174"/>
      <c r="F3014" s="217">
        <v>7.0</v>
      </c>
      <c r="G3014" s="75" t="s">
        <v>84</v>
      </c>
      <c r="H3014" s="230"/>
      <c r="I3014" s="57"/>
      <c r="J3014" s="57"/>
      <c r="K3014" s="64"/>
      <c r="L3014" s="223"/>
      <c r="M3014" s="219"/>
      <c r="N3014" s="182"/>
      <c r="O3014" s="182"/>
      <c r="P3014" s="182"/>
      <c r="Q3014" s="182"/>
    </row>
    <row r="3015" ht="19.5" customHeight="1">
      <c r="A3015" s="75"/>
      <c r="B3015" s="224">
        <v>3.0</v>
      </c>
      <c r="C3015" s="225" t="s">
        <v>85</v>
      </c>
      <c r="D3015" s="226"/>
      <c r="E3015" s="227"/>
      <c r="F3015" s="217">
        <v>8.0</v>
      </c>
      <c r="G3015" s="75" t="s">
        <v>649</v>
      </c>
      <c r="H3015" s="219"/>
      <c r="I3015" s="232"/>
      <c r="J3015" s="57"/>
      <c r="K3015" s="64"/>
      <c r="L3015" s="233"/>
      <c r="M3015" s="16"/>
      <c r="N3015" s="182"/>
      <c r="O3015" s="182"/>
      <c r="P3015" s="182"/>
      <c r="Q3015" s="182"/>
    </row>
    <row r="3016" ht="6.0" customHeight="1">
      <c r="A3016" s="75"/>
      <c r="B3016" s="217"/>
      <c r="C3016" s="234"/>
      <c r="D3016" s="2"/>
      <c r="E3016" s="96"/>
      <c r="F3016" s="217"/>
      <c r="G3016" s="138"/>
      <c r="H3016" s="2"/>
      <c r="I3016" s="2"/>
      <c r="J3016" s="2"/>
      <c r="K3016" s="2"/>
      <c r="L3016" s="96"/>
      <c r="M3016" s="184"/>
      <c r="N3016" s="182"/>
      <c r="O3016" s="182"/>
      <c r="P3016" s="182"/>
      <c r="Q3016" s="182"/>
    </row>
    <row r="3017" ht="18.0" customHeight="1">
      <c r="A3017" s="75"/>
      <c r="B3017" s="217" t="s">
        <v>83</v>
      </c>
      <c r="C3017" s="245"/>
      <c r="D3017" s="2"/>
      <c r="E3017" s="96"/>
      <c r="F3017" s="217">
        <v>9.0</v>
      </c>
      <c r="G3017" s="75" t="s">
        <v>650</v>
      </c>
      <c r="H3017" s="219"/>
      <c r="I3017" s="236"/>
      <c r="J3017" s="54"/>
      <c r="K3017" s="55"/>
      <c r="L3017" s="233"/>
      <c r="M3017" s="16"/>
      <c r="N3017" s="182"/>
      <c r="O3017" s="182"/>
      <c r="P3017" s="182"/>
      <c r="Q3017" s="182"/>
    </row>
    <row r="3018" ht="15.75" customHeight="1">
      <c r="A3018" s="75"/>
      <c r="B3018" s="220"/>
      <c r="C3018" s="237"/>
      <c r="D3018" s="237"/>
      <c r="E3018" s="238"/>
      <c r="F3018" s="220"/>
      <c r="G3018" s="237"/>
      <c r="H3018" s="239"/>
      <c r="I3018" s="237"/>
      <c r="J3018" s="237"/>
      <c r="K3018" s="237"/>
      <c r="L3018" s="238"/>
      <c r="M3018" s="16"/>
      <c r="N3018" s="182"/>
      <c r="O3018" s="182"/>
      <c r="P3018" s="182"/>
      <c r="Q3018" s="182"/>
    </row>
    <row r="3019" ht="12.75" customHeight="1">
      <c r="A3019" s="75"/>
      <c r="B3019" s="75"/>
      <c r="C3019" s="75"/>
      <c r="D3019" s="75"/>
      <c r="E3019" s="75"/>
      <c r="F3019" s="75"/>
      <c r="G3019" s="75"/>
      <c r="H3019" s="240"/>
      <c r="I3019" s="75"/>
      <c r="J3019" s="75"/>
      <c r="K3019" s="75"/>
      <c r="L3019" s="75"/>
      <c r="M3019" s="75"/>
      <c r="N3019" s="182"/>
      <c r="O3019" s="182"/>
      <c r="P3019" s="182"/>
      <c r="Q3019" s="182"/>
    </row>
    <row r="3020" ht="14.25" customHeight="1">
      <c r="A3020" s="75"/>
      <c r="B3020" s="207">
        <v>1.0</v>
      </c>
      <c r="C3020" s="208" t="s">
        <v>75</v>
      </c>
      <c r="D3020" s="209"/>
      <c r="E3020" s="210"/>
      <c r="F3020" s="211"/>
      <c r="G3020" s="212" t="s">
        <v>76</v>
      </c>
      <c r="H3020" s="241"/>
      <c r="I3020" s="209"/>
      <c r="J3020" s="209"/>
      <c r="K3020" s="209"/>
      <c r="L3020" s="210"/>
      <c r="M3020" s="214"/>
      <c r="N3020" s="182"/>
      <c r="O3020" s="182"/>
      <c r="P3020" s="182"/>
      <c r="Q3020" s="182"/>
    </row>
    <row r="3021" ht="12.75" customHeight="1">
      <c r="A3021" s="75"/>
      <c r="B3021" s="215"/>
      <c r="C3021" s="199"/>
      <c r="D3021" s="200"/>
      <c r="E3021" s="216"/>
      <c r="F3021" s="217">
        <v>4.0</v>
      </c>
      <c r="G3021" s="218"/>
      <c r="H3021" s="199"/>
      <c r="I3021" s="200"/>
      <c r="J3021" s="200"/>
      <c r="K3021" s="200"/>
      <c r="L3021" s="216"/>
      <c r="M3021" s="219"/>
      <c r="N3021" s="182"/>
      <c r="O3021" s="182"/>
      <c r="P3021" s="182"/>
      <c r="Q3021" s="182"/>
    </row>
    <row r="3022" ht="21.75" customHeight="1">
      <c r="A3022" s="75"/>
      <c r="B3022" s="220"/>
      <c r="C3022" s="236"/>
      <c r="D3022" s="54"/>
      <c r="E3022" s="174"/>
      <c r="F3022" s="217">
        <v>5.0</v>
      </c>
      <c r="G3022" s="75" t="s">
        <v>78</v>
      </c>
      <c r="H3022" s="243"/>
      <c r="I3022" s="57"/>
      <c r="J3022" s="57"/>
      <c r="K3022" s="64"/>
      <c r="L3022" s="223"/>
      <c r="M3022" s="75"/>
      <c r="N3022" s="182"/>
      <c r="O3022" s="182"/>
      <c r="P3022" s="182"/>
      <c r="Q3022" s="182"/>
    </row>
    <row r="3023" ht="20.25" customHeight="1">
      <c r="A3023" s="75"/>
      <c r="B3023" s="224">
        <v>2.0</v>
      </c>
      <c r="C3023" s="225" t="s">
        <v>80</v>
      </c>
      <c r="D3023" s="226"/>
      <c r="E3023" s="227"/>
      <c r="F3023" s="217">
        <v>6.0</v>
      </c>
      <c r="G3023" s="75" t="s">
        <v>81</v>
      </c>
      <c r="H3023" s="243"/>
      <c r="I3023" s="57"/>
      <c r="J3023" s="57"/>
      <c r="K3023" s="64"/>
      <c r="L3023" s="223"/>
      <c r="M3023" s="219"/>
      <c r="N3023" s="182"/>
      <c r="O3023" s="182"/>
      <c r="P3023" s="182"/>
      <c r="Q3023" s="182"/>
    </row>
    <row r="3024" ht="21.75" customHeight="1">
      <c r="A3024" s="75"/>
      <c r="B3024" s="220" t="s">
        <v>83</v>
      </c>
      <c r="C3024" s="244"/>
      <c r="D3024" s="54"/>
      <c r="E3024" s="174"/>
      <c r="F3024" s="217">
        <v>7.0</v>
      </c>
      <c r="G3024" s="75" t="s">
        <v>84</v>
      </c>
      <c r="H3024" s="230"/>
      <c r="I3024" s="57"/>
      <c r="J3024" s="57"/>
      <c r="K3024" s="64"/>
      <c r="L3024" s="223"/>
      <c r="M3024" s="219"/>
      <c r="N3024" s="182"/>
      <c r="O3024" s="182"/>
      <c r="P3024" s="182"/>
      <c r="Q3024" s="182"/>
    </row>
    <row r="3025" ht="20.25" customHeight="1">
      <c r="A3025" s="75"/>
      <c r="B3025" s="224">
        <v>3.0</v>
      </c>
      <c r="C3025" s="225" t="s">
        <v>85</v>
      </c>
      <c r="D3025" s="226"/>
      <c r="E3025" s="227"/>
      <c r="F3025" s="217">
        <v>8.0</v>
      </c>
      <c r="G3025" s="75" t="s">
        <v>651</v>
      </c>
      <c r="H3025" s="219"/>
      <c r="I3025" s="232"/>
      <c r="J3025" s="57"/>
      <c r="K3025" s="64"/>
      <c r="L3025" s="233"/>
      <c r="M3025" s="16"/>
      <c r="N3025" s="182"/>
      <c r="O3025" s="182"/>
      <c r="P3025" s="182"/>
      <c r="Q3025" s="182"/>
    </row>
    <row r="3026" ht="7.5" customHeight="1">
      <c r="A3026" s="75"/>
      <c r="B3026" s="217"/>
      <c r="C3026" s="234"/>
      <c r="D3026" s="2"/>
      <c r="E3026" s="96"/>
      <c r="F3026" s="217"/>
      <c r="G3026" s="138"/>
      <c r="H3026" s="2"/>
      <c r="I3026" s="2"/>
      <c r="J3026" s="2"/>
      <c r="K3026" s="2"/>
      <c r="L3026" s="96"/>
      <c r="M3026" s="184"/>
      <c r="N3026" s="182"/>
      <c r="O3026" s="182"/>
      <c r="P3026" s="182"/>
      <c r="Q3026" s="182"/>
    </row>
    <row r="3027" ht="18.0" customHeight="1">
      <c r="A3027" s="75"/>
      <c r="B3027" s="217" t="s">
        <v>83</v>
      </c>
      <c r="C3027" s="245"/>
      <c r="D3027" s="2"/>
      <c r="E3027" s="96"/>
      <c r="F3027" s="217">
        <v>9.0</v>
      </c>
      <c r="G3027" s="75" t="s">
        <v>652</v>
      </c>
      <c r="H3027" s="219"/>
      <c r="I3027" s="236"/>
      <c r="J3027" s="54"/>
      <c r="K3027" s="55"/>
      <c r="L3027" s="233"/>
      <c r="M3027" s="16"/>
      <c r="N3027" s="182"/>
      <c r="O3027" s="182"/>
      <c r="P3027" s="182"/>
      <c r="Q3027" s="182"/>
    </row>
    <row r="3028" ht="15.75" customHeight="1">
      <c r="A3028" s="75"/>
      <c r="B3028" s="220"/>
      <c r="C3028" s="237"/>
      <c r="D3028" s="237"/>
      <c r="E3028" s="238"/>
      <c r="F3028" s="220"/>
      <c r="G3028" s="237"/>
      <c r="H3028" s="239"/>
      <c r="I3028" s="237"/>
      <c r="J3028" s="237"/>
      <c r="K3028" s="237"/>
      <c r="L3028" s="238"/>
      <c r="M3028" s="16"/>
      <c r="N3028" s="182"/>
      <c r="O3028" s="182"/>
      <c r="P3028" s="182"/>
      <c r="Q3028" s="182"/>
    </row>
    <row r="3029" ht="12.75" customHeight="1">
      <c r="A3029" s="75"/>
      <c r="B3029" s="246" t="s">
        <v>94</v>
      </c>
      <c r="C3029" s="209"/>
      <c r="D3029" s="209"/>
      <c r="E3029" s="209"/>
      <c r="F3029" s="209"/>
      <c r="G3029" s="209"/>
      <c r="H3029" s="209"/>
      <c r="I3029" s="209"/>
      <c r="J3029" s="209"/>
      <c r="K3029" s="209"/>
      <c r="L3029" s="247"/>
      <c r="M3029" s="75"/>
      <c r="N3029" s="182"/>
      <c r="O3029" s="182"/>
      <c r="P3029" s="182"/>
      <c r="Q3029" s="182"/>
    </row>
    <row r="3030" ht="15.0" customHeight="1">
      <c r="A3030" s="75"/>
      <c r="B3030" s="199"/>
      <c r="C3030" s="200"/>
      <c r="D3030" s="200"/>
      <c r="E3030" s="200"/>
      <c r="F3030" s="200"/>
      <c r="G3030" s="200"/>
      <c r="H3030" s="200"/>
      <c r="I3030" s="200"/>
      <c r="J3030" s="200"/>
      <c r="K3030" s="200"/>
      <c r="L3030" s="201"/>
      <c r="M3030" s="75"/>
      <c r="N3030" s="182"/>
      <c r="O3030" s="182"/>
      <c r="P3030" s="182"/>
      <c r="Q3030" s="182"/>
    </row>
    <row r="3031" ht="24.0" customHeight="1">
      <c r="A3031" s="75"/>
      <c r="B3031" s="248" t="s">
        <v>70</v>
      </c>
      <c r="C3031" s="2"/>
      <c r="D3031" s="2"/>
      <c r="E3031" s="2"/>
      <c r="F3031" s="2"/>
      <c r="G3031" s="2"/>
      <c r="H3031" s="2"/>
      <c r="I3031" s="2"/>
      <c r="J3031" s="3"/>
      <c r="K3031" s="249" t="s">
        <v>653</v>
      </c>
      <c r="L3031" s="3"/>
      <c r="M3031" s="250"/>
      <c r="N3031" s="182"/>
      <c r="O3031" s="182"/>
      <c r="P3031" s="182"/>
      <c r="Q3031" s="182"/>
    </row>
    <row r="3032" ht="15.75" customHeight="1">
      <c r="A3032" s="75"/>
      <c r="B3032" s="15"/>
      <c r="C3032" s="15"/>
      <c r="D3032" s="15"/>
      <c r="E3032" s="15"/>
      <c r="F3032" s="15"/>
      <c r="G3032" s="15"/>
      <c r="H3032" s="15"/>
      <c r="I3032" s="15"/>
      <c r="J3032" s="250"/>
      <c r="K3032" s="250"/>
      <c r="L3032" s="250"/>
      <c r="M3032" s="250"/>
      <c r="N3032" s="182"/>
      <c r="O3032" s="182"/>
      <c r="P3032" s="182"/>
      <c r="Q3032" s="182"/>
    </row>
    <row r="3033" ht="15.75" customHeight="1">
      <c r="A3033" s="75"/>
      <c r="B3033" s="253" t="s">
        <v>5</v>
      </c>
      <c r="C3033" s="2"/>
      <c r="D3033" s="2"/>
      <c r="E3033" s="2"/>
      <c r="F3033" s="2"/>
      <c r="G3033" s="3"/>
      <c r="H3033" s="190" t="str">
        <f>'Contributions &amp; Expenditures'!F9</f>
        <v>MURSE PAC</v>
      </c>
      <c r="I3033" s="54"/>
      <c r="J3033" s="54"/>
      <c r="K3033" s="54"/>
      <c r="L3033" s="55"/>
      <c r="M3033" s="150"/>
      <c r="N3033" s="182"/>
      <c r="O3033" s="182"/>
      <c r="P3033" s="182"/>
      <c r="Q3033" s="182"/>
    </row>
    <row r="3034" ht="15.75" customHeight="1">
      <c r="A3034" s="75"/>
      <c r="B3034" s="75"/>
      <c r="C3034" s="192"/>
      <c r="D3034" s="192"/>
      <c r="E3034" s="192"/>
      <c r="F3034" s="192"/>
      <c r="G3034" s="150"/>
      <c r="H3034" s="150"/>
      <c r="I3034" s="150"/>
      <c r="J3034" s="150"/>
      <c r="K3034" s="150"/>
      <c r="L3034" s="150"/>
      <c r="M3034" s="150"/>
      <c r="N3034" s="182"/>
      <c r="O3034" s="182"/>
      <c r="P3034" s="182"/>
      <c r="Q3034" s="182"/>
    </row>
    <row r="3035" ht="15.0" customHeight="1">
      <c r="A3035" s="75"/>
      <c r="B3035" s="93"/>
      <c r="C3035" s="93"/>
      <c r="D3035" s="93"/>
      <c r="E3035" s="93"/>
      <c r="F3035" s="69" t="s">
        <v>31</v>
      </c>
      <c r="G3035" s="75"/>
      <c r="H3035" s="251"/>
      <c r="I3035" s="252">
        <f>'Contributions &amp; Expenditures'!H34</f>
        <v>45901</v>
      </c>
      <c r="J3035" s="198" t="s">
        <v>32</v>
      </c>
      <c r="K3035" s="252">
        <f>'Contributions &amp; Expenditures'!K34</f>
        <v>45930</v>
      </c>
      <c r="L3035" s="75"/>
      <c r="M3035" s="75"/>
      <c r="N3035" s="182"/>
      <c r="O3035" s="182"/>
      <c r="P3035" s="182"/>
      <c r="Q3035" s="182"/>
    </row>
    <row r="3036" ht="15.75" customHeight="1">
      <c r="A3036" s="61"/>
      <c r="B3036" s="80"/>
      <c r="C3036" s="76"/>
      <c r="D3036" s="76"/>
      <c r="E3036" s="76"/>
      <c r="F3036" s="76"/>
      <c r="G3036" s="75"/>
      <c r="H3036" s="99"/>
      <c r="I3036" s="98" t="s">
        <v>33</v>
      </c>
      <c r="J3036" s="75"/>
      <c r="K3036" s="98" t="s">
        <v>34</v>
      </c>
      <c r="L3036" s="75"/>
      <c r="M3036" s="75"/>
      <c r="N3036" s="182"/>
      <c r="O3036" s="182"/>
      <c r="P3036" s="182"/>
      <c r="Q3036" s="182"/>
    </row>
    <row r="3037" ht="14.25" customHeight="1">
      <c r="A3037" s="75"/>
      <c r="B3037" s="205" t="s">
        <v>74</v>
      </c>
      <c r="C3037" s="54"/>
      <c r="D3037" s="54"/>
      <c r="E3037" s="55"/>
      <c r="F3037" s="206"/>
      <c r="G3037" s="2"/>
      <c r="H3037" s="2"/>
      <c r="I3037" s="2"/>
      <c r="J3037" s="2"/>
      <c r="K3037" s="2"/>
      <c r="L3037" s="2"/>
      <c r="M3037" s="3"/>
      <c r="N3037" s="182"/>
      <c r="O3037" s="182"/>
      <c r="P3037" s="182"/>
      <c r="Q3037" s="182"/>
    </row>
    <row r="3038" ht="14.25" customHeight="1">
      <c r="A3038" s="75"/>
      <c r="B3038" s="207">
        <v>1.0</v>
      </c>
      <c r="C3038" s="208" t="s">
        <v>75</v>
      </c>
      <c r="D3038" s="209"/>
      <c r="E3038" s="210"/>
      <c r="F3038" s="211"/>
      <c r="G3038" s="212" t="s">
        <v>76</v>
      </c>
      <c r="H3038" s="241"/>
      <c r="I3038" s="209"/>
      <c r="J3038" s="209"/>
      <c r="K3038" s="209"/>
      <c r="L3038" s="210"/>
      <c r="M3038" s="214"/>
      <c r="N3038" s="182"/>
      <c r="O3038" s="182"/>
      <c r="P3038" s="182"/>
      <c r="Q3038" s="182"/>
    </row>
    <row r="3039" ht="12.75" customHeight="1">
      <c r="A3039" s="75"/>
      <c r="B3039" s="215"/>
      <c r="C3039" s="199"/>
      <c r="D3039" s="200"/>
      <c r="E3039" s="216"/>
      <c r="F3039" s="217">
        <v>4.0</v>
      </c>
      <c r="G3039" s="218"/>
      <c r="H3039" s="199"/>
      <c r="I3039" s="200"/>
      <c r="J3039" s="200"/>
      <c r="K3039" s="200"/>
      <c r="L3039" s="216"/>
      <c r="M3039" s="219"/>
      <c r="N3039" s="182"/>
      <c r="O3039" s="182"/>
      <c r="P3039" s="182"/>
      <c r="Q3039" s="182"/>
    </row>
    <row r="3040" ht="21.0" customHeight="1">
      <c r="A3040" s="75"/>
      <c r="B3040" s="220"/>
      <c r="C3040" s="236"/>
      <c r="D3040" s="54"/>
      <c r="E3040" s="174"/>
      <c r="F3040" s="217">
        <v>5.0</v>
      </c>
      <c r="G3040" s="75" t="s">
        <v>78</v>
      </c>
      <c r="H3040" s="243"/>
      <c r="I3040" s="57"/>
      <c r="J3040" s="57"/>
      <c r="K3040" s="64"/>
      <c r="L3040" s="223"/>
      <c r="M3040" s="75"/>
      <c r="N3040" s="182"/>
      <c r="O3040" s="182"/>
      <c r="P3040" s="182"/>
      <c r="Q3040" s="182"/>
    </row>
    <row r="3041" ht="20.25" customHeight="1">
      <c r="A3041" s="75"/>
      <c r="B3041" s="224">
        <v>2.0</v>
      </c>
      <c r="C3041" s="225" t="s">
        <v>80</v>
      </c>
      <c r="D3041" s="226"/>
      <c r="E3041" s="227"/>
      <c r="F3041" s="217">
        <v>6.0</v>
      </c>
      <c r="G3041" s="75" t="s">
        <v>81</v>
      </c>
      <c r="H3041" s="243"/>
      <c r="I3041" s="57"/>
      <c r="J3041" s="57"/>
      <c r="K3041" s="64"/>
      <c r="L3041" s="223"/>
      <c r="M3041" s="219"/>
      <c r="N3041" s="182"/>
      <c r="O3041" s="182"/>
      <c r="P3041" s="182"/>
      <c r="Q3041" s="182"/>
    </row>
    <row r="3042" ht="20.25" customHeight="1">
      <c r="A3042" s="75"/>
      <c r="B3042" s="220" t="s">
        <v>83</v>
      </c>
      <c r="C3042" s="244"/>
      <c r="D3042" s="54"/>
      <c r="E3042" s="174"/>
      <c r="F3042" s="217">
        <v>7.0</v>
      </c>
      <c r="G3042" s="75" t="s">
        <v>84</v>
      </c>
      <c r="H3042" s="230"/>
      <c r="I3042" s="57"/>
      <c r="J3042" s="57"/>
      <c r="K3042" s="64"/>
      <c r="L3042" s="223"/>
      <c r="M3042" s="219"/>
      <c r="N3042" s="182"/>
      <c r="O3042" s="182"/>
      <c r="P3042" s="182"/>
      <c r="Q3042" s="182"/>
    </row>
    <row r="3043" ht="20.25" customHeight="1">
      <c r="A3043" s="75"/>
      <c r="B3043" s="224">
        <v>3.0</v>
      </c>
      <c r="C3043" s="225" t="s">
        <v>85</v>
      </c>
      <c r="D3043" s="226"/>
      <c r="E3043" s="227"/>
      <c r="F3043" s="217">
        <v>8.0</v>
      </c>
      <c r="G3043" s="75" t="s">
        <v>654</v>
      </c>
      <c r="H3043" s="219"/>
      <c r="I3043" s="232"/>
      <c r="J3043" s="57"/>
      <c r="K3043" s="64"/>
      <c r="L3043" s="233"/>
      <c r="M3043" s="16"/>
      <c r="N3043" s="182"/>
      <c r="O3043" s="182"/>
      <c r="P3043" s="182"/>
      <c r="Q3043" s="182"/>
    </row>
    <row r="3044" ht="7.5" customHeight="1">
      <c r="A3044" s="75"/>
      <c r="B3044" s="217"/>
      <c r="C3044" s="234"/>
      <c r="D3044" s="2"/>
      <c r="E3044" s="96"/>
      <c r="F3044" s="217"/>
      <c r="G3044" s="138"/>
      <c r="H3044" s="2"/>
      <c r="I3044" s="2"/>
      <c r="J3044" s="2"/>
      <c r="K3044" s="2"/>
      <c r="L3044" s="96"/>
      <c r="M3044" s="184"/>
      <c r="N3044" s="182"/>
      <c r="O3044" s="182"/>
      <c r="P3044" s="182"/>
      <c r="Q3044" s="182"/>
    </row>
    <row r="3045" ht="18.0" customHeight="1">
      <c r="A3045" s="75"/>
      <c r="B3045" s="217" t="s">
        <v>83</v>
      </c>
      <c r="C3045" s="245"/>
      <c r="D3045" s="2"/>
      <c r="E3045" s="96"/>
      <c r="F3045" s="217">
        <v>9.0</v>
      </c>
      <c r="G3045" s="75" t="s">
        <v>655</v>
      </c>
      <c r="H3045" s="219"/>
      <c r="I3045" s="236"/>
      <c r="J3045" s="54"/>
      <c r="K3045" s="55"/>
      <c r="L3045" s="233"/>
      <c r="M3045" s="16"/>
      <c r="N3045" s="182"/>
      <c r="O3045" s="182"/>
      <c r="P3045" s="182"/>
      <c r="Q3045" s="182"/>
    </row>
    <row r="3046" ht="15.75" customHeight="1">
      <c r="A3046" s="75"/>
      <c r="B3046" s="220"/>
      <c r="C3046" s="237"/>
      <c r="D3046" s="237"/>
      <c r="E3046" s="238"/>
      <c r="F3046" s="220"/>
      <c r="G3046" s="237"/>
      <c r="H3046" s="239"/>
      <c r="I3046" s="237"/>
      <c r="J3046" s="237"/>
      <c r="K3046" s="237"/>
      <c r="L3046" s="238"/>
      <c r="M3046" s="16"/>
      <c r="N3046" s="182"/>
      <c r="O3046" s="182"/>
      <c r="P3046" s="182"/>
      <c r="Q3046" s="182"/>
    </row>
    <row r="3047" ht="12.75" customHeight="1">
      <c r="A3047" s="75"/>
      <c r="B3047" s="75"/>
      <c r="C3047" s="75"/>
      <c r="D3047" s="75"/>
      <c r="E3047" s="75"/>
      <c r="F3047" s="75"/>
      <c r="G3047" s="75"/>
      <c r="H3047" s="240"/>
      <c r="I3047" s="75"/>
      <c r="J3047" s="75"/>
      <c r="K3047" s="75"/>
      <c r="L3047" s="75"/>
      <c r="M3047" s="75"/>
      <c r="N3047" s="182"/>
      <c r="O3047" s="182"/>
      <c r="P3047" s="182"/>
      <c r="Q3047" s="182"/>
    </row>
    <row r="3048" ht="14.25" customHeight="1">
      <c r="A3048" s="75"/>
      <c r="B3048" s="207">
        <v>1.0</v>
      </c>
      <c r="C3048" s="208" t="s">
        <v>75</v>
      </c>
      <c r="D3048" s="209"/>
      <c r="E3048" s="210"/>
      <c r="F3048" s="211"/>
      <c r="G3048" s="212" t="s">
        <v>76</v>
      </c>
      <c r="H3048" s="241"/>
      <c r="I3048" s="209"/>
      <c r="J3048" s="209"/>
      <c r="K3048" s="209"/>
      <c r="L3048" s="210"/>
      <c r="M3048" s="214"/>
      <c r="N3048" s="182"/>
      <c r="O3048" s="182"/>
      <c r="P3048" s="182"/>
      <c r="Q3048" s="182"/>
    </row>
    <row r="3049" ht="12.75" customHeight="1">
      <c r="A3049" s="75"/>
      <c r="B3049" s="215"/>
      <c r="C3049" s="199"/>
      <c r="D3049" s="200"/>
      <c r="E3049" s="216"/>
      <c r="F3049" s="217">
        <v>4.0</v>
      </c>
      <c r="G3049" s="218"/>
      <c r="H3049" s="199"/>
      <c r="I3049" s="200"/>
      <c r="J3049" s="200"/>
      <c r="K3049" s="200"/>
      <c r="L3049" s="216"/>
      <c r="M3049" s="219"/>
      <c r="N3049" s="182"/>
      <c r="O3049" s="182"/>
      <c r="P3049" s="182"/>
      <c r="Q3049" s="182"/>
    </row>
    <row r="3050" ht="20.25" customHeight="1">
      <c r="A3050" s="75"/>
      <c r="B3050" s="220"/>
      <c r="C3050" s="236"/>
      <c r="D3050" s="54"/>
      <c r="E3050" s="174"/>
      <c r="F3050" s="217">
        <v>5.0</v>
      </c>
      <c r="G3050" s="75" t="s">
        <v>78</v>
      </c>
      <c r="H3050" s="243"/>
      <c r="I3050" s="57"/>
      <c r="J3050" s="57"/>
      <c r="K3050" s="64"/>
      <c r="L3050" s="223"/>
      <c r="M3050" s="75"/>
      <c r="N3050" s="182"/>
      <c r="O3050" s="182"/>
      <c r="P3050" s="182"/>
      <c r="Q3050" s="182"/>
    </row>
    <row r="3051" ht="20.25" customHeight="1">
      <c r="A3051" s="75"/>
      <c r="B3051" s="224">
        <v>2.0</v>
      </c>
      <c r="C3051" s="225" t="s">
        <v>80</v>
      </c>
      <c r="D3051" s="226"/>
      <c r="E3051" s="227"/>
      <c r="F3051" s="217">
        <v>6.0</v>
      </c>
      <c r="G3051" s="75" t="s">
        <v>81</v>
      </c>
      <c r="H3051" s="243"/>
      <c r="I3051" s="57"/>
      <c r="J3051" s="57"/>
      <c r="K3051" s="64"/>
      <c r="L3051" s="223"/>
      <c r="M3051" s="219"/>
      <c r="N3051" s="182"/>
      <c r="O3051" s="182"/>
      <c r="P3051" s="182"/>
      <c r="Q3051" s="182"/>
    </row>
    <row r="3052" ht="20.25" customHeight="1">
      <c r="A3052" s="75"/>
      <c r="B3052" s="220" t="s">
        <v>83</v>
      </c>
      <c r="C3052" s="244"/>
      <c r="D3052" s="54"/>
      <c r="E3052" s="174"/>
      <c r="F3052" s="217">
        <v>7.0</v>
      </c>
      <c r="G3052" s="75" t="s">
        <v>84</v>
      </c>
      <c r="H3052" s="230"/>
      <c r="I3052" s="57"/>
      <c r="J3052" s="57"/>
      <c r="K3052" s="64"/>
      <c r="L3052" s="223"/>
      <c r="M3052" s="219"/>
      <c r="N3052" s="182"/>
      <c r="O3052" s="182"/>
      <c r="P3052" s="182"/>
      <c r="Q3052" s="182"/>
    </row>
    <row r="3053" ht="20.25" customHeight="1">
      <c r="A3053" s="75"/>
      <c r="B3053" s="224">
        <v>3.0</v>
      </c>
      <c r="C3053" s="225" t="s">
        <v>85</v>
      </c>
      <c r="D3053" s="226"/>
      <c r="E3053" s="227"/>
      <c r="F3053" s="217">
        <v>8.0</v>
      </c>
      <c r="G3053" s="75" t="s">
        <v>656</v>
      </c>
      <c r="H3053" s="219"/>
      <c r="I3053" s="232"/>
      <c r="J3053" s="57"/>
      <c r="K3053" s="64"/>
      <c r="L3053" s="233"/>
      <c r="M3053" s="16"/>
      <c r="N3053" s="182"/>
      <c r="O3053" s="182"/>
      <c r="P3053" s="182"/>
      <c r="Q3053" s="182"/>
    </row>
    <row r="3054" ht="6.75" customHeight="1">
      <c r="A3054" s="75"/>
      <c r="B3054" s="217"/>
      <c r="C3054" s="234"/>
      <c r="D3054" s="2"/>
      <c r="E3054" s="96"/>
      <c r="F3054" s="217"/>
      <c r="G3054" s="138"/>
      <c r="H3054" s="2"/>
      <c r="I3054" s="2"/>
      <c r="J3054" s="2"/>
      <c r="K3054" s="2"/>
      <c r="L3054" s="96"/>
      <c r="M3054" s="184"/>
      <c r="N3054" s="182"/>
      <c r="O3054" s="182"/>
      <c r="P3054" s="182"/>
      <c r="Q3054" s="182"/>
    </row>
    <row r="3055" ht="19.5" customHeight="1">
      <c r="A3055" s="75"/>
      <c r="B3055" s="217" t="s">
        <v>83</v>
      </c>
      <c r="C3055" s="245"/>
      <c r="D3055" s="2"/>
      <c r="E3055" s="96"/>
      <c r="F3055" s="217">
        <v>9.0</v>
      </c>
      <c r="G3055" s="75" t="s">
        <v>657</v>
      </c>
      <c r="H3055" s="219"/>
      <c r="I3055" s="236"/>
      <c r="J3055" s="54"/>
      <c r="K3055" s="55"/>
      <c r="L3055" s="233"/>
      <c r="M3055" s="16"/>
      <c r="N3055" s="182"/>
      <c r="O3055" s="182"/>
      <c r="P3055" s="182"/>
      <c r="Q3055" s="182"/>
    </row>
    <row r="3056" ht="15.75" customHeight="1">
      <c r="A3056" s="75"/>
      <c r="B3056" s="220"/>
      <c r="C3056" s="237"/>
      <c r="D3056" s="237"/>
      <c r="E3056" s="238"/>
      <c r="F3056" s="220"/>
      <c r="G3056" s="237"/>
      <c r="H3056" s="239"/>
      <c r="I3056" s="237"/>
      <c r="J3056" s="237"/>
      <c r="K3056" s="237"/>
      <c r="L3056" s="238"/>
      <c r="M3056" s="16"/>
      <c r="N3056" s="182"/>
      <c r="O3056" s="182"/>
      <c r="P3056" s="182"/>
      <c r="Q3056" s="182"/>
    </row>
    <row r="3057" ht="12.75" customHeight="1">
      <c r="A3057" s="75"/>
      <c r="B3057" s="75"/>
      <c r="C3057" s="75"/>
      <c r="D3057" s="75"/>
      <c r="E3057" s="75"/>
      <c r="F3057" s="75"/>
      <c r="G3057" s="75"/>
      <c r="H3057" s="240"/>
      <c r="I3057" s="75"/>
      <c r="J3057" s="75"/>
      <c r="K3057" s="75"/>
      <c r="L3057" s="75"/>
      <c r="M3057" s="75"/>
      <c r="N3057" s="182"/>
      <c r="O3057" s="182"/>
      <c r="P3057" s="182"/>
      <c r="Q3057" s="182"/>
    </row>
    <row r="3058" ht="14.25" customHeight="1">
      <c r="A3058" s="75"/>
      <c r="B3058" s="207">
        <v>1.0</v>
      </c>
      <c r="C3058" s="208" t="s">
        <v>75</v>
      </c>
      <c r="D3058" s="209"/>
      <c r="E3058" s="210"/>
      <c r="F3058" s="211"/>
      <c r="G3058" s="212" t="s">
        <v>76</v>
      </c>
      <c r="H3058" s="241"/>
      <c r="I3058" s="209"/>
      <c r="J3058" s="209"/>
      <c r="K3058" s="209"/>
      <c r="L3058" s="210"/>
      <c r="M3058" s="214"/>
      <c r="N3058" s="182"/>
      <c r="O3058" s="182"/>
      <c r="P3058" s="182"/>
      <c r="Q3058" s="182"/>
    </row>
    <row r="3059" ht="12.75" customHeight="1">
      <c r="A3059" s="75"/>
      <c r="B3059" s="215"/>
      <c r="C3059" s="199"/>
      <c r="D3059" s="200"/>
      <c r="E3059" s="216"/>
      <c r="F3059" s="217">
        <v>4.0</v>
      </c>
      <c r="G3059" s="218"/>
      <c r="H3059" s="199"/>
      <c r="I3059" s="200"/>
      <c r="J3059" s="200"/>
      <c r="K3059" s="200"/>
      <c r="L3059" s="216"/>
      <c r="M3059" s="219"/>
      <c r="N3059" s="182"/>
      <c r="O3059" s="182"/>
      <c r="P3059" s="182"/>
      <c r="Q3059" s="182"/>
    </row>
    <row r="3060" ht="21.75" customHeight="1">
      <c r="A3060" s="75"/>
      <c r="B3060" s="220"/>
      <c r="C3060" s="236"/>
      <c r="D3060" s="54"/>
      <c r="E3060" s="174"/>
      <c r="F3060" s="217">
        <v>5.0</v>
      </c>
      <c r="G3060" s="75" t="s">
        <v>78</v>
      </c>
      <c r="H3060" s="243"/>
      <c r="I3060" s="57"/>
      <c r="J3060" s="57"/>
      <c r="K3060" s="64"/>
      <c r="L3060" s="223"/>
      <c r="M3060" s="75"/>
      <c r="N3060" s="182"/>
      <c r="O3060" s="182"/>
      <c r="P3060" s="182"/>
      <c r="Q3060" s="182"/>
    </row>
    <row r="3061" ht="19.5" customHeight="1">
      <c r="A3061" s="75"/>
      <c r="B3061" s="224">
        <v>2.0</v>
      </c>
      <c r="C3061" s="225" t="s">
        <v>80</v>
      </c>
      <c r="D3061" s="226"/>
      <c r="E3061" s="227"/>
      <c r="F3061" s="217">
        <v>6.0</v>
      </c>
      <c r="G3061" s="75" t="s">
        <v>81</v>
      </c>
      <c r="H3061" s="243"/>
      <c r="I3061" s="57"/>
      <c r="J3061" s="57"/>
      <c r="K3061" s="64"/>
      <c r="L3061" s="223"/>
      <c r="M3061" s="219"/>
      <c r="N3061" s="182"/>
      <c r="O3061" s="182"/>
      <c r="P3061" s="182"/>
      <c r="Q3061" s="182"/>
    </row>
    <row r="3062" ht="20.25" customHeight="1">
      <c r="A3062" s="75"/>
      <c r="B3062" s="220" t="s">
        <v>83</v>
      </c>
      <c r="C3062" s="244"/>
      <c r="D3062" s="54"/>
      <c r="E3062" s="174"/>
      <c r="F3062" s="217">
        <v>7.0</v>
      </c>
      <c r="G3062" s="75" t="s">
        <v>84</v>
      </c>
      <c r="H3062" s="230"/>
      <c r="I3062" s="57"/>
      <c r="J3062" s="57"/>
      <c r="K3062" s="64"/>
      <c r="L3062" s="223"/>
      <c r="M3062" s="219"/>
      <c r="N3062" s="182"/>
      <c r="O3062" s="182"/>
      <c r="P3062" s="182"/>
      <c r="Q3062" s="182"/>
    </row>
    <row r="3063" ht="18.75" customHeight="1">
      <c r="A3063" s="75"/>
      <c r="B3063" s="224">
        <v>3.0</v>
      </c>
      <c r="C3063" s="225" t="s">
        <v>85</v>
      </c>
      <c r="D3063" s="226"/>
      <c r="E3063" s="227"/>
      <c r="F3063" s="217">
        <v>8.0</v>
      </c>
      <c r="G3063" s="75" t="s">
        <v>658</v>
      </c>
      <c r="H3063" s="219"/>
      <c r="I3063" s="232"/>
      <c r="J3063" s="57"/>
      <c r="K3063" s="64"/>
      <c r="L3063" s="233"/>
      <c r="M3063" s="16"/>
      <c r="N3063" s="182"/>
      <c r="O3063" s="182"/>
      <c r="P3063" s="182"/>
      <c r="Q3063" s="182"/>
    </row>
    <row r="3064" ht="6.75" customHeight="1">
      <c r="A3064" s="75"/>
      <c r="B3064" s="217"/>
      <c r="C3064" s="234"/>
      <c r="D3064" s="2"/>
      <c r="E3064" s="96"/>
      <c r="F3064" s="217"/>
      <c r="G3064" s="138"/>
      <c r="H3064" s="2"/>
      <c r="I3064" s="2"/>
      <c r="J3064" s="2"/>
      <c r="K3064" s="2"/>
      <c r="L3064" s="96"/>
      <c r="M3064" s="184"/>
      <c r="N3064" s="182"/>
      <c r="O3064" s="182"/>
      <c r="P3064" s="182"/>
      <c r="Q3064" s="182"/>
    </row>
    <row r="3065" ht="18.0" customHeight="1">
      <c r="A3065" s="75"/>
      <c r="B3065" s="217" t="s">
        <v>83</v>
      </c>
      <c r="C3065" s="245"/>
      <c r="D3065" s="2"/>
      <c r="E3065" s="96"/>
      <c r="F3065" s="217">
        <v>9.0</v>
      </c>
      <c r="G3065" s="75" t="s">
        <v>659</v>
      </c>
      <c r="H3065" s="219"/>
      <c r="I3065" s="236"/>
      <c r="J3065" s="54"/>
      <c r="K3065" s="55"/>
      <c r="L3065" s="233"/>
      <c r="M3065" s="16"/>
      <c r="N3065" s="182"/>
      <c r="O3065" s="182"/>
      <c r="P3065" s="182"/>
      <c r="Q3065" s="182"/>
    </row>
    <row r="3066" ht="15.75" customHeight="1">
      <c r="A3066" s="75"/>
      <c r="B3066" s="220"/>
      <c r="C3066" s="237"/>
      <c r="D3066" s="237"/>
      <c r="E3066" s="238"/>
      <c r="F3066" s="220"/>
      <c r="G3066" s="237"/>
      <c r="H3066" s="239"/>
      <c r="I3066" s="237"/>
      <c r="J3066" s="237"/>
      <c r="K3066" s="237"/>
      <c r="L3066" s="238"/>
      <c r="M3066" s="16"/>
      <c r="N3066" s="182"/>
      <c r="O3066" s="182"/>
      <c r="P3066" s="182"/>
      <c r="Q3066" s="182"/>
    </row>
    <row r="3067" ht="12.75" customHeight="1">
      <c r="A3067" s="75"/>
      <c r="B3067" s="75"/>
      <c r="C3067" s="75"/>
      <c r="D3067" s="75"/>
      <c r="E3067" s="75"/>
      <c r="F3067" s="75"/>
      <c r="G3067" s="75"/>
      <c r="H3067" s="240"/>
      <c r="I3067" s="75"/>
      <c r="J3067" s="75"/>
      <c r="K3067" s="75"/>
      <c r="L3067" s="75"/>
      <c r="M3067" s="75"/>
      <c r="N3067" s="182"/>
      <c r="O3067" s="182"/>
      <c r="P3067" s="182"/>
      <c r="Q3067" s="182"/>
    </row>
    <row r="3068" ht="14.25" customHeight="1">
      <c r="A3068" s="75"/>
      <c r="B3068" s="207">
        <v>1.0</v>
      </c>
      <c r="C3068" s="208" t="s">
        <v>75</v>
      </c>
      <c r="D3068" s="209"/>
      <c r="E3068" s="210"/>
      <c r="F3068" s="211"/>
      <c r="G3068" s="212" t="s">
        <v>76</v>
      </c>
      <c r="H3068" s="241"/>
      <c r="I3068" s="209"/>
      <c r="J3068" s="209"/>
      <c r="K3068" s="209"/>
      <c r="L3068" s="210"/>
      <c r="M3068" s="214"/>
      <c r="N3068" s="182"/>
      <c r="O3068" s="182"/>
      <c r="P3068" s="182"/>
      <c r="Q3068" s="182"/>
    </row>
    <row r="3069" ht="12.75" customHeight="1">
      <c r="A3069" s="75"/>
      <c r="B3069" s="215"/>
      <c r="C3069" s="199"/>
      <c r="D3069" s="200"/>
      <c r="E3069" s="216"/>
      <c r="F3069" s="217">
        <v>4.0</v>
      </c>
      <c r="G3069" s="218"/>
      <c r="H3069" s="199"/>
      <c r="I3069" s="200"/>
      <c r="J3069" s="200"/>
      <c r="K3069" s="200"/>
      <c r="L3069" s="216"/>
      <c r="M3069" s="219"/>
      <c r="N3069" s="182"/>
      <c r="O3069" s="182"/>
      <c r="P3069" s="182"/>
      <c r="Q3069" s="182"/>
    </row>
    <row r="3070" ht="21.0" customHeight="1">
      <c r="A3070" s="75"/>
      <c r="B3070" s="220"/>
      <c r="C3070" s="236"/>
      <c r="D3070" s="54"/>
      <c r="E3070" s="174"/>
      <c r="F3070" s="217">
        <v>5.0</v>
      </c>
      <c r="G3070" s="75" t="s">
        <v>78</v>
      </c>
      <c r="H3070" s="243"/>
      <c r="I3070" s="57"/>
      <c r="J3070" s="57"/>
      <c r="K3070" s="64"/>
      <c r="L3070" s="223"/>
      <c r="M3070" s="75"/>
      <c r="N3070" s="182"/>
      <c r="O3070" s="182"/>
      <c r="P3070" s="182"/>
      <c r="Q3070" s="182"/>
    </row>
    <row r="3071" ht="18.75" customHeight="1">
      <c r="A3071" s="75"/>
      <c r="B3071" s="224">
        <v>2.0</v>
      </c>
      <c r="C3071" s="225" t="s">
        <v>80</v>
      </c>
      <c r="D3071" s="226"/>
      <c r="E3071" s="227"/>
      <c r="F3071" s="217">
        <v>6.0</v>
      </c>
      <c r="G3071" s="75" t="s">
        <v>81</v>
      </c>
      <c r="H3071" s="243"/>
      <c r="I3071" s="57"/>
      <c r="J3071" s="57"/>
      <c r="K3071" s="64"/>
      <c r="L3071" s="223"/>
      <c r="M3071" s="219"/>
      <c r="N3071" s="182"/>
      <c r="O3071" s="182"/>
      <c r="P3071" s="182"/>
      <c r="Q3071" s="182"/>
    </row>
    <row r="3072" ht="19.5" customHeight="1">
      <c r="A3072" s="75"/>
      <c r="B3072" s="220" t="s">
        <v>83</v>
      </c>
      <c r="C3072" s="244"/>
      <c r="D3072" s="54"/>
      <c r="E3072" s="174"/>
      <c r="F3072" s="217">
        <v>7.0</v>
      </c>
      <c r="G3072" s="75" t="s">
        <v>84</v>
      </c>
      <c r="H3072" s="230"/>
      <c r="I3072" s="57"/>
      <c r="J3072" s="57"/>
      <c r="K3072" s="64"/>
      <c r="L3072" s="223"/>
      <c r="M3072" s="219"/>
      <c r="N3072" s="182"/>
      <c r="O3072" s="182"/>
      <c r="P3072" s="182"/>
      <c r="Q3072" s="182"/>
    </row>
    <row r="3073" ht="20.25" customHeight="1">
      <c r="A3073" s="75"/>
      <c r="B3073" s="224">
        <v>3.0</v>
      </c>
      <c r="C3073" s="225" t="s">
        <v>85</v>
      </c>
      <c r="D3073" s="226"/>
      <c r="E3073" s="227"/>
      <c r="F3073" s="217">
        <v>8.0</v>
      </c>
      <c r="G3073" s="75" t="s">
        <v>660</v>
      </c>
      <c r="H3073" s="219"/>
      <c r="I3073" s="232"/>
      <c r="J3073" s="57"/>
      <c r="K3073" s="64"/>
      <c r="L3073" s="233"/>
      <c r="M3073" s="16"/>
      <c r="N3073" s="182"/>
      <c r="O3073" s="182"/>
      <c r="P3073" s="182"/>
      <c r="Q3073" s="182"/>
    </row>
    <row r="3074" ht="7.5" customHeight="1">
      <c r="A3074" s="75"/>
      <c r="B3074" s="217"/>
      <c r="C3074" s="234"/>
      <c r="D3074" s="2"/>
      <c r="E3074" s="96"/>
      <c r="F3074" s="217"/>
      <c r="G3074" s="138"/>
      <c r="H3074" s="2"/>
      <c r="I3074" s="2"/>
      <c r="J3074" s="2"/>
      <c r="K3074" s="2"/>
      <c r="L3074" s="96"/>
      <c r="M3074" s="184"/>
      <c r="N3074" s="182"/>
      <c r="O3074" s="182"/>
      <c r="P3074" s="182"/>
      <c r="Q3074" s="182"/>
    </row>
    <row r="3075" ht="18.0" customHeight="1">
      <c r="A3075" s="75"/>
      <c r="B3075" s="217" t="s">
        <v>83</v>
      </c>
      <c r="C3075" s="245"/>
      <c r="D3075" s="2"/>
      <c r="E3075" s="96"/>
      <c r="F3075" s="217">
        <v>9.0</v>
      </c>
      <c r="G3075" s="75" t="s">
        <v>661</v>
      </c>
      <c r="H3075" s="219"/>
      <c r="I3075" s="236"/>
      <c r="J3075" s="54"/>
      <c r="K3075" s="55"/>
      <c r="L3075" s="233"/>
      <c r="M3075" s="16"/>
      <c r="N3075" s="182"/>
      <c r="O3075" s="182"/>
      <c r="P3075" s="182"/>
      <c r="Q3075" s="182"/>
    </row>
    <row r="3076" ht="15.75" customHeight="1">
      <c r="A3076" s="75"/>
      <c r="B3076" s="220"/>
      <c r="C3076" s="237"/>
      <c r="D3076" s="237"/>
      <c r="E3076" s="238"/>
      <c r="F3076" s="220"/>
      <c r="G3076" s="237"/>
      <c r="H3076" s="239"/>
      <c r="I3076" s="237"/>
      <c r="J3076" s="237"/>
      <c r="K3076" s="237"/>
      <c r="L3076" s="238"/>
      <c r="M3076" s="16"/>
      <c r="N3076" s="182"/>
      <c r="O3076" s="182"/>
      <c r="P3076" s="182"/>
      <c r="Q3076" s="182"/>
    </row>
    <row r="3077" ht="12.75" customHeight="1">
      <c r="A3077" s="75"/>
      <c r="B3077" s="246" t="s">
        <v>94</v>
      </c>
      <c r="C3077" s="209"/>
      <c r="D3077" s="209"/>
      <c r="E3077" s="209"/>
      <c r="F3077" s="209"/>
      <c r="G3077" s="209"/>
      <c r="H3077" s="209"/>
      <c r="I3077" s="209"/>
      <c r="J3077" s="209"/>
      <c r="K3077" s="209"/>
      <c r="L3077" s="247"/>
      <c r="M3077" s="75"/>
      <c r="N3077" s="182"/>
      <c r="O3077" s="182"/>
      <c r="P3077" s="182"/>
      <c r="Q3077" s="182"/>
    </row>
    <row r="3078" ht="18.0" customHeight="1">
      <c r="A3078" s="75"/>
      <c r="B3078" s="199"/>
      <c r="C3078" s="200"/>
      <c r="D3078" s="200"/>
      <c r="E3078" s="200"/>
      <c r="F3078" s="200"/>
      <c r="G3078" s="200"/>
      <c r="H3078" s="200"/>
      <c r="I3078" s="200"/>
      <c r="J3078" s="200"/>
      <c r="K3078" s="200"/>
      <c r="L3078" s="201"/>
      <c r="M3078" s="75"/>
      <c r="N3078" s="182"/>
      <c r="O3078" s="182"/>
      <c r="P3078" s="182"/>
      <c r="Q3078" s="182"/>
    </row>
    <row r="3079" ht="24.0" customHeight="1">
      <c r="A3079" s="75"/>
      <c r="B3079" s="248" t="s">
        <v>70</v>
      </c>
      <c r="C3079" s="2"/>
      <c r="D3079" s="2"/>
      <c r="E3079" s="2"/>
      <c r="F3079" s="2"/>
      <c r="G3079" s="2"/>
      <c r="H3079" s="2"/>
      <c r="I3079" s="2"/>
      <c r="J3079" s="3"/>
      <c r="K3079" s="249" t="s">
        <v>662</v>
      </c>
      <c r="L3079" s="3"/>
      <c r="M3079" s="250"/>
      <c r="N3079" s="182"/>
      <c r="O3079" s="182"/>
      <c r="P3079" s="182"/>
      <c r="Q3079" s="182"/>
    </row>
    <row r="3080" ht="15.75" customHeight="1">
      <c r="A3080" s="75"/>
      <c r="B3080" s="15"/>
      <c r="C3080" s="15"/>
      <c r="D3080" s="15"/>
      <c r="E3080" s="15"/>
      <c r="F3080" s="15"/>
      <c r="G3080" s="15"/>
      <c r="H3080" s="15"/>
      <c r="I3080" s="15"/>
      <c r="J3080" s="250"/>
      <c r="K3080" s="250"/>
      <c r="L3080" s="250"/>
      <c r="M3080" s="250"/>
      <c r="N3080" s="182"/>
      <c r="O3080" s="182"/>
      <c r="P3080" s="182"/>
      <c r="Q3080" s="182"/>
    </row>
    <row r="3081" ht="15.75" customHeight="1">
      <c r="A3081" s="75"/>
      <c r="B3081" s="253" t="s">
        <v>5</v>
      </c>
      <c r="C3081" s="2"/>
      <c r="D3081" s="2"/>
      <c r="E3081" s="2"/>
      <c r="F3081" s="2"/>
      <c r="G3081" s="3"/>
      <c r="H3081" s="190" t="str">
        <f>'Contributions &amp; Expenditures'!F9</f>
        <v>MURSE PAC</v>
      </c>
      <c r="I3081" s="54"/>
      <c r="J3081" s="54"/>
      <c r="K3081" s="54"/>
      <c r="L3081" s="55"/>
      <c r="M3081" s="150"/>
      <c r="N3081" s="182"/>
      <c r="O3081" s="182"/>
      <c r="P3081" s="182"/>
      <c r="Q3081" s="182"/>
    </row>
    <row r="3082" ht="15.75" customHeight="1">
      <c r="A3082" s="75"/>
      <c r="B3082" s="75"/>
      <c r="C3082" s="192"/>
      <c r="D3082" s="192"/>
      <c r="E3082" s="192"/>
      <c r="F3082" s="192"/>
      <c r="G3082" s="150"/>
      <c r="H3082" s="150"/>
      <c r="I3082" s="150"/>
      <c r="J3082" s="150"/>
      <c r="K3082" s="150"/>
      <c r="L3082" s="150"/>
      <c r="M3082" s="150"/>
      <c r="N3082" s="182"/>
      <c r="O3082" s="182"/>
      <c r="P3082" s="182"/>
      <c r="Q3082" s="182"/>
    </row>
    <row r="3083" ht="15.0" customHeight="1">
      <c r="A3083" s="75"/>
      <c r="B3083" s="93"/>
      <c r="C3083" s="93"/>
      <c r="D3083" s="93"/>
      <c r="E3083" s="93"/>
      <c r="F3083" s="69" t="s">
        <v>31</v>
      </c>
      <c r="G3083" s="75"/>
      <c r="H3083" s="251"/>
      <c r="I3083" s="252">
        <f>'Contributions &amp; Expenditures'!H34</f>
        <v>45901</v>
      </c>
      <c r="J3083" s="198" t="s">
        <v>32</v>
      </c>
      <c r="K3083" s="252">
        <f>'Contributions &amp; Expenditures'!K34</f>
        <v>45930</v>
      </c>
      <c r="L3083" s="75"/>
      <c r="M3083" s="75"/>
      <c r="N3083" s="182"/>
      <c r="O3083" s="182"/>
      <c r="P3083" s="182"/>
      <c r="Q3083" s="182"/>
    </row>
    <row r="3084" ht="15.75" customHeight="1">
      <c r="A3084" s="61"/>
      <c r="B3084" s="80"/>
      <c r="C3084" s="76"/>
      <c r="D3084" s="76"/>
      <c r="E3084" s="76"/>
      <c r="F3084" s="76"/>
      <c r="G3084" s="75"/>
      <c r="H3084" s="99"/>
      <c r="I3084" s="98" t="s">
        <v>33</v>
      </c>
      <c r="J3084" s="75"/>
      <c r="K3084" s="98" t="s">
        <v>34</v>
      </c>
      <c r="L3084" s="75"/>
      <c r="M3084" s="75"/>
      <c r="N3084" s="182"/>
      <c r="O3084" s="182"/>
      <c r="P3084" s="182"/>
      <c r="Q3084" s="182"/>
    </row>
    <row r="3085" ht="14.25" customHeight="1">
      <c r="A3085" s="75"/>
      <c r="B3085" s="205" t="s">
        <v>74</v>
      </c>
      <c r="C3085" s="54"/>
      <c r="D3085" s="54"/>
      <c r="E3085" s="55"/>
      <c r="F3085" s="206"/>
      <c r="G3085" s="2"/>
      <c r="H3085" s="2"/>
      <c r="I3085" s="2"/>
      <c r="J3085" s="2"/>
      <c r="K3085" s="2"/>
      <c r="L3085" s="2"/>
      <c r="M3085" s="3"/>
      <c r="N3085" s="182"/>
      <c r="O3085" s="182"/>
      <c r="P3085" s="182"/>
      <c r="Q3085" s="182"/>
    </row>
    <row r="3086" ht="14.25" customHeight="1">
      <c r="A3086" s="75"/>
      <c r="B3086" s="207">
        <v>1.0</v>
      </c>
      <c r="C3086" s="208" t="s">
        <v>75</v>
      </c>
      <c r="D3086" s="209"/>
      <c r="E3086" s="210"/>
      <c r="F3086" s="211"/>
      <c r="G3086" s="212" t="s">
        <v>76</v>
      </c>
      <c r="H3086" s="241"/>
      <c r="I3086" s="209"/>
      <c r="J3086" s="209"/>
      <c r="K3086" s="209"/>
      <c r="L3086" s="210"/>
      <c r="M3086" s="214"/>
      <c r="N3086" s="182"/>
      <c r="O3086" s="182"/>
      <c r="P3086" s="182"/>
      <c r="Q3086" s="182"/>
    </row>
    <row r="3087" ht="12.75" customHeight="1">
      <c r="A3087" s="75"/>
      <c r="B3087" s="215"/>
      <c r="C3087" s="199"/>
      <c r="D3087" s="200"/>
      <c r="E3087" s="216"/>
      <c r="F3087" s="217">
        <v>4.0</v>
      </c>
      <c r="G3087" s="218"/>
      <c r="H3087" s="199"/>
      <c r="I3087" s="200"/>
      <c r="J3087" s="200"/>
      <c r="K3087" s="200"/>
      <c r="L3087" s="216"/>
      <c r="M3087" s="219"/>
      <c r="N3087" s="182"/>
      <c r="O3087" s="182"/>
      <c r="P3087" s="182"/>
      <c r="Q3087" s="182"/>
    </row>
    <row r="3088" ht="20.25" customHeight="1">
      <c r="A3088" s="75"/>
      <c r="B3088" s="220"/>
      <c r="C3088" s="236"/>
      <c r="D3088" s="54"/>
      <c r="E3088" s="174"/>
      <c r="F3088" s="217">
        <v>5.0</v>
      </c>
      <c r="G3088" s="75" t="s">
        <v>78</v>
      </c>
      <c r="H3088" s="243"/>
      <c r="I3088" s="57"/>
      <c r="J3088" s="57"/>
      <c r="K3088" s="64"/>
      <c r="L3088" s="223"/>
      <c r="M3088" s="75"/>
      <c r="N3088" s="182"/>
      <c r="O3088" s="182"/>
      <c r="P3088" s="182"/>
      <c r="Q3088" s="182"/>
    </row>
    <row r="3089" ht="19.5" customHeight="1">
      <c r="A3089" s="75"/>
      <c r="B3089" s="224">
        <v>2.0</v>
      </c>
      <c r="C3089" s="225" t="s">
        <v>80</v>
      </c>
      <c r="D3089" s="226"/>
      <c r="E3089" s="227"/>
      <c r="F3089" s="217">
        <v>6.0</v>
      </c>
      <c r="G3089" s="75" t="s">
        <v>81</v>
      </c>
      <c r="H3089" s="243"/>
      <c r="I3089" s="57"/>
      <c r="J3089" s="57"/>
      <c r="K3089" s="64"/>
      <c r="L3089" s="223"/>
      <c r="M3089" s="219"/>
      <c r="N3089" s="182"/>
      <c r="O3089" s="182"/>
      <c r="P3089" s="182"/>
      <c r="Q3089" s="182"/>
    </row>
    <row r="3090" ht="20.25" customHeight="1">
      <c r="A3090" s="75"/>
      <c r="B3090" s="220" t="s">
        <v>83</v>
      </c>
      <c r="C3090" s="244"/>
      <c r="D3090" s="54"/>
      <c r="E3090" s="174"/>
      <c r="F3090" s="217">
        <v>7.0</v>
      </c>
      <c r="G3090" s="75" t="s">
        <v>84</v>
      </c>
      <c r="H3090" s="230"/>
      <c r="I3090" s="57"/>
      <c r="J3090" s="57"/>
      <c r="K3090" s="64"/>
      <c r="L3090" s="223"/>
      <c r="M3090" s="219"/>
      <c r="N3090" s="182"/>
      <c r="O3090" s="182"/>
      <c r="P3090" s="182"/>
      <c r="Q3090" s="182"/>
    </row>
    <row r="3091" ht="20.25" customHeight="1">
      <c r="A3091" s="75"/>
      <c r="B3091" s="224">
        <v>3.0</v>
      </c>
      <c r="C3091" s="225" t="s">
        <v>85</v>
      </c>
      <c r="D3091" s="226"/>
      <c r="E3091" s="227"/>
      <c r="F3091" s="217">
        <v>8.0</v>
      </c>
      <c r="G3091" s="75" t="s">
        <v>663</v>
      </c>
      <c r="H3091" s="219"/>
      <c r="I3091" s="232"/>
      <c r="J3091" s="57"/>
      <c r="K3091" s="64"/>
      <c r="L3091" s="233"/>
      <c r="M3091" s="16"/>
      <c r="N3091" s="182"/>
      <c r="O3091" s="182"/>
      <c r="P3091" s="182"/>
      <c r="Q3091" s="182"/>
    </row>
    <row r="3092" ht="7.5" customHeight="1">
      <c r="A3092" s="75"/>
      <c r="B3092" s="217"/>
      <c r="C3092" s="234"/>
      <c r="D3092" s="2"/>
      <c r="E3092" s="96"/>
      <c r="F3092" s="217"/>
      <c r="G3092" s="138"/>
      <c r="H3092" s="2"/>
      <c r="I3092" s="2"/>
      <c r="J3092" s="2"/>
      <c r="K3092" s="2"/>
      <c r="L3092" s="96"/>
      <c r="M3092" s="184"/>
      <c r="N3092" s="182"/>
      <c r="O3092" s="182"/>
      <c r="P3092" s="182"/>
      <c r="Q3092" s="182"/>
    </row>
    <row r="3093" ht="18.0" customHeight="1">
      <c r="A3093" s="75"/>
      <c r="B3093" s="217" t="s">
        <v>83</v>
      </c>
      <c r="C3093" s="245"/>
      <c r="D3093" s="2"/>
      <c r="E3093" s="96"/>
      <c r="F3093" s="217">
        <v>9.0</v>
      </c>
      <c r="G3093" s="75" t="s">
        <v>664</v>
      </c>
      <c r="H3093" s="219"/>
      <c r="I3093" s="236"/>
      <c r="J3093" s="54"/>
      <c r="K3093" s="55"/>
      <c r="L3093" s="233"/>
      <c r="M3093" s="16"/>
      <c r="N3093" s="182"/>
      <c r="O3093" s="182"/>
      <c r="P3093" s="182"/>
      <c r="Q3093" s="182"/>
    </row>
    <row r="3094" ht="15.75" customHeight="1">
      <c r="A3094" s="75"/>
      <c r="B3094" s="220"/>
      <c r="C3094" s="237"/>
      <c r="D3094" s="237"/>
      <c r="E3094" s="238"/>
      <c r="F3094" s="220"/>
      <c r="G3094" s="237"/>
      <c r="H3094" s="239"/>
      <c r="I3094" s="237"/>
      <c r="J3094" s="237"/>
      <c r="K3094" s="237"/>
      <c r="L3094" s="238"/>
      <c r="M3094" s="16"/>
      <c r="N3094" s="182"/>
      <c r="O3094" s="182"/>
      <c r="P3094" s="182"/>
      <c r="Q3094" s="182"/>
    </row>
    <row r="3095" ht="12.75" customHeight="1">
      <c r="A3095" s="75"/>
      <c r="B3095" s="75"/>
      <c r="C3095" s="75"/>
      <c r="D3095" s="75"/>
      <c r="E3095" s="75"/>
      <c r="F3095" s="75"/>
      <c r="G3095" s="75"/>
      <c r="H3095" s="240"/>
      <c r="I3095" s="75"/>
      <c r="J3095" s="75"/>
      <c r="K3095" s="75"/>
      <c r="L3095" s="75"/>
      <c r="M3095" s="75"/>
      <c r="N3095" s="182"/>
      <c r="O3095" s="182"/>
      <c r="P3095" s="182"/>
      <c r="Q3095" s="182"/>
    </row>
    <row r="3096" ht="14.25" customHeight="1">
      <c r="A3096" s="75"/>
      <c r="B3096" s="207">
        <v>1.0</v>
      </c>
      <c r="C3096" s="208" t="s">
        <v>75</v>
      </c>
      <c r="D3096" s="209"/>
      <c r="E3096" s="210"/>
      <c r="F3096" s="211"/>
      <c r="G3096" s="212" t="s">
        <v>76</v>
      </c>
      <c r="H3096" s="241"/>
      <c r="I3096" s="209"/>
      <c r="J3096" s="209"/>
      <c r="K3096" s="209"/>
      <c r="L3096" s="210"/>
      <c r="M3096" s="214"/>
      <c r="N3096" s="182"/>
      <c r="O3096" s="182"/>
      <c r="P3096" s="182"/>
      <c r="Q3096" s="182"/>
    </row>
    <row r="3097" ht="12.75" customHeight="1">
      <c r="A3097" s="75"/>
      <c r="B3097" s="215"/>
      <c r="C3097" s="199"/>
      <c r="D3097" s="200"/>
      <c r="E3097" s="216"/>
      <c r="F3097" s="217">
        <v>4.0</v>
      </c>
      <c r="G3097" s="218"/>
      <c r="H3097" s="199"/>
      <c r="I3097" s="200"/>
      <c r="J3097" s="200"/>
      <c r="K3097" s="200"/>
      <c r="L3097" s="216"/>
      <c r="M3097" s="219"/>
      <c r="N3097" s="182"/>
      <c r="O3097" s="182"/>
      <c r="P3097" s="182"/>
      <c r="Q3097" s="182"/>
    </row>
    <row r="3098" ht="20.25" customHeight="1">
      <c r="A3098" s="75"/>
      <c r="B3098" s="220"/>
      <c r="C3098" s="236"/>
      <c r="D3098" s="54"/>
      <c r="E3098" s="174"/>
      <c r="F3098" s="217">
        <v>5.0</v>
      </c>
      <c r="G3098" s="75" t="s">
        <v>78</v>
      </c>
      <c r="H3098" s="243"/>
      <c r="I3098" s="57"/>
      <c r="J3098" s="57"/>
      <c r="K3098" s="64"/>
      <c r="L3098" s="223"/>
      <c r="M3098" s="75"/>
      <c r="N3098" s="182"/>
      <c r="O3098" s="182"/>
      <c r="P3098" s="182"/>
      <c r="Q3098" s="182"/>
    </row>
    <row r="3099" ht="20.25" customHeight="1">
      <c r="A3099" s="75"/>
      <c r="B3099" s="224">
        <v>2.0</v>
      </c>
      <c r="C3099" s="225" t="s">
        <v>80</v>
      </c>
      <c r="D3099" s="226"/>
      <c r="E3099" s="227"/>
      <c r="F3099" s="217">
        <v>6.0</v>
      </c>
      <c r="G3099" s="75" t="s">
        <v>81</v>
      </c>
      <c r="H3099" s="243"/>
      <c r="I3099" s="57"/>
      <c r="J3099" s="57"/>
      <c r="K3099" s="64"/>
      <c r="L3099" s="223"/>
      <c r="M3099" s="219"/>
      <c r="N3099" s="182"/>
      <c r="O3099" s="182"/>
      <c r="P3099" s="182"/>
      <c r="Q3099" s="182"/>
    </row>
    <row r="3100" ht="20.25" customHeight="1">
      <c r="A3100" s="75"/>
      <c r="B3100" s="220" t="s">
        <v>83</v>
      </c>
      <c r="C3100" s="244"/>
      <c r="D3100" s="54"/>
      <c r="E3100" s="174"/>
      <c r="F3100" s="217">
        <v>7.0</v>
      </c>
      <c r="G3100" s="75" t="s">
        <v>84</v>
      </c>
      <c r="H3100" s="230"/>
      <c r="I3100" s="57"/>
      <c r="J3100" s="57"/>
      <c r="K3100" s="64"/>
      <c r="L3100" s="223"/>
      <c r="M3100" s="219"/>
      <c r="N3100" s="182"/>
      <c r="O3100" s="182"/>
      <c r="P3100" s="182"/>
      <c r="Q3100" s="182"/>
    </row>
    <row r="3101" ht="20.25" customHeight="1">
      <c r="A3101" s="75"/>
      <c r="B3101" s="224">
        <v>3.0</v>
      </c>
      <c r="C3101" s="225" t="s">
        <v>85</v>
      </c>
      <c r="D3101" s="226"/>
      <c r="E3101" s="227"/>
      <c r="F3101" s="217">
        <v>8.0</v>
      </c>
      <c r="G3101" s="75" t="s">
        <v>665</v>
      </c>
      <c r="H3101" s="219"/>
      <c r="I3101" s="232"/>
      <c r="J3101" s="57"/>
      <c r="K3101" s="64"/>
      <c r="L3101" s="233"/>
      <c r="M3101" s="16"/>
      <c r="N3101" s="182"/>
      <c r="O3101" s="182"/>
      <c r="P3101" s="182"/>
      <c r="Q3101" s="182"/>
    </row>
    <row r="3102" ht="6.75" customHeight="1">
      <c r="A3102" s="75"/>
      <c r="B3102" s="217"/>
      <c r="C3102" s="234"/>
      <c r="D3102" s="2"/>
      <c r="E3102" s="96"/>
      <c r="F3102" s="217"/>
      <c r="G3102" s="138"/>
      <c r="H3102" s="2"/>
      <c r="I3102" s="2"/>
      <c r="J3102" s="2"/>
      <c r="K3102" s="2"/>
      <c r="L3102" s="96"/>
      <c r="M3102" s="184"/>
      <c r="N3102" s="182"/>
      <c r="O3102" s="182"/>
      <c r="P3102" s="182"/>
      <c r="Q3102" s="182"/>
    </row>
    <row r="3103" ht="18.0" customHeight="1">
      <c r="A3103" s="75"/>
      <c r="B3103" s="217" t="s">
        <v>83</v>
      </c>
      <c r="C3103" s="245"/>
      <c r="D3103" s="2"/>
      <c r="E3103" s="96"/>
      <c r="F3103" s="217">
        <v>9.0</v>
      </c>
      <c r="G3103" s="75" t="s">
        <v>666</v>
      </c>
      <c r="H3103" s="219"/>
      <c r="I3103" s="236"/>
      <c r="J3103" s="54"/>
      <c r="K3103" s="55"/>
      <c r="L3103" s="233"/>
      <c r="M3103" s="16"/>
      <c r="N3103" s="182"/>
      <c r="O3103" s="182"/>
      <c r="P3103" s="182"/>
      <c r="Q3103" s="182"/>
    </row>
    <row r="3104" ht="15.75" customHeight="1">
      <c r="A3104" s="75"/>
      <c r="B3104" s="220"/>
      <c r="C3104" s="237"/>
      <c r="D3104" s="237"/>
      <c r="E3104" s="238"/>
      <c r="F3104" s="220"/>
      <c r="G3104" s="237"/>
      <c r="H3104" s="239"/>
      <c r="I3104" s="237"/>
      <c r="J3104" s="237"/>
      <c r="K3104" s="237"/>
      <c r="L3104" s="238"/>
      <c r="M3104" s="16"/>
      <c r="N3104" s="182"/>
      <c r="O3104" s="182"/>
      <c r="P3104" s="182"/>
      <c r="Q3104" s="182"/>
    </row>
    <row r="3105" ht="12.75" customHeight="1">
      <c r="A3105" s="75"/>
      <c r="B3105" s="75"/>
      <c r="C3105" s="75"/>
      <c r="D3105" s="75"/>
      <c r="E3105" s="75"/>
      <c r="F3105" s="75"/>
      <c r="G3105" s="75"/>
      <c r="H3105" s="240"/>
      <c r="I3105" s="75"/>
      <c r="J3105" s="75"/>
      <c r="K3105" s="75"/>
      <c r="L3105" s="75"/>
      <c r="M3105" s="75"/>
      <c r="N3105" s="182"/>
      <c r="O3105" s="182"/>
      <c r="P3105" s="182"/>
      <c r="Q3105" s="182"/>
    </row>
    <row r="3106" ht="14.25" customHeight="1">
      <c r="A3106" s="75"/>
      <c r="B3106" s="207">
        <v>1.0</v>
      </c>
      <c r="C3106" s="208" t="s">
        <v>75</v>
      </c>
      <c r="D3106" s="209"/>
      <c r="E3106" s="210"/>
      <c r="F3106" s="211"/>
      <c r="G3106" s="212" t="s">
        <v>76</v>
      </c>
      <c r="H3106" s="241"/>
      <c r="I3106" s="209"/>
      <c r="J3106" s="209"/>
      <c r="K3106" s="209"/>
      <c r="L3106" s="210"/>
      <c r="M3106" s="214"/>
      <c r="N3106" s="182"/>
      <c r="O3106" s="182"/>
      <c r="P3106" s="182"/>
      <c r="Q3106" s="182"/>
    </row>
    <row r="3107" ht="12.75" customHeight="1">
      <c r="A3107" s="75"/>
      <c r="B3107" s="215"/>
      <c r="C3107" s="199"/>
      <c r="D3107" s="200"/>
      <c r="E3107" s="216"/>
      <c r="F3107" s="217">
        <v>4.0</v>
      </c>
      <c r="G3107" s="218"/>
      <c r="H3107" s="199"/>
      <c r="I3107" s="200"/>
      <c r="J3107" s="200"/>
      <c r="K3107" s="200"/>
      <c r="L3107" s="216"/>
      <c r="M3107" s="219"/>
      <c r="N3107" s="182"/>
      <c r="O3107" s="182"/>
      <c r="P3107" s="182"/>
      <c r="Q3107" s="182"/>
    </row>
    <row r="3108" ht="20.25" customHeight="1">
      <c r="A3108" s="75"/>
      <c r="B3108" s="220"/>
      <c r="C3108" s="236"/>
      <c r="D3108" s="54"/>
      <c r="E3108" s="174"/>
      <c r="F3108" s="217">
        <v>5.0</v>
      </c>
      <c r="G3108" s="75" t="s">
        <v>78</v>
      </c>
      <c r="H3108" s="243"/>
      <c r="I3108" s="57"/>
      <c r="J3108" s="57"/>
      <c r="K3108" s="64"/>
      <c r="L3108" s="223"/>
      <c r="M3108" s="75"/>
      <c r="N3108" s="182"/>
      <c r="O3108" s="182"/>
      <c r="P3108" s="182"/>
      <c r="Q3108" s="182"/>
    </row>
    <row r="3109" ht="19.5" customHeight="1">
      <c r="A3109" s="75"/>
      <c r="B3109" s="224">
        <v>2.0</v>
      </c>
      <c r="C3109" s="225" t="s">
        <v>80</v>
      </c>
      <c r="D3109" s="226"/>
      <c r="E3109" s="227"/>
      <c r="F3109" s="217">
        <v>6.0</v>
      </c>
      <c r="G3109" s="75" t="s">
        <v>81</v>
      </c>
      <c r="H3109" s="243"/>
      <c r="I3109" s="57"/>
      <c r="J3109" s="57"/>
      <c r="K3109" s="64"/>
      <c r="L3109" s="223"/>
      <c r="M3109" s="219"/>
      <c r="N3109" s="182"/>
      <c r="O3109" s="182"/>
      <c r="P3109" s="182"/>
      <c r="Q3109" s="182"/>
    </row>
    <row r="3110" ht="20.25" customHeight="1">
      <c r="A3110" s="75"/>
      <c r="B3110" s="220" t="s">
        <v>83</v>
      </c>
      <c r="C3110" s="244"/>
      <c r="D3110" s="54"/>
      <c r="E3110" s="174"/>
      <c r="F3110" s="217">
        <v>7.0</v>
      </c>
      <c r="G3110" s="75" t="s">
        <v>84</v>
      </c>
      <c r="H3110" s="230"/>
      <c r="I3110" s="57"/>
      <c r="J3110" s="57"/>
      <c r="K3110" s="64"/>
      <c r="L3110" s="223"/>
      <c r="M3110" s="219"/>
      <c r="N3110" s="182"/>
      <c r="O3110" s="182"/>
      <c r="P3110" s="182"/>
      <c r="Q3110" s="182"/>
    </row>
    <row r="3111" ht="20.25" customHeight="1">
      <c r="A3111" s="75"/>
      <c r="B3111" s="224">
        <v>3.0</v>
      </c>
      <c r="C3111" s="225" t="s">
        <v>85</v>
      </c>
      <c r="D3111" s="226"/>
      <c r="E3111" s="227"/>
      <c r="F3111" s="217">
        <v>8.0</v>
      </c>
      <c r="G3111" s="75" t="s">
        <v>667</v>
      </c>
      <c r="H3111" s="219"/>
      <c r="I3111" s="232"/>
      <c r="J3111" s="57"/>
      <c r="K3111" s="64"/>
      <c r="L3111" s="233"/>
      <c r="M3111" s="16"/>
      <c r="N3111" s="182"/>
      <c r="O3111" s="182"/>
      <c r="P3111" s="182"/>
      <c r="Q3111" s="182"/>
    </row>
    <row r="3112" ht="5.25" customHeight="1">
      <c r="A3112" s="75"/>
      <c r="B3112" s="217"/>
      <c r="C3112" s="234"/>
      <c r="D3112" s="2"/>
      <c r="E3112" s="96"/>
      <c r="F3112" s="217"/>
      <c r="G3112" s="138"/>
      <c r="H3112" s="2"/>
      <c r="I3112" s="2"/>
      <c r="J3112" s="2"/>
      <c r="K3112" s="2"/>
      <c r="L3112" s="96"/>
      <c r="M3112" s="184"/>
      <c r="N3112" s="182"/>
      <c r="O3112" s="182"/>
      <c r="P3112" s="182"/>
      <c r="Q3112" s="182"/>
    </row>
    <row r="3113" ht="18.0" customHeight="1">
      <c r="A3113" s="75"/>
      <c r="B3113" s="217" t="s">
        <v>83</v>
      </c>
      <c r="C3113" s="245"/>
      <c r="D3113" s="2"/>
      <c r="E3113" s="96"/>
      <c r="F3113" s="217">
        <v>9.0</v>
      </c>
      <c r="G3113" s="75" t="s">
        <v>668</v>
      </c>
      <c r="H3113" s="219"/>
      <c r="I3113" s="236"/>
      <c r="J3113" s="54"/>
      <c r="K3113" s="55"/>
      <c r="L3113" s="233"/>
      <c r="M3113" s="16"/>
      <c r="N3113" s="182"/>
      <c r="O3113" s="182"/>
      <c r="P3113" s="182"/>
      <c r="Q3113" s="182"/>
    </row>
    <row r="3114" ht="15.75" customHeight="1">
      <c r="A3114" s="75"/>
      <c r="B3114" s="220"/>
      <c r="C3114" s="237"/>
      <c r="D3114" s="237"/>
      <c r="E3114" s="238"/>
      <c r="F3114" s="220"/>
      <c r="G3114" s="237"/>
      <c r="H3114" s="239"/>
      <c r="I3114" s="237"/>
      <c r="J3114" s="237"/>
      <c r="K3114" s="237"/>
      <c r="L3114" s="238"/>
      <c r="M3114" s="16"/>
      <c r="N3114" s="182"/>
      <c r="O3114" s="182"/>
      <c r="P3114" s="182"/>
      <c r="Q3114" s="182"/>
    </row>
    <row r="3115" ht="12.75" customHeight="1">
      <c r="A3115" s="75"/>
      <c r="B3115" s="75"/>
      <c r="C3115" s="75"/>
      <c r="D3115" s="75"/>
      <c r="E3115" s="75"/>
      <c r="F3115" s="75"/>
      <c r="G3115" s="75"/>
      <c r="H3115" s="240"/>
      <c r="I3115" s="75"/>
      <c r="J3115" s="75"/>
      <c r="K3115" s="75"/>
      <c r="L3115" s="75"/>
      <c r="M3115" s="75"/>
      <c r="N3115" s="182"/>
      <c r="O3115" s="182"/>
      <c r="P3115" s="182"/>
      <c r="Q3115" s="182"/>
    </row>
    <row r="3116" ht="14.25" customHeight="1">
      <c r="A3116" s="75"/>
      <c r="B3116" s="207">
        <v>1.0</v>
      </c>
      <c r="C3116" s="208" t="s">
        <v>75</v>
      </c>
      <c r="D3116" s="209"/>
      <c r="E3116" s="210"/>
      <c r="F3116" s="211"/>
      <c r="G3116" s="212" t="s">
        <v>76</v>
      </c>
      <c r="H3116" s="241"/>
      <c r="I3116" s="209"/>
      <c r="J3116" s="209"/>
      <c r="K3116" s="209"/>
      <c r="L3116" s="210"/>
      <c r="M3116" s="214"/>
      <c r="N3116" s="182"/>
      <c r="O3116" s="182"/>
      <c r="P3116" s="182"/>
      <c r="Q3116" s="182"/>
    </row>
    <row r="3117" ht="12.75" customHeight="1">
      <c r="A3117" s="75"/>
      <c r="B3117" s="215"/>
      <c r="C3117" s="199"/>
      <c r="D3117" s="200"/>
      <c r="E3117" s="216"/>
      <c r="F3117" s="217">
        <v>4.0</v>
      </c>
      <c r="G3117" s="218"/>
      <c r="H3117" s="199"/>
      <c r="I3117" s="200"/>
      <c r="J3117" s="200"/>
      <c r="K3117" s="200"/>
      <c r="L3117" s="216"/>
      <c r="M3117" s="219"/>
      <c r="N3117" s="182"/>
      <c r="O3117" s="182"/>
      <c r="P3117" s="182"/>
      <c r="Q3117" s="182"/>
    </row>
    <row r="3118" ht="20.25" customHeight="1">
      <c r="A3118" s="75"/>
      <c r="B3118" s="220"/>
      <c r="C3118" s="236"/>
      <c r="D3118" s="54"/>
      <c r="E3118" s="174"/>
      <c r="F3118" s="217">
        <v>5.0</v>
      </c>
      <c r="G3118" s="75" t="s">
        <v>78</v>
      </c>
      <c r="H3118" s="243"/>
      <c r="I3118" s="57"/>
      <c r="J3118" s="57"/>
      <c r="K3118" s="64"/>
      <c r="L3118" s="223"/>
      <c r="M3118" s="75"/>
      <c r="N3118" s="182"/>
      <c r="O3118" s="182"/>
      <c r="P3118" s="182"/>
      <c r="Q3118" s="182"/>
    </row>
    <row r="3119" ht="20.25" customHeight="1">
      <c r="A3119" s="75"/>
      <c r="B3119" s="224">
        <v>2.0</v>
      </c>
      <c r="C3119" s="225" t="s">
        <v>80</v>
      </c>
      <c r="D3119" s="226"/>
      <c r="E3119" s="227"/>
      <c r="F3119" s="217">
        <v>6.0</v>
      </c>
      <c r="G3119" s="75" t="s">
        <v>81</v>
      </c>
      <c r="H3119" s="243"/>
      <c r="I3119" s="57"/>
      <c r="J3119" s="57"/>
      <c r="K3119" s="64"/>
      <c r="L3119" s="223"/>
      <c r="M3119" s="219"/>
      <c r="N3119" s="182"/>
      <c r="O3119" s="182"/>
      <c r="P3119" s="182"/>
      <c r="Q3119" s="182"/>
    </row>
    <row r="3120" ht="20.25" customHeight="1">
      <c r="A3120" s="75"/>
      <c r="B3120" s="220" t="s">
        <v>83</v>
      </c>
      <c r="C3120" s="244"/>
      <c r="D3120" s="54"/>
      <c r="E3120" s="174"/>
      <c r="F3120" s="217">
        <v>7.0</v>
      </c>
      <c r="G3120" s="75" t="s">
        <v>84</v>
      </c>
      <c r="H3120" s="230"/>
      <c r="I3120" s="57"/>
      <c r="J3120" s="57"/>
      <c r="K3120" s="64"/>
      <c r="L3120" s="223"/>
      <c r="M3120" s="219"/>
      <c r="N3120" s="182"/>
      <c r="O3120" s="182"/>
      <c r="P3120" s="182"/>
      <c r="Q3120" s="182"/>
    </row>
    <row r="3121" ht="20.25" customHeight="1">
      <c r="A3121" s="75"/>
      <c r="B3121" s="224">
        <v>3.0</v>
      </c>
      <c r="C3121" s="225" t="s">
        <v>85</v>
      </c>
      <c r="D3121" s="226"/>
      <c r="E3121" s="227"/>
      <c r="F3121" s="217">
        <v>8.0</v>
      </c>
      <c r="G3121" s="75" t="s">
        <v>669</v>
      </c>
      <c r="H3121" s="219"/>
      <c r="I3121" s="232"/>
      <c r="J3121" s="57"/>
      <c r="K3121" s="64"/>
      <c r="L3121" s="233"/>
      <c r="M3121" s="16"/>
      <c r="N3121" s="182"/>
      <c r="O3121" s="182"/>
      <c r="P3121" s="182"/>
      <c r="Q3121" s="182"/>
    </row>
    <row r="3122" ht="6.0" customHeight="1">
      <c r="A3122" s="75"/>
      <c r="B3122" s="217"/>
      <c r="C3122" s="234"/>
      <c r="D3122" s="2"/>
      <c r="E3122" s="96"/>
      <c r="F3122" s="217"/>
      <c r="G3122" s="138"/>
      <c r="H3122" s="2"/>
      <c r="I3122" s="2"/>
      <c r="J3122" s="2"/>
      <c r="K3122" s="2"/>
      <c r="L3122" s="96"/>
      <c r="M3122" s="184"/>
      <c r="N3122" s="182"/>
      <c r="O3122" s="182"/>
      <c r="P3122" s="182"/>
      <c r="Q3122" s="182"/>
    </row>
    <row r="3123" ht="18.0" customHeight="1">
      <c r="A3123" s="75"/>
      <c r="B3123" s="217" t="s">
        <v>83</v>
      </c>
      <c r="C3123" s="245"/>
      <c r="D3123" s="2"/>
      <c r="E3123" s="96"/>
      <c r="F3123" s="217">
        <v>9.0</v>
      </c>
      <c r="G3123" s="75" t="s">
        <v>670</v>
      </c>
      <c r="H3123" s="219"/>
      <c r="I3123" s="236"/>
      <c r="J3123" s="54"/>
      <c r="K3123" s="55"/>
      <c r="L3123" s="233"/>
      <c r="M3123" s="16"/>
      <c r="N3123" s="182"/>
      <c r="O3123" s="182"/>
      <c r="P3123" s="182"/>
      <c r="Q3123" s="182"/>
    </row>
    <row r="3124" ht="15.75" customHeight="1">
      <c r="A3124" s="75"/>
      <c r="B3124" s="220"/>
      <c r="C3124" s="237"/>
      <c r="D3124" s="237"/>
      <c r="E3124" s="238"/>
      <c r="F3124" s="220"/>
      <c r="G3124" s="237"/>
      <c r="H3124" s="239"/>
      <c r="I3124" s="237"/>
      <c r="J3124" s="237"/>
      <c r="K3124" s="237"/>
      <c r="L3124" s="238"/>
      <c r="M3124" s="16"/>
      <c r="N3124" s="182"/>
      <c r="O3124" s="182"/>
      <c r="P3124" s="182"/>
      <c r="Q3124" s="182"/>
    </row>
    <row r="3125" ht="12.75" customHeight="1">
      <c r="A3125" s="75"/>
      <c r="B3125" s="246" t="s">
        <v>94</v>
      </c>
      <c r="C3125" s="209"/>
      <c r="D3125" s="209"/>
      <c r="E3125" s="209"/>
      <c r="F3125" s="209"/>
      <c r="G3125" s="209"/>
      <c r="H3125" s="209"/>
      <c r="I3125" s="209"/>
      <c r="J3125" s="209"/>
      <c r="K3125" s="209"/>
      <c r="L3125" s="247"/>
      <c r="M3125" s="75"/>
      <c r="N3125" s="182"/>
      <c r="O3125" s="182"/>
      <c r="P3125" s="182"/>
      <c r="Q3125" s="182"/>
    </row>
    <row r="3126" ht="12.75" customHeight="1">
      <c r="A3126" s="75"/>
      <c r="B3126" s="199"/>
      <c r="C3126" s="200"/>
      <c r="D3126" s="200"/>
      <c r="E3126" s="200"/>
      <c r="F3126" s="200"/>
      <c r="G3126" s="200"/>
      <c r="H3126" s="200"/>
      <c r="I3126" s="200"/>
      <c r="J3126" s="200"/>
      <c r="K3126" s="200"/>
      <c r="L3126" s="201"/>
      <c r="M3126" s="75"/>
      <c r="N3126" s="182"/>
      <c r="O3126" s="182"/>
      <c r="P3126" s="182"/>
      <c r="Q3126" s="182"/>
    </row>
    <row r="3127" ht="24.0" customHeight="1">
      <c r="A3127" s="75"/>
      <c r="B3127" s="248" t="s">
        <v>70</v>
      </c>
      <c r="C3127" s="2"/>
      <c r="D3127" s="2"/>
      <c r="E3127" s="2"/>
      <c r="F3127" s="2"/>
      <c r="G3127" s="2"/>
      <c r="H3127" s="2"/>
      <c r="I3127" s="2"/>
      <c r="J3127" s="3"/>
      <c r="K3127" s="249" t="s">
        <v>671</v>
      </c>
      <c r="L3127" s="3"/>
      <c r="M3127" s="250"/>
      <c r="N3127" s="182"/>
      <c r="O3127" s="182"/>
      <c r="P3127" s="182"/>
      <c r="Q3127" s="182"/>
    </row>
    <row r="3128" ht="15.75" customHeight="1">
      <c r="A3128" s="75"/>
      <c r="B3128" s="15"/>
      <c r="C3128" s="15"/>
      <c r="D3128" s="15"/>
      <c r="E3128" s="15"/>
      <c r="F3128" s="15"/>
      <c r="G3128" s="15"/>
      <c r="H3128" s="15"/>
      <c r="I3128" s="15"/>
      <c r="J3128" s="250"/>
      <c r="K3128" s="250"/>
      <c r="L3128" s="250"/>
      <c r="M3128" s="250"/>
      <c r="N3128" s="182"/>
      <c r="O3128" s="182"/>
      <c r="P3128" s="182"/>
      <c r="Q3128" s="182"/>
    </row>
    <row r="3129" ht="15.75" customHeight="1">
      <c r="A3129" s="75"/>
      <c r="B3129" s="253" t="s">
        <v>5</v>
      </c>
      <c r="C3129" s="2"/>
      <c r="D3129" s="2"/>
      <c r="E3129" s="2"/>
      <c r="F3129" s="2"/>
      <c r="G3129" s="3"/>
      <c r="H3129" s="190" t="str">
        <f>'Contributions &amp; Expenditures'!F9</f>
        <v>MURSE PAC</v>
      </c>
      <c r="I3129" s="54"/>
      <c r="J3129" s="54"/>
      <c r="K3129" s="54"/>
      <c r="L3129" s="55"/>
      <c r="M3129" s="150"/>
      <c r="N3129" s="182"/>
      <c r="O3129" s="182"/>
      <c r="P3129" s="182"/>
      <c r="Q3129" s="182"/>
    </row>
    <row r="3130" ht="15.75" customHeight="1">
      <c r="A3130" s="75"/>
      <c r="B3130" s="75"/>
      <c r="C3130" s="192"/>
      <c r="D3130" s="192"/>
      <c r="E3130" s="192"/>
      <c r="F3130" s="192"/>
      <c r="G3130" s="150"/>
      <c r="H3130" s="150"/>
      <c r="I3130" s="150"/>
      <c r="J3130" s="150"/>
      <c r="K3130" s="150"/>
      <c r="L3130" s="150"/>
      <c r="M3130" s="150"/>
      <c r="N3130" s="182"/>
      <c r="O3130" s="182"/>
      <c r="P3130" s="182"/>
      <c r="Q3130" s="182"/>
    </row>
    <row r="3131" ht="15.0" customHeight="1">
      <c r="A3131" s="75"/>
      <c r="B3131" s="93"/>
      <c r="C3131" s="93"/>
      <c r="D3131" s="93"/>
      <c r="E3131" s="93"/>
      <c r="F3131" s="69" t="s">
        <v>31</v>
      </c>
      <c r="G3131" s="75"/>
      <c r="H3131" s="251"/>
      <c r="I3131" s="252">
        <f>'Contributions &amp; Expenditures'!H34</f>
        <v>45901</v>
      </c>
      <c r="J3131" s="198" t="s">
        <v>32</v>
      </c>
      <c r="K3131" s="252">
        <f>'Contributions &amp; Expenditures'!K34</f>
        <v>45930</v>
      </c>
      <c r="L3131" s="75"/>
      <c r="M3131" s="75"/>
      <c r="N3131" s="182"/>
      <c r="O3131" s="182"/>
      <c r="P3131" s="182"/>
      <c r="Q3131" s="182"/>
    </row>
    <row r="3132" ht="15.75" customHeight="1">
      <c r="A3132" s="61"/>
      <c r="B3132" s="80"/>
      <c r="C3132" s="76"/>
      <c r="D3132" s="76"/>
      <c r="E3132" s="76"/>
      <c r="F3132" s="76"/>
      <c r="G3132" s="75"/>
      <c r="H3132" s="99"/>
      <c r="I3132" s="98" t="s">
        <v>33</v>
      </c>
      <c r="J3132" s="75"/>
      <c r="K3132" s="98" t="s">
        <v>34</v>
      </c>
      <c r="L3132" s="75"/>
      <c r="M3132" s="75"/>
      <c r="N3132" s="182"/>
      <c r="O3132" s="182"/>
      <c r="P3132" s="182"/>
      <c r="Q3132" s="182"/>
    </row>
    <row r="3133" ht="14.25" customHeight="1">
      <c r="A3133" s="75"/>
      <c r="B3133" s="205" t="s">
        <v>74</v>
      </c>
      <c r="C3133" s="54"/>
      <c r="D3133" s="54"/>
      <c r="E3133" s="55"/>
      <c r="F3133" s="206"/>
      <c r="G3133" s="2"/>
      <c r="H3133" s="2"/>
      <c r="I3133" s="2"/>
      <c r="J3133" s="2"/>
      <c r="K3133" s="2"/>
      <c r="L3133" s="2"/>
      <c r="M3133" s="3"/>
      <c r="N3133" s="182"/>
      <c r="O3133" s="182"/>
      <c r="P3133" s="182"/>
      <c r="Q3133" s="182"/>
    </row>
    <row r="3134" ht="14.25" customHeight="1">
      <c r="A3134" s="75"/>
      <c r="B3134" s="207">
        <v>1.0</v>
      </c>
      <c r="C3134" s="208" t="s">
        <v>75</v>
      </c>
      <c r="D3134" s="209"/>
      <c r="E3134" s="210"/>
      <c r="F3134" s="211"/>
      <c r="G3134" s="212" t="s">
        <v>76</v>
      </c>
      <c r="H3134" s="241"/>
      <c r="I3134" s="209"/>
      <c r="J3134" s="209"/>
      <c r="K3134" s="209"/>
      <c r="L3134" s="210"/>
      <c r="M3134" s="214"/>
      <c r="N3134" s="182"/>
      <c r="O3134" s="182"/>
      <c r="P3134" s="182"/>
      <c r="Q3134" s="182"/>
    </row>
    <row r="3135" ht="12.75" customHeight="1">
      <c r="A3135" s="75"/>
      <c r="B3135" s="215"/>
      <c r="C3135" s="199"/>
      <c r="D3135" s="200"/>
      <c r="E3135" s="216"/>
      <c r="F3135" s="217">
        <v>4.0</v>
      </c>
      <c r="G3135" s="218"/>
      <c r="H3135" s="199"/>
      <c r="I3135" s="200"/>
      <c r="J3135" s="200"/>
      <c r="K3135" s="200"/>
      <c r="L3135" s="216"/>
      <c r="M3135" s="219"/>
      <c r="N3135" s="182"/>
      <c r="O3135" s="182"/>
      <c r="P3135" s="182"/>
      <c r="Q3135" s="182"/>
    </row>
    <row r="3136" ht="21.0" customHeight="1">
      <c r="A3136" s="75"/>
      <c r="B3136" s="220"/>
      <c r="C3136" s="236"/>
      <c r="D3136" s="54"/>
      <c r="E3136" s="174"/>
      <c r="F3136" s="217">
        <v>5.0</v>
      </c>
      <c r="G3136" s="75" t="s">
        <v>78</v>
      </c>
      <c r="H3136" s="243"/>
      <c r="I3136" s="57"/>
      <c r="J3136" s="57"/>
      <c r="K3136" s="64"/>
      <c r="L3136" s="223"/>
      <c r="M3136" s="75"/>
      <c r="N3136" s="182"/>
      <c r="O3136" s="182"/>
      <c r="P3136" s="182"/>
      <c r="Q3136" s="182"/>
    </row>
    <row r="3137" ht="20.25" customHeight="1">
      <c r="A3137" s="75"/>
      <c r="B3137" s="224">
        <v>2.0</v>
      </c>
      <c r="C3137" s="225" t="s">
        <v>80</v>
      </c>
      <c r="D3137" s="226"/>
      <c r="E3137" s="227"/>
      <c r="F3137" s="217">
        <v>6.0</v>
      </c>
      <c r="G3137" s="75" t="s">
        <v>81</v>
      </c>
      <c r="H3137" s="243"/>
      <c r="I3137" s="57"/>
      <c r="J3137" s="57"/>
      <c r="K3137" s="64"/>
      <c r="L3137" s="223"/>
      <c r="M3137" s="219"/>
      <c r="N3137" s="182"/>
      <c r="O3137" s="182"/>
      <c r="P3137" s="182"/>
      <c r="Q3137" s="182"/>
    </row>
    <row r="3138" ht="20.25" customHeight="1">
      <c r="A3138" s="75"/>
      <c r="B3138" s="220" t="s">
        <v>83</v>
      </c>
      <c r="C3138" s="244"/>
      <c r="D3138" s="54"/>
      <c r="E3138" s="174"/>
      <c r="F3138" s="217">
        <v>7.0</v>
      </c>
      <c r="G3138" s="75" t="s">
        <v>84</v>
      </c>
      <c r="H3138" s="230"/>
      <c r="I3138" s="57"/>
      <c r="J3138" s="57"/>
      <c r="K3138" s="64"/>
      <c r="L3138" s="223"/>
      <c r="M3138" s="219"/>
      <c r="N3138" s="182"/>
      <c r="O3138" s="182"/>
      <c r="P3138" s="182"/>
      <c r="Q3138" s="182"/>
    </row>
    <row r="3139" ht="20.25" customHeight="1">
      <c r="A3139" s="75"/>
      <c r="B3139" s="224">
        <v>3.0</v>
      </c>
      <c r="C3139" s="225" t="s">
        <v>85</v>
      </c>
      <c r="D3139" s="226"/>
      <c r="E3139" s="227"/>
      <c r="F3139" s="217">
        <v>8.0</v>
      </c>
      <c r="G3139" s="75" t="s">
        <v>672</v>
      </c>
      <c r="H3139" s="219"/>
      <c r="I3139" s="232"/>
      <c r="J3139" s="57"/>
      <c r="K3139" s="64"/>
      <c r="L3139" s="233"/>
      <c r="M3139" s="16"/>
      <c r="N3139" s="182"/>
      <c r="O3139" s="182"/>
      <c r="P3139" s="182"/>
      <c r="Q3139" s="182"/>
    </row>
    <row r="3140" ht="6.75" customHeight="1">
      <c r="A3140" s="75"/>
      <c r="B3140" s="217"/>
      <c r="C3140" s="234"/>
      <c r="D3140" s="2"/>
      <c r="E3140" s="96"/>
      <c r="F3140" s="217"/>
      <c r="G3140" s="138"/>
      <c r="H3140" s="2"/>
      <c r="I3140" s="2"/>
      <c r="J3140" s="2"/>
      <c r="K3140" s="2"/>
      <c r="L3140" s="96"/>
      <c r="M3140" s="184"/>
      <c r="N3140" s="182"/>
      <c r="O3140" s="182"/>
      <c r="P3140" s="182"/>
      <c r="Q3140" s="182"/>
    </row>
    <row r="3141" ht="18.75" customHeight="1">
      <c r="A3141" s="75"/>
      <c r="B3141" s="217" t="s">
        <v>83</v>
      </c>
      <c r="C3141" s="245"/>
      <c r="D3141" s="2"/>
      <c r="E3141" s="96"/>
      <c r="F3141" s="217">
        <v>9.0</v>
      </c>
      <c r="G3141" s="75" t="s">
        <v>673</v>
      </c>
      <c r="H3141" s="219"/>
      <c r="I3141" s="236"/>
      <c r="J3141" s="54"/>
      <c r="K3141" s="55"/>
      <c r="L3141" s="233"/>
      <c r="M3141" s="16"/>
      <c r="N3141" s="182"/>
      <c r="O3141" s="182"/>
      <c r="P3141" s="182"/>
      <c r="Q3141" s="182"/>
    </row>
    <row r="3142" ht="15.75" customHeight="1">
      <c r="A3142" s="75"/>
      <c r="B3142" s="220"/>
      <c r="C3142" s="237"/>
      <c r="D3142" s="237"/>
      <c r="E3142" s="238"/>
      <c r="F3142" s="220"/>
      <c r="G3142" s="237"/>
      <c r="H3142" s="239"/>
      <c r="I3142" s="237"/>
      <c r="J3142" s="237"/>
      <c r="K3142" s="237"/>
      <c r="L3142" s="238"/>
      <c r="M3142" s="16"/>
      <c r="N3142" s="182"/>
      <c r="O3142" s="182"/>
      <c r="P3142" s="182"/>
      <c r="Q3142" s="182"/>
    </row>
    <row r="3143" ht="12.75" customHeight="1">
      <c r="A3143" s="75"/>
      <c r="B3143" s="75"/>
      <c r="C3143" s="75"/>
      <c r="D3143" s="75"/>
      <c r="E3143" s="75"/>
      <c r="F3143" s="75"/>
      <c r="G3143" s="75"/>
      <c r="H3143" s="240"/>
      <c r="I3143" s="75"/>
      <c r="J3143" s="75"/>
      <c r="K3143" s="75"/>
      <c r="L3143" s="75"/>
      <c r="M3143" s="75"/>
      <c r="N3143" s="182"/>
      <c r="O3143" s="182"/>
      <c r="P3143" s="182"/>
      <c r="Q3143" s="182"/>
    </row>
    <row r="3144" ht="14.25" customHeight="1">
      <c r="A3144" s="75"/>
      <c r="B3144" s="207">
        <v>1.0</v>
      </c>
      <c r="C3144" s="208" t="s">
        <v>75</v>
      </c>
      <c r="D3144" s="209"/>
      <c r="E3144" s="210"/>
      <c r="F3144" s="211"/>
      <c r="G3144" s="212" t="s">
        <v>76</v>
      </c>
      <c r="H3144" s="241"/>
      <c r="I3144" s="209"/>
      <c r="J3144" s="209"/>
      <c r="K3144" s="209"/>
      <c r="L3144" s="210"/>
      <c r="M3144" s="214"/>
      <c r="N3144" s="182"/>
      <c r="O3144" s="182"/>
      <c r="P3144" s="182"/>
      <c r="Q3144" s="182"/>
    </row>
    <row r="3145" ht="12.75" customHeight="1">
      <c r="A3145" s="75"/>
      <c r="B3145" s="215"/>
      <c r="C3145" s="199"/>
      <c r="D3145" s="200"/>
      <c r="E3145" s="216"/>
      <c r="F3145" s="217">
        <v>4.0</v>
      </c>
      <c r="G3145" s="218"/>
      <c r="H3145" s="199"/>
      <c r="I3145" s="200"/>
      <c r="J3145" s="200"/>
      <c r="K3145" s="200"/>
      <c r="L3145" s="216"/>
      <c r="M3145" s="219"/>
      <c r="N3145" s="182"/>
      <c r="O3145" s="182"/>
      <c r="P3145" s="182"/>
      <c r="Q3145" s="182"/>
    </row>
    <row r="3146" ht="21.0" customHeight="1">
      <c r="A3146" s="75"/>
      <c r="B3146" s="220"/>
      <c r="C3146" s="236"/>
      <c r="D3146" s="54"/>
      <c r="E3146" s="174"/>
      <c r="F3146" s="217">
        <v>5.0</v>
      </c>
      <c r="G3146" s="75" t="s">
        <v>78</v>
      </c>
      <c r="H3146" s="243"/>
      <c r="I3146" s="57"/>
      <c r="J3146" s="57"/>
      <c r="K3146" s="64"/>
      <c r="L3146" s="223"/>
      <c r="M3146" s="75"/>
      <c r="N3146" s="182"/>
      <c r="O3146" s="182"/>
      <c r="P3146" s="182"/>
      <c r="Q3146" s="182"/>
    </row>
    <row r="3147" ht="20.25" customHeight="1">
      <c r="A3147" s="75"/>
      <c r="B3147" s="224">
        <v>2.0</v>
      </c>
      <c r="C3147" s="225" t="s">
        <v>80</v>
      </c>
      <c r="D3147" s="226"/>
      <c r="E3147" s="227"/>
      <c r="F3147" s="217">
        <v>6.0</v>
      </c>
      <c r="G3147" s="75" t="s">
        <v>81</v>
      </c>
      <c r="H3147" s="243"/>
      <c r="I3147" s="57"/>
      <c r="J3147" s="57"/>
      <c r="K3147" s="64"/>
      <c r="L3147" s="223"/>
      <c r="M3147" s="219"/>
      <c r="N3147" s="182"/>
      <c r="O3147" s="182"/>
      <c r="P3147" s="182"/>
      <c r="Q3147" s="182"/>
    </row>
    <row r="3148" ht="21.0" customHeight="1">
      <c r="A3148" s="75"/>
      <c r="B3148" s="220" t="s">
        <v>83</v>
      </c>
      <c r="C3148" s="244"/>
      <c r="D3148" s="54"/>
      <c r="E3148" s="174"/>
      <c r="F3148" s="217">
        <v>7.0</v>
      </c>
      <c r="G3148" s="75" t="s">
        <v>84</v>
      </c>
      <c r="H3148" s="230"/>
      <c r="I3148" s="57"/>
      <c r="J3148" s="57"/>
      <c r="K3148" s="64"/>
      <c r="L3148" s="223"/>
      <c r="M3148" s="219"/>
      <c r="N3148" s="182"/>
      <c r="O3148" s="182"/>
      <c r="P3148" s="182"/>
      <c r="Q3148" s="182"/>
    </row>
    <row r="3149" ht="19.5" customHeight="1">
      <c r="A3149" s="75"/>
      <c r="B3149" s="224">
        <v>3.0</v>
      </c>
      <c r="C3149" s="225" t="s">
        <v>85</v>
      </c>
      <c r="D3149" s="226"/>
      <c r="E3149" s="227"/>
      <c r="F3149" s="217">
        <v>8.0</v>
      </c>
      <c r="G3149" s="75" t="s">
        <v>674</v>
      </c>
      <c r="H3149" s="219"/>
      <c r="I3149" s="232"/>
      <c r="J3149" s="57"/>
      <c r="K3149" s="64"/>
      <c r="L3149" s="233"/>
      <c r="M3149" s="16"/>
      <c r="N3149" s="182"/>
      <c r="O3149" s="182"/>
      <c r="P3149" s="182"/>
      <c r="Q3149" s="182"/>
    </row>
    <row r="3150" ht="5.25" customHeight="1">
      <c r="A3150" s="75"/>
      <c r="B3150" s="217"/>
      <c r="C3150" s="234"/>
      <c r="D3150" s="2"/>
      <c r="E3150" s="96"/>
      <c r="F3150" s="217"/>
      <c r="G3150" s="138"/>
      <c r="H3150" s="2"/>
      <c r="I3150" s="2"/>
      <c r="J3150" s="2"/>
      <c r="K3150" s="2"/>
      <c r="L3150" s="96"/>
      <c r="M3150" s="184"/>
      <c r="N3150" s="182"/>
      <c r="O3150" s="182"/>
      <c r="P3150" s="182"/>
      <c r="Q3150" s="182"/>
    </row>
    <row r="3151" ht="18.0" customHeight="1">
      <c r="A3151" s="75"/>
      <c r="B3151" s="217" t="s">
        <v>83</v>
      </c>
      <c r="C3151" s="245"/>
      <c r="D3151" s="2"/>
      <c r="E3151" s="96"/>
      <c r="F3151" s="217">
        <v>9.0</v>
      </c>
      <c r="G3151" s="75" t="s">
        <v>675</v>
      </c>
      <c r="H3151" s="219"/>
      <c r="I3151" s="236"/>
      <c r="J3151" s="54"/>
      <c r="K3151" s="55"/>
      <c r="L3151" s="233"/>
      <c r="M3151" s="16"/>
      <c r="N3151" s="182"/>
      <c r="O3151" s="182"/>
      <c r="P3151" s="182"/>
      <c r="Q3151" s="182"/>
    </row>
    <row r="3152" ht="15.75" customHeight="1">
      <c r="A3152" s="75"/>
      <c r="B3152" s="220"/>
      <c r="C3152" s="237"/>
      <c r="D3152" s="237"/>
      <c r="E3152" s="238"/>
      <c r="F3152" s="220"/>
      <c r="G3152" s="237"/>
      <c r="H3152" s="239"/>
      <c r="I3152" s="237"/>
      <c r="J3152" s="237"/>
      <c r="K3152" s="237"/>
      <c r="L3152" s="238"/>
      <c r="M3152" s="16"/>
      <c r="N3152" s="182"/>
      <c r="O3152" s="182"/>
      <c r="P3152" s="182"/>
      <c r="Q3152" s="182"/>
    </row>
    <row r="3153" ht="12.75" customHeight="1">
      <c r="A3153" s="75"/>
      <c r="B3153" s="75"/>
      <c r="C3153" s="75"/>
      <c r="D3153" s="75"/>
      <c r="E3153" s="75"/>
      <c r="F3153" s="75"/>
      <c r="G3153" s="75"/>
      <c r="H3153" s="240"/>
      <c r="I3153" s="75"/>
      <c r="J3153" s="75"/>
      <c r="K3153" s="75"/>
      <c r="L3153" s="75"/>
      <c r="M3153" s="75"/>
      <c r="N3153" s="182"/>
      <c r="O3153" s="182"/>
      <c r="P3153" s="182"/>
      <c r="Q3153" s="182"/>
    </row>
    <row r="3154" ht="14.25" customHeight="1">
      <c r="A3154" s="75"/>
      <c r="B3154" s="207">
        <v>1.0</v>
      </c>
      <c r="C3154" s="208" t="s">
        <v>75</v>
      </c>
      <c r="D3154" s="209"/>
      <c r="E3154" s="210"/>
      <c r="F3154" s="211"/>
      <c r="G3154" s="212" t="s">
        <v>76</v>
      </c>
      <c r="H3154" s="241"/>
      <c r="I3154" s="209"/>
      <c r="J3154" s="209"/>
      <c r="K3154" s="209"/>
      <c r="L3154" s="210"/>
      <c r="M3154" s="214"/>
      <c r="N3154" s="182"/>
      <c r="O3154" s="182"/>
      <c r="P3154" s="182"/>
      <c r="Q3154" s="182"/>
    </row>
    <row r="3155" ht="12.75" customHeight="1">
      <c r="A3155" s="75"/>
      <c r="B3155" s="215"/>
      <c r="C3155" s="199"/>
      <c r="D3155" s="200"/>
      <c r="E3155" s="216"/>
      <c r="F3155" s="217">
        <v>4.0</v>
      </c>
      <c r="G3155" s="218"/>
      <c r="H3155" s="199"/>
      <c r="I3155" s="200"/>
      <c r="J3155" s="200"/>
      <c r="K3155" s="200"/>
      <c r="L3155" s="216"/>
      <c r="M3155" s="219"/>
      <c r="N3155" s="182"/>
      <c r="O3155" s="182"/>
      <c r="P3155" s="182"/>
      <c r="Q3155" s="182"/>
    </row>
    <row r="3156" ht="20.25" customHeight="1">
      <c r="A3156" s="75"/>
      <c r="B3156" s="220"/>
      <c r="C3156" s="236"/>
      <c r="D3156" s="54"/>
      <c r="E3156" s="174"/>
      <c r="F3156" s="217">
        <v>5.0</v>
      </c>
      <c r="G3156" s="75" t="s">
        <v>78</v>
      </c>
      <c r="H3156" s="243"/>
      <c r="I3156" s="57"/>
      <c r="J3156" s="57"/>
      <c r="K3156" s="64"/>
      <c r="L3156" s="223"/>
      <c r="M3156" s="75"/>
      <c r="N3156" s="182"/>
      <c r="O3156" s="182"/>
      <c r="P3156" s="182"/>
      <c r="Q3156" s="182"/>
    </row>
    <row r="3157" ht="20.25" customHeight="1">
      <c r="A3157" s="75"/>
      <c r="B3157" s="224">
        <v>2.0</v>
      </c>
      <c r="C3157" s="225" t="s">
        <v>80</v>
      </c>
      <c r="D3157" s="226"/>
      <c r="E3157" s="227"/>
      <c r="F3157" s="217">
        <v>6.0</v>
      </c>
      <c r="G3157" s="75" t="s">
        <v>81</v>
      </c>
      <c r="H3157" s="243"/>
      <c r="I3157" s="57"/>
      <c r="J3157" s="57"/>
      <c r="K3157" s="64"/>
      <c r="L3157" s="223"/>
      <c r="M3157" s="219"/>
      <c r="N3157" s="182"/>
      <c r="O3157" s="182"/>
      <c r="P3157" s="182"/>
      <c r="Q3157" s="182"/>
    </row>
    <row r="3158" ht="21.0" customHeight="1">
      <c r="A3158" s="75"/>
      <c r="B3158" s="220" t="s">
        <v>83</v>
      </c>
      <c r="C3158" s="244"/>
      <c r="D3158" s="54"/>
      <c r="E3158" s="174"/>
      <c r="F3158" s="217">
        <v>7.0</v>
      </c>
      <c r="G3158" s="75" t="s">
        <v>84</v>
      </c>
      <c r="H3158" s="230"/>
      <c r="I3158" s="57"/>
      <c r="J3158" s="57"/>
      <c r="K3158" s="64"/>
      <c r="L3158" s="223"/>
      <c r="M3158" s="219"/>
      <c r="N3158" s="182"/>
      <c r="O3158" s="182"/>
      <c r="P3158" s="182"/>
      <c r="Q3158" s="182"/>
    </row>
    <row r="3159" ht="20.25" customHeight="1">
      <c r="A3159" s="75"/>
      <c r="B3159" s="224">
        <v>3.0</v>
      </c>
      <c r="C3159" s="225" t="s">
        <v>85</v>
      </c>
      <c r="D3159" s="226"/>
      <c r="E3159" s="227"/>
      <c r="F3159" s="217">
        <v>8.0</v>
      </c>
      <c r="G3159" s="75" t="s">
        <v>676</v>
      </c>
      <c r="H3159" s="219"/>
      <c r="I3159" s="232"/>
      <c r="J3159" s="57"/>
      <c r="K3159" s="64"/>
      <c r="L3159" s="233"/>
      <c r="M3159" s="16"/>
      <c r="N3159" s="182"/>
      <c r="O3159" s="182"/>
      <c r="P3159" s="182"/>
      <c r="Q3159" s="182"/>
    </row>
    <row r="3160" ht="6.0" customHeight="1">
      <c r="A3160" s="75"/>
      <c r="B3160" s="217"/>
      <c r="C3160" s="234"/>
      <c r="D3160" s="2"/>
      <c r="E3160" s="96"/>
      <c r="F3160" s="217"/>
      <c r="G3160" s="138"/>
      <c r="H3160" s="2"/>
      <c r="I3160" s="2"/>
      <c r="J3160" s="2"/>
      <c r="K3160" s="2"/>
      <c r="L3160" s="96"/>
      <c r="M3160" s="184"/>
      <c r="N3160" s="182"/>
      <c r="O3160" s="182"/>
      <c r="P3160" s="182"/>
      <c r="Q3160" s="182"/>
    </row>
    <row r="3161" ht="16.5" customHeight="1">
      <c r="A3161" s="75"/>
      <c r="B3161" s="217" t="s">
        <v>83</v>
      </c>
      <c r="C3161" s="245"/>
      <c r="D3161" s="2"/>
      <c r="E3161" s="96"/>
      <c r="F3161" s="217">
        <v>9.0</v>
      </c>
      <c r="G3161" s="75" t="s">
        <v>677</v>
      </c>
      <c r="H3161" s="219"/>
      <c r="I3161" s="236"/>
      <c r="J3161" s="54"/>
      <c r="K3161" s="55"/>
      <c r="L3161" s="233"/>
      <c r="M3161" s="16"/>
      <c r="N3161" s="182"/>
      <c r="O3161" s="182"/>
      <c r="P3161" s="182"/>
      <c r="Q3161" s="182"/>
    </row>
    <row r="3162" ht="15.75" customHeight="1">
      <c r="A3162" s="75"/>
      <c r="B3162" s="220"/>
      <c r="C3162" s="237"/>
      <c r="D3162" s="237"/>
      <c r="E3162" s="238"/>
      <c r="F3162" s="220"/>
      <c r="G3162" s="237"/>
      <c r="H3162" s="239"/>
      <c r="I3162" s="237"/>
      <c r="J3162" s="237"/>
      <c r="K3162" s="237"/>
      <c r="L3162" s="238"/>
      <c r="M3162" s="16"/>
      <c r="N3162" s="182"/>
      <c r="O3162" s="182"/>
      <c r="P3162" s="182"/>
      <c r="Q3162" s="182"/>
    </row>
    <row r="3163" ht="12.75" customHeight="1">
      <c r="A3163" s="75"/>
      <c r="B3163" s="75"/>
      <c r="C3163" s="75"/>
      <c r="D3163" s="75"/>
      <c r="E3163" s="75"/>
      <c r="F3163" s="75"/>
      <c r="G3163" s="75"/>
      <c r="H3163" s="240"/>
      <c r="I3163" s="75"/>
      <c r="J3163" s="75"/>
      <c r="K3163" s="75"/>
      <c r="L3163" s="75"/>
      <c r="M3163" s="75"/>
      <c r="N3163" s="182"/>
      <c r="O3163" s="182"/>
      <c r="P3163" s="182"/>
      <c r="Q3163" s="182"/>
    </row>
    <row r="3164" ht="14.25" customHeight="1">
      <c r="A3164" s="75"/>
      <c r="B3164" s="207">
        <v>1.0</v>
      </c>
      <c r="C3164" s="208" t="s">
        <v>75</v>
      </c>
      <c r="D3164" s="209"/>
      <c r="E3164" s="210"/>
      <c r="F3164" s="211"/>
      <c r="G3164" s="212" t="s">
        <v>76</v>
      </c>
      <c r="H3164" s="241"/>
      <c r="I3164" s="209"/>
      <c r="J3164" s="209"/>
      <c r="K3164" s="209"/>
      <c r="L3164" s="210"/>
      <c r="M3164" s="214"/>
      <c r="N3164" s="182"/>
      <c r="O3164" s="182"/>
      <c r="P3164" s="182"/>
      <c r="Q3164" s="182"/>
    </row>
    <row r="3165" ht="12.75" customHeight="1">
      <c r="A3165" s="75"/>
      <c r="B3165" s="215"/>
      <c r="C3165" s="199"/>
      <c r="D3165" s="200"/>
      <c r="E3165" s="216"/>
      <c r="F3165" s="217">
        <v>4.0</v>
      </c>
      <c r="G3165" s="218"/>
      <c r="H3165" s="199"/>
      <c r="I3165" s="200"/>
      <c r="J3165" s="200"/>
      <c r="K3165" s="200"/>
      <c r="L3165" s="216"/>
      <c r="M3165" s="219"/>
      <c r="N3165" s="182"/>
      <c r="O3165" s="182"/>
      <c r="P3165" s="182"/>
      <c r="Q3165" s="182"/>
    </row>
    <row r="3166" ht="20.25" customHeight="1">
      <c r="A3166" s="75"/>
      <c r="B3166" s="220"/>
      <c r="C3166" s="236"/>
      <c r="D3166" s="54"/>
      <c r="E3166" s="174"/>
      <c r="F3166" s="217">
        <v>5.0</v>
      </c>
      <c r="G3166" s="75" t="s">
        <v>78</v>
      </c>
      <c r="H3166" s="243"/>
      <c r="I3166" s="57"/>
      <c r="J3166" s="57"/>
      <c r="K3166" s="64"/>
      <c r="L3166" s="223"/>
      <c r="M3166" s="75"/>
      <c r="N3166" s="182"/>
      <c r="O3166" s="182"/>
      <c r="P3166" s="182"/>
      <c r="Q3166" s="182"/>
    </row>
    <row r="3167" ht="19.5" customHeight="1">
      <c r="A3167" s="75"/>
      <c r="B3167" s="224">
        <v>2.0</v>
      </c>
      <c r="C3167" s="225" t="s">
        <v>80</v>
      </c>
      <c r="D3167" s="226"/>
      <c r="E3167" s="227"/>
      <c r="F3167" s="217">
        <v>6.0</v>
      </c>
      <c r="G3167" s="75" t="s">
        <v>81</v>
      </c>
      <c r="H3167" s="243"/>
      <c r="I3167" s="57"/>
      <c r="J3167" s="57"/>
      <c r="K3167" s="64"/>
      <c r="L3167" s="223"/>
      <c r="M3167" s="219"/>
      <c r="N3167" s="182"/>
      <c r="O3167" s="182"/>
      <c r="P3167" s="182"/>
      <c r="Q3167" s="182"/>
    </row>
    <row r="3168" ht="21.0" customHeight="1">
      <c r="A3168" s="75"/>
      <c r="B3168" s="220" t="s">
        <v>83</v>
      </c>
      <c r="C3168" s="244"/>
      <c r="D3168" s="54"/>
      <c r="E3168" s="174"/>
      <c r="F3168" s="217">
        <v>7.0</v>
      </c>
      <c r="G3168" s="75" t="s">
        <v>84</v>
      </c>
      <c r="H3168" s="230"/>
      <c r="I3168" s="57"/>
      <c r="J3168" s="57"/>
      <c r="K3168" s="64"/>
      <c r="L3168" s="223"/>
      <c r="M3168" s="219"/>
      <c r="N3168" s="182"/>
      <c r="O3168" s="182"/>
      <c r="P3168" s="182"/>
      <c r="Q3168" s="182"/>
    </row>
    <row r="3169" ht="19.5" customHeight="1">
      <c r="A3169" s="75"/>
      <c r="B3169" s="224">
        <v>3.0</v>
      </c>
      <c r="C3169" s="225" t="s">
        <v>85</v>
      </c>
      <c r="D3169" s="226"/>
      <c r="E3169" s="227"/>
      <c r="F3169" s="217">
        <v>8.0</v>
      </c>
      <c r="G3169" s="75" t="s">
        <v>678</v>
      </c>
      <c r="H3169" s="219"/>
      <c r="I3169" s="232"/>
      <c r="J3169" s="57"/>
      <c r="K3169" s="64"/>
      <c r="L3169" s="233"/>
      <c r="M3169" s="16"/>
      <c r="N3169" s="182"/>
      <c r="O3169" s="182"/>
      <c r="P3169" s="182"/>
      <c r="Q3169" s="182"/>
    </row>
    <row r="3170" ht="6.0" customHeight="1">
      <c r="A3170" s="75"/>
      <c r="B3170" s="217"/>
      <c r="C3170" s="234"/>
      <c r="D3170" s="2"/>
      <c r="E3170" s="96"/>
      <c r="F3170" s="217"/>
      <c r="G3170" s="138"/>
      <c r="H3170" s="2"/>
      <c r="I3170" s="2"/>
      <c r="J3170" s="2"/>
      <c r="K3170" s="2"/>
      <c r="L3170" s="96"/>
      <c r="M3170" s="184"/>
      <c r="N3170" s="182"/>
      <c r="O3170" s="182"/>
      <c r="P3170" s="182"/>
      <c r="Q3170" s="182"/>
    </row>
    <row r="3171" ht="16.5" customHeight="1">
      <c r="A3171" s="75"/>
      <c r="B3171" s="217" t="s">
        <v>83</v>
      </c>
      <c r="C3171" s="245"/>
      <c r="D3171" s="2"/>
      <c r="E3171" s="96"/>
      <c r="F3171" s="217">
        <v>9.0</v>
      </c>
      <c r="G3171" s="75" t="s">
        <v>679</v>
      </c>
      <c r="H3171" s="219"/>
      <c r="I3171" s="236"/>
      <c r="J3171" s="54"/>
      <c r="K3171" s="55"/>
      <c r="L3171" s="233"/>
      <c r="M3171" s="16"/>
      <c r="N3171" s="182"/>
      <c r="O3171" s="182"/>
      <c r="P3171" s="182"/>
      <c r="Q3171" s="182"/>
    </row>
    <row r="3172" ht="15.75" customHeight="1">
      <c r="A3172" s="75"/>
      <c r="B3172" s="220"/>
      <c r="C3172" s="237"/>
      <c r="D3172" s="237"/>
      <c r="E3172" s="238"/>
      <c r="F3172" s="220"/>
      <c r="G3172" s="237"/>
      <c r="H3172" s="239"/>
      <c r="I3172" s="237"/>
      <c r="J3172" s="237"/>
      <c r="K3172" s="237"/>
      <c r="L3172" s="238"/>
      <c r="M3172" s="16"/>
      <c r="N3172" s="182"/>
      <c r="O3172" s="182"/>
      <c r="P3172" s="182"/>
      <c r="Q3172" s="182"/>
    </row>
    <row r="3173" ht="12.75" customHeight="1">
      <c r="A3173" s="75"/>
      <c r="B3173" s="246" t="s">
        <v>94</v>
      </c>
      <c r="C3173" s="209"/>
      <c r="D3173" s="209"/>
      <c r="E3173" s="209"/>
      <c r="F3173" s="209"/>
      <c r="G3173" s="209"/>
      <c r="H3173" s="209"/>
      <c r="I3173" s="209"/>
      <c r="J3173" s="209"/>
      <c r="K3173" s="209"/>
      <c r="L3173" s="247"/>
      <c r="M3173" s="75"/>
      <c r="N3173" s="182"/>
      <c r="O3173" s="182"/>
      <c r="P3173" s="182"/>
      <c r="Q3173" s="182"/>
    </row>
    <row r="3174" ht="12.75" customHeight="1">
      <c r="A3174" s="75"/>
      <c r="B3174" s="199"/>
      <c r="C3174" s="200"/>
      <c r="D3174" s="200"/>
      <c r="E3174" s="200"/>
      <c r="F3174" s="200"/>
      <c r="G3174" s="200"/>
      <c r="H3174" s="200"/>
      <c r="I3174" s="200"/>
      <c r="J3174" s="200"/>
      <c r="K3174" s="200"/>
      <c r="L3174" s="201"/>
      <c r="M3174" s="75"/>
      <c r="N3174" s="182"/>
      <c r="O3174" s="182"/>
      <c r="P3174" s="182"/>
      <c r="Q3174" s="182"/>
    </row>
    <row r="3175" ht="24.75" customHeight="1">
      <c r="A3175" s="75"/>
      <c r="B3175" s="248" t="s">
        <v>70</v>
      </c>
      <c r="C3175" s="2"/>
      <c r="D3175" s="2"/>
      <c r="E3175" s="2"/>
      <c r="F3175" s="2"/>
      <c r="G3175" s="2"/>
      <c r="H3175" s="2"/>
      <c r="I3175" s="2"/>
      <c r="J3175" s="3"/>
      <c r="K3175" s="249" t="s">
        <v>680</v>
      </c>
      <c r="L3175" s="3"/>
      <c r="M3175" s="250"/>
      <c r="N3175" s="182"/>
      <c r="O3175" s="182"/>
      <c r="P3175" s="182"/>
      <c r="Q3175" s="182"/>
    </row>
    <row r="3176" ht="15.75" customHeight="1">
      <c r="A3176" s="75"/>
      <c r="B3176" s="15"/>
      <c r="C3176" s="15"/>
      <c r="D3176" s="15"/>
      <c r="E3176" s="15"/>
      <c r="F3176" s="15"/>
      <c r="G3176" s="15"/>
      <c r="H3176" s="15"/>
      <c r="I3176" s="15"/>
      <c r="J3176" s="250"/>
      <c r="K3176" s="250"/>
      <c r="L3176" s="250"/>
      <c r="M3176" s="250"/>
      <c r="N3176" s="182"/>
      <c r="O3176" s="182"/>
      <c r="P3176" s="182"/>
      <c r="Q3176" s="182"/>
    </row>
    <row r="3177" ht="15.75" customHeight="1">
      <c r="A3177" s="75"/>
      <c r="B3177" s="253" t="s">
        <v>5</v>
      </c>
      <c r="C3177" s="2"/>
      <c r="D3177" s="2"/>
      <c r="E3177" s="2"/>
      <c r="F3177" s="2"/>
      <c r="G3177" s="3"/>
      <c r="H3177" s="190" t="str">
        <f>'Contributions &amp; Expenditures'!F9</f>
        <v>MURSE PAC</v>
      </c>
      <c r="I3177" s="54"/>
      <c r="J3177" s="54"/>
      <c r="K3177" s="54"/>
      <c r="L3177" s="55"/>
      <c r="M3177" s="150"/>
      <c r="N3177" s="182"/>
      <c r="O3177" s="182"/>
      <c r="P3177" s="182"/>
      <c r="Q3177" s="182"/>
    </row>
    <row r="3178" ht="15.75" customHeight="1">
      <c r="A3178" s="75"/>
      <c r="B3178" s="75"/>
      <c r="C3178" s="192"/>
      <c r="D3178" s="192"/>
      <c r="E3178" s="192"/>
      <c r="F3178" s="192"/>
      <c r="G3178" s="150"/>
      <c r="H3178" s="150"/>
      <c r="I3178" s="150"/>
      <c r="J3178" s="150"/>
      <c r="K3178" s="150"/>
      <c r="L3178" s="150"/>
      <c r="M3178" s="150"/>
      <c r="N3178" s="182"/>
      <c r="O3178" s="182"/>
      <c r="P3178" s="182"/>
      <c r="Q3178" s="182"/>
    </row>
    <row r="3179" ht="15.0" customHeight="1">
      <c r="A3179" s="75"/>
      <c r="B3179" s="93"/>
      <c r="C3179" s="93"/>
      <c r="D3179" s="93"/>
      <c r="E3179" s="93"/>
      <c r="F3179" s="69" t="s">
        <v>31</v>
      </c>
      <c r="G3179" s="75"/>
      <c r="H3179" s="251"/>
      <c r="I3179" s="252">
        <f>'Contributions &amp; Expenditures'!H34</f>
        <v>45901</v>
      </c>
      <c r="J3179" s="198" t="s">
        <v>32</v>
      </c>
      <c r="K3179" s="252">
        <f>'Contributions &amp; Expenditures'!K34</f>
        <v>45930</v>
      </c>
      <c r="L3179" s="75"/>
      <c r="M3179" s="75"/>
      <c r="N3179" s="182"/>
      <c r="O3179" s="182"/>
      <c r="P3179" s="182"/>
      <c r="Q3179" s="182"/>
    </row>
    <row r="3180" ht="15.75" customHeight="1">
      <c r="A3180" s="61"/>
      <c r="B3180" s="80"/>
      <c r="C3180" s="76"/>
      <c r="D3180" s="76"/>
      <c r="E3180" s="76"/>
      <c r="F3180" s="76"/>
      <c r="G3180" s="75"/>
      <c r="H3180" s="99"/>
      <c r="I3180" s="98" t="s">
        <v>33</v>
      </c>
      <c r="J3180" s="75"/>
      <c r="K3180" s="98" t="s">
        <v>34</v>
      </c>
      <c r="L3180" s="75"/>
      <c r="M3180" s="75"/>
      <c r="N3180" s="182"/>
      <c r="O3180" s="182"/>
      <c r="P3180" s="182"/>
      <c r="Q3180" s="182"/>
    </row>
    <row r="3181" ht="14.25" customHeight="1">
      <c r="A3181" s="75"/>
      <c r="B3181" s="205" t="s">
        <v>74</v>
      </c>
      <c r="C3181" s="54"/>
      <c r="D3181" s="54"/>
      <c r="E3181" s="55"/>
      <c r="F3181" s="206"/>
      <c r="G3181" s="2"/>
      <c r="H3181" s="2"/>
      <c r="I3181" s="2"/>
      <c r="J3181" s="2"/>
      <c r="K3181" s="2"/>
      <c r="L3181" s="2"/>
      <c r="M3181" s="3"/>
      <c r="N3181" s="182"/>
      <c r="O3181" s="182"/>
      <c r="P3181" s="182"/>
      <c r="Q3181" s="182"/>
    </row>
    <row r="3182" ht="14.25" customHeight="1">
      <c r="A3182" s="75"/>
      <c r="B3182" s="207">
        <v>1.0</v>
      </c>
      <c r="C3182" s="208" t="s">
        <v>75</v>
      </c>
      <c r="D3182" s="209"/>
      <c r="E3182" s="210"/>
      <c r="F3182" s="211"/>
      <c r="G3182" s="212" t="s">
        <v>76</v>
      </c>
      <c r="H3182" s="241"/>
      <c r="I3182" s="209"/>
      <c r="J3182" s="209"/>
      <c r="K3182" s="209"/>
      <c r="L3182" s="210"/>
      <c r="M3182" s="214"/>
      <c r="N3182" s="182"/>
      <c r="O3182" s="182"/>
      <c r="P3182" s="182"/>
      <c r="Q3182" s="182"/>
    </row>
    <row r="3183" ht="12.75" customHeight="1">
      <c r="A3183" s="75"/>
      <c r="B3183" s="215"/>
      <c r="C3183" s="199"/>
      <c r="D3183" s="200"/>
      <c r="E3183" s="216"/>
      <c r="F3183" s="217">
        <v>4.0</v>
      </c>
      <c r="G3183" s="218"/>
      <c r="H3183" s="199"/>
      <c r="I3183" s="200"/>
      <c r="J3183" s="200"/>
      <c r="K3183" s="200"/>
      <c r="L3183" s="216"/>
      <c r="M3183" s="219"/>
      <c r="N3183" s="182"/>
      <c r="O3183" s="182"/>
      <c r="P3183" s="182"/>
      <c r="Q3183" s="182"/>
    </row>
    <row r="3184" ht="20.25" customHeight="1">
      <c r="A3184" s="75"/>
      <c r="B3184" s="220"/>
      <c r="C3184" s="236"/>
      <c r="D3184" s="54"/>
      <c r="E3184" s="174"/>
      <c r="F3184" s="217">
        <v>5.0</v>
      </c>
      <c r="G3184" s="75" t="s">
        <v>78</v>
      </c>
      <c r="H3184" s="243"/>
      <c r="I3184" s="57"/>
      <c r="J3184" s="57"/>
      <c r="K3184" s="64"/>
      <c r="L3184" s="223"/>
      <c r="M3184" s="75"/>
      <c r="N3184" s="182"/>
      <c r="O3184" s="182"/>
      <c r="P3184" s="182"/>
      <c r="Q3184" s="182"/>
    </row>
    <row r="3185" ht="20.25" customHeight="1">
      <c r="A3185" s="75"/>
      <c r="B3185" s="224">
        <v>2.0</v>
      </c>
      <c r="C3185" s="225" t="s">
        <v>80</v>
      </c>
      <c r="D3185" s="226"/>
      <c r="E3185" s="227"/>
      <c r="F3185" s="217">
        <v>6.0</v>
      </c>
      <c r="G3185" s="75" t="s">
        <v>81</v>
      </c>
      <c r="H3185" s="243"/>
      <c r="I3185" s="57"/>
      <c r="J3185" s="57"/>
      <c r="K3185" s="64"/>
      <c r="L3185" s="223"/>
      <c r="M3185" s="219"/>
      <c r="N3185" s="182"/>
      <c r="O3185" s="182"/>
      <c r="P3185" s="182"/>
      <c r="Q3185" s="182"/>
    </row>
    <row r="3186" ht="20.25" customHeight="1">
      <c r="A3186" s="75"/>
      <c r="B3186" s="220" t="s">
        <v>83</v>
      </c>
      <c r="C3186" s="244"/>
      <c r="D3186" s="54"/>
      <c r="E3186" s="174"/>
      <c r="F3186" s="217">
        <v>7.0</v>
      </c>
      <c r="G3186" s="75" t="s">
        <v>84</v>
      </c>
      <c r="H3186" s="230"/>
      <c r="I3186" s="57"/>
      <c r="J3186" s="57"/>
      <c r="K3186" s="64"/>
      <c r="L3186" s="223"/>
      <c r="M3186" s="219"/>
      <c r="N3186" s="182"/>
      <c r="O3186" s="182"/>
      <c r="P3186" s="182"/>
      <c r="Q3186" s="182"/>
    </row>
    <row r="3187" ht="20.25" customHeight="1">
      <c r="A3187" s="75"/>
      <c r="B3187" s="224">
        <v>3.0</v>
      </c>
      <c r="C3187" s="225" t="s">
        <v>85</v>
      </c>
      <c r="D3187" s="226"/>
      <c r="E3187" s="227"/>
      <c r="F3187" s="217">
        <v>8.0</v>
      </c>
      <c r="G3187" s="75" t="s">
        <v>681</v>
      </c>
      <c r="H3187" s="219"/>
      <c r="I3187" s="232"/>
      <c r="J3187" s="57"/>
      <c r="K3187" s="64"/>
      <c r="L3187" s="233"/>
      <c r="M3187" s="16"/>
      <c r="N3187" s="182"/>
      <c r="O3187" s="182"/>
      <c r="P3187" s="182"/>
      <c r="Q3187" s="182"/>
    </row>
    <row r="3188" ht="6.0" customHeight="1">
      <c r="A3188" s="75"/>
      <c r="B3188" s="217"/>
      <c r="C3188" s="234"/>
      <c r="D3188" s="2"/>
      <c r="E3188" s="96"/>
      <c r="F3188" s="217"/>
      <c r="G3188" s="138"/>
      <c r="H3188" s="2"/>
      <c r="I3188" s="2"/>
      <c r="J3188" s="2"/>
      <c r="K3188" s="2"/>
      <c r="L3188" s="96"/>
      <c r="M3188" s="184"/>
      <c r="N3188" s="182"/>
      <c r="O3188" s="182"/>
      <c r="P3188" s="182"/>
      <c r="Q3188" s="182"/>
    </row>
    <row r="3189" ht="18.0" customHeight="1">
      <c r="A3189" s="75"/>
      <c r="B3189" s="217" t="s">
        <v>83</v>
      </c>
      <c r="C3189" s="245"/>
      <c r="D3189" s="2"/>
      <c r="E3189" s="96"/>
      <c r="F3189" s="217">
        <v>9.0</v>
      </c>
      <c r="G3189" s="75" t="s">
        <v>682</v>
      </c>
      <c r="H3189" s="219"/>
      <c r="I3189" s="236"/>
      <c r="J3189" s="54"/>
      <c r="K3189" s="55"/>
      <c r="L3189" s="233"/>
      <c r="M3189" s="16"/>
      <c r="N3189" s="182"/>
      <c r="O3189" s="182"/>
      <c r="P3189" s="182"/>
      <c r="Q3189" s="182"/>
    </row>
    <row r="3190" ht="15.75" customHeight="1">
      <c r="A3190" s="75"/>
      <c r="B3190" s="220"/>
      <c r="C3190" s="237"/>
      <c r="D3190" s="237"/>
      <c r="E3190" s="238"/>
      <c r="F3190" s="220"/>
      <c r="G3190" s="237"/>
      <c r="H3190" s="239"/>
      <c r="I3190" s="237"/>
      <c r="J3190" s="237"/>
      <c r="K3190" s="237"/>
      <c r="L3190" s="238"/>
      <c r="M3190" s="16"/>
      <c r="N3190" s="182"/>
      <c r="O3190" s="182"/>
      <c r="P3190" s="182"/>
      <c r="Q3190" s="182"/>
    </row>
    <row r="3191" ht="12.75" customHeight="1">
      <c r="A3191" s="75"/>
      <c r="B3191" s="75"/>
      <c r="C3191" s="75"/>
      <c r="D3191" s="75"/>
      <c r="E3191" s="75"/>
      <c r="F3191" s="75"/>
      <c r="G3191" s="75"/>
      <c r="H3191" s="240"/>
      <c r="I3191" s="75"/>
      <c r="J3191" s="75"/>
      <c r="K3191" s="75"/>
      <c r="L3191" s="75"/>
      <c r="M3191" s="75"/>
      <c r="N3191" s="182"/>
      <c r="O3191" s="182"/>
      <c r="P3191" s="182"/>
      <c r="Q3191" s="182"/>
    </row>
    <row r="3192" ht="14.25" customHeight="1">
      <c r="A3192" s="75"/>
      <c r="B3192" s="207">
        <v>1.0</v>
      </c>
      <c r="C3192" s="208" t="s">
        <v>75</v>
      </c>
      <c r="D3192" s="209"/>
      <c r="E3192" s="210"/>
      <c r="F3192" s="211"/>
      <c r="G3192" s="212" t="s">
        <v>76</v>
      </c>
      <c r="H3192" s="241"/>
      <c r="I3192" s="209"/>
      <c r="J3192" s="209"/>
      <c r="K3192" s="209"/>
      <c r="L3192" s="210"/>
      <c r="M3192" s="214"/>
      <c r="N3192" s="182"/>
      <c r="O3192" s="182"/>
      <c r="P3192" s="182"/>
      <c r="Q3192" s="182"/>
    </row>
    <row r="3193" ht="12.75" customHeight="1">
      <c r="A3193" s="75"/>
      <c r="B3193" s="215"/>
      <c r="C3193" s="199"/>
      <c r="D3193" s="200"/>
      <c r="E3193" s="216"/>
      <c r="F3193" s="217">
        <v>4.0</v>
      </c>
      <c r="G3193" s="218"/>
      <c r="H3193" s="199"/>
      <c r="I3193" s="200"/>
      <c r="J3193" s="200"/>
      <c r="K3193" s="200"/>
      <c r="L3193" s="216"/>
      <c r="M3193" s="219"/>
      <c r="N3193" s="182"/>
      <c r="O3193" s="182"/>
      <c r="P3193" s="182"/>
      <c r="Q3193" s="182"/>
    </row>
    <row r="3194" ht="21.0" customHeight="1">
      <c r="A3194" s="75"/>
      <c r="B3194" s="220"/>
      <c r="C3194" s="236"/>
      <c r="D3194" s="54"/>
      <c r="E3194" s="174"/>
      <c r="F3194" s="217">
        <v>5.0</v>
      </c>
      <c r="G3194" s="75" t="s">
        <v>78</v>
      </c>
      <c r="H3194" s="243"/>
      <c r="I3194" s="57"/>
      <c r="J3194" s="57"/>
      <c r="K3194" s="64"/>
      <c r="L3194" s="223"/>
      <c r="M3194" s="75"/>
      <c r="N3194" s="182"/>
      <c r="O3194" s="182"/>
      <c r="P3194" s="182"/>
      <c r="Q3194" s="182"/>
    </row>
    <row r="3195" ht="18.75" customHeight="1">
      <c r="A3195" s="75"/>
      <c r="B3195" s="224">
        <v>2.0</v>
      </c>
      <c r="C3195" s="225" t="s">
        <v>80</v>
      </c>
      <c r="D3195" s="226"/>
      <c r="E3195" s="227"/>
      <c r="F3195" s="217">
        <v>6.0</v>
      </c>
      <c r="G3195" s="75" t="s">
        <v>81</v>
      </c>
      <c r="H3195" s="243"/>
      <c r="I3195" s="57"/>
      <c r="J3195" s="57"/>
      <c r="K3195" s="64"/>
      <c r="L3195" s="223"/>
      <c r="M3195" s="219"/>
      <c r="N3195" s="182"/>
      <c r="O3195" s="182"/>
      <c r="P3195" s="182"/>
      <c r="Q3195" s="182"/>
    </row>
    <row r="3196" ht="20.25" customHeight="1">
      <c r="A3196" s="75"/>
      <c r="B3196" s="220" t="s">
        <v>83</v>
      </c>
      <c r="C3196" s="244"/>
      <c r="D3196" s="54"/>
      <c r="E3196" s="174"/>
      <c r="F3196" s="217">
        <v>7.0</v>
      </c>
      <c r="G3196" s="75" t="s">
        <v>84</v>
      </c>
      <c r="H3196" s="230"/>
      <c r="I3196" s="57"/>
      <c r="J3196" s="57"/>
      <c r="K3196" s="64"/>
      <c r="L3196" s="223"/>
      <c r="M3196" s="219"/>
      <c r="N3196" s="182"/>
      <c r="O3196" s="182"/>
      <c r="P3196" s="182"/>
      <c r="Q3196" s="182"/>
    </row>
    <row r="3197" ht="19.5" customHeight="1">
      <c r="A3197" s="75"/>
      <c r="B3197" s="224">
        <v>3.0</v>
      </c>
      <c r="C3197" s="225" t="s">
        <v>85</v>
      </c>
      <c r="D3197" s="226"/>
      <c r="E3197" s="227"/>
      <c r="F3197" s="217">
        <v>8.0</v>
      </c>
      <c r="G3197" s="75" t="s">
        <v>683</v>
      </c>
      <c r="H3197" s="219"/>
      <c r="I3197" s="232"/>
      <c r="J3197" s="57"/>
      <c r="K3197" s="64"/>
      <c r="L3197" s="233"/>
      <c r="M3197" s="16"/>
      <c r="N3197" s="182"/>
      <c r="O3197" s="182"/>
      <c r="P3197" s="182"/>
      <c r="Q3197" s="182"/>
    </row>
    <row r="3198" ht="5.25" customHeight="1">
      <c r="A3198" s="75"/>
      <c r="B3198" s="217"/>
      <c r="C3198" s="234"/>
      <c r="D3198" s="2"/>
      <c r="E3198" s="96"/>
      <c r="F3198" s="217"/>
      <c r="G3198" s="138"/>
      <c r="H3198" s="2"/>
      <c r="I3198" s="2"/>
      <c r="J3198" s="2"/>
      <c r="K3198" s="2"/>
      <c r="L3198" s="96"/>
      <c r="M3198" s="184"/>
      <c r="N3198" s="182"/>
      <c r="O3198" s="182"/>
      <c r="P3198" s="182"/>
      <c r="Q3198" s="182"/>
    </row>
    <row r="3199" ht="16.5" customHeight="1">
      <c r="A3199" s="75"/>
      <c r="B3199" s="217" t="s">
        <v>83</v>
      </c>
      <c r="C3199" s="245"/>
      <c r="D3199" s="2"/>
      <c r="E3199" s="96"/>
      <c r="F3199" s="217">
        <v>9.0</v>
      </c>
      <c r="G3199" s="75" t="s">
        <v>684</v>
      </c>
      <c r="H3199" s="219"/>
      <c r="I3199" s="236"/>
      <c r="J3199" s="54"/>
      <c r="K3199" s="55"/>
      <c r="L3199" s="233"/>
      <c r="M3199" s="16"/>
      <c r="N3199" s="182"/>
      <c r="O3199" s="182"/>
      <c r="P3199" s="182"/>
      <c r="Q3199" s="182"/>
    </row>
    <row r="3200" ht="15.75" customHeight="1">
      <c r="A3200" s="75"/>
      <c r="B3200" s="220"/>
      <c r="C3200" s="237"/>
      <c r="D3200" s="237"/>
      <c r="E3200" s="238"/>
      <c r="F3200" s="220"/>
      <c r="G3200" s="237"/>
      <c r="H3200" s="239"/>
      <c r="I3200" s="237"/>
      <c r="J3200" s="237"/>
      <c r="K3200" s="237"/>
      <c r="L3200" s="238"/>
      <c r="M3200" s="16"/>
      <c r="N3200" s="182"/>
      <c r="O3200" s="182"/>
      <c r="P3200" s="182"/>
      <c r="Q3200" s="182"/>
    </row>
    <row r="3201" ht="12.75" customHeight="1">
      <c r="A3201" s="75"/>
      <c r="B3201" s="75"/>
      <c r="C3201" s="75"/>
      <c r="D3201" s="75"/>
      <c r="E3201" s="75"/>
      <c r="F3201" s="75"/>
      <c r="G3201" s="75"/>
      <c r="H3201" s="240"/>
      <c r="I3201" s="75"/>
      <c r="J3201" s="75"/>
      <c r="K3201" s="75"/>
      <c r="L3201" s="75"/>
      <c r="M3201" s="75"/>
      <c r="N3201" s="182"/>
      <c r="O3201" s="182"/>
      <c r="P3201" s="182"/>
      <c r="Q3201" s="182"/>
    </row>
    <row r="3202" ht="14.25" customHeight="1">
      <c r="A3202" s="75"/>
      <c r="B3202" s="207">
        <v>1.0</v>
      </c>
      <c r="C3202" s="208" t="s">
        <v>75</v>
      </c>
      <c r="D3202" s="209"/>
      <c r="E3202" s="210"/>
      <c r="F3202" s="211"/>
      <c r="G3202" s="212" t="s">
        <v>76</v>
      </c>
      <c r="H3202" s="241"/>
      <c r="I3202" s="209"/>
      <c r="J3202" s="209"/>
      <c r="K3202" s="209"/>
      <c r="L3202" s="210"/>
      <c r="M3202" s="214"/>
      <c r="N3202" s="182"/>
      <c r="O3202" s="182"/>
      <c r="P3202" s="182"/>
      <c r="Q3202" s="182"/>
    </row>
    <row r="3203" ht="12.75" customHeight="1">
      <c r="A3203" s="75"/>
      <c r="B3203" s="215"/>
      <c r="C3203" s="199"/>
      <c r="D3203" s="200"/>
      <c r="E3203" s="216"/>
      <c r="F3203" s="217">
        <v>4.0</v>
      </c>
      <c r="G3203" s="218"/>
      <c r="H3203" s="199"/>
      <c r="I3203" s="200"/>
      <c r="J3203" s="200"/>
      <c r="K3203" s="200"/>
      <c r="L3203" s="216"/>
      <c r="M3203" s="219"/>
      <c r="N3203" s="182"/>
      <c r="O3203" s="182"/>
      <c r="P3203" s="182"/>
      <c r="Q3203" s="182"/>
    </row>
    <row r="3204" ht="21.0" customHeight="1">
      <c r="A3204" s="75"/>
      <c r="B3204" s="220"/>
      <c r="C3204" s="236"/>
      <c r="D3204" s="54"/>
      <c r="E3204" s="174"/>
      <c r="F3204" s="217">
        <v>5.0</v>
      </c>
      <c r="G3204" s="75" t="s">
        <v>78</v>
      </c>
      <c r="H3204" s="243"/>
      <c r="I3204" s="57"/>
      <c r="J3204" s="57"/>
      <c r="K3204" s="64"/>
      <c r="L3204" s="223"/>
      <c r="M3204" s="75"/>
      <c r="N3204" s="182"/>
      <c r="O3204" s="182"/>
      <c r="P3204" s="182"/>
      <c r="Q3204" s="182"/>
    </row>
    <row r="3205" ht="20.25" customHeight="1">
      <c r="A3205" s="75"/>
      <c r="B3205" s="224">
        <v>2.0</v>
      </c>
      <c r="C3205" s="225" t="s">
        <v>80</v>
      </c>
      <c r="D3205" s="226"/>
      <c r="E3205" s="227"/>
      <c r="F3205" s="217">
        <v>6.0</v>
      </c>
      <c r="G3205" s="75" t="s">
        <v>81</v>
      </c>
      <c r="H3205" s="243"/>
      <c r="I3205" s="57"/>
      <c r="J3205" s="57"/>
      <c r="K3205" s="64"/>
      <c r="L3205" s="223"/>
      <c r="M3205" s="219"/>
      <c r="N3205" s="182"/>
      <c r="O3205" s="182"/>
      <c r="P3205" s="182"/>
      <c r="Q3205" s="182"/>
    </row>
    <row r="3206" ht="20.25" customHeight="1">
      <c r="A3206" s="75"/>
      <c r="B3206" s="220" t="s">
        <v>83</v>
      </c>
      <c r="C3206" s="244"/>
      <c r="D3206" s="54"/>
      <c r="E3206" s="174"/>
      <c r="F3206" s="217">
        <v>7.0</v>
      </c>
      <c r="G3206" s="75" t="s">
        <v>84</v>
      </c>
      <c r="H3206" s="230"/>
      <c r="I3206" s="57"/>
      <c r="J3206" s="57"/>
      <c r="K3206" s="64"/>
      <c r="L3206" s="223"/>
      <c r="M3206" s="219"/>
      <c r="N3206" s="182"/>
      <c r="O3206" s="182"/>
      <c r="P3206" s="182"/>
      <c r="Q3206" s="182"/>
    </row>
    <row r="3207" ht="20.25" customHeight="1">
      <c r="A3207" s="75"/>
      <c r="B3207" s="224">
        <v>3.0</v>
      </c>
      <c r="C3207" s="225" t="s">
        <v>85</v>
      </c>
      <c r="D3207" s="226"/>
      <c r="E3207" s="227"/>
      <c r="F3207" s="217">
        <v>8.0</v>
      </c>
      <c r="G3207" s="75" t="s">
        <v>685</v>
      </c>
      <c r="H3207" s="219"/>
      <c r="I3207" s="232"/>
      <c r="J3207" s="57"/>
      <c r="K3207" s="64"/>
      <c r="L3207" s="233"/>
      <c r="M3207" s="16"/>
      <c r="N3207" s="182"/>
      <c r="O3207" s="182"/>
      <c r="P3207" s="182"/>
      <c r="Q3207" s="182"/>
    </row>
    <row r="3208" ht="6.0" customHeight="1">
      <c r="A3208" s="75"/>
      <c r="B3208" s="217"/>
      <c r="C3208" s="234"/>
      <c r="D3208" s="2"/>
      <c r="E3208" s="96"/>
      <c r="F3208" s="217"/>
      <c r="G3208" s="138"/>
      <c r="H3208" s="2"/>
      <c r="I3208" s="2"/>
      <c r="J3208" s="2"/>
      <c r="K3208" s="2"/>
      <c r="L3208" s="96"/>
      <c r="M3208" s="184"/>
      <c r="N3208" s="182"/>
      <c r="O3208" s="182"/>
      <c r="P3208" s="182"/>
      <c r="Q3208" s="182"/>
    </row>
    <row r="3209" ht="16.5" customHeight="1">
      <c r="A3209" s="75"/>
      <c r="B3209" s="217" t="s">
        <v>83</v>
      </c>
      <c r="C3209" s="245"/>
      <c r="D3209" s="2"/>
      <c r="E3209" s="96"/>
      <c r="F3209" s="217">
        <v>9.0</v>
      </c>
      <c r="G3209" s="75" t="s">
        <v>686</v>
      </c>
      <c r="H3209" s="219"/>
      <c r="I3209" s="236"/>
      <c r="J3209" s="54"/>
      <c r="K3209" s="55"/>
      <c r="L3209" s="233"/>
      <c r="M3209" s="16"/>
      <c r="N3209" s="182"/>
      <c r="O3209" s="182"/>
      <c r="P3209" s="182"/>
      <c r="Q3209" s="182"/>
    </row>
    <row r="3210" ht="15.75" customHeight="1">
      <c r="A3210" s="75"/>
      <c r="B3210" s="220"/>
      <c r="C3210" s="237"/>
      <c r="D3210" s="237"/>
      <c r="E3210" s="238"/>
      <c r="F3210" s="220"/>
      <c r="G3210" s="237"/>
      <c r="H3210" s="239"/>
      <c r="I3210" s="237"/>
      <c r="J3210" s="237"/>
      <c r="K3210" s="237"/>
      <c r="L3210" s="238"/>
      <c r="M3210" s="16"/>
      <c r="N3210" s="182"/>
      <c r="O3210" s="182"/>
      <c r="P3210" s="182"/>
      <c r="Q3210" s="182"/>
    </row>
    <row r="3211" ht="12.75" customHeight="1">
      <c r="A3211" s="75"/>
      <c r="B3211" s="75"/>
      <c r="C3211" s="75"/>
      <c r="D3211" s="75"/>
      <c r="E3211" s="75"/>
      <c r="F3211" s="75"/>
      <c r="G3211" s="75"/>
      <c r="H3211" s="240"/>
      <c r="I3211" s="75"/>
      <c r="J3211" s="75"/>
      <c r="K3211" s="75"/>
      <c r="L3211" s="75"/>
      <c r="M3211" s="75"/>
      <c r="N3211" s="182"/>
      <c r="O3211" s="182"/>
      <c r="P3211" s="182"/>
      <c r="Q3211" s="182"/>
    </row>
    <row r="3212" ht="14.25" customHeight="1">
      <c r="A3212" s="75"/>
      <c r="B3212" s="207">
        <v>1.0</v>
      </c>
      <c r="C3212" s="208" t="s">
        <v>75</v>
      </c>
      <c r="D3212" s="209"/>
      <c r="E3212" s="210"/>
      <c r="F3212" s="211"/>
      <c r="G3212" s="212" t="s">
        <v>76</v>
      </c>
      <c r="H3212" s="241"/>
      <c r="I3212" s="209"/>
      <c r="J3212" s="209"/>
      <c r="K3212" s="209"/>
      <c r="L3212" s="210"/>
      <c r="M3212" s="214"/>
      <c r="N3212" s="182"/>
      <c r="O3212" s="182"/>
      <c r="P3212" s="182"/>
      <c r="Q3212" s="182"/>
    </row>
    <row r="3213" ht="12.75" customHeight="1">
      <c r="A3213" s="75"/>
      <c r="B3213" s="215"/>
      <c r="C3213" s="199"/>
      <c r="D3213" s="200"/>
      <c r="E3213" s="216"/>
      <c r="F3213" s="217">
        <v>4.0</v>
      </c>
      <c r="G3213" s="218"/>
      <c r="H3213" s="199"/>
      <c r="I3213" s="200"/>
      <c r="J3213" s="200"/>
      <c r="K3213" s="200"/>
      <c r="L3213" s="216"/>
      <c r="M3213" s="219"/>
      <c r="N3213" s="182"/>
      <c r="O3213" s="182"/>
      <c r="P3213" s="182"/>
      <c r="Q3213" s="182"/>
    </row>
    <row r="3214" ht="21.0" customHeight="1">
      <c r="A3214" s="75"/>
      <c r="B3214" s="220"/>
      <c r="C3214" s="236"/>
      <c r="D3214" s="54"/>
      <c r="E3214" s="174"/>
      <c r="F3214" s="217">
        <v>5.0</v>
      </c>
      <c r="G3214" s="75" t="s">
        <v>78</v>
      </c>
      <c r="H3214" s="243"/>
      <c r="I3214" s="57"/>
      <c r="J3214" s="57"/>
      <c r="K3214" s="64"/>
      <c r="L3214" s="223"/>
      <c r="M3214" s="75"/>
      <c r="N3214" s="182"/>
      <c r="O3214" s="182"/>
      <c r="P3214" s="182"/>
      <c r="Q3214" s="182"/>
    </row>
    <row r="3215" ht="19.5" customHeight="1">
      <c r="A3215" s="75"/>
      <c r="B3215" s="224">
        <v>2.0</v>
      </c>
      <c r="C3215" s="225" t="s">
        <v>80</v>
      </c>
      <c r="D3215" s="226"/>
      <c r="E3215" s="227"/>
      <c r="F3215" s="217">
        <v>6.0</v>
      </c>
      <c r="G3215" s="75" t="s">
        <v>81</v>
      </c>
      <c r="H3215" s="243"/>
      <c r="I3215" s="57"/>
      <c r="J3215" s="57"/>
      <c r="K3215" s="64"/>
      <c r="L3215" s="223"/>
      <c r="M3215" s="219"/>
      <c r="N3215" s="182"/>
      <c r="O3215" s="182"/>
      <c r="P3215" s="182"/>
      <c r="Q3215" s="182"/>
    </row>
    <row r="3216" ht="21.0" customHeight="1">
      <c r="A3216" s="75"/>
      <c r="B3216" s="220" t="s">
        <v>83</v>
      </c>
      <c r="C3216" s="244"/>
      <c r="D3216" s="54"/>
      <c r="E3216" s="174"/>
      <c r="F3216" s="217">
        <v>7.0</v>
      </c>
      <c r="G3216" s="75" t="s">
        <v>84</v>
      </c>
      <c r="H3216" s="230"/>
      <c r="I3216" s="57"/>
      <c r="J3216" s="57"/>
      <c r="K3216" s="64"/>
      <c r="L3216" s="223"/>
      <c r="M3216" s="219"/>
      <c r="N3216" s="182"/>
      <c r="O3216" s="182"/>
      <c r="P3216" s="182"/>
      <c r="Q3216" s="182"/>
    </row>
    <row r="3217" ht="19.5" customHeight="1">
      <c r="A3217" s="75"/>
      <c r="B3217" s="224">
        <v>3.0</v>
      </c>
      <c r="C3217" s="225" t="s">
        <v>85</v>
      </c>
      <c r="D3217" s="226"/>
      <c r="E3217" s="227"/>
      <c r="F3217" s="217">
        <v>8.0</v>
      </c>
      <c r="G3217" s="75" t="s">
        <v>687</v>
      </c>
      <c r="H3217" s="219"/>
      <c r="I3217" s="232"/>
      <c r="J3217" s="57"/>
      <c r="K3217" s="64"/>
      <c r="L3217" s="233"/>
      <c r="M3217" s="16"/>
      <c r="N3217" s="182"/>
      <c r="O3217" s="182"/>
      <c r="P3217" s="182"/>
      <c r="Q3217" s="182"/>
    </row>
    <row r="3218" ht="5.25" customHeight="1">
      <c r="A3218" s="75"/>
      <c r="B3218" s="217"/>
      <c r="C3218" s="234"/>
      <c r="D3218" s="2"/>
      <c r="E3218" s="96"/>
      <c r="F3218" s="217"/>
      <c r="G3218" s="138"/>
      <c r="H3218" s="2"/>
      <c r="I3218" s="2"/>
      <c r="J3218" s="2"/>
      <c r="K3218" s="2"/>
      <c r="L3218" s="96"/>
      <c r="M3218" s="184"/>
      <c r="N3218" s="182"/>
      <c r="O3218" s="182"/>
      <c r="P3218" s="182"/>
      <c r="Q3218" s="182"/>
    </row>
    <row r="3219" ht="17.25" customHeight="1">
      <c r="A3219" s="75"/>
      <c r="B3219" s="217" t="s">
        <v>83</v>
      </c>
      <c r="C3219" s="245"/>
      <c r="D3219" s="2"/>
      <c r="E3219" s="96"/>
      <c r="F3219" s="217">
        <v>9.0</v>
      </c>
      <c r="G3219" s="75" t="s">
        <v>688</v>
      </c>
      <c r="H3219" s="219"/>
      <c r="I3219" s="236"/>
      <c r="J3219" s="54"/>
      <c r="K3219" s="55"/>
      <c r="L3219" s="233"/>
      <c r="M3219" s="16"/>
      <c r="N3219" s="182"/>
      <c r="O3219" s="182"/>
      <c r="P3219" s="182"/>
      <c r="Q3219" s="182"/>
    </row>
    <row r="3220" ht="15.75" customHeight="1">
      <c r="A3220" s="75"/>
      <c r="B3220" s="220"/>
      <c r="C3220" s="237"/>
      <c r="D3220" s="237"/>
      <c r="E3220" s="238"/>
      <c r="F3220" s="220"/>
      <c r="G3220" s="237"/>
      <c r="H3220" s="239"/>
      <c r="I3220" s="237"/>
      <c r="J3220" s="237"/>
      <c r="K3220" s="237"/>
      <c r="L3220" s="238"/>
      <c r="M3220" s="16"/>
      <c r="N3220" s="182"/>
      <c r="O3220" s="182"/>
      <c r="P3220" s="182"/>
      <c r="Q3220" s="182"/>
    </row>
    <row r="3221" ht="12.75" customHeight="1">
      <c r="A3221" s="75"/>
      <c r="B3221" s="246" t="s">
        <v>94</v>
      </c>
      <c r="C3221" s="209"/>
      <c r="D3221" s="209"/>
      <c r="E3221" s="209"/>
      <c r="F3221" s="209"/>
      <c r="G3221" s="209"/>
      <c r="H3221" s="209"/>
      <c r="I3221" s="209"/>
      <c r="J3221" s="209"/>
      <c r="K3221" s="209"/>
      <c r="L3221" s="247"/>
      <c r="M3221" s="75"/>
      <c r="N3221" s="182"/>
      <c r="O3221" s="182"/>
      <c r="P3221" s="182"/>
      <c r="Q3221" s="182"/>
    </row>
    <row r="3222" ht="15.0" customHeight="1">
      <c r="A3222" s="75"/>
      <c r="B3222" s="199"/>
      <c r="C3222" s="200"/>
      <c r="D3222" s="200"/>
      <c r="E3222" s="200"/>
      <c r="F3222" s="200"/>
      <c r="G3222" s="200"/>
      <c r="H3222" s="200"/>
      <c r="I3222" s="200"/>
      <c r="J3222" s="200"/>
      <c r="K3222" s="200"/>
      <c r="L3222" s="201"/>
      <c r="M3222" s="75"/>
      <c r="N3222" s="182"/>
      <c r="O3222" s="182"/>
      <c r="P3222" s="182"/>
      <c r="Q3222" s="182"/>
    </row>
    <row r="3223" ht="24.0" customHeight="1">
      <c r="A3223" s="75"/>
      <c r="B3223" s="248" t="s">
        <v>70</v>
      </c>
      <c r="C3223" s="2"/>
      <c r="D3223" s="2"/>
      <c r="E3223" s="2"/>
      <c r="F3223" s="2"/>
      <c r="G3223" s="2"/>
      <c r="H3223" s="2"/>
      <c r="I3223" s="2"/>
      <c r="J3223" s="3"/>
      <c r="K3223" s="249" t="s">
        <v>689</v>
      </c>
      <c r="L3223" s="3"/>
      <c r="M3223" s="250"/>
      <c r="N3223" s="182"/>
      <c r="O3223" s="182"/>
      <c r="P3223" s="182"/>
      <c r="Q3223" s="182"/>
    </row>
    <row r="3224" ht="15.75" customHeight="1">
      <c r="A3224" s="75"/>
      <c r="B3224" s="15"/>
      <c r="C3224" s="15"/>
      <c r="D3224" s="15"/>
      <c r="E3224" s="15"/>
      <c r="F3224" s="15"/>
      <c r="G3224" s="15"/>
      <c r="H3224" s="15"/>
      <c r="I3224" s="15"/>
      <c r="J3224" s="250"/>
      <c r="K3224" s="250"/>
      <c r="L3224" s="250"/>
      <c r="M3224" s="250"/>
      <c r="N3224" s="182"/>
      <c r="O3224" s="182"/>
      <c r="P3224" s="182"/>
      <c r="Q3224" s="182"/>
    </row>
    <row r="3225" ht="15.75" customHeight="1">
      <c r="A3225" s="75"/>
      <c r="B3225" s="253" t="s">
        <v>5</v>
      </c>
      <c r="C3225" s="2"/>
      <c r="D3225" s="2"/>
      <c r="E3225" s="2"/>
      <c r="F3225" s="2"/>
      <c r="G3225" s="3"/>
      <c r="H3225" s="190" t="str">
        <f>'Contributions &amp; Expenditures'!F9</f>
        <v>MURSE PAC</v>
      </c>
      <c r="I3225" s="54"/>
      <c r="J3225" s="54"/>
      <c r="K3225" s="54"/>
      <c r="L3225" s="55"/>
      <c r="M3225" s="150"/>
      <c r="N3225" s="182"/>
      <c r="O3225" s="182"/>
      <c r="P3225" s="182"/>
      <c r="Q3225" s="182"/>
    </row>
    <row r="3226" ht="15.75" customHeight="1">
      <c r="A3226" s="75"/>
      <c r="B3226" s="75"/>
      <c r="C3226" s="192"/>
      <c r="D3226" s="192"/>
      <c r="E3226" s="192"/>
      <c r="F3226" s="192"/>
      <c r="G3226" s="150"/>
      <c r="H3226" s="150"/>
      <c r="I3226" s="150"/>
      <c r="J3226" s="150"/>
      <c r="K3226" s="150"/>
      <c r="L3226" s="150"/>
      <c r="M3226" s="150"/>
      <c r="N3226" s="182"/>
      <c r="O3226" s="182"/>
      <c r="P3226" s="182"/>
      <c r="Q3226" s="182"/>
    </row>
    <row r="3227" ht="15.0" customHeight="1">
      <c r="A3227" s="75"/>
      <c r="B3227" s="93"/>
      <c r="C3227" s="93"/>
      <c r="D3227" s="93"/>
      <c r="E3227" s="93"/>
      <c r="F3227" s="69" t="s">
        <v>31</v>
      </c>
      <c r="G3227" s="75"/>
      <c r="H3227" s="251"/>
      <c r="I3227" s="252">
        <f>'Contributions &amp; Expenditures'!H34</f>
        <v>45901</v>
      </c>
      <c r="J3227" s="198" t="s">
        <v>32</v>
      </c>
      <c r="K3227" s="252">
        <f>'Contributions &amp; Expenditures'!K34</f>
        <v>45930</v>
      </c>
      <c r="L3227" s="75"/>
      <c r="M3227" s="75"/>
      <c r="N3227" s="182"/>
      <c r="O3227" s="182"/>
      <c r="P3227" s="182"/>
      <c r="Q3227" s="182"/>
    </row>
    <row r="3228" ht="15.75" customHeight="1">
      <c r="A3228" s="61"/>
      <c r="B3228" s="80"/>
      <c r="C3228" s="76"/>
      <c r="D3228" s="76"/>
      <c r="E3228" s="76"/>
      <c r="F3228" s="76"/>
      <c r="G3228" s="75"/>
      <c r="H3228" s="99"/>
      <c r="I3228" s="98" t="s">
        <v>33</v>
      </c>
      <c r="J3228" s="75"/>
      <c r="K3228" s="98" t="s">
        <v>34</v>
      </c>
      <c r="L3228" s="75"/>
      <c r="M3228" s="75"/>
      <c r="N3228" s="182"/>
      <c r="O3228" s="182"/>
      <c r="P3228" s="182"/>
      <c r="Q3228" s="182"/>
    </row>
    <row r="3229" ht="14.25" customHeight="1">
      <c r="A3229" s="75"/>
      <c r="B3229" s="205" t="s">
        <v>74</v>
      </c>
      <c r="C3229" s="54"/>
      <c r="D3229" s="54"/>
      <c r="E3229" s="55"/>
      <c r="F3229" s="206"/>
      <c r="G3229" s="2"/>
      <c r="H3229" s="2"/>
      <c r="I3229" s="2"/>
      <c r="J3229" s="2"/>
      <c r="K3229" s="2"/>
      <c r="L3229" s="2"/>
      <c r="M3229" s="3"/>
      <c r="N3229" s="182"/>
      <c r="O3229" s="182"/>
      <c r="P3229" s="182"/>
      <c r="Q3229" s="182"/>
    </row>
    <row r="3230" ht="14.25" customHeight="1">
      <c r="A3230" s="75"/>
      <c r="B3230" s="207">
        <v>1.0</v>
      </c>
      <c r="C3230" s="208" t="s">
        <v>75</v>
      </c>
      <c r="D3230" s="209"/>
      <c r="E3230" s="210"/>
      <c r="F3230" s="211"/>
      <c r="G3230" s="212" t="s">
        <v>76</v>
      </c>
      <c r="H3230" s="241"/>
      <c r="I3230" s="209"/>
      <c r="J3230" s="209"/>
      <c r="K3230" s="209"/>
      <c r="L3230" s="210"/>
      <c r="M3230" s="214"/>
      <c r="N3230" s="182"/>
      <c r="O3230" s="182"/>
      <c r="P3230" s="182"/>
      <c r="Q3230" s="182"/>
    </row>
    <row r="3231" ht="12.75" customHeight="1">
      <c r="A3231" s="75"/>
      <c r="B3231" s="215"/>
      <c r="C3231" s="199"/>
      <c r="D3231" s="200"/>
      <c r="E3231" s="216"/>
      <c r="F3231" s="217">
        <v>4.0</v>
      </c>
      <c r="G3231" s="218"/>
      <c r="H3231" s="199"/>
      <c r="I3231" s="200"/>
      <c r="J3231" s="200"/>
      <c r="K3231" s="200"/>
      <c r="L3231" s="216"/>
      <c r="M3231" s="219"/>
      <c r="N3231" s="182"/>
      <c r="O3231" s="182"/>
      <c r="P3231" s="182"/>
      <c r="Q3231" s="182"/>
    </row>
    <row r="3232" ht="20.25" customHeight="1">
      <c r="A3232" s="75"/>
      <c r="B3232" s="220"/>
      <c r="C3232" s="236"/>
      <c r="D3232" s="54"/>
      <c r="E3232" s="174"/>
      <c r="F3232" s="217">
        <v>5.0</v>
      </c>
      <c r="G3232" s="75" t="s">
        <v>78</v>
      </c>
      <c r="H3232" s="243"/>
      <c r="I3232" s="57"/>
      <c r="J3232" s="57"/>
      <c r="K3232" s="64"/>
      <c r="L3232" s="223"/>
      <c r="M3232" s="75"/>
      <c r="N3232" s="182"/>
      <c r="O3232" s="182"/>
      <c r="P3232" s="182"/>
      <c r="Q3232" s="182"/>
    </row>
    <row r="3233" ht="18.0" customHeight="1">
      <c r="A3233" s="75"/>
      <c r="B3233" s="224">
        <v>2.0</v>
      </c>
      <c r="C3233" s="225" t="s">
        <v>80</v>
      </c>
      <c r="D3233" s="226"/>
      <c r="E3233" s="227"/>
      <c r="F3233" s="217">
        <v>6.0</v>
      </c>
      <c r="G3233" s="75" t="s">
        <v>81</v>
      </c>
      <c r="H3233" s="243"/>
      <c r="I3233" s="57"/>
      <c r="J3233" s="57"/>
      <c r="K3233" s="64"/>
      <c r="L3233" s="223"/>
      <c r="M3233" s="219"/>
      <c r="N3233" s="182"/>
      <c r="O3233" s="182"/>
      <c r="P3233" s="182"/>
      <c r="Q3233" s="182"/>
    </row>
    <row r="3234" ht="20.25" customHeight="1">
      <c r="A3234" s="75"/>
      <c r="B3234" s="220" t="s">
        <v>83</v>
      </c>
      <c r="C3234" s="244"/>
      <c r="D3234" s="54"/>
      <c r="E3234" s="174"/>
      <c r="F3234" s="217">
        <v>7.0</v>
      </c>
      <c r="G3234" s="75" t="s">
        <v>84</v>
      </c>
      <c r="H3234" s="230"/>
      <c r="I3234" s="57"/>
      <c r="J3234" s="57"/>
      <c r="K3234" s="64"/>
      <c r="L3234" s="223"/>
      <c r="M3234" s="219"/>
      <c r="N3234" s="182"/>
      <c r="O3234" s="182"/>
      <c r="P3234" s="182"/>
      <c r="Q3234" s="182"/>
    </row>
    <row r="3235" ht="18.0" customHeight="1">
      <c r="A3235" s="75"/>
      <c r="B3235" s="224">
        <v>3.0</v>
      </c>
      <c r="C3235" s="225" t="s">
        <v>85</v>
      </c>
      <c r="D3235" s="226"/>
      <c r="E3235" s="227"/>
      <c r="F3235" s="217">
        <v>8.0</v>
      </c>
      <c r="G3235" s="75" t="s">
        <v>690</v>
      </c>
      <c r="H3235" s="219"/>
      <c r="I3235" s="232"/>
      <c r="J3235" s="57"/>
      <c r="K3235" s="64"/>
      <c r="L3235" s="233"/>
      <c r="M3235" s="16"/>
      <c r="N3235" s="182"/>
      <c r="O3235" s="182"/>
      <c r="P3235" s="182"/>
      <c r="Q3235" s="182"/>
    </row>
    <row r="3236" ht="4.5" customHeight="1">
      <c r="A3236" s="75"/>
      <c r="B3236" s="217"/>
      <c r="C3236" s="234"/>
      <c r="D3236" s="2"/>
      <c r="E3236" s="96"/>
      <c r="F3236" s="217"/>
      <c r="G3236" s="138"/>
      <c r="H3236" s="2"/>
      <c r="I3236" s="2"/>
      <c r="J3236" s="2"/>
      <c r="K3236" s="2"/>
      <c r="L3236" s="96"/>
      <c r="M3236" s="184"/>
      <c r="N3236" s="182"/>
      <c r="O3236" s="182"/>
      <c r="P3236" s="182"/>
      <c r="Q3236" s="182"/>
    </row>
    <row r="3237" ht="15.75" customHeight="1">
      <c r="A3237" s="75"/>
      <c r="B3237" s="217" t="s">
        <v>83</v>
      </c>
      <c r="C3237" s="245"/>
      <c r="D3237" s="2"/>
      <c r="E3237" s="96"/>
      <c r="F3237" s="217">
        <v>9.0</v>
      </c>
      <c r="G3237" s="75" t="s">
        <v>691</v>
      </c>
      <c r="H3237" s="219"/>
      <c r="I3237" s="236"/>
      <c r="J3237" s="54"/>
      <c r="K3237" s="55"/>
      <c r="L3237" s="233"/>
      <c r="M3237" s="16"/>
      <c r="N3237" s="182"/>
      <c r="O3237" s="182"/>
      <c r="P3237" s="182"/>
      <c r="Q3237" s="182"/>
    </row>
    <row r="3238" ht="15.75" customHeight="1">
      <c r="A3238" s="75"/>
      <c r="B3238" s="220"/>
      <c r="C3238" s="237"/>
      <c r="D3238" s="237"/>
      <c r="E3238" s="238"/>
      <c r="F3238" s="220"/>
      <c r="G3238" s="237"/>
      <c r="H3238" s="239"/>
      <c r="I3238" s="237"/>
      <c r="J3238" s="237"/>
      <c r="K3238" s="237"/>
      <c r="L3238" s="238"/>
      <c r="M3238" s="16"/>
      <c r="N3238" s="182"/>
      <c r="O3238" s="182"/>
      <c r="P3238" s="182"/>
      <c r="Q3238" s="182"/>
    </row>
    <row r="3239" ht="12.75" customHeight="1">
      <c r="A3239" s="75"/>
      <c r="B3239" s="75"/>
      <c r="C3239" s="75"/>
      <c r="D3239" s="75"/>
      <c r="E3239" s="75"/>
      <c r="F3239" s="75"/>
      <c r="G3239" s="75"/>
      <c r="H3239" s="240"/>
      <c r="I3239" s="75"/>
      <c r="J3239" s="75"/>
      <c r="K3239" s="75"/>
      <c r="L3239" s="75"/>
      <c r="M3239" s="75"/>
      <c r="N3239" s="182"/>
      <c r="O3239" s="182"/>
      <c r="P3239" s="182"/>
      <c r="Q3239" s="182"/>
    </row>
    <row r="3240" ht="14.25" customHeight="1">
      <c r="A3240" s="75"/>
      <c r="B3240" s="207">
        <v>1.0</v>
      </c>
      <c r="C3240" s="208" t="s">
        <v>75</v>
      </c>
      <c r="D3240" s="209"/>
      <c r="E3240" s="210"/>
      <c r="F3240" s="211"/>
      <c r="G3240" s="212" t="s">
        <v>76</v>
      </c>
      <c r="H3240" s="241"/>
      <c r="I3240" s="209"/>
      <c r="J3240" s="209"/>
      <c r="K3240" s="209"/>
      <c r="L3240" s="210"/>
      <c r="M3240" s="214"/>
      <c r="N3240" s="182"/>
      <c r="O3240" s="182"/>
      <c r="P3240" s="182"/>
      <c r="Q3240" s="182"/>
    </row>
    <row r="3241" ht="20.25" customHeight="1">
      <c r="A3241" s="75"/>
      <c r="B3241" s="215"/>
      <c r="C3241" s="199"/>
      <c r="D3241" s="200"/>
      <c r="E3241" s="216"/>
      <c r="F3241" s="217">
        <v>4.0</v>
      </c>
      <c r="G3241" s="218"/>
      <c r="H3241" s="199"/>
      <c r="I3241" s="200"/>
      <c r="J3241" s="200"/>
      <c r="K3241" s="200"/>
      <c r="L3241" s="216"/>
      <c r="M3241" s="219"/>
      <c r="N3241" s="182"/>
      <c r="O3241" s="182"/>
      <c r="P3241" s="182"/>
      <c r="Q3241" s="182"/>
    </row>
    <row r="3242" ht="18.0" customHeight="1">
      <c r="A3242" s="75"/>
      <c r="B3242" s="220"/>
      <c r="C3242" s="236"/>
      <c r="D3242" s="54"/>
      <c r="E3242" s="174"/>
      <c r="F3242" s="217">
        <v>5.0</v>
      </c>
      <c r="G3242" s="75" t="s">
        <v>78</v>
      </c>
      <c r="H3242" s="243"/>
      <c r="I3242" s="57"/>
      <c r="J3242" s="57"/>
      <c r="K3242" s="64"/>
      <c r="L3242" s="223"/>
      <c r="M3242" s="75"/>
      <c r="N3242" s="182"/>
      <c r="O3242" s="182"/>
      <c r="P3242" s="182"/>
      <c r="Q3242" s="182"/>
    </row>
    <row r="3243" ht="20.25" customHeight="1">
      <c r="A3243" s="75"/>
      <c r="B3243" s="224">
        <v>2.0</v>
      </c>
      <c r="C3243" s="225" t="s">
        <v>80</v>
      </c>
      <c r="D3243" s="226"/>
      <c r="E3243" s="227"/>
      <c r="F3243" s="217">
        <v>6.0</v>
      </c>
      <c r="G3243" s="75" t="s">
        <v>81</v>
      </c>
      <c r="H3243" s="243"/>
      <c r="I3243" s="57"/>
      <c r="J3243" s="57"/>
      <c r="K3243" s="64"/>
      <c r="L3243" s="223"/>
      <c r="M3243" s="219"/>
      <c r="N3243" s="182"/>
      <c r="O3243" s="182"/>
      <c r="P3243" s="182"/>
      <c r="Q3243" s="182"/>
    </row>
    <row r="3244" ht="18.0" customHeight="1">
      <c r="A3244" s="75"/>
      <c r="B3244" s="220" t="s">
        <v>83</v>
      </c>
      <c r="C3244" s="244"/>
      <c r="D3244" s="54"/>
      <c r="E3244" s="174"/>
      <c r="F3244" s="217">
        <v>7.0</v>
      </c>
      <c r="G3244" s="75" t="s">
        <v>84</v>
      </c>
      <c r="H3244" s="230"/>
      <c r="I3244" s="57"/>
      <c r="J3244" s="57"/>
      <c r="K3244" s="64"/>
      <c r="L3244" s="223"/>
      <c r="M3244" s="219"/>
      <c r="N3244" s="182"/>
      <c r="O3244" s="182"/>
      <c r="P3244" s="182"/>
      <c r="Q3244" s="182"/>
    </row>
    <row r="3245" ht="19.5" customHeight="1">
      <c r="A3245" s="75"/>
      <c r="B3245" s="224">
        <v>3.0</v>
      </c>
      <c r="C3245" s="225" t="s">
        <v>85</v>
      </c>
      <c r="D3245" s="226"/>
      <c r="E3245" s="227"/>
      <c r="F3245" s="217">
        <v>8.0</v>
      </c>
      <c r="G3245" s="75" t="s">
        <v>692</v>
      </c>
      <c r="H3245" s="219"/>
      <c r="I3245" s="232"/>
      <c r="J3245" s="57"/>
      <c r="K3245" s="64"/>
      <c r="L3245" s="233"/>
      <c r="M3245" s="16"/>
      <c r="N3245" s="182"/>
      <c r="O3245" s="182"/>
      <c r="P3245" s="182"/>
      <c r="Q3245" s="182"/>
    </row>
    <row r="3246" ht="5.25" customHeight="1">
      <c r="A3246" s="75"/>
      <c r="B3246" s="217"/>
      <c r="C3246" s="234"/>
      <c r="D3246" s="2"/>
      <c r="E3246" s="96"/>
      <c r="F3246" s="217"/>
      <c r="G3246" s="138"/>
      <c r="H3246" s="2"/>
      <c r="I3246" s="2"/>
      <c r="J3246" s="2"/>
      <c r="K3246" s="2"/>
      <c r="L3246" s="96"/>
      <c r="M3246" s="184"/>
      <c r="N3246" s="182"/>
      <c r="O3246" s="182"/>
      <c r="P3246" s="182"/>
      <c r="Q3246" s="182"/>
    </row>
    <row r="3247" ht="15.75" customHeight="1">
      <c r="A3247" s="75"/>
      <c r="B3247" s="217" t="s">
        <v>83</v>
      </c>
      <c r="C3247" s="245"/>
      <c r="D3247" s="2"/>
      <c r="E3247" s="96"/>
      <c r="F3247" s="217">
        <v>9.0</v>
      </c>
      <c r="G3247" s="75" t="s">
        <v>693</v>
      </c>
      <c r="H3247" s="219"/>
      <c r="I3247" s="236"/>
      <c r="J3247" s="54"/>
      <c r="K3247" s="55"/>
      <c r="L3247" s="233"/>
      <c r="M3247" s="16"/>
      <c r="N3247" s="182"/>
      <c r="O3247" s="182"/>
      <c r="P3247" s="182"/>
      <c r="Q3247" s="182"/>
    </row>
    <row r="3248" ht="15.75" customHeight="1">
      <c r="A3248" s="75"/>
      <c r="B3248" s="220"/>
      <c r="C3248" s="237"/>
      <c r="D3248" s="237"/>
      <c r="E3248" s="238"/>
      <c r="F3248" s="220"/>
      <c r="G3248" s="237"/>
      <c r="H3248" s="239"/>
      <c r="I3248" s="237"/>
      <c r="J3248" s="237"/>
      <c r="K3248" s="237"/>
      <c r="L3248" s="238"/>
      <c r="M3248" s="16"/>
      <c r="N3248" s="182"/>
      <c r="O3248" s="182"/>
      <c r="P3248" s="182"/>
      <c r="Q3248" s="182"/>
    </row>
    <row r="3249" ht="12.75" customHeight="1">
      <c r="A3249" s="75"/>
      <c r="B3249" s="75"/>
      <c r="C3249" s="75"/>
      <c r="D3249" s="75"/>
      <c r="E3249" s="75"/>
      <c r="F3249" s="75"/>
      <c r="G3249" s="75"/>
      <c r="H3249" s="240"/>
      <c r="I3249" s="75"/>
      <c r="J3249" s="75"/>
      <c r="K3249" s="75"/>
      <c r="L3249" s="75"/>
      <c r="M3249" s="75"/>
      <c r="N3249" s="182"/>
      <c r="O3249" s="182"/>
      <c r="P3249" s="182"/>
      <c r="Q3249" s="182"/>
    </row>
    <row r="3250" ht="14.25" customHeight="1">
      <c r="A3250" s="75"/>
      <c r="B3250" s="207">
        <v>1.0</v>
      </c>
      <c r="C3250" s="208" t="s">
        <v>75</v>
      </c>
      <c r="D3250" s="209"/>
      <c r="E3250" s="210"/>
      <c r="F3250" s="211"/>
      <c r="G3250" s="212" t="s">
        <v>76</v>
      </c>
      <c r="H3250" s="241"/>
      <c r="I3250" s="209"/>
      <c r="J3250" s="209"/>
      <c r="K3250" s="209"/>
      <c r="L3250" s="210"/>
      <c r="M3250" s="214"/>
      <c r="N3250" s="182"/>
      <c r="O3250" s="182"/>
      <c r="P3250" s="182"/>
      <c r="Q3250" s="182"/>
    </row>
    <row r="3251" ht="20.25" customHeight="1">
      <c r="A3251" s="75"/>
      <c r="B3251" s="215"/>
      <c r="C3251" s="199"/>
      <c r="D3251" s="200"/>
      <c r="E3251" s="216"/>
      <c r="F3251" s="217">
        <v>4.0</v>
      </c>
      <c r="G3251" s="218"/>
      <c r="H3251" s="199"/>
      <c r="I3251" s="200"/>
      <c r="J3251" s="200"/>
      <c r="K3251" s="200"/>
      <c r="L3251" s="216"/>
      <c r="M3251" s="219"/>
      <c r="N3251" s="182"/>
      <c r="O3251" s="182"/>
      <c r="P3251" s="182"/>
      <c r="Q3251" s="182"/>
    </row>
    <row r="3252" ht="18.0" customHeight="1">
      <c r="A3252" s="75"/>
      <c r="B3252" s="220"/>
      <c r="C3252" s="236"/>
      <c r="D3252" s="54"/>
      <c r="E3252" s="174"/>
      <c r="F3252" s="217">
        <v>5.0</v>
      </c>
      <c r="G3252" s="75" t="s">
        <v>78</v>
      </c>
      <c r="H3252" s="243"/>
      <c r="I3252" s="57"/>
      <c r="J3252" s="57"/>
      <c r="K3252" s="64"/>
      <c r="L3252" s="223"/>
      <c r="M3252" s="75"/>
      <c r="N3252" s="182"/>
      <c r="O3252" s="182"/>
      <c r="P3252" s="182"/>
      <c r="Q3252" s="182"/>
    </row>
    <row r="3253" ht="20.25" customHeight="1">
      <c r="A3253" s="75"/>
      <c r="B3253" s="224">
        <v>2.0</v>
      </c>
      <c r="C3253" s="225" t="s">
        <v>80</v>
      </c>
      <c r="D3253" s="226"/>
      <c r="E3253" s="227"/>
      <c r="F3253" s="217">
        <v>6.0</v>
      </c>
      <c r="G3253" s="75" t="s">
        <v>81</v>
      </c>
      <c r="H3253" s="243"/>
      <c r="I3253" s="57"/>
      <c r="J3253" s="57"/>
      <c r="K3253" s="64"/>
      <c r="L3253" s="223"/>
      <c r="M3253" s="219"/>
      <c r="N3253" s="182"/>
      <c r="O3253" s="182"/>
      <c r="P3253" s="182"/>
      <c r="Q3253" s="182"/>
    </row>
    <row r="3254" ht="18.0" customHeight="1">
      <c r="A3254" s="75"/>
      <c r="B3254" s="220" t="s">
        <v>83</v>
      </c>
      <c r="C3254" s="244"/>
      <c r="D3254" s="54"/>
      <c r="E3254" s="174"/>
      <c r="F3254" s="217">
        <v>7.0</v>
      </c>
      <c r="G3254" s="75" t="s">
        <v>84</v>
      </c>
      <c r="H3254" s="230"/>
      <c r="I3254" s="57"/>
      <c r="J3254" s="57"/>
      <c r="K3254" s="64"/>
      <c r="L3254" s="223"/>
      <c r="M3254" s="219"/>
      <c r="N3254" s="182"/>
      <c r="O3254" s="182"/>
      <c r="P3254" s="182"/>
      <c r="Q3254" s="182"/>
    </row>
    <row r="3255" ht="19.5" customHeight="1">
      <c r="A3255" s="75"/>
      <c r="B3255" s="224">
        <v>3.0</v>
      </c>
      <c r="C3255" s="225" t="s">
        <v>85</v>
      </c>
      <c r="D3255" s="226"/>
      <c r="E3255" s="227"/>
      <c r="F3255" s="217">
        <v>8.0</v>
      </c>
      <c r="G3255" s="75" t="s">
        <v>694</v>
      </c>
      <c r="H3255" s="219"/>
      <c r="I3255" s="232"/>
      <c r="J3255" s="57"/>
      <c r="K3255" s="64"/>
      <c r="L3255" s="233"/>
      <c r="M3255" s="16"/>
      <c r="N3255" s="182"/>
      <c r="O3255" s="182"/>
      <c r="P3255" s="182"/>
      <c r="Q3255" s="182"/>
    </row>
    <row r="3256" ht="5.25" customHeight="1">
      <c r="A3256" s="75"/>
      <c r="B3256" s="217"/>
      <c r="C3256" s="234"/>
      <c r="D3256" s="2"/>
      <c r="E3256" s="96"/>
      <c r="F3256" s="217"/>
      <c r="G3256" s="138"/>
      <c r="H3256" s="2"/>
      <c r="I3256" s="2"/>
      <c r="J3256" s="2"/>
      <c r="K3256" s="2"/>
      <c r="L3256" s="96"/>
      <c r="M3256" s="184"/>
      <c r="N3256" s="182"/>
      <c r="O3256" s="182"/>
      <c r="P3256" s="182"/>
      <c r="Q3256" s="182"/>
    </row>
    <row r="3257" ht="15.75" customHeight="1">
      <c r="A3257" s="75"/>
      <c r="B3257" s="217" t="s">
        <v>83</v>
      </c>
      <c r="C3257" s="245"/>
      <c r="D3257" s="2"/>
      <c r="E3257" s="96"/>
      <c r="F3257" s="217">
        <v>9.0</v>
      </c>
      <c r="G3257" s="75" t="s">
        <v>695</v>
      </c>
      <c r="H3257" s="219"/>
      <c r="I3257" s="236"/>
      <c r="J3257" s="54"/>
      <c r="K3257" s="55"/>
      <c r="L3257" s="233"/>
      <c r="M3257" s="16"/>
      <c r="N3257" s="182"/>
      <c r="O3257" s="182"/>
      <c r="P3257" s="182"/>
      <c r="Q3257" s="182"/>
    </row>
    <row r="3258" ht="15.75" customHeight="1">
      <c r="A3258" s="75"/>
      <c r="B3258" s="220"/>
      <c r="C3258" s="237"/>
      <c r="D3258" s="237"/>
      <c r="E3258" s="238"/>
      <c r="F3258" s="220"/>
      <c r="G3258" s="237"/>
      <c r="H3258" s="239"/>
      <c r="I3258" s="237"/>
      <c r="J3258" s="237"/>
      <c r="K3258" s="237"/>
      <c r="L3258" s="238"/>
      <c r="M3258" s="16"/>
      <c r="N3258" s="182"/>
      <c r="O3258" s="182"/>
      <c r="P3258" s="182"/>
      <c r="Q3258" s="182"/>
    </row>
    <row r="3259" ht="12.75" customHeight="1">
      <c r="A3259" s="75"/>
      <c r="B3259" s="75"/>
      <c r="C3259" s="75"/>
      <c r="D3259" s="75"/>
      <c r="E3259" s="75"/>
      <c r="F3259" s="75"/>
      <c r="G3259" s="75"/>
      <c r="H3259" s="240"/>
      <c r="I3259" s="75"/>
      <c r="J3259" s="75"/>
      <c r="K3259" s="75"/>
      <c r="L3259" s="75"/>
      <c r="M3259" s="75"/>
      <c r="N3259" s="182"/>
      <c r="O3259" s="182"/>
      <c r="P3259" s="182"/>
      <c r="Q3259" s="182"/>
    </row>
    <row r="3260" ht="14.25" customHeight="1">
      <c r="A3260" s="75"/>
      <c r="B3260" s="207">
        <v>1.0</v>
      </c>
      <c r="C3260" s="208" t="s">
        <v>75</v>
      </c>
      <c r="D3260" s="209"/>
      <c r="E3260" s="210"/>
      <c r="F3260" s="211"/>
      <c r="G3260" s="212" t="s">
        <v>76</v>
      </c>
      <c r="H3260" s="241"/>
      <c r="I3260" s="209"/>
      <c r="J3260" s="209"/>
      <c r="K3260" s="209"/>
      <c r="L3260" s="210"/>
      <c r="M3260" s="214"/>
      <c r="N3260" s="182"/>
      <c r="O3260" s="182"/>
      <c r="P3260" s="182"/>
      <c r="Q3260" s="182"/>
    </row>
    <row r="3261" ht="20.25" customHeight="1">
      <c r="A3261" s="75"/>
      <c r="B3261" s="215"/>
      <c r="C3261" s="199"/>
      <c r="D3261" s="200"/>
      <c r="E3261" s="216"/>
      <c r="F3261" s="217">
        <v>4.0</v>
      </c>
      <c r="G3261" s="218"/>
      <c r="H3261" s="199"/>
      <c r="I3261" s="200"/>
      <c r="J3261" s="200"/>
      <c r="K3261" s="200"/>
      <c r="L3261" s="216"/>
      <c r="M3261" s="219"/>
      <c r="N3261" s="182"/>
      <c r="O3261" s="182"/>
      <c r="P3261" s="182"/>
      <c r="Q3261" s="182"/>
    </row>
    <row r="3262" ht="18.0" customHeight="1">
      <c r="A3262" s="75"/>
      <c r="B3262" s="220"/>
      <c r="C3262" s="236"/>
      <c r="D3262" s="54"/>
      <c r="E3262" s="174"/>
      <c r="F3262" s="217">
        <v>5.0</v>
      </c>
      <c r="G3262" s="75" t="s">
        <v>78</v>
      </c>
      <c r="H3262" s="243"/>
      <c r="I3262" s="57"/>
      <c r="J3262" s="57"/>
      <c r="K3262" s="64"/>
      <c r="L3262" s="223"/>
      <c r="M3262" s="75"/>
      <c r="N3262" s="182"/>
      <c r="O3262" s="182"/>
      <c r="P3262" s="182"/>
      <c r="Q3262" s="182"/>
    </row>
    <row r="3263" ht="20.25" customHeight="1">
      <c r="A3263" s="75"/>
      <c r="B3263" s="224">
        <v>2.0</v>
      </c>
      <c r="C3263" s="225" t="s">
        <v>80</v>
      </c>
      <c r="D3263" s="226"/>
      <c r="E3263" s="227"/>
      <c r="F3263" s="217">
        <v>6.0</v>
      </c>
      <c r="G3263" s="75" t="s">
        <v>81</v>
      </c>
      <c r="H3263" s="243"/>
      <c r="I3263" s="57"/>
      <c r="J3263" s="57"/>
      <c r="K3263" s="64"/>
      <c r="L3263" s="223"/>
      <c r="M3263" s="219"/>
      <c r="N3263" s="182"/>
      <c r="O3263" s="182"/>
      <c r="P3263" s="182"/>
      <c r="Q3263" s="182"/>
    </row>
    <row r="3264" ht="18.0" customHeight="1">
      <c r="A3264" s="75"/>
      <c r="B3264" s="220" t="s">
        <v>83</v>
      </c>
      <c r="C3264" s="244"/>
      <c r="D3264" s="54"/>
      <c r="E3264" s="174"/>
      <c r="F3264" s="217">
        <v>7.0</v>
      </c>
      <c r="G3264" s="75" t="s">
        <v>84</v>
      </c>
      <c r="H3264" s="230"/>
      <c r="I3264" s="57"/>
      <c r="J3264" s="57"/>
      <c r="K3264" s="64"/>
      <c r="L3264" s="223"/>
      <c r="M3264" s="219"/>
      <c r="N3264" s="182"/>
      <c r="O3264" s="182"/>
      <c r="P3264" s="182"/>
      <c r="Q3264" s="182"/>
    </row>
    <row r="3265" ht="19.5" customHeight="1">
      <c r="A3265" s="75"/>
      <c r="B3265" s="224">
        <v>3.0</v>
      </c>
      <c r="C3265" s="225" t="s">
        <v>85</v>
      </c>
      <c r="D3265" s="226"/>
      <c r="E3265" s="227"/>
      <c r="F3265" s="217">
        <v>8.0</v>
      </c>
      <c r="G3265" s="75" t="s">
        <v>696</v>
      </c>
      <c r="H3265" s="219"/>
      <c r="I3265" s="232"/>
      <c r="J3265" s="57"/>
      <c r="K3265" s="64"/>
      <c r="L3265" s="233"/>
      <c r="M3265" s="16"/>
      <c r="N3265" s="182"/>
      <c r="O3265" s="182"/>
      <c r="P3265" s="182"/>
      <c r="Q3265" s="182"/>
    </row>
    <row r="3266" ht="5.25" customHeight="1">
      <c r="A3266" s="75"/>
      <c r="B3266" s="217"/>
      <c r="C3266" s="234"/>
      <c r="D3266" s="2"/>
      <c r="E3266" s="96"/>
      <c r="F3266" s="217"/>
      <c r="G3266" s="138"/>
      <c r="H3266" s="2"/>
      <c r="I3266" s="2"/>
      <c r="J3266" s="2"/>
      <c r="K3266" s="2"/>
      <c r="L3266" s="96"/>
      <c r="M3266" s="184"/>
      <c r="N3266" s="182"/>
      <c r="O3266" s="182"/>
      <c r="P3266" s="182"/>
      <c r="Q3266" s="182"/>
    </row>
    <row r="3267" ht="15.75" customHeight="1">
      <c r="A3267" s="75"/>
      <c r="B3267" s="217" t="s">
        <v>83</v>
      </c>
      <c r="C3267" s="245"/>
      <c r="D3267" s="2"/>
      <c r="E3267" s="96"/>
      <c r="F3267" s="217">
        <v>9.0</v>
      </c>
      <c r="G3267" s="75" t="s">
        <v>697</v>
      </c>
      <c r="H3267" s="219"/>
      <c r="I3267" s="236"/>
      <c r="J3267" s="54"/>
      <c r="K3267" s="55"/>
      <c r="L3267" s="233"/>
      <c r="M3267" s="16"/>
      <c r="N3267" s="182"/>
      <c r="O3267" s="182"/>
      <c r="P3267" s="182"/>
      <c r="Q3267" s="182"/>
    </row>
    <row r="3268" ht="15.75" customHeight="1">
      <c r="A3268" s="75"/>
      <c r="B3268" s="220"/>
      <c r="C3268" s="237"/>
      <c r="D3268" s="237"/>
      <c r="E3268" s="238"/>
      <c r="F3268" s="220"/>
      <c r="G3268" s="237"/>
      <c r="H3268" s="239"/>
      <c r="I3268" s="237"/>
      <c r="J3268" s="237"/>
      <c r="K3268" s="237"/>
      <c r="L3268" s="238"/>
      <c r="M3268" s="16"/>
      <c r="N3268" s="182"/>
      <c r="O3268" s="182"/>
      <c r="P3268" s="182"/>
      <c r="Q3268" s="182"/>
    </row>
    <row r="3269" ht="12.75" customHeight="1">
      <c r="A3269" s="75"/>
      <c r="B3269" s="246" t="s">
        <v>94</v>
      </c>
      <c r="C3269" s="209"/>
      <c r="D3269" s="209"/>
      <c r="E3269" s="209"/>
      <c r="F3269" s="209"/>
      <c r="G3269" s="209"/>
      <c r="H3269" s="209"/>
      <c r="I3269" s="209"/>
      <c r="J3269" s="209"/>
      <c r="K3269" s="209"/>
      <c r="L3269" s="247"/>
      <c r="M3269" s="75"/>
      <c r="N3269" s="182"/>
      <c r="O3269" s="182"/>
      <c r="P3269" s="182"/>
      <c r="Q3269" s="182"/>
    </row>
    <row r="3270" ht="12.75" customHeight="1">
      <c r="A3270" s="75"/>
      <c r="B3270" s="199"/>
      <c r="C3270" s="200"/>
      <c r="D3270" s="200"/>
      <c r="E3270" s="200"/>
      <c r="F3270" s="200"/>
      <c r="G3270" s="200"/>
      <c r="H3270" s="200"/>
      <c r="I3270" s="200"/>
      <c r="J3270" s="200"/>
      <c r="K3270" s="200"/>
      <c r="L3270" s="201"/>
      <c r="M3270" s="75"/>
      <c r="N3270" s="182"/>
      <c r="O3270" s="182"/>
      <c r="P3270" s="182"/>
      <c r="Q3270" s="182"/>
    </row>
    <row r="3271" ht="24.0" customHeight="1">
      <c r="A3271" s="75"/>
      <c r="B3271" s="248" t="s">
        <v>70</v>
      </c>
      <c r="C3271" s="2"/>
      <c r="D3271" s="2"/>
      <c r="E3271" s="2"/>
      <c r="F3271" s="2"/>
      <c r="G3271" s="2"/>
      <c r="H3271" s="2"/>
      <c r="I3271" s="2"/>
      <c r="J3271" s="3"/>
      <c r="K3271" s="249" t="s">
        <v>698</v>
      </c>
      <c r="L3271" s="3"/>
      <c r="M3271" s="250"/>
      <c r="N3271" s="182"/>
      <c r="O3271" s="182"/>
      <c r="P3271" s="182"/>
      <c r="Q3271" s="182"/>
    </row>
    <row r="3272" ht="15.75" customHeight="1">
      <c r="A3272" s="75"/>
      <c r="B3272" s="15"/>
      <c r="C3272" s="15"/>
      <c r="D3272" s="15"/>
      <c r="E3272" s="15"/>
      <c r="F3272" s="15"/>
      <c r="G3272" s="15"/>
      <c r="H3272" s="15"/>
      <c r="I3272" s="15"/>
      <c r="J3272" s="250"/>
      <c r="K3272" s="250"/>
      <c r="L3272" s="250"/>
      <c r="M3272" s="250"/>
      <c r="N3272" s="182"/>
      <c r="O3272" s="182"/>
      <c r="P3272" s="182"/>
      <c r="Q3272" s="182"/>
    </row>
    <row r="3273" ht="15.75" customHeight="1">
      <c r="A3273" s="75"/>
      <c r="B3273" s="253" t="s">
        <v>5</v>
      </c>
      <c r="C3273" s="2"/>
      <c r="D3273" s="2"/>
      <c r="E3273" s="2"/>
      <c r="F3273" s="2"/>
      <c r="G3273" s="3"/>
      <c r="H3273" s="190" t="str">
        <f>'Contributions &amp; Expenditures'!F9</f>
        <v>MURSE PAC</v>
      </c>
      <c r="I3273" s="54"/>
      <c r="J3273" s="54"/>
      <c r="K3273" s="54"/>
      <c r="L3273" s="55"/>
      <c r="M3273" s="150"/>
      <c r="N3273" s="182"/>
      <c r="O3273" s="182"/>
      <c r="P3273" s="182"/>
      <c r="Q3273" s="182"/>
    </row>
    <row r="3274" ht="15.75" customHeight="1">
      <c r="A3274" s="75"/>
      <c r="B3274" s="75"/>
      <c r="C3274" s="192"/>
      <c r="D3274" s="192"/>
      <c r="E3274" s="192"/>
      <c r="F3274" s="192"/>
      <c r="G3274" s="150"/>
      <c r="H3274" s="150"/>
      <c r="I3274" s="150"/>
      <c r="J3274" s="150"/>
      <c r="K3274" s="150"/>
      <c r="L3274" s="150"/>
      <c r="M3274" s="150"/>
      <c r="N3274" s="182"/>
      <c r="O3274" s="182"/>
      <c r="P3274" s="182"/>
      <c r="Q3274" s="182"/>
    </row>
    <row r="3275" ht="15.0" customHeight="1">
      <c r="A3275" s="75"/>
      <c r="B3275" s="93"/>
      <c r="C3275" s="93"/>
      <c r="D3275" s="93"/>
      <c r="E3275" s="93"/>
      <c r="F3275" s="69" t="s">
        <v>31</v>
      </c>
      <c r="G3275" s="75"/>
      <c r="H3275" s="251"/>
      <c r="I3275" s="252">
        <f>'Contributions &amp; Expenditures'!H34</f>
        <v>45901</v>
      </c>
      <c r="J3275" s="198" t="s">
        <v>32</v>
      </c>
      <c r="K3275" s="252">
        <f>'Contributions &amp; Expenditures'!K34</f>
        <v>45930</v>
      </c>
      <c r="L3275" s="75"/>
      <c r="M3275" s="75"/>
      <c r="N3275" s="182"/>
      <c r="O3275" s="182"/>
      <c r="P3275" s="182"/>
      <c r="Q3275" s="182"/>
    </row>
    <row r="3276" ht="15.75" customHeight="1">
      <c r="A3276" s="61"/>
      <c r="B3276" s="80"/>
      <c r="C3276" s="76"/>
      <c r="D3276" s="76"/>
      <c r="E3276" s="76"/>
      <c r="F3276" s="76"/>
      <c r="G3276" s="75"/>
      <c r="H3276" s="99"/>
      <c r="I3276" s="98" t="s">
        <v>33</v>
      </c>
      <c r="J3276" s="75"/>
      <c r="K3276" s="98" t="s">
        <v>34</v>
      </c>
      <c r="L3276" s="75"/>
      <c r="M3276" s="75"/>
      <c r="N3276" s="182"/>
      <c r="O3276" s="182"/>
      <c r="P3276" s="182"/>
      <c r="Q3276" s="182"/>
    </row>
    <row r="3277" ht="14.25" customHeight="1">
      <c r="A3277" s="75"/>
      <c r="B3277" s="205" t="s">
        <v>74</v>
      </c>
      <c r="C3277" s="54"/>
      <c r="D3277" s="54"/>
      <c r="E3277" s="55"/>
      <c r="F3277" s="206"/>
      <c r="G3277" s="2"/>
      <c r="H3277" s="2"/>
      <c r="I3277" s="2"/>
      <c r="J3277" s="2"/>
      <c r="K3277" s="2"/>
      <c r="L3277" s="2"/>
      <c r="M3277" s="3"/>
      <c r="N3277" s="182"/>
      <c r="O3277" s="182"/>
      <c r="P3277" s="182"/>
      <c r="Q3277" s="182"/>
    </row>
    <row r="3278" ht="14.25" customHeight="1">
      <c r="A3278" s="75"/>
      <c r="B3278" s="207">
        <v>1.0</v>
      </c>
      <c r="C3278" s="208" t="s">
        <v>75</v>
      </c>
      <c r="D3278" s="209"/>
      <c r="E3278" s="210"/>
      <c r="F3278" s="211"/>
      <c r="G3278" s="212" t="s">
        <v>76</v>
      </c>
      <c r="H3278" s="241"/>
      <c r="I3278" s="209"/>
      <c r="J3278" s="209"/>
      <c r="K3278" s="209"/>
      <c r="L3278" s="210"/>
      <c r="M3278" s="214"/>
      <c r="N3278" s="182"/>
      <c r="O3278" s="182"/>
      <c r="P3278" s="182"/>
      <c r="Q3278" s="182"/>
    </row>
    <row r="3279" ht="20.25" customHeight="1">
      <c r="A3279" s="75"/>
      <c r="B3279" s="215"/>
      <c r="C3279" s="199"/>
      <c r="D3279" s="200"/>
      <c r="E3279" s="216"/>
      <c r="F3279" s="217">
        <v>4.0</v>
      </c>
      <c r="G3279" s="218"/>
      <c r="H3279" s="199"/>
      <c r="I3279" s="200"/>
      <c r="J3279" s="200"/>
      <c r="K3279" s="200"/>
      <c r="L3279" s="216"/>
      <c r="M3279" s="219"/>
      <c r="N3279" s="182"/>
      <c r="O3279" s="182"/>
      <c r="P3279" s="182"/>
      <c r="Q3279" s="182"/>
    </row>
    <row r="3280" ht="18.0" customHeight="1">
      <c r="A3280" s="75"/>
      <c r="B3280" s="220"/>
      <c r="C3280" s="236"/>
      <c r="D3280" s="54"/>
      <c r="E3280" s="174"/>
      <c r="F3280" s="217">
        <v>5.0</v>
      </c>
      <c r="G3280" s="75" t="s">
        <v>78</v>
      </c>
      <c r="H3280" s="243"/>
      <c r="I3280" s="57"/>
      <c r="J3280" s="57"/>
      <c r="K3280" s="64"/>
      <c r="L3280" s="223"/>
      <c r="M3280" s="75"/>
      <c r="N3280" s="182"/>
      <c r="O3280" s="182"/>
      <c r="P3280" s="182"/>
      <c r="Q3280" s="182"/>
    </row>
    <row r="3281" ht="20.25" customHeight="1">
      <c r="A3281" s="75"/>
      <c r="B3281" s="224">
        <v>2.0</v>
      </c>
      <c r="C3281" s="225" t="s">
        <v>80</v>
      </c>
      <c r="D3281" s="226"/>
      <c r="E3281" s="227"/>
      <c r="F3281" s="217">
        <v>6.0</v>
      </c>
      <c r="G3281" s="75" t="s">
        <v>81</v>
      </c>
      <c r="H3281" s="243"/>
      <c r="I3281" s="57"/>
      <c r="J3281" s="57"/>
      <c r="K3281" s="64"/>
      <c r="L3281" s="223"/>
      <c r="M3281" s="219"/>
      <c r="N3281" s="182"/>
      <c r="O3281" s="182"/>
      <c r="P3281" s="182"/>
      <c r="Q3281" s="182"/>
    </row>
    <row r="3282" ht="18.0" customHeight="1">
      <c r="A3282" s="75"/>
      <c r="B3282" s="220" t="s">
        <v>83</v>
      </c>
      <c r="C3282" s="244"/>
      <c r="D3282" s="54"/>
      <c r="E3282" s="174"/>
      <c r="F3282" s="217">
        <v>7.0</v>
      </c>
      <c r="G3282" s="75" t="s">
        <v>84</v>
      </c>
      <c r="H3282" s="230"/>
      <c r="I3282" s="57"/>
      <c r="J3282" s="57"/>
      <c r="K3282" s="64"/>
      <c r="L3282" s="223"/>
      <c r="M3282" s="219"/>
      <c r="N3282" s="182"/>
      <c r="O3282" s="182"/>
      <c r="P3282" s="182"/>
      <c r="Q3282" s="182"/>
    </row>
    <row r="3283" ht="19.5" customHeight="1">
      <c r="A3283" s="75"/>
      <c r="B3283" s="224">
        <v>3.0</v>
      </c>
      <c r="C3283" s="225" t="s">
        <v>85</v>
      </c>
      <c r="D3283" s="226"/>
      <c r="E3283" s="227"/>
      <c r="F3283" s="217">
        <v>8.0</v>
      </c>
      <c r="G3283" s="75" t="s">
        <v>699</v>
      </c>
      <c r="H3283" s="219"/>
      <c r="I3283" s="232"/>
      <c r="J3283" s="57"/>
      <c r="K3283" s="64"/>
      <c r="L3283" s="233"/>
      <c r="M3283" s="16"/>
      <c r="N3283" s="182"/>
      <c r="O3283" s="182"/>
      <c r="P3283" s="182"/>
      <c r="Q3283" s="182"/>
    </row>
    <row r="3284" ht="5.25" customHeight="1">
      <c r="A3284" s="75"/>
      <c r="B3284" s="217"/>
      <c r="C3284" s="234"/>
      <c r="D3284" s="2"/>
      <c r="E3284" s="96"/>
      <c r="F3284" s="217"/>
      <c r="G3284" s="138"/>
      <c r="H3284" s="2"/>
      <c r="I3284" s="2"/>
      <c r="J3284" s="2"/>
      <c r="K3284" s="2"/>
      <c r="L3284" s="96"/>
      <c r="M3284" s="184"/>
      <c r="N3284" s="182"/>
      <c r="O3284" s="182"/>
      <c r="P3284" s="182"/>
      <c r="Q3284" s="182"/>
    </row>
    <row r="3285" ht="15.75" customHeight="1">
      <c r="A3285" s="75"/>
      <c r="B3285" s="217" t="s">
        <v>83</v>
      </c>
      <c r="C3285" s="245"/>
      <c r="D3285" s="2"/>
      <c r="E3285" s="96"/>
      <c r="F3285" s="217">
        <v>9.0</v>
      </c>
      <c r="G3285" s="75" t="s">
        <v>700</v>
      </c>
      <c r="H3285" s="219"/>
      <c r="I3285" s="236"/>
      <c r="J3285" s="54"/>
      <c r="K3285" s="55"/>
      <c r="L3285" s="233"/>
      <c r="M3285" s="16"/>
      <c r="N3285" s="182"/>
      <c r="O3285" s="182"/>
      <c r="P3285" s="182"/>
      <c r="Q3285" s="182"/>
    </row>
    <row r="3286" ht="15.75" customHeight="1">
      <c r="A3286" s="75"/>
      <c r="B3286" s="220"/>
      <c r="C3286" s="237"/>
      <c r="D3286" s="237"/>
      <c r="E3286" s="238"/>
      <c r="F3286" s="220"/>
      <c r="G3286" s="237"/>
      <c r="H3286" s="239"/>
      <c r="I3286" s="237"/>
      <c r="J3286" s="237"/>
      <c r="K3286" s="237"/>
      <c r="L3286" s="238"/>
      <c r="M3286" s="16"/>
      <c r="N3286" s="182"/>
      <c r="O3286" s="182"/>
      <c r="P3286" s="182"/>
      <c r="Q3286" s="182"/>
    </row>
    <row r="3287" ht="12.75" customHeight="1">
      <c r="A3287" s="75"/>
      <c r="B3287" s="75"/>
      <c r="C3287" s="75"/>
      <c r="D3287" s="75"/>
      <c r="E3287" s="75"/>
      <c r="F3287" s="75"/>
      <c r="G3287" s="75"/>
      <c r="H3287" s="240"/>
      <c r="I3287" s="75"/>
      <c r="J3287" s="75"/>
      <c r="K3287" s="75"/>
      <c r="L3287" s="75"/>
      <c r="M3287" s="75"/>
      <c r="N3287" s="182"/>
      <c r="O3287" s="182"/>
      <c r="P3287" s="182"/>
      <c r="Q3287" s="182"/>
    </row>
    <row r="3288" ht="14.25" customHeight="1">
      <c r="A3288" s="75"/>
      <c r="B3288" s="207">
        <v>1.0</v>
      </c>
      <c r="C3288" s="208" t="s">
        <v>75</v>
      </c>
      <c r="D3288" s="209"/>
      <c r="E3288" s="210"/>
      <c r="F3288" s="211"/>
      <c r="G3288" s="212" t="s">
        <v>76</v>
      </c>
      <c r="H3288" s="241"/>
      <c r="I3288" s="209"/>
      <c r="J3288" s="209"/>
      <c r="K3288" s="209"/>
      <c r="L3288" s="210"/>
      <c r="M3288" s="214"/>
      <c r="N3288" s="182"/>
      <c r="O3288" s="182"/>
      <c r="P3288" s="182"/>
      <c r="Q3288" s="182"/>
    </row>
    <row r="3289" ht="20.25" customHeight="1">
      <c r="A3289" s="75"/>
      <c r="B3289" s="215"/>
      <c r="C3289" s="199"/>
      <c r="D3289" s="200"/>
      <c r="E3289" s="216"/>
      <c r="F3289" s="217">
        <v>4.0</v>
      </c>
      <c r="G3289" s="218"/>
      <c r="H3289" s="199"/>
      <c r="I3289" s="200"/>
      <c r="J3289" s="200"/>
      <c r="K3289" s="200"/>
      <c r="L3289" s="216"/>
      <c r="M3289" s="219"/>
      <c r="N3289" s="182"/>
      <c r="O3289" s="182"/>
      <c r="P3289" s="182"/>
      <c r="Q3289" s="182"/>
    </row>
    <row r="3290" ht="18.0" customHeight="1">
      <c r="A3290" s="75"/>
      <c r="B3290" s="220"/>
      <c r="C3290" s="236"/>
      <c r="D3290" s="54"/>
      <c r="E3290" s="174"/>
      <c r="F3290" s="217">
        <v>5.0</v>
      </c>
      <c r="G3290" s="75" t="s">
        <v>78</v>
      </c>
      <c r="H3290" s="243"/>
      <c r="I3290" s="57"/>
      <c r="J3290" s="57"/>
      <c r="K3290" s="64"/>
      <c r="L3290" s="223"/>
      <c r="M3290" s="75"/>
      <c r="N3290" s="182"/>
      <c r="O3290" s="182"/>
      <c r="P3290" s="182"/>
      <c r="Q3290" s="182"/>
    </row>
    <row r="3291" ht="20.25" customHeight="1">
      <c r="A3291" s="75"/>
      <c r="B3291" s="224">
        <v>2.0</v>
      </c>
      <c r="C3291" s="225" t="s">
        <v>80</v>
      </c>
      <c r="D3291" s="226"/>
      <c r="E3291" s="227"/>
      <c r="F3291" s="217">
        <v>6.0</v>
      </c>
      <c r="G3291" s="75" t="s">
        <v>81</v>
      </c>
      <c r="H3291" s="243"/>
      <c r="I3291" s="57"/>
      <c r="J3291" s="57"/>
      <c r="K3291" s="64"/>
      <c r="L3291" s="223"/>
      <c r="M3291" s="219"/>
      <c r="N3291" s="182"/>
      <c r="O3291" s="182"/>
      <c r="P3291" s="182"/>
      <c r="Q3291" s="182"/>
    </row>
    <row r="3292" ht="18.0" customHeight="1">
      <c r="A3292" s="75"/>
      <c r="B3292" s="220" t="s">
        <v>83</v>
      </c>
      <c r="C3292" s="244"/>
      <c r="D3292" s="54"/>
      <c r="E3292" s="174"/>
      <c r="F3292" s="217">
        <v>7.0</v>
      </c>
      <c r="G3292" s="75" t="s">
        <v>84</v>
      </c>
      <c r="H3292" s="230"/>
      <c r="I3292" s="57"/>
      <c r="J3292" s="57"/>
      <c r="K3292" s="64"/>
      <c r="L3292" s="223"/>
      <c r="M3292" s="219"/>
      <c r="N3292" s="182"/>
      <c r="O3292" s="182"/>
      <c r="P3292" s="182"/>
      <c r="Q3292" s="182"/>
    </row>
    <row r="3293" ht="19.5" customHeight="1">
      <c r="A3293" s="75"/>
      <c r="B3293" s="224">
        <v>3.0</v>
      </c>
      <c r="C3293" s="225" t="s">
        <v>85</v>
      </c>
      <c r="D3293" s="226"/>
      <c r="E3293" s="227"/>
      <c r="F3293" s="217">
        <v>8.0</v>
      </c>
      <c r="G3293" s="75" t="s">
        <v>701</v>
      </c>
      <c r="H3293" s="219"/>
      <c r="I3293" s="232"/>
      <c r="J3293" s="57"/>
      <c r="K3293" s="64"/>
      <c r="L3293" s="233"/>
      <c r="M3293" s="16"/>
      <c r="N3293" s="182"/>
      <c r="O3293" s="182"/>
      <c r="P3293" s="182"/>
      <c r="Q3293" s="182"/>
    </row>
    <row r="3294" ht="5.25" customHeight="1">
      <c r="A3294" s="75"/>
      <c r="B3294" s="217"/>
      <c r="C3294" s="234"/>
      <c r="D3294" s="2"/>
      <c r="E3294" s="96"/>
      <c r="F3294" s="217"/>
      <c r="G3294" s="138"/>
      <c r="H3294" s="2"/>
      <c r="I3294" s="2"/>
      <c r="J3294" s="2"/>
      <c r="K3294" s="2"/>
      <c r="L3294" s="96"/>
      <c r="M3294" s="184"/>
      <c r="N3294" s="182"/>
      <c r="O3294" s="182"/>
      <c r="P3294" s="182"/>
      <c r="Q3294" s="182"/>
    </row>
    <row r="3295" ht="15.75" customHeight="1">
      <c r="A3295" s="75"/>
      <c r="B3295" s="217" t="s">
        <v>83</v>
      </c>
      <c r="C3295" s="245"/>
      <c r="D3295" s="2"/>
      <c r="E3295" s="96"/>
      <c r="F3295" s="217">
        <v>9.0</v>
      </c>
      <c r="G3295" s="75" t="s">
        <v>702</v>
      </c>
      <c r="H3295" s="219"/>
      <c r="I3295" s="236"/>
      <c r="J3295" s="54"/>
      <c r="K3295" s="55"/>
      <c r="L3295" s="233"/>
      <c r="M3295" s="16"/>
      <c r="N3295" s="182"/>
      <c r="O3295" s="182"/>
      <c r="P3295" s="182"/>
      <c r="Q3295" s="182"/>
    </row>
    <row r="3296" ht="15.75" customHeight="1">
      <c r="A3296" s="75"/>
      <c r="B3296" s="220"/>
      <c r="C3296" s="237"/>
      <c r="D3296" s="237"/>
      <c r="E3296" s="238"/>
      <c r="F3296" s="220"/>
      <c r="G3296" s="237"/>
      <c r="H3296" s="239"/>
      <c r="I3296" s="237"/>
      <c r="J3296" s="237"/>
      <c r="K3296" s="237"/>
      <c r="L3296" s="238"/>
      <c r="M3296" s="16"/>
      <c r="N3296" s="182"/>
      <c r="O3296" s="182"/>
      <c r="P3296" s="182"/>
      <c r="Q3296" s="182"/>
    </row>
    <row r="3297" ht="12.75" customHeight="1">
      <c r="A3297" s="75"/>
      <c r="B3297" s="75"/>
      <c r="C3297" s="75"/>
      <c r="D3297" s="75"/>
      <c r="E3297" s="75"/>
      <c r="F3297" s="75"/>
      <c r="G3297" s="75"/>
      <c r="H3297" s="240"/>
      <c r="I3297" s="75"/>
      <c r="J3297" s="75"/>
      <c r="K3297" s="75"/>
      <c r="L3297" s="75"/>
      <c r="M3297" s="75"/>
      <c r="N3297" s="182"/>
      <c r="O3297" s="182"/>
      <c r="P3297" s="182"/>
      <c r="Q3297" s="182"/>
    </row>
    <row r="3298" ht="14.25" customHeight="1">
      <c r="A3298" s="75"/>
      <c r="B3298" s="207">
        <v>1.0</v>
      </c>
      <c r="C3298" s="208" t="s">
        <v>75</v>
      </c>
      <c r="D3298" s="209"/>
      <c r="E3298" s="210"/>
      <c r="F3298" s="211"/>
      <c r="G3298" s="212" t="s">
        <v>76</v>
      </c>
      <c r="H3298" s="241"/>
      <c r="I3298" s="209"/>
      <c r="J3298" s="209"/>
      <c r="K3298" s="209"/>
      <c r="L3298" s="210"/>
      <c r="M3298" s="214"/>
      <c r="N3298" s="182"/>
      <c r="O3298" s="182"/>
      <c r="P3298" s="182"/>
      <c r="Q3298" s="182"/>
    </row>
    <row r="3299" ht="20.25" customHeight="1">
      <c r="A3299" s="75"/>
      <c r="B3299" s="215"/>
      <c r="C3299" s="199"/>
      <c r="D3299" s="200"/>
      <c r="E3299" s="216"/>
      <c r="F3299" s="217">
        <v>4.0</v>
      </c>
      <c r="G3299" s="218"/>
      <c r="H3299" s="199"/>
      <c r="I3299" s="200"/>
      <c r="J3299" s="200"/>
      <c r="K3299" s="200"/>
      <c r="L3299" s="216"/>
      <c r="M3299" s="219"/>
      <c r="N3299" s="182"/>
      <c r="O3299" s="182"/>
      <c r="P3299" s="182"/>
      <c r="Q3299" s="182"/>
    </row>
    <row r="3300" ht="18.0" customHeight="1">
      <c r="A3300" s="75"/>
      <c r="B3300" s="220"/>
      <c r="C3300" s="236"/>
      <c r="D3300" s="54"/>
      <c r="E3300" s="174"/>
      <c r="F3300" s="217">
        <v>5.0</v>
      </c>
      <c r="G3300" s="75" t="s">
        <v>78</v>
      </c>
      <c r="H3300" s="243"/>
      <c r="I3300" s="57"/>
      <c r="J3300" s="57"/>
      <c r="K3300" s="64"/>
      <c r="L3300" s="223"/>
      <c r="M3300" s="75"/>
      <c r="N3300" s="182"/>
      <c r="O3300" s="182"/>
      <c r="P3300" s="182"/>
      <c r="Q3300" s="182"/>
    </row>
    <row r="3301" ht="20.25" customHeight="1">
      <c r="A3301" s="75"/>
      <c r="B3301" s="224">
        <v>2.0</v>
      </c>
      <c r="C3301" s="225" t="s">
        <v>80</v>
      </c>
      <c r="D3301" s="226"/>
      <c r="E3301" s="227"/>
      <c r="F3301" s="217">
        <v>6.0</v>
      </c>
      <c r="G3301" s="75" t="s">
        <v>81</v>
      </c>
      <c r="H3301" s="243"/>
      <c r="I3301" s="57"/>
      <c r="J3301" s="57"/>
      <c r="K3301" s="64"/>
      <c r="L3301" s="223"/>
      <c r="M3301" s="219"/>
      <c r="N3301" s="182"/>
      <c r="O3301" s="182"/>
      <c r="P3301" s="182"/>
      <c r="Q3301" s="182"/>
    </row>
    <row r="3302" ht="18.0" customHeight="1">
      <c r="A3302" s="75"/>
      <c r="B3302" s="220" t="s">
        <v>83</v>
      </c>
      <c r="C3302" s="244"/>
      <c r="D3302" s="54"/>
      <c r="E3302" s="174"/>
      <c r="F3302" s="217">
        <v>7.0</v>
      </c>
      <c r="G3302" s="75" t="s">
        <v>84</v>
      </c>
      <c r="H3302" s="230"/>
      <c r="I3302" s="57"/>
      <c r="J3302" s="57"/>
      <c r="K3302" s="64"/>
      <c r="L3302" s="223"/>
      <c r="M3302" s="219"/>
      <c r="N3302" s="182"/>
      <c r="O3302" s="182"/>
      <c r="P3302" s="182"/>
      <c r="Q3302" s="182"/>
    </row>
    <row r="3303" ht="19.5" customHeight="1">
      <c r="A3303" s="75"/>
      <c r="B3303" s="224">
        <v>3.0</v>
      </c>
      <c r="C3303" s="225" t="s">
        <v>85</v>
      </c>
      <c r="D3303" s="226"/>
      <c r="E3303" s="227"/>
      <c r="F3303" s="217">
        <v>8.0</v>
      </c>
      <c r="G3303" s="75" t="s">
        <v>703</v>
      </c>
      <c r="H3303" s="219"/>
      <c r="I3303" s="232"/>
      <c r="J3303" s="57"/>
      <c r="K3303" s="64"/>
      <c r="L3303" s="233"/>
      <c r="M3303" s="16"/>
      <c r="N3303" s="182"/>
      <c r="O3303" s="182"/>
      <c r="P3303" s="182"/>
      <c r="Q3303" s="182"/>
    </row>
    <row r="3304" ht="5.25" customHeight="1">
      <c r="A3304" s="75"/>
      <c r="B3304" s="217"/>
      <c r="C3304" s="234"/>
      <c r="D3304" s="2"/>
      <c r="E3304" s="96"/>
      <c r="F3304" s="217"/>
      <c r="G3304" s="138"/>
      <c r="H3304" s="2"/>
      <c r="I3304" s="2"/>
      <c r="J3304" s="2"/>
      <c r="K3304" s="2"/>
      <c r="L3304" s="96"/>
      <c r="M3304" s="184"/>
      <c r="N3304" s="182"/>
      <c r="O3304" s="182"/>
      <c r="P3304" s="182"/>
      <c r="Q3304" s="182"/>
    </row>
    <row r="3305" ht="15.75" customHeight="1">
      <c r="A3305" s="75"/>
      <c r="B3305" s="217" t="s">
        <v>83</v>
      </c>
      <c r="C3305" s="245"/>
      <c r="D3305" s="2"/>
      <c r="E3305" s="96"/>
      <c r="F3305" s="217">
        <v>9.0</v>
      </c>
      <c r="G3305" s="75" t="s">
        <v>704</v>
      </c>
      <c r="H3305" s="219"/>
      <c r="I3305" s="236"/>
      <c r="J3305" s="54"/>
      <c r="K3305" s="55"/>
      <c r="L3305" s="233"/>
      <c r="M3305" s="16"/>
      <c r="N3305" s="182"/>
      <c r="O3305" s="182"/>
      <c r="P3305" s="182"/>
      <c r="Q3305" s="182"/>
    </row>
    <row r="3306" ht="15.75" customHeight="1">
      <c r="A3306" s="75"/>
      <c r="B3306" s="220"/>
      <c r="C3306" s="237"/>
      <c r="D3306" s="237"/>
      <c r="E3306" s="238"/>
      <c r="F3306" s="220"/>
      <c r="G3306" s="237"/>
      <c r="H3306" s="239"/>
      <c r="I3306" s="237"/>
      <c r="J3306" s="237"/>
      <c r="K3306" s="237"/>
      <c r="L3306" s="238"/>
      <c r="M3306" s="16"/>
      <c r="N3306" s="182"/>
      <c r="O3306" s="182"/>
      <c r="P3306" s="182"/>
      <c r="Q3306" s="182"/>
    </row>
    <row r="3307" ht="12.75" customHeight="1">
      <c r="A3307" s="75"/>
      <c r="B3307" s="75"/>
      <c r="C3307" s="75"/>
      <c r="D3307" s="75"/>
      <c r="E3307" s="75"/>
      <c r="F3307" s="75"/>
      <c r="G3307" s="75"/>
      <c r="H3307" s="240"/>
      <c r="I3307" s="75"/>
      <c r="J3307" s="75"/>
      <c r="K3307" s="75"/>
      <c r="L3307" s="75"/>
      <c r="M3307" s="75"/>
      <c r="N3307" s="182"/>
      <c r="O3307" s="182"/>
      <c r="P3307" s="182"/>
      <c r="Q3307" s="182"/>
    </row>
    <row r="3308" ht="14.25" customHeight="1">
      <c r="A3308" s="75"/>
      <c r="B3308" s="207">
        <v>1.0</v>
      </c>
      <c r="C3308" s="208" t="s">
        <v>75</v>
      </c>
      <c r="D3308" s="209"/>
      <c r="E3308" s="210"/>
      <c r="F3308" s="211"/>
      <c r="G3308" s="212" t="s">
        <v>76</v>
      </c>
      <c r="H3308" s="241"/>
      <c r="I3308" s="209"/>
      <c r="J3308" s="209"/>
      <c r="K3308" s="209"/>
      <c r="L3308" s="210"/>
      <c r="M3308" s="214"/>
      <c r="N3308" s="182"/>
      <c r="O3308" s="182"/>
      <c r="P3308" s="182"/>
      <c r="Q3308" s="182"/>
    </row>
    <row r="3309" ht="20.25" customHeight="1">
      <c r="A3309" s="75"/>
      <c r="B3309" s="215"/>
      <c r="C3309" s="199"/>
      <c r="D3309" s="200"/>
      <c r="E3309" s="216"/>
      <c r="F3309" s="217">
        <v>4.0</v>
      </c>
      <c r="G3309" s="218"/>
      <c r="H3309" s="199"/>
      <c r="I3309" s="200"/>
      <c r="J3309" s="200"/>
      <c r="K3309" s="200"/>
      <c r="L3309" s="216"/>
      <c r="M3309" s="219"/>
      <c r="N3309" s="182"/>
      <c r="O3309" s="182"/>
      <c r="P3309" s="182"/>
      <c r="Q3309" s="182"/>
    </row>
    <row r="3310" ht="18.0" customHeight="1">
      <c r="A3310" s="75"/>
      <c r="B3310" s="220"/>
      <c r="C3310" s="236"/>
      <c r="D3310" s="54"/>
      <c r="E3310" s="174"/>
      <c r="F3310" s="217">
        <v>5.0</v>
      </c>
      <c r="G3310" s="75" t="s">
        <v>78</v>
      </c>
      <c r="H3310" s="243"/>
      <c r="I3310" s="57"/>
      <c r="J3310" s="57"/>
      <c r="K3310" s="64"/>
      <c r="L3310" s="223"/>
      <c r="M3310" s="75"/>
      <c r="N3310" s="182"/>
      <c r="O3310" s="182"/>
      <c r="P3310" s="182"/>
      <c r="Q3310" s="182"/>
    </row>
    <row r="3311" ht="20.25" customHeight="1">
      <c r="A3311" s="75"/>
      <c r="B3311" s="224">
        <v>2.0</v>
      </c>
      <c r="C3311" s="225" t="s">
        <v>80</v>
      </c>
      <c r="D3311" s="226"/>
      <c r="E3311" s="227"/>
      <c r="F3311" s="217">
        <v>6.0</v>
      </c>
      <c r="G3311" s="75" t="s">
        <v>81</v>
      </c>
      <c r="H3311" s="243"/>
      <c r="I3311" s="57"/>
      <c r="J3311" s="57"/>
      <c r="K3311" s="64"/>
      <c r="L3311" s="223"/>
      <c r="M3311" s="219"/>
      <c r="N3311" s="182"/>
      <c r="O3311" s="182"/>
      <c r="P3311" s="182"/>
      <c r="Q3311" s="182"/>
    </row>
    <row r="3312" ht="18.0" customHeight="1">
      <c r="A3312" s="75"/>
      <c r="B3312" s="220" t="s">
        <v>83</v>
      </c>
      <c r="C3312" s="244"/>
      <c r="D3312" s="54"/>
      <c r="E3312" s="174"/>
      <c r="F3312" s="217">
        <v>7.0</v>
      </c>
      <c r="G3312" s="75" t="s">
        <v>84</v>
      </c>
      <c r="H3312" s="230"/>
      <c r="I3312" s="57"/>
      <c r="J3312" s="57"/>
      <c r="K3312" s="64"/>
      <c r="L3312" s="223"/>
      <c r="M3312" s="219"/>
      <c r="N3312" s="182"/>
      <c r="O3312" s="182"/>
      <c r="P3312" s="182"/>
      <c r="Q3312" s="182"/>
    </row>
    <row r="3313" ht="19.5" customHeight="1">
      <c r="A3313" s="75"/>
      <c r="B3313" s="224">
        <v>3.0</v>
      </c>
      <c r="C3313" s="225" t="s">
        <v>85</v>
      </c>
      <c r="D3313" s="226"/>
      <c r="E3313" s="227"/>
      <c r="F3313" s="217">
        <v>8.0</v>
      </c>
      <c r="G3313" s="75" t="s">
        <v>705</v>
      </c>
      <c r="H3313" s="219"/>
      <c r="I3313" s="232"/>
      <c r="J3313" s="57"/>
      <c r="K3313" s="64"/>
      <c r="L3313" s="233"/>
      <c r="M3313" s="16"/>
      <c r="N3313" s="182"/>
      <c r="O3313" s="182"/>
      <c r="P3313" s="182"/>
      <c r="Q3313" s="182"/>
    </row>
    <row r="3314" ht="5.25" customHeight="1">
      <c r="A3314" s="75"/>
      <c r="B3314" s="217"/>
      <c r="C3314" s="234"/>
      <c r="D3314" s="2"/>
      <c r="E3314" s="96"/>
      <c r="F3314" s="217"/>
      <c r="G3314" s="138"/>
      <c r="H3314" s="2"/>
      <c r="I3314" s="2"/>
      <c r="J3314" s="2"/>
      <c r="K3314" s="2"/>
      <c r="L3314" s="96"/>
      <c r="M3314" s="184"/>
      <c r="N3314" s="182"/>
      <c r="O3314" s="182"/>
      <c r="P3314" s="182"/>
      <c r="Q3314" s="182"/>
    </row>
    <row r="3315" ht="15.75" customHeight="1">
      <c r="A3315" s="75"/>
      <c r="B3315" s="217" t="s">
        <v>83</v>
      </c>
      <c r="C3315" s="245"/>
      <c r="D3315" s="2"/>
      <c r="E3315" s="96"/>
      <c r="F3315" s="217">
        <v>9.0</v>
      </c>
      <c r="G3315" s="75" t="s">
        <v>706</v>
      </c>
      <c r="H3315" s="219"/>
      <c r="I3315" s="236"/>
      <c r="J3315" s="54"/>
      <c r="K3315" s="55"/>
      <c r="L3315" s="233"/>
      <c r="M3315" s="16"/>
      <c r="N3315" s="182"/>
      <c r="O3315" s="182"/>
      <c r="P3315" s="182"/>
      <c r="Q3315" s="182"/>
    </row>
    <row r="3316" ht="15.75" customHeight="1">
      <c r="A3316" s="75"/>
      <c r="B3316" s="220"/>
      <c r="C3316" s="237"/>
      <c r="D3316" s="237"/>
      <c r="E3316" s="238"/>
      <c r="F3316" s="220"/>
      <c r="G3316" s="237"/>
      <c r="H3316" s="239"/>
      <c r="I3316" s="237"/>
      <c r="J3316" s="237"/>
      <c r="K3316" s="237"/>
      <c r="L3316" s="238"/>
      <c r="M3316" s="16"/>
      <c r="N3316" s="182"/>
      <c r="O3316" s="182"/>
      <c r="P3316" s="182"/>
      <c r="Q3316" s="182"/>
    </row>
    <row r="3317" ht="12.75" customHeight="1">
      <c r="A3317" s="75"/>
      <c r="B3317" s="246" t="s">
        <v>94</v>
      </c>
      <c r="C3317" s="209"/>
      <c r="D3317" s="209"/>
      <c r="E3317" s="209"/>
      <c r="F3317" s="209"/>
      <c r="G3317" s="209"/>
      <c r="H3317" s="209"/>
      <c r="I3317" s="209"/>
      <c r="J3317" s="209"/>
      <c r="K3317" s="209"/>
      <c r="L3317" s="247"/>
      <c r="M3317" s="75"/>
      <c r="N3317" s="182"/>
      <c r="O3317" s="182"/>
      <c r="P3317" s="182"/>
      <c r="Q3317" s="182"/>
    </row>
    <row r="3318" ht="12.75" customHeight="1">
      <c r="A3318" s="75"/>
      <c r="B3318" s="199"/>
      <c r="C3318" s="200"/>
      <c r="D3318" s="200"/>
      <c r="E3318" s="200"/>
      <c r="F3318" s="200"/>
      <c r="G3318" s="200"/>
      <c r="H3318" s="200"/>
      <c r="I3318" s="200"/>
      <c r="J3318" s="200"/>
      <c r="K3318" s="200"/>
      <c r="L3318" s="201"/>
      <c r="M3318" s="75"/>
      <c r="N3318" s="182"/>
      <c r="O3318" s="182"/>
      <c r="P3318" s="182"/>
      <c r="Q3318" s="182"/>
    </row>
    <row r="3319" ht="24.0" customHeight="1">
      <c r="A3319" s="75"/>
      <c r="B3319" s="248" t="s">
        <v>70</v>
      </c>
      <c r="C3319" s="2"/>
      <c r="D3319" s="2"/>
      <c r="E3319" s="2"/>
      <c r="F3319" s="2"/>
      <c r="G3319" s="2"/>
      <c r="H3319" s="2"/>
      <c r="I3319" s="2"/>
      <c r="J3319" s="3"/>
      <c r="K3319" s="249" t="s">
        <v>707</v>
      </c>
      <c r="L3319" s="3"/>
      <c r="M3319" s="250"/>
      <c r="N3319" s="182"/>
      <c r="O3319" s="182"/>
      <c r="P3319" s="182"/>
      <c r="Q3319" s="182"/>
    </row>
    <row r="3320" ht="15.75" customHeight="1">
      <c r="A3320" s="75"/>
      <c r="B3320" s="15"/>
      <c r="C3320" s="15"/>
      <c r="D3320" s="15"/>
      <c r="E3320" s="15"/>
      <c r="F3320" s="15"/>
      <c r="G3320" s="15"/>
      <c r="H3320" s="15"/>
      <c r="I3320" s="15"/>
      <c r="J3320" s="250"/>
      <c r="K3320" s="250"/>
      <c r="L3320" s="250"/>
      <c r="M3320" s="250"/>
      <c r="N3320" s="182"/>
      <c r="O3320" s="182"/>
      <c r="P3320" s="182"/>
      <c r="Q3320" s="182"/>
    </row>
    <row r="3321" ht="15.75" customHeight="1">
      <c r="A3321" s="75"/>
      <c r="B3321" s="253" t="s">
        <v>5</v>
      </c>
      <c r="C3321" s="2"/>
      <c r="D3321" s="2"/>
      <c r="E3321" s="2"/>
      <c r="F3321" s="2"/>
      <c r="G3321" s="3"/>
      <c r="H3321" s="190" t="str">
        <f>'Contributions &amp; Expenditures'!F9</f>
        <v>MURSE PAC</v>
      </c>
      <c r="I3321" s="54"/>
      <c r="J3321" s="54"/>
      <c r="K3321" s="54"/>
      <c r="L3321" s="55"/>
      <c r="M3321" s="150"/>
      <c r="N3321" s="182"/>
      <c r="O3321" s="182"/>
      <c r="P3321" s="182"/>
      <c r="Q3321" s="182"/>
    </row>
    <row r="3322" ht="15.75" customHeight="1">
      <c r="A3322" s="75"/>
      <c r="B3322" s="75"/>
      <c r="C3322" s="192"/>
      <c r="D3322" s="192"/>
      <c r="E3322" s="192"/>
      <c r="F3322" s="192"/>
      <c r="G3322" s="150"/>
      <c r="H3322" s="150"/>
      <c r="I3322" s="150"/>
      <c r="J3322" s="150"/>
      <c r="K3322" s="150"/>
      <c r="L3322" s="150"/>
      <c r="M3322" s="150"/>
      <c r="N3322" s="182"/>
      <c r="O3322" s="182"/>
      <c r="P3322" s="182"/>
      <c r="Q3322" s="182"/>
    </row>
    <row r="3323" ht="15.0" customHeight="1">
      <c r="A3323" s="75"/>
      <c r="B3323" s="93"/>
      <c r="C3323" s="93"/>
      <c r="D3323" s="93"/>
      <c r="E3323" s="93"/>
      <c r="F3323" s="69" t="s">
        <v>31</v>
      </c>
      <c r="G3323" s="75"/>
      <c r="H3323" s="251"/>
      <c r="I3323" s="252">
        <f>'Contributions &amp; Expenditures'!H34</f>
        <v>45901</v>
      </c>
      <c r="J3323" s="198" t="s">
        <v>32</v>
      </c>
      <c r="K3323" s="252">
        <f>'Contributions &amp; Expenditures'!K34</f>
        <v>45930</v>
      </c>
      <c r="L3323" s="75"/>
      <c r="M3323" s="75"/>
      <c r="N3323" s="182"/>
      <c r="O3323" s="182"/>
      <c r="P3323" s="182"/>
      <c r="Q3323" s="182"/>
    </row>
    <row r="3324" ht="15.75" customHeight="1">
      <c r="A3324" s="61"/>
      <c r="B3324" s="80"/>
      <c r="C3324" s="76"/>
      <c r="D3324" s="76"/>
      <c r="E3324" s="76"/>
      <c r="F3324" s="76"/>
      <c r="G3324" s="75"/>
      <c r="H3324" s="99"/>
      <c r="I3324" s="98" t="s">
        <v>33</v>
      </c>
      <c r="J3324" s="75"/>
      <c r="K3324" s="98" t="s">
        <v>34</v>
      </c>
      <c r="L3324" s="75"/>
      <c r="M3324" s="75"/>
      <c r="N3324" s="182"/>
      <c r="O3324" s="182"/>
      <c r="P3324" s="182"/>
      <c r="Q3324" s="182"/>
    </row>
    <row r="3325" ht="14.25" customHeight="1">
      <c r="A3325" s="75"/>
      <c r="B3325" s="205" t="s">
        <v>74</v>
      </c>
      <c r="C3325" s="54"/>
      <c r="D3325" s="54"/>
      <c r="E3325" s="55"/>
      <c r="F3325" s="206"/>
      <c r="G3325" s="2"/>
      <c r="H3325" s="2"/>
      <c r="I3325" s="2"/>
      <c r="J3325" s="2"/>
      <c r="K3325" s="2"/>
      <c r="L3325" s="2"/>
      <c r="M3325" s="3"/>
      <c r="N3325" s="182"/>
      <c r="O3325" s="182"/>
      <c r="P3325" s="182"/>
      <c r="Q3325" s="182"/>
    </row>
    <row r="3326" ht="14.25" customHeight="1">
      <c r="A3326" s="75"/>
      <c r="B3326" s="207">
        <v>1.0</v>
      </c>
      <c r="C3326" s="208" t="s">
        <v>75</v>
      </c>
      <c r="D3326" s="209"/>
      <c r="E3326" s="210"/>
      <c r="F3326" s="211"/>
      <c r="G3326" s="212" t="s">
        <v>76</v>
      </c>
      <c r="H3326" s="241"/>
      <c r="I3326" s="209"/>
      <c r="J3326" s="209"/>
      <c r="K3326" s="209"/>
      <c r="L3326" s="210"/>
      <c r="M3326" s="214"/>
      <c r="N3326" s="182"/>
      <c r="O3326" s="182"/>
      <c r="P3326" s="182"/>
      <c r="Q3326" s="182"/>
    </row>
    <row r="3327" ht="20.25" customHeight="1">
      <c r="A3327" s="75"/>
      <c r="B3327" s="215"/>
      <c r="C3327" s="199"/>
      <c r="D3327" s="200"/>
      <c r="E3327" s="216"/>
      <c r="F3327" s="217">
        <v>4.0</v>
      </c>
      <c r="G3327" s="218"/>
      <c r="H3327" s="199"/>
      <c r="I3327" s="200"/>
      <c r="J3327" s="200"/>
      <c r="K3327" s="200"/>
      <c r="L3327" s="216"/>
      <c r="M3327" s="219"/>
      <c r="N3327" s="182"/>
      <c r="O3327" s="182"/>
      <c r="P3327" s="182"/>
      <c r="Q3327" s="182"/>
    </row>
    <row r="3328" ht="18.0" customHeight="1">
      <c r="A3328" s="75"/>
      <c r="B3328" s="220"/>
      <c r="C3328" s="236"/>
      <c r="D3328" s="54"/>
      <c r="E3328" s="174"/>
      <c r="F3328" s="217">
        <v>5.0</v>
      </c>
      <c r="G3328" s="75" t="s">
        <v>78</v>
      </c>
      <c r="H3328" s="243"/>
      <c r="I3328" s="57"/>
      <c r="J3328" s="57"/>
      <c r="K3328" s="64"/>
      <c r="L3328" s="223"/>
      <c r="M3328" s="75"/>
      <c r="N3328" s="182"/>
      <c r="O3328" s="182"/>
      <c r="P3328" s="182"/>
      <c r="Q3328" s="182"/>
    </row>
    <row r="3329" ht="20.25" customHeight="1">
      <c r="A3329" s="75"/>
      <c r="B3329" s="224">
        <v>2.0</v>
      </c>
      <c r="C3329" s="225" t="s">
        <v>80</v>
      </c>
      <c r="D3329" s="226"/>
      <c r="E3329" s="227"/>
      <c r="F3329" s="217">
        <v>6.0</v>
      </c>
      <c r="G3329" s="75" t="s">
        <v>81</v>
      </c>
      <c r="H3329" s="243"/>
      <c r="I3329" s="57"/>
      <c r="J3329" s="57"/>
      <c r="K3329" s="64"/>
      <c r="L3329" s="223"/>
      <c r="M3329" s="219"/>
      <c r="N3329" s="182"/>
      <c r="O3329" s="182"/>
      <c r="P3329" s="182"/>
      <c r="Q3329" s="182"/>
    </row>
    <row r="3330" ht="18.0" customHeight="1">
      <c r="A3330" s="75"/>
      <c r="B3330" s="220" t="s">
        <v>83</v>
      </c>
      <c r="C3330" s="244"/>
      <c r="D3330" s="54"/>
      <c r="E3330" s="174"/>
      <c r="F3330" s="217">
        <v>7.0</v>
      </c>
      <c r="G3330" s="75" t="s">
        <v>84</v>
      </c>
      <c r="H3330" s="230"/>
      <c r="I3330" s="57"/>
      <c r="J3330" s="57"/>
      <c r="K3330" s="64"/>
      <c r="L3330" s="223"/>
      <c r="M3330" s="219"/>
      <c r="N3330" s="182"/>
      <c r="O3330" s="182"/>
      <c r="P3330" s="182"/>
      <c r="Q3330" s="182"/>
    </row>
    <row r="3331" ht="19.5" customHeight="1">
      <c r="A3331" s="75"/>
      <c r="B3331" s="224">
        <v>3.0</v>
      </c>
      <c r="C3331" s="225" t="s">
        <v>85</v>
      </c>
      <c r="D3331" s="226"/>
      <c r="E3331" s="227"/>
      <c r="F3331" s="217">
        <v>8.0</v>
      </c>
      <c r="G3331" s="75" t="s">
        <v>708</v>
      </c>
      <c r="H3331" s="219"/>
      <c r="I3331" s="232"/>
      <c r="J3331" s="57"/>
      <c r="K3331" s="64"/>
      <c r="L3331" s="233"/>
      <c r="M3331" s="16"/>
      <c r="N3331" s="182"/>
      <c r="O3331" s="182"/>
      <c r="P3331" s="182"/>
      <c r="Q3331" s="182"/>
    </row>
    <row r="3332" ht="5.25" customHeight="1">
      <c r="A3332" s="75"/>
      <c r="B3332" s="217"/>
      <c r="C3332" s="234"/>
      <c r="D3332" s="2"/>
      <c r="E3332" s="96"/>
      <c r="F3332" s="217"/>
      <c r="G3332" s="138"/>
      <c r="H3332" s="2"/>
      <c r="I3332" s="2"/>
      <c r="J3332" s="2"/>
      <c r="K3332" s="2"/>
      <c r="L3332" s="96"/>
      <c r="M3332" s="184"/>
      <c r="N3332" s="182"/>
      <c r="O3332" s="182"/>
      <c r="P3332" s="182"/>
      <c r="Q3332" s="182"/>
    </row>
    <row r="3333" ht="15.75" customHeight="1">
      <c r="A3333" s="75"/>
      <c r="B3333" s="217" t="s">
        <v>83</v>
      </c>
      <c r="C3333" s="245"/>
      <c r="D3333" s="2"/>
      <c r="E3333" s="96"/>
      <c r="F3333" s="217">
        <v>9.0</v>
      </c>
      <c r="G3333" s="75" t="s">
        <v>709</v>
      </c>
      <c r="H3333" s="219"/>
      <c r="I3333" s="236"/>
      <c r="J3333" s="54"/>
      <c r="K3333" s="55"/>
      <c r="L3333" s="233"/>
      <c r="M3333" s="16"/>
      <c r="N3333" s="182"/>
      <c r="O3333" s="182"/>
      <c r="P3333" s="182"/>
      <c r="Q3333" s="182"/>
    </row>
    <row r="3334" ht="15.75" customHeight="1">
      <c r="A3334" s="75"/>
      <c r="B3334" s="220"/>
      <c r="C3334" s="237"/>
      <c r="D3334" s="237"/>
      <c r="E3334" s="238"/>
      <c r="F3334" s="220"/>
      <c r="G3334" s="237"/>
      <c r="H3334" s="239"/>
      <c r="I3334" s="237"/>
      <c r="J3334" s="237"/>
      <c r="K3334" s="237"/>
      <c r="L3334" s="238"/>
      <c r="M3334" s="16"/>
      <c r="N3334" s="182"/>
      <c r="O3334" s="182"/>
      <c r="P3334" s="182"/>
      <c r="Q3334" s="182"/>
    </row>
    <row r="3335" ht="12.75" customHeight="1">
      <c r="A3335" s="75"/>
      <c r="B3335" s="75"/>
      <c r="C3335" s="75"/>
      <c r="D3335" s="75"/>
      <c r="E3335" s="75"/>
      <c r="F3335" s="75"/>
      <c r="G3335" s="75"/>
      <c r="H3335" s="240"/>
      <c r="I3335" s="75"/>
      <c r="J3335" s="75"/>
      <c r="K3335" s="75"/>
      <c r="L3335" s="75"/>
      <c r="M3335" s="75"/>
      <c r="N3335" s="182"/>
      <c r="O3335" s="182"/>
      <c r="P3335" s="182"/>
      <c r="Q3335" s="182"/>
    </row>
    <row r="3336" ht="14.25" customHeight="1">
      <c r="A3336" s="75"/>
      <c r="B3336" s="207">
        <v>1.0</v>
      </c>
      <c r="C3336" s="208" t="s">
        <v>75</v>
      </c>
      <c r="D3336" s="209"/>
      <c r="E3336" s="210"/>
      <c r="F3336" s="211"/>
      <c r="G3336" s="212" t="s">
        <v>76</v>
      </c>
      <c r="H3336" s="241"/>
      <c r="I3336" s="209"/>
      <c r="J3336" s="209"/>
      <c r="K3336" s="209"/>
      <c r="L3336" s="210"/>
      <c r="M3336" s="214"/>
      <c r="N3336" s="182"/>
      <c r="O3336" s="182"/>
      <c r="P3336" s="182"/>
      <c r="Q3336" s="182"/>
    </row>
    <row r="3337" ht="20.25" customHeight="1">
      <c r="A3337" s="75"/>
      <c r="B3337" s="215"/>
      <c r="C3337" s="199"/>
      <c r="D3337" s="200"/>
      <c r="E3337" s="216"/>
      <c r="F3337" s="217">
        <v>4.0</v>
      </c>
      <c r="G3337" s="218"/>
      <c r="H3337" s="199"/>
      <c r="I3337" s="200"/>
      <c r="J3337" s="200"/>
      <c r="K3337" s="200"/>
      <c r="L3337" s="216"/>
      <c r="M3337" s="219"/>
      <c r="N3337" s="182"/>
      <c r="O3337" s="182"/>
      <c r="P3337" s="182"/>
      <c r="Q3337" s="182"/>
    </row>
    <row r="3338" ht="18.0" customHeight="1">
      <c r="A3338" s="75"/>
      <c r="B3338" s="220"/>
      <c r="C3338" s="236"/>
      <c r="D3338" s="54"/>
      <c r="E3338" s="174"/>
      <c r="F3338" s="217">
        <v>5.0</v>
      </c>
      <c r="G3338" s="75" t="s">
        <v>78</v>
      </c>
      <c r="H3338" s="243"/>
      <c r="I3338" s="57"/>
      <c r="J3338" s="57"/>
      <c r="K3338" s="64"/>
      <c r="L3338" s="223"/>
      <c r="M3338" s="75"/>
      <c r="N3338" s="182"/>
      <c r="O3338" s="182"/>
      <c r="P3338" s="182"/>
      <c r="Q3338" s="182"/>
    </row>
    <row r="3339" ht="20.25" customHeight="1">
      <c r="A3339" s="75"/>
      <c r="B3339" s="224">
        <v>2.0</v>
      </c>
      <c r="C3339" s="225" t="s">
        <v>80</v>
      </c>
      <c r="D3339" s="226"/>
      <c r="E3339" s="227"/>
      <c r="F3339" s="217">
        <v>6.0</v>
      </c>
      <c r="G3339" s="75" t="s">
        <v>81</v>
      </c>
      <c r="H3339" s="243"/>
      <c r="I3339" s="57"/>
      <c r="J3339" s="57"/>
      <c r="K3339" s="64"/>
      <c r="L3339" s="223"/>
      <c r="M3339" s="219"/>
      <c r="N3339" s="182"/>
      <c r="O3339" s="182"/>
      <c r="P3339" s="182"/>
      <c r="Q3339" s="182"/>
    </row>
    <row r="3340" ht="18.0" customHeight="1">
      <c r="A3340" s="75"/>
      <c r="B3340" s="220" t="s">
        <v>83</v>
      </c>
      <c r="C3340" s="244"/>
      <c r="D3340" s="54"/>
      <c r="E3340" s="174"/>
      <c r="F3340" s="217">
        <v>7.0</v>
      </c>
      <c r="G3340" s="75" t="s">
        <v>84</v>
      </c>
      <c r="H3340" s="230"/>
      <c r="I3340" s="57"/>
      <c r="J3340" s="57"/>
      <c r="K3340" s="64"/>
      <c r="L3340" s="223"/>
      <c r="M3340" s="219"/>
      <c r="N3340" s="182"/>
      <c r="O3340" s="182"/>
      <c r="P3340" s="182"/>
      <c r="Q3340" s="182"/>
    </row>
    <row r="3341" ht="19.5" customHeight="1">
      <c r="A3341" s="75"/>
      <c r="B3341" s="224">
        <v>3.0</v>
      </c>
      <c r="C3341" s="225" t="s">
        <v>85</v>
      </c>
      <c r="D3341" s="226"/>
      <c r="E3341" s="227"/>
      <c r="F3341" s="217">
        <v>8.0</v>
      </c>
      <c r="G3341" s="75" t="s">
        <v>710</v>
      </c>
      <c r="H3341" s="219"/>
      <c r="I3341" s="232"/>
      <c r="J3341" s="57"/>
      <c r="K3341" s="64"/>
      <c r="L3341" s="233"/>
      <c r="M3341" s="16"/>
      <c r="N3341" s="182"/>
      <c r="O3341" s="182"/>
      <c r="P3341" s="182"/>
      <c r="Q3341" s="182"/>
    </row>
    <row r="3342" ht="5.25" customHeight="1">
      <c r="A3342" s="75"/>
      <c r="B3342" s="217"/>
      <c r="C3342" s="234"/>
      <c r="D3342" s="2"/>
      <c r="E3342" s="96"/>
      <c r="F3342" s="217"/>
      <c r="G3342" s="138"/>
      <c r="H3342" s="2"/>
      <c r="I3342" s="2"/>
      <c r="J3342" s="2"/>
      <c r="K3342" s="2"/>
      <c r="L3342" s="96"/>
      <c r="M3342" s="184"/>
      <c r="N3342" s="182"/>
      <c r="O3342" s="182"/>
      <c r="P3342" s="182"/>
      <c r="Q3342" s="182"/>
    </row>
    <row r="3343" ht="15.75" customHeight="1">
      <c r="A3343" s="75"/>
      <c r="B3343" s="217" t="s">
        <v>83</v>
      </c>
      <c r="C3343" s="245"/>
      <c r="D3343" s="2"/>
      <c r="E3343" s="96"/>
      <c r="F3343" s="217">
        <v>9.0</v>
      </c>
      <c r="G3343" s="75" t="s">
        <v>711</v>
      </c>
      <c r="H3343" s="219"/>
      <c r="I3343" s="236"/>
      <c r="J3343" s="54"/>
      <c r="K3343" s="55"/>
      <c r="L3343" s="233"/>
      <c r="M3343" s="16"/>
      <c r="N3343" s="182"/>
      <c r="O3343" s="182"/>
      <c r="P3343" s="182"/>
      <c r="Q3343" s="182"/>
    </row>
    <row r="3344" ht="15.75" customHeight="1">
      <c r="A3344" s="75"/>
      <c r="B3344" s="220"/>
      <c r="C3344" s="237"/>
      <c r="D3344" s="237"/>
      <c r="E3344" s="238"/>
      <c r="F3344" s="220"/>
      <c r="G3344" s="237"/>
      <c r="H3344" s="239"/>
      <c r="I3344" s="237"/>
      <c r="J3344" s="237"/>
      <c r="K3344" s="237"/>
      <c r="L3344" s="238"/>
      <c r="M3344" s="16"/>
      <c r="N3344" s="182"/>
      <c r="O3344" s="182"/>
      <c r="P3344" s="182"/>
      <c r="Q3344" s="182"/>
    </row>
    <row r="3345" ht="12.75" customHeight="1">
      <c r="A3345" s="75"/>
      <c r="B3345" s="75"/>
      <c r="C3345" s="75"/>
      <c r="D3345" s="75"/>
      <c r="E3345" s="75"/>
      <c r="F3345" s="75"/>
      <c r="G3345" s="75"/>
      <c r="H3345" s="240"/>
      <c r="I3345" s="75"/>
      <c r="J3345" s="75"/>
      <c r="K3345" s="75"/>
      <c r="L3345" s="75"/>
      <c r="M3345" s="75"/>
      <c r="N3345" s="182"/>
      <c r="O3345" s="182"/>
      <c r="P3345" s="182"/>
      <c r="Q3345" s="182"/>
    </row>
    <row r="3346" ht="14.25" customHeight="1">
      <c r="A3346" s="75"/>
      <c r="B3346" s="207">
        <v>1.0</v>
      </c>
      <c r="C3346" s="208" t="s">
        <v>75</v>
      </c>
      <c r="D3346" s="209"/>
      <c r="E3346" s="210"/>
      <c r="F3346" s="211"/>
      <c r="G3346" s="212" t="s">
        <v>76</v>
      </c>
      <c r="H3346" s="241"/>
      <c r="I3346" s="209"/>
      <c r="J3346" s="209"/>
      <c r="K3346" s="209"/>
      <c r="L3346" s="210"/>
      <c r="M3346" s="214"/>
      <c r="N3346" s="182"/>
      <c r="O3346" s="182"/>
      <c r="P3346" s="182"/>
      <c r="Q3346" s="182"/>
    </row>
    <row r="3347" ht="20.25" customHeight="1">
      <c r="A3347" s="75"/>
      <c r="B3347" s="215"/>
      <c r="C3347" s="199"/>
      <c r="D3347" s="200"/>
      <c r="E3347" s="216"/>
      <c r="F3347" s="217">
        <v>4.0</v>
      </c>
      <c r="G3347" s="218"/>
      <c r="H3347" s="199"/>
      <c r="I3347" s="200"/>
      <c r="J3347" s="200"/>
      <c r="K3347" s="200"/>
      <c r="L3347" s="216"/>
      <c r="M3347" s="219"/>
      <c r="N3347" s="182"/>
      <c r="O3347" s="182"/>
      <c r="P3347" s="182"/>
      <c r="Q3347" s="182"/>
    </row>
    <row r="3348" ht="18.0" customHeight="1">
      <c r="A3348" s="75"/>
      <c r="B3348" s="220"/>
      <c r="C3348" s="236"/>
      <c r="D3348" s="54"/>
      <c r="E3348" s="174"/>
      <c r="F3348" s="217">
        <v>5.0</v>
      </c>
      <c r="G3348" s="75" t="s">
        <v>78</v>
      </c>
      <c r="H3348" s="243"/>
      <c r="I3348" s="57"/>
      <c r="J3348" s="57"/>
      <c r="K3348" s="64"/>
      <c r="L3348" s="223"/>
      <c r="M3348" s="75"/>
      <c r="N3348" s="182"/>
      <c r="O3348" s="182"/>
      <c r="P3348" s="182"/>
      <c r="Q3348" s="182"/>
    </row>
    <row r="3349" ht="20.25" customHeight="1">
      <c r="A3349" s="75"/>
      <c r="B3349" s="224">
        <v>2.0</v>
      </c>
      <c r="C3349" s="225" t="s">
        <v>80</v>
      </c>
      <c r="D3349" s="226"/>
      <c r="E3349" s="227"/>
      <c r="F3349" s="217">
        <v>6.0</v>
      </c>
      <c r="G3349" s="75" t="s">
        <v>81</v>
      </c>
      <c r="H3349" s="243"/>
      <c r="I3349" s="57"/>
      <c r="J3349" s="57"/>
      <c r="K3349" s="64"/>
      <c r="L3349" s="223"/>
      <c r="M3349" s="219"/>
      <c r="N3349" s="182"/>
      <c r="O3349" s="182"/>
      <c r="P3349" s="182"/>
      <c r="Q3349" s="182"/>
    </row>
    <row r="3350" ht="18.0" customHeight="1">
      <c r="A3350" s="75"/>
      <c r="B3350" s="220" t="s">
        <v>83</v>
      </c>
      <c r="C3350" s="244"/>
      <c r="D3350" s="54"/>
      <c r="E3350" s="174"/>
      <c r="F3350" s="217">
        <v>7.0</v>
      </c>
      <c r="G3350" s="75" t="s">
        <v>84</v>
      </c>
      <c r="H3350" s="230"/>
      <c r="I3350" s="57"/>
      <c r="J3350" s="57"/>
      <c r="K3350" s="64"/>
      <c r="L3350" s="223"/>
      <c r="M3350" s="219"/>
      <c r="N3350" s="182"/>
      <c r="O3350" s="182"/>
      <c r="P3350" s="182"/>
      <c r="Q3350" s="182"/>
    </row>
    <row r="3351" ht="19.5" customHeight="1">
      <c r="A3351" s="75"/>
      <c r="B3351" s="224">
        <v>3.0</v>
      </c>
      <c r="C3351" s="225" t="s">
        <v>85</v>
      </c>
      <c r="D3351" s="226"/>
      <c r="E3351" s="227"/>
      <c r="F3351" s="217">
        <v>8.0</v>
      </c>
      <c r="G3351" s="75" t="s">
        <v>712</v>
      </c>
      <c r="H3351" s="219"/>
      <c r="I3351" s="232"/>
      <c r="J3351" s="57"/>
      <c r="K3351" s="64"/>
      <c r="L3351" s="233"/>
      <c r="M3351" s="16"/>
      <c r="N3351" s="182"/>
      <c r="O3351" s="182"/>
      <c r="P3351" s="182"/>
      <c r="Q3351" s="182"/>
    </row>
    <row r="3352" ht="5.25" customHeight="1">
      <c r="A3352" s="75"/>
      <c r="B3352" s="217"/>
      <c r="C3352" s="234"/>
      <c r="D3352" s="2"/>
      <c r="E3352" s="96"/>
      <c r="F3352" s="217"/>
      <c r="G3352" s="138"/>
      <c r="H3352" s="2"/>
      <c r="I3352" s="2"/>
      <c r="J3352" s="2"/>
      <c r="K3352" s="2"/>
      <c r="L3352" s="96"/>
      <c r="M3352" s="184"/>
      <c r="N3352" s="182"/>
      <c r="O3352" s="182"/>
      <c r="P3352" s="182"/>
      <c r="Q3352" s="182"/>
    </row>
    <row r="3353" ht="15.75" customHeight="1">
      <c r="A3353" s="75"/>
      <c r="B3353" s="217" t="s">
        <v>83</v>
      </c>
      <c r="C3353" s="245"/>
      <c r="D3353" s="2"/>
      <c r="E3353" s="96"/>
      <c r="F3353" s="217">
        <v>9.0</v>
      </c>
      <c r="G3353" s="75" t="s">
        <v>713</v>
      </c>
      <c r="H3353" s="219"/>
      <c r="I3353" s="236"/>
      <c r="J3353" s="54"/>
      <c r="K3353" s="55"/>
      <c r="L3353" s="233"/>
      <c r="M3353" s="16"/>
      <c r="N3353" s="182"/>
      <c r="O3353" s="182"/>
      <c r="P3353" s="182"/>
      <c r="Q3353" s="182"/>
    </row>
    <row r="3354" ht="15.75" customHeight="1">
      <c r="A3354" s="75"/>
      <c r="B3354" s="220"/>
      <c r="C3354" s="237"/>
      <c r="D3354" s="237"/>
      <c r="E3354" s="238"/>
      <c r="F3354" s="220"/>
      <c r="G3354" s="237"/>
      <c r="H3354" s="239"/>
      <c r="I3354" s="237"/>
      <c r="J3354" s="237"/>
      <c r="K3354" s="237"/>
      <c r="L3354" s="238"/>
      <c r="M3354" s="16"/>
      <c r="N3354" s="182"/>
      <c r="O3354" s="182"/>
      <c r="P3354" s="182"/>
      <c r="Q3354" s="182"/>
    </row>
    <row r="3355" ht="12.75" customHeight="1">
      <c r="A3355" s="75"/>
      <c r="B3355" s="75"/>
      <c r="C3355" s="75"/>
      <c r="D3355" s="75"/>
      <c r="E3355" s="75"/>
      <c r="F3355" s="75"/>
      <c r="G3355" s="75"/>
      <c r="H3355" s="240"/>
      <c r="I3355" s="75"/>
      <c r="J3355" s="75"/>
      <c r="K3355" s="75"/>
      <c r="L3355" s="75"/>
      <c r="M3355" s="75"/>
      <c r="N3355" s="182"/>
      <c r="O3355" s="182"/>
      <c r="P3355" s="182"/>
      <c r="Q3355" s="182"/>
    </row>
    <row r="3356" ht="14.25" customHeight="1">
      <c r="A3356" s="75"/>
      <c r="B3356" s="207">
        <v>1.0</v>
      </c>
      <c r="C3356" s="208" t="s">
        <v>75</v>
      </c>
      <c r="D3356" s="209"/>
      <c r="E3356" s="210"/>
      <c r="F3356" s="211"/>
      <c r="G3356" s="212" t="s">
        <v>76</v>
      </c>
      <c r="H3356" s="241"/>
      <c r="I3356" s="209"/>
      <c r="J3356" s="209"/>
      <c r="K3356" s="209"/>
      <c r="L3356" s="210"/>
      <c r="M3356" s="214"/>
      <c r="N3356" s="182"/>
      <c r="O3356" s="182"/>
      <c r="P3356" s="182"/>
      <c r="Q3356" s="182"/>
    </row>
    <row r="3357" ht="20.25" customHeight="1">
      <c r="A3357" s="75"/>
      <c r="B3357" s="215"/>
      <c r="C3357" s="199"/>
      <c r="D3357" s="200"/>
      <c r="E3357" s="216"/>
      <c r="F3357" s="217">
        <v>4.0</v>
      </c>
      <c r="G3357" s="218"/>
      <c r="H3357" s="199"/>
      <c r="I3357" s="200"/>
      <c r="J3357" s="200"/>
      <c r="K3357" s="200"/>
      <c r="L3357" s="216"/>
      <c r="M3357" s="219"/>
      <c r="N3357" s="182"/>
      <c r="O3357" s="182"/>
      <c r="P3357" s="182"/>
      <c r="Q3357" s="182"/>
    </row>
    <row r="3358" ht="18.0" customHeight="1">
      <c r="A3358" s="75"/>
      <c r="B3358" s="220"/>
      <c r="C3358" s="236"/>
      <c r="D3358" s="54"/>
      <c r="E3358" s="174"/>
      <c r="F3358" s="217">
        <v>5.0</v>
      </c>
      <c r="G3358" s="75" t="s">
        <v>78</v>
      </c>
      <c r="H3358" s="243"/>
      <c r="I3358" s="57"/>
      <c r="J3358" s="57"/>
      <c r="K3358" s="64"/>
      <c r="L3358" s="223"/>
      <c r="M3358" s="75"/>
      <c r="N3358" s="182"/>
      <c r="O3358" s="182"/>
      <c r="P3358" s="182"/>
      <c r="Q3358" s="182"/>
    </row>
    <row r="3359" ht="20.25" customHeight="1">
      <c r="A3359" s="75"/>
      <c r="B3359" s="224">
        <v>2.0</v>
      </c>
      <c r="C3359" s="225" t="s">
        <v>80</v>
      </c>
      <c r="D3359" s="226"/>
      <c r="E3359" s="227"/>
      <c r="F3359" s="217">
        <v>6.0</v>
      </c>
      <c r="G3359" s="75" t="s">
        <v>81</v>
      </c>
      <c r="H3359" s="243"/>
      <c r="I3359" s="57"/>
      <c r="J3359" s="57"/>
      <c r="K3359" s="64"/>
      <c r="L3359" s="223"/>
      <c r="M3359" s="219"/>
      <c r="N3359" s="182"/>
      <c r="O3359" s="182"/>
      <c r="P3359" s="182"/>
      <c r="Q3359" s="182"/>
    </row>
    <row r="3360" ht="18.0" customHeight="1">
      <c r="A3360" s="75"/>
      <c r="B3360" s="220" t="s">
        <v>83</v>
      </c>
      <c r="C3360" s="244"/>
      <c r="D3360" s="54"/>
      <c r="E3360" s="174"/>
      <c r="F3360" s="217">
        <v>7.0</v>
      </c>
      <c r="G3360" s="75" t="s">
        <v>84</v>
      </c>
      <c r="H3360" s="230"/>
      <c r="I3360" s="57"/>
      <c r="J3360" s="57"/>
      <c r="K3360" s="64"/>
      <c r="L3360" s="223"/>
      <c r="M3360" s="219"/>
      <c r="N3360" s="182"/>
      <c r="O3360" s="182"/>
      <c r="P3360" s="182"/>
      <c r="Q3360" s="182"/>
    </row>
    <row r="3361" ht="19.5" customHeight="1">
      <c r="A3361" s="75"/>
      <c r="B3361" s="224">
        <v>3.0</v>
      </c>
      <c r="C3361" s="225" t="s">
        <v>85</v>
      </c>
      <c r="D3361" s="226"/>
      <c r="E3361" s="227"/>
      <c r="F3361" s="217">
        <v>8.0</v>
      </c>
      <c r="G3361" s="75" t="s">
        <v>714</v>
      </c>
      <c r="H3361" s="219"/>
      <c r="I3361" s="232"/>
      <c r="J3361" s="57"/>
      <c r="K3361" s="64"/>
      <c r="L3361" s="233"/>
      <c r="M3361" s="16"/>
      <c r="N3361" s="182"/>
      <c r="O3361" s="182"/>
      <c r="P3361" s="182"/>
      <c r="Q3361" s="182"/>
    </row>
    <row r="3362" ht="5.25" customHeight="1">
      <c r="A3362" s="75"/>
      <c r="B3362" s="217"/>
      <c r="C3362" s="234"/>
      <c r="D3362" s="2"/>
      <c r="E3362" s="96"/>
      <c r="F3362" s="217"/>
      <c r="G3362" s="138"/>
      <c r="H3362" s="2"/>
      <c r="I3362" s="2"/>
      <c r="J3362" s="2"/>
      <c r="K3362" s="2"/>
      <c r="L3362" s="96"/>
      <c r="M3362" s="184"/>
      <c r="N3362" s="182"/>
      <c r="O3362" s="182"/>
      <c r="P3362" s="182"/>
      <c r="Q3362" s="182"/>
    </row>
    <row r="3363" ht="15.75" customHeight="1">
      <c r="A3363" s="75"/>
      <c r="B3363" s="217" t="s">
        <v>83</v>
      </c>
      <c r="C3363" s="245"/>
      <c r="D3363" s="2"/>
      <c r="E3363" s="96"/>
      <c r="F3363" s="217">
        <v>9.0</v>
      </c>
      <c r="G3363" s="75" t="s">
        <v>715</v>
      </c>
      <c r="H3363" s="219"/>
      <c r="I3363" s="236"/>
      <c r="J3363" s="54"/>
      <c r="K3363" s="55"/>
      <c r="L3363" s="233"/>
      <c r="M3363" s="16"/>
      <c r="N3363" s="182"/>
      <c r="O3363" s="182"/>
      <c r="P3363" s="182"/>
      <c r="Q3363" s="182"/>
    </row>
    <row r="3364" ht="15.75" customHeight="1">
      <c r="A3364" s="75"/>
      <c r="B3364" s="220"/>
      <c r="C3364" s="237"/>
      <c r="D3364" s="237"/>
      <c r="E3364" s="238"/>
      <c r="F3364" s="220"/>
      <c r="G3364" s="237"/>
      <c r="H3364" s="239"/>
      <c r="I3364" s="237"/>
      <c r="J3364" s="237"/>
      <c r="K3364" s="237"/>
      <c r="L3364" s="238"/>
      <c r="M3364" s="16"/>
      <c r="N3364" s="182"/>
      <c r="O3364" s="182"/>
      <c r="P3364" s="182"/>
      <c r="Q3364" s="182"/>
    </row>
    <row r="3365" ht="12.75" customHeight="1">
      <c r="A3365" s="75"/>
      <c r="B3365" s="246" t="s">
        <v>94</v>
      </c>
      <c r="C3365" s="209"/>
      <c r="D3365" s="209"/>
      <c r="E3365" s="209"/>
      <c r="F3365" s="209"/>
      <c r="G3365" s="209"/>
      <c r="H3365" s="209"/>
      <c r="I3365" s="209"/>
      <c r="J3365" s="209"/>
      <c r="K3365" s="209"/>
      <c r="L3365" s="247"/>
      <c r="M3365" s="75"/>
      <c r="N3365" s="182"/>
      <c r="O3365" s="182"/>
      <c r="P3365" s="182"/>
      <c r="Q3365" s="182"/>
    </row>
    <row r="3366" ht="12.75" customHeight="1">
      <c r="A3366" s="75"/>
      <c r="B3366" s="199"/>
      <c r="C3366" s="200"/>
      <c r="D3366" s="200"/>
      <c r="E3366" s="200"/>
      <c r="F3366" s="200"/>
      <c r="G3366" s="200"/>
      <c r="H3366" s="200"/>
      <c r="I3366" s="200"/>
      <c r="J3366" s="200"/>
      <c r="K3366" s="200"/>
      <c r="L3366" s="201"/>
      <c r="M3366" s="75"/>
      <c r="N3366" s="182"/>
      <c r="O3366" s="182"/>
      <c r="P3366" s="182"/>
      <c r="Q3366" s="182"/>
    </row>
    <row r="3367" ht="24.0" customHeight="1">
      <c r="A3367" s="75"/>
      <c r="B3367" s="248" t="s">
        <v>70</v>
      </c>
      <c r="C3367" s="2"/>
      <c r="D3367" s="2"/>
      <c r="E3367" s="2"/>
      <c r="F3367" s="2"/>
      <c r="G3367" s="2"/>
      <c r="H3367" s="2"/>
      <c r="I3367" s="2"/>
      <c r="J3367" s="3"/>
      <c r="K3367" s="249" t="s">
        <v>716</v>
      </c>
      <c r="L3367" s="3"/>
      <c r="M3367" s="250"/>
      <c r="N3367" s="182"/>
      <c r="O3367" s="182"/>
      <c r="P3367" s="182"/>
      <c r="Q3367" s="182"/>
    </row>
    <row r="3368" ht="15.75" customHeight="1">
      <c r="A3368" s="75"/>
      <c r="B3368" s="15"/>
      <c r="C3368" s="15"/>
      <c r="D3368" s="15"/>
      <c r="E3368" s="15"/>
      <c r="F3368" s="15"/>
      <c r="G3368" s="15"/>
      <c r="H3368" s="15"/>
      <c r="I3368" s="15"/>
      <c r="J3368" s="250"/>
      <c r="K3368" s="250"/>
      <c r="L3368" s="250"/>
      <c r="M3368" s="250"/>
      <c r="N3368" s="182"/>
      <c r="O3368" s="182"/>
      <c r="P3368" s="182"/>
      <c r="Q3368" s="182"/>
    </row>
    <row r="3369" ht="15.75" customHeight="1">
      <c r="A3369" s="75"/>
      <c r="B3369" s="253" t="s">
        <v>5</v>
      </c>
      <c r="C3369" s="2"/>
      <c r="D3369" s="2"/>
      <c r="E3369" s="2"/>
      <c r="F3369" s="2"/>
      <c r="G3369" s="3"/>
      <c r="H3369" s="190" t="str">
        <f>'Contributions &amp; Expenditures'!F9</f>
        <v>MURSE PAC</v>
      </c>
      <c r="I3369" s="54"/>
      <c r="J3369" s="54"/>
      <c r="K3369" s="54"/>
      <c r="L3369" s="55"/>
      <c r="M3369" s="150"/>
      <c r="N3369" s="182"/>
      <c r="O3369" s="182"/>
      <c r="P3369" s="182"/>
      <c r="Q3369" s="182"/>
    </row>
    <row r="3370" ht="15.75" customHeight="1">
      <c r="A3370" s="75"/>
      <c r="B3370" s="75"/>
      <c r="C3370" s="192"/>
      <c r="D3370" s="192"/>
      <c r="E3370" s="192"/>
      <c r="F3370" s="192"/>
      <c r="G3370" s="150"/>
      <c r="H3370" s="150"/>
      <c r="I3370" s="150"/>
      <c r="J3370" s="150"/>
      <c r="K3370" s="150"/>
      <c r="L3370" s="150"/>
      <c r="M3370" s="150"/>
      <c r="N3370" s="182"/>
      <c r="O3370" s="182"/>
      <c r="P3370" s="182"/>
      <c r="Q3370" s="182"/>
    </row>
    <row r="3371" ht="15.0" customHeight="1">
      <c r="A3371" s="75"/>
      <c r="B3371" s="93"/>
      <c r="C3371" s="93"/>
      <c r="D3371" s="93"/>
      <c r="E3371" s="93"/>
      <c r="F3371" s="69" t="s">
        <v>31</v>
      </c>
      <c r="G3371" s="75"/>
      <c r="H3371" s="251"/>
      <c r="I3371" s="252">
        <f>'Contributions &amp; Expenditures'!H34</f>
        <v>45901</v>
      </c>
      <c r="J3371" s="198" t="s">
        <v>32</v>
      </c>
      <c r="K3371" s="252">
        <f>'Contributions &amp; Expenditures'!K34</f>
        <v>45930</v>
      </c>
      <c r="L3371" s="75"/>
      <c r="M3371" s="75"/>
      <c r="N3371" s="182"/>
      <c r="O3371" s="182"/>
      <c r="P3371" s="182"/>
      <c r="Q3371" s="182"/>
    </row>
    <row r="3372" ht="15.75" customHeight="1">
      <c r="A3372" s="61"/>
      <c r="B3372" s="80"/>
      <c r="C3372" s="76"/>
      <c r="D3372" s="76"/>
      <c r="E3372" s="76"/>
      <c r="F3372" s="76"/>
      <c r="G3372" s="75"/>
      <c r="H3372" s="99"/>
      <c r="I3372" s="98" t="s">
        <v>33</v>
      </c>
      <c r="J3372" s="75"/>
      <c r="K3372" s="98" t="s">
        <v>34</v>
      </c>
      <c r="L3372" s="75"/>
      <c r="M3372" s="75"/>
      <c r="N3372" s="182"/>
      <c r="O3372" s="182"/>
      <c r="P3372" s="182"/>
      <c r="Q3372" s="182"/>
    </row>
    <row r="3373" ht="14.25" customHeight="1">
      <c r="A3373" s="75"/>
      <c r="B3373" s="205" t="s">
        <v>74</v>
      </c>
      <c r="C3373" s="54"/>
      <c r="D3373" s="54"/>
      <c r="E3373" s="55"/>
      <c r="F3373" s="206"/>
      <c r="G3373" s="2"/>
      <c r="H3373" s="2"/>
      <c r="I3373" s="2"/>
      <c r="J3373" s="2"/>
      <c r="K3373" s="2"/>
      <c r="L3373" s="2"/>
      <c r="M3373" s="3"/>
      <c r="N3373" s="182"/>
      <c r="O3373" s="182"/>
      <c r="P3373" s="182"/>
      <c r="Q3373" s="182"/>
    </row>
    <row r="3374" ht="14.25" customHeight="1">
      <c r="A3374" s="75"/>
      <c r="B3374" s="207">
        <v>1.0</v>
      </c>
      <c r="C3374" s="208" t="s">
        <v>75</v>
      </c>
      <c r="D3374" s="209"/>
      <c r="E3374" s="210"/>
      <c r="F3374" s="211"/>
      <c r="G3374" s="212" t="s">
        <v>76</v>
      </c>
      <c r="H3374" s="241"/>
      <c r="I3374" s="209"/>
      <c r="J3374" s="209"/>
      <c r="K3374" s="209"/>
      <c r="L3374" s="210"/>
      <c r="M3374" s="214"/>
      <c r="N3374" s="182"/>
      <c r="O3374" s="182"/>
      <c r="P3374" s="182"/>
      <c r="Q3374" s="182"/>
    </row>
    <row r="3375" ht="20.25" customHeight="1">
      <c r="A3375" s="75"/>
      <c r="B3375" s="215"/>
      <c r="C3375" s="199"/>
      <c r="D3375" s="200"/>
      <c r="E3375" s="216"/>
      <c r="F3375" s="217">
        <v>4.0</v>
      </c>
      <c r="G3375" s="218"/>
      <c r="H3375" s="199"/>
      <c r="I3375" s="200"/>
      <c r="J3375" s="200"/>
      <c r="K3375" s="200"/>
      <c r="L3375" s="216"/>
      <c r="M3375" s="219"/>
      <c r="N3375" s="182"/>
      <c r="O3375" s="182"/>
      <c r="P3375" s="182"/>
      <c r="Q3375" s="182"/>
    </row>
    <row r="3376" ht="18.0" customHeight="1">
      <c r="A3376" s="75"/>
      <c r="B3376" s="220"/>
      <c r="C3376" s="236"/>
      <c r="D3376" s="54"/>
      <c r="E3376" s="174"/>
      <c r="F3376" s="217">
        <v>5.0</v>
      </c>
      <c r="G3376" s="75" t="s">
        <v>78</v>
      </c>
      <c r="H3376" s="243"/>
      <c r="I3376" s="57"/>
      <c r="J3376" s="57"/>
      <c r="K3376" s="64"/>
      <c r="L3376" s="223"/>
      <c r="M3376" s="75"/>
      <c r="N3376" s="182"/>
      <c r="O3376" s="182"/>
      <c r="P3376" s="182"/>
      <c r="Q3376" s="182"/>
    </row>
    <row r="3377" ht="20.25" customHeight="1">
      <c r="A3377" s="75"/>
      <c r="B3377" s="224">
        <v>2.0</v>
      </c>
      <c r="C3377" s="225" t="s">
        <v>80</v>
      </c>
      <c r="D3377" s="226"/>
      <c r="E3377" s="227"/>
      <c r="F3377" s="217">
        <v>6.0</v>
      </c>
      <c r="G3377" s="75" t="s">
        <v>81</v>
      </c>
      <c r="H3377" s="243"/>
      <c r="I3377" s="57"/>
      <c r="J3377" s="57"/>
      <c r="K3377" s="64"/>
      <c r="L3377" s="223"/>
      <c r="M3377" s="219"/>
      <c r="N3377" s="182"/>
      <c r="O3377" s="182"/>
      <c r="P3377" s="182"/>
      <c r="Q3377" s="182"/>
    </row>
    <row r="3378" ht="18.0" customHeight="1">
      <c r="A3378" s="75"/>
      <c r="B3378" s="220" t="s">
        <v>83</v>
      </c>
      <c r="C3378" s="244"/>
      <c r="D3378" s="54"/>
      <c r="E3378" s="174"/>
      <c r="F3378" s="217">
        <v>7.0</v>
      </c>
      <c r="G3378" s="75" t="s">
        <v>84</v>
      </c>
      <c r="H3378" s="230"/>
      <c r="I3378" s="57"/>
      <c r="J3378" s="57"/>
      <c r="K3378" s="64"/>
      <c r="L3378" s="223"/>
      <c r="M3378" s="219"/>
      <c r="N3378" s="182"/>
      <c r="O3378" s="182"/>
      <c r="P3378" s="182"/>
      <c r="Q3378" s="182"/>
    </row>
    <row r="3379" ht="19.5" customHeight="1">
      <c r="A3379" s="75"/>
      <c r="B3379" s="224">
        <v>3.0</v>
      </c>
      <c r="C3379" s="225" t="s">
        <v>85</v>
      </c>
      <c r="D3379" s="226"/>
      <c r="E3379" s="227"/>
      <c r="F3379" s="217">
        <v>8.0</v>
      </c>
      <c r="G3379" s="75" t="s">
        <v>717</v>
      </c>
      <c r="H3379" s="219"/>
      <c r="I3379" s="232"/>
      <c r="J3379" s="57"/>
      <c r="K3379" s="64"/>
      <c r="L3379" s="233"/>
      <c r="M3379" s="16"/>
      <c r="N3379" s="182"/>
      <c r="O3379" s="182"/>
      <c r="P3379" s="182"/>
      <c r="Q3379" s="182"/>
    </row>
    <row r="3380" ht="5.25" customHeight="1">
      <c r="A3380" s="75"/>
      <c r="B3380" s="217"/>
      <c r="C3380" s="234"/>
      <c r="D3380" s="2"/>
      <c r="E3380" s="96"/>
      <c r="F3380" s="217"/>
      <c r="G3380" s="138"/>
      <c r="H3380" s="2"/>
      <c r="I3380" s="2"/>
      <c r="J3380" s="2"/>
      <c r="K3380" s="2"/>
      <c r="L3380" s="96"/>
      <c r="M3380" s="184"/>
      <c r="N3380" s="182"/>
      <c r="O3380" s="182"/>
      <c r="P3380" s="182"/>
      <c r="Q3380" s="182"/>
    </row>
    <row r="3381" ht="15.75" customHeight="1">
      <c r="A3381" s="75"/>
      <c r="B3381" s="217" t="s">
        <v>83</v>
      </c>
      <c r="C3381" s="245"/>
      <c r="D3381" s="2"/>
      <c r="E3381" s="96"/>
      <c r="F3381" s="217">
        <v>9.0</v>
      </c>
      <c r="G3381" s="75" t="s">
        <v>718</v>
      </c>
      <c r="H3381" s="219"/>
      <c r="I3381" s="236"/>
      <c r="J3381" s="54"/>
      <c r="K3381" s="55"/>
      <c r="L3381" s="233"/>
      <c r="M3381" s="16"/>
      <c r="N3381" s="182"/>
      <c r="O3381" s="182"/>
      <c r="P3381" s="182"/>
      <c r="Q3381" s="182"/>
    </row>
    <row r="3382" ht="15.75" customHeight="1">
      <c r="A3382" s="75"/>
      <c r="B3382" s="220"/>
      <c r="C3382" s="237"/>
      <c r="D3382" s="237"/>
      <c r="E3382" s="238"/>
      <c r="F3382" s="220"/>
      <c r="G3382" s="237"/>
      <c r="H3382" s="239"/>
      <c r="I3382" s="237"/>
      <c r="J3382" s="237"/>
      <c r="K3382" s="237"/>
      <c r="L3382" s="238"/>
      <c r="M3382" s="16"/>
      <c r="N3382" s="182"/>
      <c r="O3382" s="182"/>
      <c r="P3382" s="182"/>
      <c r="Q3382" s="182"/>
    </row>
    <row r="3383" ht="12.75" customHeight="1">
      <c r="A3383" s="75"/>
      <c r="B3383" s="75"/>
      <c r="C3383" s="75"/>
      <c r="D3383" s="75"/>
      <c r="E3383" s="75"/>
      <c r="F3383" s="75"/>
      <c r="G3383" s="75"/>
      <c r="H3383" s="240"/>
      <c r="I3383" s="75"/>
      <c r="J3383" s="75"/>
      <c r="K3383" s="75"/>
      <c r="L3383" s="75"/>
      <c r="M3383" s="75"/>
      <c r="N3383" s="182"/>
      <c r="O3383" s="182"/>
      <c r="P3383" s="182"/>
      <c r="Q3383" s="182"/>
    </row>
    <row r="3384" ht="14.25" customHeight="1">
      <c r="A3384" s="75"/>
      <c r="B3384" s="207">
        <v>1.0</v>
      </c>
      <c r="C3384" s="208" t="s">
        <v>75</v>
      </c>
      <c r="D3384" s="209"/>
      <c r="E3384" s="210"/>
      <c r="F3384" s="211"/>
      <c r="G3384" s="212" t="s">
        <v>76</v>
      </c>
      <c r="H3384" s="241"/>
      <c r="I3384" s="209"/>
      <c r="J3384" s="209"/>
      <c r="K3384" s="209"/>
      <c r="L3384" s="210"/>
      <c r="M3384" s="214"/>
      <c r="N3384" s="182"/>
      <c r="O3384" s="182"/>
      <c r="P3384" s="182"/>
      <c r="Q3384" s="182"/>
    </row>
    <row r="3385" ht="20.25" customHeight="1">
      <c r="A3385" s="75"/>
      <c r="B3385" s="215"/>
      <c r="C3385" s="199"/>
      <c r="D3385" s="200"/>
      <c r="E3385" s="216"/>
      <c r="F3385" s="217">
        <v>4.0</v>
      </c>
      <c r="G3385" s="218"/>
      <c r="H3385" s="199"/>
      <c r="I3385" s="200"/>
      <c r="J3385" s="200"/>
      <c r="K3385" s="200"/>
      <c r="L3385" s="216"/>
      <c r="M3385" s="219"/>
      <c r="N3385" s="182"/>
      <c r="O3385" s="182"/>
      <c r="P3385" s="182"/>
      <c r="Q3385" s="182"/>
    </row>
    <row r="3386" ht="18.0" customHeight="1">
      <c r="A3386" s="75"/>
      <c r="B3386" s="220"/>
      <c r="C3386" s="236"/>
      <c r="D3386" s="54"/>
      <c r="E3386" s="174"/>
      <c r="F3386" s="217">
        <v>5.0</v>
      </c>
      <c r="G3386" s="75" t="s">
        <v>78</v>
      </c>
      <c r="H3386" s="243"/>
      <c r="I3386" s="57"/>
      <c r="J3386" s="57"/>
      <c r="K3386" s="64"/>
      <c r="L3386" s="223"/>
      <c r="M3386" s="75"/>
      <c r="N3386" s="182"/>
      <c r="O3386" s="182"/>
      <c r="P3386" s="182"/>
      <c r="Q3386" s="182"/>
    </row>
    <row r="3387" ht="20.25" customHeight="1">
      <c r="A3387" s="75"/>
      <c r="B3387" s="224">
        <v>2.0</v>
      </c>
      <c r="C3387" s="225" t="s">
        <v>80</v>
      </c>
      <c r="D3387" s="226"/>
      <c r="E3387" s="227"/>
      <c r="F3387" s="217">
        <v>6.0</v>
      </c>
      <c r="G3387" s="75" t="s">
        <v>81</v>
      </c>
      <c r="H3387" s="243"/>
      <c r="I3387" s="57"/>
      <c r="J3387" s="57"/>
      <c r="K3387" s="64"/>
      <c r="L3387" s="223"/>
      <c r="M3387" s="219"/>
      <c r="N3387" s="182"/>
      <c r="O3387" s="182"/>
      <c r="P3387" s="182"/>
      <c r="Q3387" s="182"/>
    </row>
    <row r="3388" ht="18.0" customHeight="1">
      <c r="A3388" s="75"/>
      <c r="B3388" s="220" t="s">
        <v>83</v>
      </c>
      <c r="C3388" s="244"/>
      <c r="D3388" s="54"/>
      <c r="E3388" s="174"/>
      <c r="F3388" s="217">
        <v>7.0</v>
      </c>
      <c r="G3388" s="75" t="s">
        <v>84</v>
      </c>
      <c r="H3388" s="230"/>
      <c r="I3388" s="57"/>
      <c r="J3388" s="57"/>
      <c r="K3388" s="64"/>
      <c r="L3388" s="223"/>
      <c r="M3388" s="219"/>
      <c r="N3388" s="182"/>
      <c r="O3388" s="182"/>
      <c r="P3388" s="182"/>
      <c r="Q3388" s="182"/>
    </row>
    <row r="3389" ht="19.5" customHeight="1">
      <c r="A3389" s="75"/>
      <c r="B3389" s="224">
        <v>3.0</v>
      </c>
      <c r="C3389" s="225" t="s">
        <v>85</v>
      </c>
      <c r="D3389" s="226"/>
      <c r="E3389" s="227"/>
      <c r="F3389" s="217">
        <v>8.0</v>
      </c>
      <c r="G3389" s="75" t="s">
        <v>719</v>
      </c>
      <c r="H3389" s="219"/>
      <c r="I3389" s="232"/>
      <c r="J3389" s="57"/>
      <c r="K3389" s="64"/>
      <c r="L3389" s="233"/>
      <c r="M3389" s="16"/>
      <c r="N3389" s="182"/>
      <c r="O3389" s="182"/>
      <c r="P3389" s="182"/>
      <c r="Q3389" s="182"/>
    </row>
    <row r="3390" ht="5.25" customHeight="1">
      <c r="A3390" s="75"/>
      <c r="B3390" s="217"/>
      <c r="C3390" s="234"/>
      <c r="D3390" s="2"/>
      <c r="E3390" s="96"/>
      <c r="F3390" s="217"/>
      <c r="G3390" s="138"/>
      <c r="H3390" s="2"/>
      <c r="I3390" s="2"/>
      <c r="J3390" s="2"/>
      <c r="K3390" s="2"/>
      <c r="L3390" s="96"/>
      <c r="M3390" s="184"/>
      <c r="N3390" s="182"/>
      <c r="O3390" s="182"/>
      <c r="P3390" s="182"/>
      <c r="Q3390" s="182"/>
    </row>
    <row r="3391" ht="15.75" customHeight="1">
      <c r="A3391" s="75"/>
      <c r="B3391" s="217" t="s">
        <v>83</v>
      </c>
      <c r="C3391" s="245"/>
      <c r="D3391" s="2"/>
      <c r="E3391" s="96"/>
      <c r="F3391" s="217">
        <v>9.0</v>
      </c>
      <c r="G3391" s="75" t="s">
        <v>720</v>
      </c>
      <c r="H3391" s="219"/>
      <c r="I3391" s="236"/>
      <c r="J3391" s="54"/>
      <c r="K3391" s="55"/>
      <c r="L3391" s="233"/>
      <c r="M3391" s="16"/>
      <c r="N3391" s="182"/>
      <c r="O3391" s="182"/>
      <c r="P3391" s="182"/>
      <c r="Q3391" s="182"/>
    </row>
    <row r="3392" ht="15.75" customHeight="1">
      <c r="A3392" s="75"/>
      <c r="B3392" s="220"/>
      <c r="C3392" s="237"/>
      <c r="D3392" s="237"/>
      <c r="E3392" s="238"/>
      <c r="F3392" s="220"/>
      <c r="G3392" s="237"/>
      <c r="H3392" s="239"/>
      <c r="I3392" s="237"/>
      <c r="J3392" s="237"/>
      <c r="K3392" s="237"/>
      <c r="L3392" s="238"/>
      <c r="M3392" s="16"/>
      <c r="N3392" s="182"/>
      <c r="O3392" s="182"/>
      <c r="P3392" s="182"/>
      <c r="Q3392" s="182"/>
    </row>
    <row r="3393" ht="12.75" customHeight="1">
      <c r="A3393" s="75"/>
      <c r="B3393" s="75"/>
      <c r="C3393" s="75"/>
      <c r="D3393" s="75"/>
      <c r="E3393" s="75"/>
      <c r="F3393" s="75"/>
      <c r="G3393" s="75"/>
      <c r="H3393" s="240"/>
      <c r="I3393" s="75"/>
      <c r="J3393" s="75"/>
      <c r="K3393" s="75"/>
      <c r="L3393" s="75"/>
      <c r="M3393" s="75"/>
      <c r="N3393" s="182"/>
      <c r="O3393" s="182"/>
      <c r="P3393" s="182"/>
      <c r="Q3393" s="182"/>
    </row>
    <row r="3394" ht="14.25" customHeight="1">
      <c r="A3394" s="75"/>
      <c r="B3394" s="207">
        <v>1.0</v>
      </c>
      <c r="C3394" s="208" t="s">
        <v>75</v>
      </c>
      <c r="D3394" s="209"/>
      <c r="E3394" s="210"/>
      <c r="F3394" s="211"/>
      <c r="G3394" s="212" t="s">
        <v>76</v>
      </c>
      <c r="H3394" s="241"/>
      <c r="I3394" s="209"/>
      <c r="J3394" s="209"/>
      <c r="K3394" s="209"/>
      <c r="L3394" s="210"/>
      <c r="M3394" s="214"/>
      <c r="N3394" s="182"/>
      <c r="O3394" s="182"/>
      <c r="P3394" s="182"/>
      <c r="Q3394" s="182"/>
    </row>
    <row r="3395" ht="20.25" customHeight="1">
      <c r="A3395" s="75"/>
      <c r="B3395" s="215"/>
      <c r="C3395" s="199"/>
      <c r="D3395" s="200"/>
      <c r="E3395" s="216"/>
      <c r="F3395" s="217">
        <v>4.0</v>
      </c>
      <c r="G3395" s="218"/>
      <c r="H3395" s="199"/>
      <c r="I3395" s="200"/>
      <c r="J3395" s="200"/>
      <c r="K3395" s="200"/>
      <c r="L3395" s="216"/>
      <c r="M3395" s="219"/>
      <c r="N3395" s="182"/>
      <c r="O3395" s="182"/>
      <c r="P3395" s="182"/>
      <c r="Q3395" s="182"/>
    </row>
    <row r="3396" ht="18.0" customHeight="1">
      <c r="A3396" s="75"/>
      <c r="B3396" s="220"/>
      <c r="C3396" s="236"/>
      <c r="D3396" s="54"/>
      <c r="E3396" s="174"/>
      <c r="F3396" s="217">
        <v>5.0</v>
      </c>
      <c r="G3396" s="75" t="s">
        <v>78</v>
      </c>
      <c r="H3396" s="243"/>
      <c r="I3396" s="57"/>
      <c r="J3396" s="57"/>
      <c r="K3396" s="64"/>
      <c r="L3396" s="223"/>
      <c r="M3396" s="75"/>
      <c r="N3396" s="182"/>
      <c r="O3396" s="182"/>
      <c r="P3396" s="182"/>
      <c r="Q3396" s="182"/>
    </row>
    <row r="3397" ht="20.25" customHeight="1">
      <c r="A3397" s="75"/>
      <c r="B3397" s="224">
        <v>2.0</v>
      </c>
      <c r="C3397" s="225" t="s">
        <v>80</v>
      </c>
      <c r="D3397" s="226"/>
      <c r="E3397" s="227"/>
      <c r="F3397" s="217">
        <v>6.0</v>
      </c>
      <c r="G3397" s="75" t="s">
        <v>81</v>
      </c>
      <c r="H3397" s="243"/>
      <c r="I3397" s="57"/>
      <c r="J3397" s="57"/>
      <c r="K3397" s="64"/>
      <c r="L3397" s="223"/>
      <c r="M3397" s="219"/>
      <c r="N3397" s="182"/>
      <c r="O3397" s="182"/>
      <c r="P3397" s="182"/>
      <c r="Q3397" s="182"/>
    </row>
    <row r="3398" ht="18.0" customHeight="1">
      <c r="A3398" s="75"/>
      <c r="B3398" s="220" t="s">
        <v>83</v>
      </c>
      <c r="C3398" s="244"/>
      <c r="D3398" s="54"/>
      <c r="E3398" s="174"/>
      <c r="F3398" s="217">
        <v>7.0</v>
      </c>
      <c r="G3398" s="75" t="s">
        <v>84</v>
      </c>
      <c r="H3398" s="230"/>
      <c r="I3398" s="57"/>
      <c r="J3398" s="57"/>
      <c r="K3398" s="64"/>
      <c r="L3398" s="223"/>
      <c r="M3398" s="219"/>
      <c r="N3398" s="182"/>
      <c r="O3398" s="182"/>
      <c r="P3398" s="182"/>
      <c r="Q3398" s="182"/>
    </row>
    <row r="3399" ht="19.5" customHeight="1">
      <c r="A3399" s="75"/>
      <c r="B3399" s="224">
        <v>3.0</v>
      </c>
      <c r="C3399" s="225" t="s">
        <v>85</v>
      </c>
      <c r="D3399" s="226"/>
      <c r="E3399" s="227"/>
      <c r="F3399" s="217">
        <v>8.0</v>
      </c>
      <c r="G3399" s="75" t="s">
        <v>721</v>
      </c>
      <c r="H3399" s="219"/>
      <c r="I3399" s="232"/>
      <c r="J3399" s="57"/>
      <c r="K3399" s="64"/>
      <c r="L3399" s="233"/>
      <c r="M3399" s="16"/>
      <c r="N3399" s="182"/>
      <c r="O3399" s="182"/>
      <c r="P3399" s="182"/>
      <c r="Q3399" s="182"/>
    </row>
    <row r="3400" ht="5.25" customHeight="1">
      <c r="A3400" s="75"/>
      <c r="B3400" s="217"/>
      <c r="C3400" s="234"/>
      <c r="D3400" s="2"/>
      <c r="E3400" s="96"/>
      <c r="F3400" s="217"/>
      <c r="G3400" s="138"/>
      <c r="H3400" s="2"/>
      <c r="I3400" s="2"/>
      <c r="J3400" s="2"/>
      <c r="K3400" s="2"/>
      <c r="L3400" s="96"/>
      <c r="M3400" s="184"/>
      <c r="N3400" s="182"/>
      <c r="O3400" s="182"/>
      <c r="P3400" s="182"/>
      <c r="Q3400" s="182"/>
    </row>
    <row r="3401" ht="15.75" customHeight="1">
      <c r="A3401" s="75"/>
      <c r="B3401" s="217" t="s">
        <v>83</v>
      </c>
      <c r="C3401" s="245"/>
      <c r="D3401" s="2"/>
      <c r="E3401" s="96"/>
      <c r="F3401" s="217">
        <v>9.0</v>
      </c>
      <c r="G3401" s="75" t="s">
        <v>722</v>
      </c>
      <c r="H3401" s="219"/>
      <c r="I3401" s="236"/>
      <c r="J3401" s="54"/>
      <c r="K3401" s="55"/>
      <c r="L3401" s="233"/>
      <c r="M3401" s="16"/>
      <c r="N3401" s="182"/>
      <c r="O3401" s="182"/>
      <c r="P3401" s="182"/>
      <c r="Q3401" s="182"/>
    </row>
    <row r="3402" ht="15.75" customHeight="1">
      <c r="A3402" s="75"/>
      <c r="B3402" s="220"/>
      <c r="C3402" s="237"/>
      <c r="D3402" s="237"/>
      <c r="E3402" s="238"/>
      <c r="F3402" s="220"/>
      <c r="G3402" s="237"/>
      <c r="H3402" s="239"/>
      <c r="I3402" s="237"/>
      <c r="J3402" s="237"/>
      <c r="K3402" s="237"/>
      <c r="L3402" s="238"/>
      <c r="M3402" s="16"/>
      <c r="N3402" s="182"/>
      <c r="O3402" s="182"/>
      <c r="P3402" s="182"/>
      <c r="Q3402" s="182"/>
    </row>
    <row r="3403" ht="12.75" customHeight="1">
      <c r="A3403" s="75"/>
      <c r="B3403" s="75"/>
      <c r="C3403" s="75"/>
      <c r="D3403" s="75"/>
      <c r="E3403" s="75"/>
      <c r="F3403" s="75"/>
      <c r="G3403" s="75"/>
      <c r="H3403" s="240"/>
      <c r="I3403" s="75"/>
      <c r="J3403" s="75"/>
      <c r="K3403" s="75"/>
      <c r="L3403" s="75"/>
      <c r="M3403" s="75"/>
      <c r="N3403" s="182"/>
      <c r="O3403" s="182"/>
      <c r="P3403" s="182"/>
      <c r="Q3403" s="182"/>
    </row>
    <row r="3404" ht="14.25" customHeight="1">
      <c r="A3404" s="75"/>
      <c r="B3404" s="207">
        <v>1.0</v>
      </c>
      <c r="C3404" s="208" t="s">
        <v>75</v>
      </c>
      <c r="D3404" s="209"/>
      <c r="E3404" s="210"/>
      <c r="F3404" s="211"/>
      <c r="G3404" s="212" t="s">
        <v>76</v>
      </c>
      <c r="H3404" s="241"/>
      <c r="I3404" s="209"/>
      <c r="J3404" s="209"/>
      <c r="K3404" s="209"/>
      <c r="L3404" s="210"/>
      <c r="M3404" s="214"/>
      <c r="N3404" s="182"/>
      <c r="O3404" s="182"/>
      <c r="P3404" s="182"/>
      <c r="Q3404" s="182"/>
    </row>
    <row r="3405" ht="20.25" customHeight="1">
      <c r="A3405" s="75"/>
      <c r="B3405" s="215"/>
      <c r="C3405" s="199"/>
      <c r="D3405" s="200"/>
      <c r="E3405" s="216"/>
      <c r="F3405" s="217">
        <v>4.0</v>
      </c>
      <c r="G3405" s="218"/>
      <c r="H3405" s="199"/>
      <c r="I3405" s="200"/>
      <c r="J3405" s="200"/>
      <c r="K3405" s="200"/>
      <c r="L3405" s="216"/>
      <c r="M3405" s="219"/>
      <c r="N3405" s="182"/>
      <c r="O3405" s="182"/>
      <c r="P3405" s="182"/>
      <c r="Q3405" s="182"/>
    </row>
    <row r="3406" ht="18.0" customHeight="1">
      <c r="A3406" s="75"/>
      <c r="B3406" s="220"/>
      <c r="C3406" s="236"/>
      <c r="D3406" s="54"/>
      <c r="E3406" s="174"/>
      <c r="F3406" s="217">
        <v>5.0</v>
      </c>
      <c r="G3406" s="75" t="s">
        <v>78</v>
      </c>
      <c r="H3406" s="243"/>
      <c r="I3406" s="57"/>
      <c r="J3406" s="57"/>
      <c r="K3406" s="64"/>
      <c r="L3406" s="223"/>
      <c r="M3406" s="75"/>
      <c r="N3406" s="182"/>
      <c r="O3406" s="182"/>
      <c r="P3406" s="182"/>
      <c r="Q3406" s="182"/>
    </row>
    <row r="3407" ht="20.25" customHeight="1">
      <c r="A3407" s="75"/>
      <c r="B3407" s="224">
        <v>2.0</v>
      </c>
      <c r="C3407" s="225" t="s">
        <v>80</v>
      </c>
      <c r="D3407" s="226"/>
      <c r="E3407" s="227"/>
      <c r="F3407" s="217">
        <v>6.0</v>
      </c>
      <c r="G3407" s="75" t="s">
        <v>81</v>
      </c>
      <c r="H3407" s="243"/>
      <c r="I3407" s="57"/>
      <c r="J3407" s="57"/>
      <c r="K3407" s="64"/>
      <c r="L3407" s="223"/>
      <c r="M3407" s="219"/>
      <c r="N3407" s="182"/>
      <c r="O3407" s="182"/>
      <c r="P3407" s="182"/>
      <c r="Q3407" s="182"/>
    </row>
    <row r="3408" ht="18.0" customHeight="1">
      <c r="A3408" s="75"/>
      <c r="B3408" s="220" t="s">
        <v>83</v>
      </c>
      <c r="C3408" s="244"/>
      <c r="D3408" s="54"/>
      <c r="E3408" s="174"/>
      <c r="F3408" s="217">
        <v>7.0</v>
      </c>
      <c r="G3408" s="75" t="s">
        <v>84</v>
      </c>
      <c r="H3408" s="230"/>
      <c r="I3408" s="57"/>
      <c r="J3408" s="57"/>
      <c r="K3408" s="64"/>
      <c r="L3408" s="223"/>
      <c r="M3408" s="219"/>
      <c r="N3408" s="182"/>
      <c r="O3408" s="182"/>
      <c r="P3408" s="182"/>
      <c r="Q3408" s="182"/>
    </row>
    <row r="3409" ht="19.5" customHeight="1">
      <c r="A3409" s="75"/>
      <c r="B3409" s="224">
        <v>3.0</v>
      </c>
      <c r="C3409" s="225" t="s">
        <v>85</v>
      </c>
      <c r="D3409" s="226"/>
      <c r="E3409" s="227"/>
      <c r="F3409" s="217">
        <v>8.0</v>
      </c>
      <c r="G3409" s="75" t="s">
        <v>723</v>
      </c>
      <c r="H3409" s="219"/>
      <c r="I3409" s="232"/>
      <c r="J3409" s="57"/>
      <c r="K3409" s="64"/>
      <c r="L3409" s="233"/>
      <c r="M3409" s="16"/>
      <c r="N3409" s="182"/>
      <c r="O3409" s="182"/>
      <c r="P3409" s="182"/>
      <c r="Q3409" s="182"/>
    </row>
    <row r="3410" ht="5.25" customHeight="1">
      <c r="A3410" s="75"/>
      <c r="B3410" s="217"/>
      <c r="C3410" s="234"/>
      <c r="D3410" s="2"/>
      <c r="E3410" s="96"/>
      <c r="F3410" s="217"/>
      <c r="G3410" s="138"/>
      <c r="H3410" s="2"/>
      <c r="I3410" s="2"/>
      <c r="J3410" s="2"/>
      <c r="K3410" s="2"/>
      <c r="L3410" s="96"/>
      <c r="M3410" s="184"/>
      <c r="N3410" s="182"/>
      <c r="O3410" s="182"/>
      <c r="P3410" s="182"/>
      <c r="Q3410" s="182"/>
    </row>
    <row r="3411" ht="15.75" customHeight="1">
      <c r="A3411" s="75"/>
      <c r="B3411" s="217" t="s">
        <v>83</v>
      </c>
      <c r="C3411" s="245"/>
      <c r="D3411" s="2"/>
      <c r="E3411" s="96"/>
      <c r="F3411" s="217">
        <v>9.0</v>
      </c>
      <c r="G3411" s="75" t="s">
        <v>724</v>
      </c>
      <c r="H3411" s="219"/>
      <c r="I3411" s="236"/>
      <c r="J3411" s="54"/>
      <c r="K3411" s="55"/>
      <c r="L3411" s="233"/>
      <c r="M3411" s="16"/>
      <c r="N3411" s="182"/>
      <c r="O3411" s="182"/>
      <c r="P3411" s="182"/>
      <c r="Q3411" s="182"/>
    </row>
    <row r="3412" ht="15.75" customHeight="1">
      <c r="A3412" s="75"/>
      <c r="B3412" s="220"/>
      <c r="C3412" s="237"/>
      <c r="D3412" s="237"/>
      <c r="E3412" s="238"/>
      <c r="F3412" s="220"/>
      <c r="G3412" s="237"/>
      <c r="H3412" s="239"/>
      <c r="I3412" s="237"/>
      <c r="J3412" s="237"/>
      <c r="K3412" s="237"/>
      <c r="L3412" s="238"/>
      <c r="M3412" s="16"/>
      <c r="N3412" s="182"/>
      <c r="O3412" s="182"/>
      <c r="P3412" s="182"/>
      <c r="Q3412" s="182"/>
    </row>
    <row r="3413" ht="12.75" customHeight="1">
      <c r="A3413" s="75"/>
      <c r="B3413" s="246" t="s">
        <v>94</v>
      </c>
      <c r="C3413" s="209"/>
      <c r="D3413" s="209"/>
      <c r="E3413" s="209"/>
      <c r="F3413" s="209"/>
      <c r="G3413" s="209"/>
      <c r="H3413" s="209"/>
      <c r="I3413" s="209"/>
      <c r="J3413" s="209"/>
      <c r="K3413" s="209"/>
      <c r="L3413" s="247"/>
      <c r="M3413" s="75"/>
      <c r="N3413" s="182"/>
      <c r="O3413" s="182"/>
      <c r="P3413" s="182"/>
      <c r="Q3413" s="182"/>
    </row>
    <row r="3414" ht="12.75" customHeight="1">
      <c r="A3414" s="75"/>
      <c r="B3414" s="199"/>
      <c r="C3414" s="200"/>
      <c r="D3414" s="200"/>
      <c r="E3414" s="200"/>
      <c r="F3414" s="200"/>
      <c r="G3414" s="200"/>
      <c r="H3414" s="200"/>
      <c r="I3414" s="200"/>
      <c r="J3414" s="200"/>
      <c r="K3414" s="200"/>
      <c r="L3414" s="201"/>
      <c r="M3414" s="75"/>
      <c r="N3414" s="182"/>
      <c r="O3414" s="182"/>
      <c r="P3414" s="182"/>
      <c r="Q3414" s="182"/>
    </row>
    <row r="3415" ht="24.0" customHeight="1">
      <c r="A3415" s="75"/>
      <c r="B3415" s="248" t="s">
        <v>70</v>
      </c>
      <c r="C3415" s="2"/>
      <c r="D3415" s="2"/>
      <c r="E3415" s="2"/>
      <c r="F3415" s="2"/>
      <c r="G3415" s="2"/>
      <c r="H3415" s="2"/>
      <c r="I3415" s="2"/>
      <c r="J3415" s="3"/>
      <c r="K3415" s="249" t="s">
        <v>725</v>
      </c>
      <c r="L3415" s="3"/>
      <c r="M3415" s="250"/>
      <c r="N3415" s="182"/>
      <c r="O3415" s="182"/>
      <c r="P3415" s="182"/>
      <c r="Q3415" s="182"/>
    </row>
    <row r="3416" ht="15.75" customHeight="1">
      <c r="A3416" s="75"/>
      <c r="B3416" s="15"/>
      <c r="C3416" s="15"/>
      <c r="D3416" s="15"/>
      <c r="E3416" s="15"/>
      <c r="F3416" s="15"/>
      <c r="G3416" s="15"/>
      <c r="H3416" s="15"/>
      <c r="I3416" s="15"/>
      <c r="J3416" s="250"/>
      <c r="K3416" s="250"/>
      <c r="L3416" s="250"/>
      <c r="M3416" s="250"/>
      <c r="N3416" s="182"/>
      <c r="O3416" s="182"/>
      <c r="P3416" s="182"/>
      <c r="Q3416" s="182"/>
    </row>
    <row r="3417" ht="15.75" customHeight="1">
      <c r="A3417" s="75"/>
      <c r="B3417" s="253" t="s">
        <v>5</v>
      </c>
      <c r="C3417" s="2"/>
      <c r="D3417" s="2"/>
      <c r="E3417" s="2"/>
      <c r="F3417" s="2"/>
      <c r="G3417" s="3"/>
      <c r="H3417" s="190" t="str">
        <f>'Contributions &amp; Expenditures'!F9</f>
        <v>MURSE PAC</v>
      </c>
      <c r="I3417" s="54"/>
      <c r="J3417" s="54"/>
      <c r="K3417" s="54"/>
      <c r="L3417" s="55"/>
      <c r="M3417" s="150"/>
      <c r="N3417" s="182"/>
      <c r="O3417" s="182"/>
      <c r="P3417" s="182"/>
      <c r="Q3417" s="182"/>
    </row>
    <row r="3418" ht="15.75" customHeight="1">
      <c r="A3418" s="75"/>
      <c r="B3418" s="75"/>
      <c r="C3418" s="192"/>
      <c r="D3418" s="192"/>
      <c r="E3418" s="192"/>
      <c r="F3418" s="192"/>
      <c r="G3418" s="150"/>
      <c r="H3418" s="150"/>
      <c r="I3418" s="150"/>
      <c r="J3418" s="150"/>
      <c r="K3418" s="150"/>
      <c r="L3418" s="150"/>
      <c r="M3418" s="150"/>
      <c r="N3418" s="182"/>
      <c r="O3418" s="182"/>
      <c r="P3418" s="182"/>
      <c r="Q3418" s="182"/>
    </row>
    <row r="3419" ht="15.0" customHeight="1">
      <c r="A3419" s="75"/>
      <c r="B3419" s="93"/>
      <c r="C3419" s="93"/>
      <c r="D3419" s="93"/>
      <c r="E3419" s="93"/>
      <c r="F3419" s="69" t="s">
        <v>31</v>
      </c>
      <c r="G3419" s="75"/>
      <c r="H3419" s="251"/>
      <c r="I3419" s="252">
        <f>'Contributions &amp; Expenditures'!H34</f>
        <v>45901</v>
      </c>
      <c r="J3419" s="198" t="s">
        <v>32</v>
      </c>
      <c r="K3419" s="252">
        <f>'Contributions &amp; Expenditures'!K34</f>
        <v>45930</v>
      </c>
      <c r="L3419" s="75"/>
      <c r="M3419" s="75"/>
      <c r="N3419" s="182"/>
      <c r="O3419" s="182"/>
      <c r="P3419" s="182"/>
      <c r="Q3419" s="182"/>
    </row>
    <row r="3420" ht="15.75" customHeight="1">
      <c r="A3420" s="61"/>
      <c r="B3420" s="80"/>
      <c r="C3420" s="76"/>
      <c r="D3420" s="76"/>
      <c r="E3420" s="76"/>
      <c r="F3420" s="76"/>
      <c r="G3420" s="75"/>
      <c r="H3420" s="99"/>
      <c r="I3420" s="98" t="s">
        <v>33</v>
      </c>
      <c r="J3420" s="75"/>
      <c r="K3420" s="98" t="s">
        <v>34</v>
      </c>
      <c r="L3420" s="75"/>
      <c r="M3420" s="75"/>
      <c r="N3420" s="182"/>
      <c r="O3420" s="182"/>
      <c r="P3420" s="182"/>
      <c r="Q3420" s="182"/>
    </row>
    <row r="3421" ht="14.25" customHeight="1">
      <c r="A3421" s="75"/>
      <c r="B3421" s="205" t="s">
        <v>74</v>
      </c>
      <c r="C3421" s="54"/>
      <c r="D3421" s="54"/>
      <c r="E3421" s="55"/>
      <c r="F3421" s="206"/>
      <c r="G3421" s="2"/>
      <c r="H3421" s="2"/>
      <c r="I3421" s="2"/>
      <c r="J3421" s="2"/>
      <c r="K3421" s="2"/>
      <c r="L3421" s="2"/>
      <c r="M3421" s="3"/>
      <c r="N3421" s="182"/>
      <c r="O3421" s="182"/>
      <c r="P3421" s="182"/>
      <c r="Q3421" s="182"/>
    </row>
    <row r="3422" ht="14.25" customHeight="1">
      <c r="A3422" s="75"/>
      <c r="B3422" s="207">
        <v>1.0</v>
      </c>
      <c r="C3422" s="208" t="s">
        <v>75</v>
      </c>
      <c r="D3422" s="209"/>
      <c r="E3422" s="210"/>
      <c r="F3422" s="211"/>
      <c r="G3422" s="212" t="s">
        <v>76</v>
      </c>
      <c r="H3422" s="241"/>
      <c r="I3422" s="209"/>
      <c r="J3422" s="209"/>
      <c r="K3422" s="209"/>
      <c r="L3422" s="210"/>
      <c r="M3422" s="214"/>
      <c r="N3422" s="182"/>
      <c r="O3422" s="182"/>
      <c r="P3422" s="182"/>
      <c r="Q3422" s="182"/>
    </row>
    <row r="3423" ht="20.25" customHeight="1">
      <c r="A3423" s="75"/>
      <c r="B3423" s="215"/>
      <c r="C3423" s="199"/>
      <c r="D3423" s="200"/>
      <c r="E3423" s="216"/>
      <c r="F3423" s="217">
        <v>4.0</v>
      </c>
      <c r="G3423" s="218"/>
      <c r="H3423" s="199"/>
      <c r="I3423" s="200"/>
      <c r="J3423" s="200"/>
      <c r="K3423" s="200"/>
      <c r="L3423" s="216"/>
      <c r="M3423" s="219"/>
      <c r="N3423" s="182"/>
      <c r="O3423" s="182"/>
      <c r="P3423" s="182"/>
      <c r="Q3423" s="182"/>
    </row>
    <row r="3424" ht="18.0" customHeight="1">
      <c r="A3424" s="75"/>
      <c r="B3424" s="220"/>
      <c r="C3424" s="236"/>
      <c r="D3424" s="54"/>
      <c r="E3424" s="174"/>
      <c r="F3424" s="217">
        <v>5.0</v>
      </c>
      <c r="G3424" s="75" t="s">
        <v>78</v>
      </c>
      <c r="H3424" s="243"/>
      <c r="I3424" s="57"/>
      <c r="J3424" s="57"/>
      <c r="K3424" s="64"/>
      <c r="L3424" s="223"/>
      <c r="M3424" s="75"/>
      <c r="N3424" s="182"/>
      <c r="O3424" s="182"/>
      <c r="P3424" s="182"/>
      <c r="Q3424" s="182"/>
    </row>
    <row r="3425" ht="20.25" customHeight="1">
      <c r="A3425" s="75"/>
      <c r="B3425" s="224">
        <v>2.0</v>
      </c>
      <c r="C3425" s="225" t="s">
        <v>80</v>
      </c>
      <c r="D3425" s="226"/>
      <c r="E3425" s="227"/>
      <c r="F3425" s="217">
        <v>6.0</v>
      </c>
      <c r="G3425" s="75" t="s">
        <v>81</v>
      </c>
      <c r="H3425" s="243"/>
      <c r="I3425" s="57"/>
      <c r="J3425" s="57"/>
      <c r="K3425" s="64"/>
      <c r="L3425" s="223"/>
      <c r="M3425" s="219"/>
      <c r="N3425" s="182"/>
      <c r="O3425" s="182"/>
      <c r="P3425" s="182"/>
      <c r="Q3425" s="182"/>
    </row>
    <row r="3426" ht="18.0" customHeight="1">
      <c r="A3426" s="75"/>
      <c r="B3426" s="220" t="s">
        <v>83</v>
      </c>
      <c r="C3426" s="244"/>
      <c r="D3426" s="54"/>
      <c r="E3426" s="174"/>
      <c r="F3426" s="217">
        <v>7.0</v>
      </c>
      <c r="G3426" s="75" t="s">
        <v>84</v>
      </c>
      <c r="H3426" s="230"/>
      <c r="I3426" s="57"/>
      <c r="J3426" s="57"/>
      <c r="K3426" s="64"/>
      <c r="L3426" s="223"/>
      <c r="M3426" s="219"/>
      <c r="N3426" s="182"/>
      <c r="O3426" s="182"/>
      <c r="P3426" s="182"/>
      <c r="Q3426" s="182"/>
    </row>
    <row r="3427" ht="19.5" customHeight="1">
      <c r="A3427" s="75"/>
      <c r="B3427" s="224">
        <v>3.0</v>
      </c>
      <c r="C3427" s="225" t="s">
        <v>85</v>
      </c>
      <c r="D3427" s="226"/>
      <c r="E3427" s="227"/>
      <c r="F3427" s="217">
        <v>8.0</v>
      </c>
      <c r="G3427" s="75" t="s">
        <v>726</v>
      </c>
      <c r="H3427" s="219"/>
      <c r="I3427" s="232"/>
      <c r="J3427" s="57"/>
      <c r="K3427" s="64"/>
      <c r="L3427" s="233"/>
      <c r="M3427" s="16"/>
      <c r="N3427" s="182"/>
      <c r="O3427" s="182"/>
      <c r="P3427" s="182"/>
      <c r="Q3427" s="182"/>
    </row>
    <row r="3428" ht="5.25" customHeight="1">
      <c r="A3428" s="75"/>
      <c r="B3428" s="217"/>
      <c r="C3428" s="234"/>
      <c r="D3428" s="2"/>
      <c r="E3428" s="96"/>
      <c r="F3428" s="217"/>
      <c r="G3428" s="138"/>
      <c r="H3428" s="2"/>
      <c r="I3428" s="2"/>
      <c r="J3428" s="2"/>
      <c r="K3428" s="2"/>
      <c r="L3428" s="96"/>
      <c r="M3428" s="184"/>
      <c r="N3428" s="182"/>
      <c r="O3428" s="182"/>
      <c r="P3428" s="182"/>
      <c r="Q3428" s="182"/>
    </row>
    <row r="3429" ht="15.75" customHeight="1">
      <c r="A3429" s="75"/>
      <c r="B3429" s="217" t="s">
        <v>83</v>
      </c>
      <c r="C3429" s="245"/>
      <c r="D3429" s="2"/>
      <c r="E3429" s="96"/>
      <c r="F3429" s="217">
        <v>9.0</v>
      </c>
      <c r="G3429" s="75" t="s">
        <v>727</v>
      </c>
      <c r="H3429" s="219"/>
      <c r="I3429" s="236"/>
      <c r="J3429" s="54"/>
      <c r="K3429" s="55"/>
      <c r="L3429" s="233"/>
      <c r="M3429" s="16"/>
      <c r="N3429" s="182"/>
      <c r="O3429" s="182"/>
      <c r="P3429" s="182"/>
      <c r="Q3429" s="182"/>
    </row>
    <row r="3430" ht="15.75" customHeight="1">
      <c r="A3430" s="75"/>
      <c r="B3430" s="220"/>
      <c r="C3430" s="237"/>
      <c r="D3430" s="237"/>
      <c r="E3430" s="238"/>
      <c r="F3430" s="220"/>
      <c r="G3430" s="237"/>
      <c r="H3430" s="239"/>
      <c r="I3430" s="237"/>
      <c r="J3430" s="237"/>
      <c r="K3430" s="237"/>
      <c r="L3430" s="238"/>
      <c r="M3430" s="16"/>
      <c r="N3430" s="182"/>
      <c r="O3430" s="182"/>
      <c r="P3430" s="182"/>
      <c r="Q3430" s="182"/>
    </row>
    <row r="3431" ht="12.75" customHeight="1">
      <c r="A3431" s="75"/>
      <c r="B3431" s="75"/>
      <c r="C3431" s="75"/>
      <c r="D3431" s="75"/>
      <c r="E3431" s="75"/>
      <c r="F3431" s="75"/>
      <c r="G3431" s="75"/>
      <c r="H3431" s="240"/>
      <c r="I3431" s="75"/>
      <c r="J3431" s="75"/>
      <c r="K3431" s="75"/>
      <c r="L3431" s="75"/>
      <c r="M3431" s="75"/>
      <c r="N3431" s="182"/>
      <c r="O3431" s="182"/>
      <c r="P3431" s="182"/>
      <c r="Q3431" s="182"/>
    </row>
    <row r="3432" ht="14.25" customHeight="1">
      <c r="A3432" s="75"/>
      <c r="B3432" s="207">
        <v>1.0</v>
      </c>
      <c r="C3432" s="208" t="s">
        <v>75</v>
      </c>
      <c r="D3432" s="209"/>
      <c r="E3432" s="210"/>
      <c r="F3432" s="211"/>
      <c r="G3432" s="212" t="s">
        <v>76</v>
      </c>
      <c r="H3432" s="241"/>
      <c r="I3432" s="209"/>
      <c r="J3432" s="209"/>
      <c r="K3432" s="209"/>
      <c r="L3432" s="210"/>
      <c r="M3432" s="214"/>
      <c r="N3432" s="182"/>
      <c r="O3432" s="182"/>
      <c r="P3432" s="182"/>
      <c r="Q3432" s="182"/>
    </row>
    <row r="3433" ht="20.25" customHeight="1">
      <c r="A3433" s="75"/>
      <c r="B3433" s="215"/>
      <c r="C3433" s="199"/>
      <c r="D3433" s="200"/>
      <c r="E3433" s="216"/>
      <c r="F3433" s="217">
        <v>4.0</v>
      </c>
      <c r="G3433" s="218"/>
      <c r="H3433" s="199"/>
      <c r="I3433" s="200"/>
      <c r="J3433" s="200"/>
      <c r="K3433" s="200"/>
      <c r="L3433" s="216"/>
      <c r="M3433" s="219"/>
      <c r="N3433" s="182"/>
      <c r="O3433" s="182"/>
      <c r="P3433" s="182"/>
      <c r="Q3433" s="182"/>
    </row>
    <row r="3434" ht="18.0" customHeight="1">
      <c r="A3434" s="75"/>
      <c r="B3434" s="220"/>
      <c r="C3434" s="236"/>
      <c r="D3434" s="54"/>
      <c r="E3434" s="174"/>
      <c r="F3434" s="217">
        <v>5.0</v>
      </c>
      <c r="G3434" s="75" t="s">
        <v>78</v>
      </c>
      <c r="H3434" s="243"/>
      <c r="I3434" s="57"/>
      <c r="J3434" s="57"/>
      <c r="K3434" s="64"/>
      <c r="L3434" s="223"/>
      <c r="M3434" s="75"/>
      <c r="N3434" s="182"/>
      <c r="O3434" s="182"/>
      <c r="P3434" s="182"/>
      <c r="Q3434" s="182"/>
    </row>
    <row r="3435" ht="20.25" customHeight="1">
      <c r="A3435" s="75"/>
      <c r="B3435" s="224">
        <v>2.0</v>
      </c>
      <c r="C3435" s="225" t="s">
        <v>80</v>
      </c>
      <c r="D3435" s="226"/>
      <c r="E3435" s="227"/>
      <c r="F3435" s="217">
        <v>6.0</v>
      </c>
      <c r="G3435" s="75" t="s">
        <v>81</v>
      </c>
      <c r="H3435" s="243"/>
      <c r="I3435" s="57"/>
      <c r="J3435" s="57"/>
      <c r="K3435" s="64"/>
      <c r="L3435" s="223"/>
      <c r="M3435" s="219"/>
      <c r="N3435" s="182"/>
      <c r="O3435" s="182"/>
      <c r="P3435" s="182"/>
      <c r="Q3435" s="182"/>
    </row>
    <row r="3436" ht="18.0" customHeight="1">
      <c r="A3436" s="75"/>
      <c r="B3436" s="220" t="s">
        <v>83</v>
      </c>
      <c r="C3436" s="244"/>
      <c r="D3436" s="54"/>
      <c r="E3436" s="174"/>
      <c r="F3436" s="217">
        <v>7.0</v>
      </c>
      <c r="G3436" s="75" t="s">
        <v>84</v>
      </c>
      <c r="H3436" s="230"/>
      <c r="I3436" s="57"/>
      <c r="J3436" s="57"/>
      <c r="K3436" s="64"/>
      <c r="L3436" s="223"/>
      <c r="M3436" s="219"/>
      <c r="N3436" s="182"/>
      <c r="O3436" s="182"/>
      <c r="P3436" s="182"/>
      <c r="Q3436" s="182"/>
    </row>
    <row r="3437" ht="19.5" customHeight="1">
      <c r="A3437" s="75"/>
      <c r="B3437" s="224">
        <v>3.0</v>
      </c>
      <c r="C3437" s="225" t="s">
        <v>85</v>
      </c>
      <c r="D3437" s="226"/>
      <c r="E3437" s="227"/>
      <c r="F3437" s="217">
        <v>8.0</v>
      </c>
      <c r="G3437" s="75" t="s">
        <v>728</v>
      </c>
      <c r="H3437" s="219"/>
      <c r="I3437" s="232"/>
      <c r="J3437" s="57"/>
      <c r="K3437" s="64"/>
      <c r="L3437" s="233"/>
      <c r="M3437" s="16"/>
      <c r="N3437" s="182"/>
      <c r="O3437" s="182"/>
      <c r="P3437" s="182"/>
      <c r="Q3437" s="182"/>
    </row>
    <row r="3438" ht="5.25" customHeight="1">
      <c r="A3438" s="75"/>
      <c r="B3438" s="217"/>
      <c r="C3438" s="234"/>
      <c r="D3438" s="2"/>
      <c r="E3438" s="96"/>
      <c r="F3438" s="217"/>
      <c r="G3438" s="138"/>
      <c r="H3438" s="2"/>
      <c r="I3438" s="2"/>
      <c r="J3438" s="2"/>
      <c r="K3438" s="2"/>
      <c r="L3438" s="96"/>
      <c r="M3438" s="184"/>
      <c r="N3438" s="182"/>
      <c r="O3438" s="182"/>
      <c r="P3438" s="182"/>
      <c r="Q3438" s="182"/>
    </row>
    <row r="3439" ht="15.75" customHeight="1">
      <c r="A3439" s="75"/>
      <c r="B3439" s="217" t="s">
        <v>83</v>
      </c>
      <c r="C3439" s="245"/>
      <c r="D3439" s="2"/>
      <c r="E3439" s="96"/>
      <c r="F3439" s="217">
        <v>9.0</v>
      </c>
      <c r="G3439" s="75" t="s">
        <v>729</v>
      </c>
      <c r="H3439" s="219"/>
      <c r="I3439" s="236"/>
      <c r="J3439" s="54"/>
      <c r="K3439" s="55"/>
      <c r="L3439" s="233"/>
      <c r="M3439" s="16"/>
      <c r="N3439" s="182"/>
      <c r="O3439" s="182"/>
      <c r="P3439" s="182"/>
      <c r="Q3439" s="182"/>
    </row>
    <row r="3440" ht="15.75" customHeight="1">
      <c r="A3440" s="75"/>
      <c r="B3440" s="220"/>
      <c r="C3440" s="237"/>
      <c r="D3440" s="237"/>
      <c r="E3440" s="238"/>
      <c r="F3440" s="220"/>
      <c r="G3440" s="237"/>
      <c r="H3440" s="239"/>
      <c r="I3440" s="237"/>
      <c r="J3440" s="237"/>
      <c r="K3440" s="237"/>
      <c r="L3440" s="238"/>
      <c r="M3440" s="16"/>
      <c r="N3440" s="182"/>
      <c r="O3440" s="182"/>
      <c r="P3440" s="182"/>
      <c r="Q3440" s="182"/>
    </row>
    <row r="3441" ht="12.75" customHeight="1">
      <c r="A3441" s="75"/>
      <c r="B3441" s="75"/>
      <c r="C3441" s="75"/>
      <c r="D3441" s="75"/>
      <c r="E3441" s="75"/>
      <c r="F3441" s="75"/>
      <c r="G3441" s="75"/>
      <c r="H3441" s="240"/>
      <c r="I3441" s="75"/>
      <c r="J3441" s="75"/>
      <c r="K3441" s="75"/>
      <c r="L3441" s="75"/>
      <c r="M3441" s="75"/>
      <c r="N3441" s="182"/>
      <c r="O3441" s="182"/>
      <c r="P3441" s="182"/>
      <c r="Q3441" s="182"/>
    </row>
    <row r="3442" ht="14.25" customHeight="1">
      <c r="A3442" s="75"/>
      <c r="B3442" s="207">
        <v>1.0</v>
      </c>
      <c r="C3442" s="208" t="s">
        <v>75</v>
      </c>
      <c r="D3442" s="209"/>
      <c r="E3442" s="210"/>
      <c r="F3442" s="211"/>
      <c r="G3442" s="212" t="s">
        <v>76</v>
      </c>
      <c r="H3442" s="241"/>
      <c r="I3442" s="209"/>
      <c r="J3442" s="209"/>
      <c r="K3442" s="209"/>
      <c r="L3442" s="210"/>
      <c r="M3442" s="214"/>
      <c r="N3442" s="182"/>
      <c r="O3442" s="182"/>
      <c r="P3442" s="182"/>
      <c r="Q3442" s="182"/>
    </row>
    <row r="3443" ht="20.25" customHeight="1">
      <c r="A3443" s="75"/>
      <c r="B3443" s="215"/>
      <c r="C3443" s="199"/>
      <c r="D3443" s="200"/>
      <c r="E3443" s="216"/>
      <c r="F3443" s="217">
        <v>4.0</v>
      </c>
      <c r="G3443" s="218"/>
      <c r="H3443" s="199"/>
      <c r="I3443" s="200"/>
      <c r="J3443" s="200"/>
      <c r="K3443" s="200"/>
      <c r="L3443" s="216"/>
      <c r="M3443" s="219"/>
      <c r="N3443" s="182"/>
      <c r="O3443" s="182"/>
      <c r="P3443" s="182"/>
      <c r="Q3443" s="182"/>
    </row>
    <row r="3444" ht="18.0" customHeight="1">
      <c r="A3444" s="75"/>
      <c r="B3444" s="220"/>
      <c r="C3444" s="236"/>
      <c r="D3444" s="54"/>
      <c r="E3444" s="174"/>
      <c r="F3444" s="217">
        <v>5.0</v>
      </c>
      <c r="G3444" s="75" t="s">
        <v>78</v>
      </c>
      <c r="H3444" s="243"/>
      <c r="I3444" s="57"/>
      <c r="J3444" s="57"/>
      <c r="K3444" s="64"/>
      <c r="L3444" s="223"/>
      <c r="M3444" s="75"/>
      <c r="N3444" s="182"/>
      <c r="O3444" s="182"/>
      <c r="P3444" s="182"/>
      <c r="Q3444" s="182"/>
    </row>
    <row r="3445" ht="20.25" customHeight="1">
      <c r="A3445" s="75"/>
      <c r="B3445" s="224">
        <v>2.0</v>
      </c>
      <c r="C3445" s="225" t="s">
        <v>80</v>
      </c>
      <c r="D3445" s="226"/>
      <c r="E3445" s="227"/>
      <c r="F3445" s="217">
        <v>6.0</v>
      </c>
      <c r="G3445" s="75" t="s">
        <v>81</v>
      </c>
      <c r="H3445" s="243"/>
      <c r="I3445" s="57"/>
      <c r="J3445" s="57"/>
      <c r="K3445" s="64"/>
      <c r="L3445" s="223"/>
      <c r="M3445" s="219"/>
      <c r="N3445" s="182"/>
      <c r="O3445" s="182"/>
      <c r="P3445" s="182"/>
      <c r="Q3445" s="182"/>
    </row>
    <row r="3446" ht="18.0" customHeight="1">
      <c r="A3446" s="75"/>
      <c r="B3446" s="220" t="s">
        <v>83</v>
      </c>
      <c r="C3446" s="244"/>
      <c r="D3446" s="54"/>
      <c r="E3446" s="174"/>
      <c r="F3446" s="217">
        <v>7.0</v>
      </c>
      <c r="G3446" s="75" t="s">
        <v>84</v>
      </c>
      <c r="H3446" s="230"/>
      <c r="I3446" s="57"/>
      <c r="J3446" s="57"/>
      <c r="K3446" s="64"/>
      <c r="L3446" s="223"/>
      <c r="M3446" s="219"/>
      <c r="N3446" s="182"/>
      <c r="O3446" s="182"/>
      <c r="P3446" s="182"/>
      <c r="Q3446" s="182"/>
    </row>
    <row r="3447" ht="19.5" customHeight="1">
      <c r="A3447" s="75"/>
      <c r="B3447" s="224">
        <v>3.0</v>
      </c>
      <c r="C3447" s="225" t="s">
        <v>85</v>
      </c>
      <c r="D3447" s="226"/>
      <c r="E3447" s="227"/>
      <c r="F3447" s="217">
        <v>8.0</v>
      </c>
      <c r="G3447" s="75" t="s">
        <v>730</v>
      </c>
      <c r="H3447" s="219"/>
      <c r="I3447" s="232"/>
      <c r="J3447" s="57"/>
      <c r="K3447" s="64"/>
      <c r="L3447" s="233"/>
      <c r="M3447" s="16"/>
      <c r="N3447" s="182"/>
      <c r="O3447" s="182"/>
      <c r="P3447" s="182"/>
      <c r="Q3447" s="182"/>
    </row>
    <row r="3448" ht="5.25" customHeight="1">
      <c r="A3448" s="75"/>
      <c r="B3448" s="217"/>
      <c r="C3448" s="234"/>
      <c r="D3448" s="2"/>
      <c r="E3448" s="96"/>
      <c r="F3448" s="217"/>
      <c r="G3448" s="138"/>
      <c r="H3448" s="2"/>
      <c r="I3448" s="2"/>
      <c r="J3448" s="2"/>
      <c r="K3448" s="2"/>
      <c r="L3448" s="96"/>
      <c r="M3448" s="184"/>
      <c r="N3448" s="182"/>
      <c r="O3448" s="182"/>
      <c r="P3448" s="182"/>
      <c r="Q3448" s="182"/>
    </row>
    <row r="3449" ht="15.75" customHeight="1">
      <c r="A3449" s="75"/>
      <c r="B3449" s="217" t="s">
        <v>83</v>
      </c>
      <c r="C3449" s="245"/>
      <c r="D3449" s="2"/>
      <c r="E3449" s="96"/>
      <c r="F3449" s="217">
        <v>9.0</v>
      </c>
      <c r="G3449" s="75" t="s">
        <v>731</v>
      </c>
      <c r="H3449" s="219"/>
      <c r="I3449" s="236"/>
      <c r="J3449" s="54"/>
      <c r="K3449" s="55"/>
      <c r="L3449" s="233"/>
      <c r="M3449" s="16"/>
      <c r="N3449" s="182"/>
      <c r="O3449" s="182"/>
      <c r="P3449" s="182"/>
      <c r="Q3449" s="182"/>
    </row>
    <row r="3450" ht="15.75" customHeight="1">
      <c r="A3450" s="75"/>
      <c r="B3450" s="220"/>
      <c r="C3450" s="237"/>
      <c r="D3450" s="237"/>
      <c r="E3450" s="238"/>
      <c r="F3450" s="220"/>
      <c r="G3450" s="237"/>
      <c r="H3450" s="239"/>
      <c r="I3450" s="237"/>
      <c r="J3450" s="237"/>
      <c r="K3450" s="237"/>
      <c r="L3450" s="238"/>
      <c r="M3450" s="16"/>
      <c r="N3450" s="182"/>
      <c r="O3450" s="182"/>
      <c r="P3450" s="182"/>
      <c r="Q3450" s="182"/>
    </row>
    <row r="3451" ht="12.75" customHeight="1">
      <c r="A3451" s="75"/>
      <c r="B3451" s="75"/>
      <c r="C3451" s="75"/>
      <c r="D3451" s="75"/>
      <c r="E3451" s="75"/>
      <c r="F3451" s="75"/>
      <c r="G3451" s="75"/>
      <c r="H3451" s="240"/>
      <c r="I3451" s="75"/>
      <c r="J3451" s="75"/>
      <c r="K3451" s="75"/>
      <c r="L3451" s="75"/>
      <c r="M3451" s="75"/>
      <c r="N3451" s="182"/>
      <c r="O3451" s="182"/>
      <c r="P3451" s="182"/>
      <c r="Q3451" s="182"/>
    </row>
    <row r="3452" ht="14.25" customHeight="1">
      <c r="A3452" s="75"/>
      <c r="B3452" s="207">
        <v>1.0</v>
      </c>
      <c r="C3452" s="208" t="s">
        <v>75</v>
      </c>
      <c r="D3452" s="209"/>
      <c r="E3452" s="210"/>
      <c r="F3452" s="211"/>
      <c r="G3452" s="212" t="s">
        <v>76</v>
      </c>
      <c r="H3452" s="241"/>
      <c r="I3452" s="209"/>
      <c r="J3452" s="209"/>
      <c r="K3452" s="209"/>
      <c r="L3452" s="210"/>
      <c r="M3452" s="214"/>
      <c r="N3452" s="182"/>
      <c r="O3452" s="182"/>
      <c r="P3452" s="182"/>
      <c r="Q3452" s="182"/>
    </row>
    <row r="3453" ht="20.25" customHeight="1">
      <c r="A3453" s="75"/>
      <c r="B3453" s="215"/>
      <c r="C3453" s="199"/>
      <c r="D3453" s="200"/>
      <c r="E3453" s="216"/>
      <c r="F3453" s="217">
        <v>4.0</v>
      </c>
      <c r="G3453" s="218"/>
      <c r="H3453" s="199"/>
      <c r="I3453" s="200"/>
      <c r="J3453" s="200"/>
      <c r="K3453" s="200"/>
      <c r="L3453" s="216"/>
      <c r="M3453" s="219"/>
      <c r="N3453" s="182"/>
      <c r="O3453" s="182"/>
      <c r="P3453" s="182"/>
      <c r="Q3453" s="182"/>
    </row>
    <row r="3454" ht="18.0" customHeight="1">
      <c r="A3454" s="75"/>
      <c r="B3454" s="220"/>
      <c r="C3454" s="236"/>
      <c r="D3454" s="54"/>
      <c r="E3454" s="174"/>
      <c r="F3454" s="217">
        <v>5.0</v>
      </c>
      <c r="G3454" s="75" t="s">
        <v>78</v>
      </c>
      <c r="H3454" s="243"/>
      <c r="I3454" s="57"/>
      <c r="J3454" s="57"/>
      <c r="K3454" s="64"/>
      <c r="L3454" s="223"/>
      <c r="M3454" s="75"/>
      <c r="N3454" s="182"/>
      <c r="O3454" s="182"/>
      <c r="P3454" s="182"/>
      <c r="Q3454" s="182"/>
    </row>
    <row r="3455" ht="20.25" customHeight="1">
      <c r="A3455" s="75"/>
      <c r="B3455" s="224">
        <v>2.0</v>
      </c>
      <c r="C3455" s="225" t="s">
        <v>80</v>
      </c>
      <c r="D3455" s="226"/>
      <c r="E3455" s="227"/>
      <c r="F3455" s="217">
        <v>6.0</v>
      </c>
      <c r="G3455" s="75" t="s">
        <v>81</v>
      </c>
      <c r="H3455" s="243"/>
      <c r="I3455" s="57"/>
      <c r="J3455" s="57"/>
      <c r="K3455" s="64"/>
      <c r="L3455" s="223"/>
      <c r="M3455" s="219"/>
      <c r="N3455" s="182"/>
      <c r="O3455" s="182"/>
      <c r="P3455" s="182"/>
      <c r="Q3455" s="182"/>
    </row>
    <row r="3456" ht="18.0" customHeight="1">
      <c r="A3456" s="75"/>
      <c r="B3456" s="220" t="s">
        <v>83</v>
      </c>
      <c r="C3456" s="244"/>
      <c r="D3456" s="54"/>
      <c r="E3456" s="174"/>
      <c r="F3456" s="217">
        <v>7.0</v>
      </c>
      <c r="G3456" s="75" t="s">
        <v>84</v>
      </c>
      <c r="H3456" s="230"/>
      <c r="I3456" s="57"/>
      <c r="J3456" s="57"/>
      <c r="K3456" s="64"/>
      <c r="L3456" s="223"/>
      <c r="M3456" s="219"/>
      <c r="N3456" s="182"/>
      <c r="O3456" s="182"/>
      <c r="P3456" s="182"/>
      <c r="Q3456" s="182"/>
    </row>
    <row r="3457" ht="19.5" customHeight="1">
      <c r="A3457" s="75"/>
      <c r="B3457" s="224">
        <v>3.0</v>
      </c>
      <c r="C3457" s="225" t="s">
        <v>85</v>
      </c>
      <c r="D3457" s="226"/>
      <c r="E3457" s="227"/>
      <c r="F3457" s="217">
        <v>8.0</v>
      </c>
      <c r="G3457" s="75" t="s">
        <v>732</v>
      </c>
      <c r="H3457" s="219"/>
      <c r="I3457" s="232"/>
      <c r="J3457" s="57"/>
      <c r="K3457" s="64"/>
      <c r="L3457" s="233"/>
      <c r="M3457" s="16"/>
      <c r="N3457" s="182"/>
      <c r="O3457" s="182"/>
      <c r="P3457" s="182"/>
      <c r="Q3457" s="182"/>
    </row>
    <row r="3458" ht="5.25" customHeight="1">
      <c r="A3458" s="75"/>
      <c r="B3458" s="217"/>
      <c r="C3458" s="234"/>
      <c r="D3458" s="2"/>
      <c r="E3458" s="96"/>
      <c r="F3458" s="217"/>
      <c r="G3458" s="138"/>
      <c r="H3458" s="2"/>
      <c r="I3458" s="2"/>
      <c r="J3458" s="2"/>
      <c r="K3458" s="2"/>
      <c r="L3458" s="96"/>
      <c r="M3458" s="184"/>
      <c r="N3458" s="182"/>
      <c r="O3458" s="182"/>
      <c r="P3458" s="182"/>
      <c r="Q3458" s="182"/>
    </row>
    <row r="3459" ht="15.75" customHeight="1">
      <c r="A3459" s="75"/>
      <c r="B3459" s="217" t="s">
        <v>83</v>
      </c>
      <c r="C3459" s="245"/>
      <c r="D3459" s="2"/>
      <c r="E3459" s="96"/>
      <c r="F3459" s="217">
        <v>9.0</v>
      </c>
      <c r="G3459" s="75" t="s">
        <v>733</v>
      </c>
      <c r="H3459" s="219"/>
      <c r="I3459" s="236"/>
      <c r="J3459" s="54"/>
      <c r="K3459" s="55"/>
      <c r="L3459" s="233"/>
      <c r="M3459" s="16"/>
      <c r="N3459" s="182"/>
      <c r="O3459" s="182"/>
      <c r="P3459" s="182"/>
      <c r="Q3459" s="182"/>
    </row>
    <row r="3460" ht="15.75" customHeight="1">
      <c r="A3460" s="75"/>
      <c r="B3460" s="220"/>
      <c r="C3460" s="237"/>
      <c r="D3460" s="237"/>
      <c r="E3460" s="238"/>
      <c r="F3460" s="220"/>
      <c r="G3460" s="237"/>
      <c r="H3460" s="239"/>
      <c r="I3460" s="237"/>
      <c r="J3460" s="237"/>
      <c r="K3460" s="237"/>
      <c r="L3460" s="238"/>
      <c r="M3460" s="16"/>
      <c r="N3460" s="182"/>
      <c r="O3460" s="182"/>
      <c r="P3460" s="182"/>
      <c r="Q3460" s="182"/>
    </row>
    <row r="3461" ht="12.75" customHeight="1">
      <c r="A3461" s="75"/>
      <c r="B3461" s="246" t="s">
        <v>94</v>
      </c>
      <c r="C3461" s="209"/>
      <c r="D3461" s="209"/>
      <c r="E3461" s="209"/>
      <c r="F3461" s="209"/>
      <c r="G3461" s="209"/>
      <c r="H3461" s="209"/>
      <c r="I3461" s="209"/>
      <c r="J3461" s="209"/>
      <c r="K3461" s="209"/>
      <c r="L3461" s="247"/>
      <c r="M3461" s="75"/>
      <c r="N3461" s="182"/>
      <c r="O3461" s="182"/>
      <c r="P3461" s="182"/>
      <c r="Q3461" s="182"/>
    </row>
    <row r="3462" ht="12.75" customHeight="1">
      <c r="A3462" s="75"/>
      <c r="B3462" s="199"/>
      <c r="C3462" s="200"/>
      <c r="D3462" s="200"/>
      <c r="E3462" s="200"/>
      <c r="F3462" s="200"/>
      <c r="G3462" s="200"/>
      <c r="H3462" s="200"/>
      <c r="I3462" s="200"/>
      <c r="J3462" s="200"/>
      <c r="K3462" s="200"/>
      <c r="L3462" s="201"/>
      <c r="M3462" s="75"/>
      <c r="N3462" s="182"/>
      <c r="O3462" s="182"/>
      <c r="P3462" s="182"/>
      <c r="Q3462" s="182"/>
    </row>
    <row r="3463" ht="24.0" customHeight="1">
      <c r="A3463" s="75"/>
      <c r="B3463" s="248" t="s">
        <v>70</v>
      </c>
      <c r="C3463" s="2"/>
      <c r="D3463" s="2"/>
      <c r="E3463" s="2"/>
      <c r="F3463" s="2"/>
      <c r="G3463" s="2"/>
      <c r="H3463" s="2"/>
      <c r="I3463" s="2"/>
      <c r="J3463" s="3"/>
      <c r="K3463" s="249" t="s">
        <v>734</v>
      </c>
      <c r="L3463" s="3"/>
      <c r="M3463" s="250"/>
      <c r="N3463" s="182"/>
      <c r="O3463" s="182"/>
      <c r="P3463" s="182"/>
      <c r="Q3463" s="182"/>
    </row>
    <row r="3464" ht="15.75" customHeight="1">
      <c r="A3464" s="75"/>
      <c r="B3464" s="15"/>
      <c r="C3464" s="15"/>
      <c r="D3464" s="15"/>
      <c r="E3464" s="15"/>
      <c r="F3464" s="15"/>
      <c r="G3464" s="15"/>
      <c r="H3464" s="15"/>
      <c r="I3464" s="15"/>
      <c r="J3464" s="250"/>
      <c r="K3464" s="250"/>
      <c r="L3464" s="250"/>
      <c r="M3464" s="250"/>
      <c r="N3464" s="182"/>
      <c r="O3464" s="182"/>
      <c r="P3464" s="182"/>
      <c r="Q3464" s="182"/>
    </row>
    <row r="3465" ht="15.75" customHeight="1">
      <c r="A3465" s="75"/>
      <c r="B3465" s="253" t="s">
        <v>5</v>
      </c>
      <c r="C3465" s="2"/>
      <c r="D3465" s="2"/>
      <c r="E3465" s="2"/>
      <c r="F3465" s="2"/>
      <c r="G3465" s="3"/>
      <c r="H3465" s="190" t="str">
        <f>'Contributions &amp; Expenditures'!F9</f>
        <v>MURSE PAC</v>
      </c>
      <c r="I3465" s="54"/>
      <c r="J3465" s="54"/>
      <c r="K3465" s="54"/>
      <c r="L3465" s="55"/>
      <c r="M3465" s="150"/>
      <c r="N3465" s="182"/>
      <c r="O3465" s="182"/>
      <c r="P3465" s="182"/>
      <c r="Q3465" s="182"/>
    </row>
    <row r="3466" ht="15.75" customHeight="1">
      <c r="A3466" s="75"/>
      <c r="B3466" s="75"/>
      <c r="C3466" s="192"/>
      <c r="D3466" s="192"/>
      <c r="E3466" s="192"/>
      <c r="F3466" s="192"/>
      <c r="G3466" s="150"/>
      <c r="H3466" s="150"/>
      <c r="I3466" s="150"/>
      <c r="J3466" s="150"/>
      <c r="K3466" s="150"/>
      <c r="L3466" s="150"/>
      <c r="M3466" s="150"/>
      <c r="N3466" s="182"/>
      <c r="O3466" s="182"/>
      <c r="P3466" s="182"/>
      <c r="Q3466" s="182"/>
    </row>
    <row r="3467" ht="15.0" customHeight="1">
      <c r="A3467" s="75"/>
      <c r="B3467" s="93"/>
      <c r="C3467" s="93"/>
      <c r="D3467" s="93"/>
      <c r="E3467" s="93"/>
      <c r="F3467" s="69" t="s">
        <v>31</v>
      </c>
      <c r="G3467" s="75"/>
      <c r="H3467" s="251"/>
      <c r="I3467" s="252">
        <f>'Contributions &amp; Expenditures'!H34</f>
        <v>45901</v>
      </c>
      <c r="J3467" s="198" t="s">
        <v>32</v>
      </c>
      <c r="K3467" s="252">
        <f>'Contributions &amp; Expenditures'!K34</f>
        <v>45930</v>
      </c>
      <c r="L3467" s="75"/>
      <c r="M3467" s="75"/>
      <c r="N3467" s="182"/>
      <c r="O3467" s="182"/>
      <c r="P3467" s="182"/>
      <c r="Q3467" s="182"/>
    </row>
    <row r="3468" ht="15.75" customHeight="1">
      <c r="A3468" s="61"/>
      <c r="B3468" s="80"/>
      <c r="C3468" s="76"/>
      <c r="D3468" s="76"/>
      <c r="E3468" s="76"/>
      <c r="F3468" s="76"/>
      <c r="G3468" s="75"/>
      <c r="H3468" s="99"/>
      <c r="I3468" s="98" t="s">
        <v>33</v>
      </c>
      <c r="J3468" s="75"/>
      <c r="K3468" s="98" t="s">
        <v>34</v>
      </c>
      <c r="L3468" s="75"/>
      <c r="M3468" s="75"/>
      <c r="N3468" s="182"/>
      <c r="O3468" s="182"/>
      <c r="P3468" s="182"/>
      <c r="Q3468" s="182"/>
    </row>
    <row r="3469" ht="14.25" customHeight="1">
      <c r="A3469" s="75"/>
      <c r="B3469" s="205" t="s">
        <v>74</v>
      </c>
      <c r="C3469" s="54"/>
      <c r="D3469" s="54"/>
      <c r="E3469" s="55"/>
      <c r="F3469" s="206"/>
      <c r="G3469" s="2"/>
      <c r="H3469" s="2"/>
      <c r="I3469" s="2"/>
      <c r="J3469" s="2"/>
      <c r="K3469" s="2"/>
      <c r="L3469" s="2"/>
      <c r="M3469" s="3"/>
      <c r="N3469" s="182"/>
      <c r="O3469" s="182"/>
      <c r="P3469" s="182"/>
      <c r="Q3469" s="182"/>
    </row>
    <row r="3470" ht="14.25" customHeight="1">
      <c r="A3470" s="75"/>
      <c r="B3470" s="207">
        <v>1.0</v>
      </c>
      <c r="C3470" s="208" t="s">
        <v>75</v>
      </c>
      <c r="D3470" s="209"/>
      <c r="E3470" s="210"/>
      <c r="F3470" s="211"/>
      <c r="G3470" s="212" t="s">
        <v>76</v>
      </c>
      <c r="H3470" s="241"/>
      <c r="I3470" s="209"/>
      <c r="J3470" s="209"/>
      <c r="K3470" s="209"/>
      <c r="L3470" s="210"/>
      <c r="M3470" s="214"/>
      <c r="N3470" s="182"/>
      <c r="O3470" s="182"/>
      <c r="P3470" s="182"/>
      <c r="Q3470" s="182"/>
    </row>
    <row r="3471" ht="20.25" customHeight="1">
      <c r="A3471" s="75"/>
      <c r="B3471" s="215"/>
      <c r="C3471" s="199"/>
      <c r="D3471" s="200"/>
      <c r="E3471" s="216"/>
      <c r="F3471" s="217">
        <v>4.0</v>
      </c>
      <c r="G3471" s="218"/>
      <c r="H3471" s="199"/>
      <c r="I3471" s="200"/>
      <c r="J3471" s="200"/>
      <c r="K3471" s="200"/>
      <c r="L3471" s="216"/>
      <c r="M3471" s="219"/>
      <c r="N3471" s="182"/>
      <c r="O3471" s="182"/>
      <c r="P3471" s="182"/>
      <c r="Q3471" s="182"/>
    </row>
    <row r="3472" ht="18.0" customHeight="1">
      <c r="A3472" s="75"/>
      <c r="B3472" s="220"/>
      <c r="C3472" s="236"/>
      <c r="D3472" s="54"/>
      <c r="E3472" s="174"/>
      <c r="F3472" s="217">
        <v>5.0</v>
      </c>
      <c r="G3472" s="75" t="s">
        <v>78</v>
      </c>
      <c r="H3472" s="243"/>
      <c r="I3472" s="57"/>
      <c r="J3472" s="57"/>
      <c r="K3472" s="64"/>
      <c r="L3472" s="223"/>
      <c r="M3472" s="75"/>
      <c r="N3472" s="182"/>
      <c r="O3472" s="182"/>
      <c r="P3472" s="182"/>
      <c r="Q3472" s="182"/>
    </row>
    <row r="3473" ht="20.25" customHeight="1">
      <c r="A3473" s="75"/>
      <c r="B3473" s="224">
        <v>2.0</v>
      </c>
      <c r="C3473" s="225" t="s">
        <v>80</v>
      </c>
      <c r="D3473" s="226"/>
      <c r="E3473" s="227"/>
      <c r="F3473" s="217">
        <v>6.0</v>
      </c>
      <c r="G3473" s="75" t="s">
        <v>81</v>
      </c>
      <c r="H3473" s="243"/>
      <c r="I3473" s="57"/>
      <c r="J3473" s="57"/>
      <c r="K3473" s="64"/>
      <c r="L3473" s="223"/>
      <c r="M3473" s="219"/>
      <c r="N3473" s="182"/>
      <c r="O3473" s="182"/>
      <c r="P3473" s="182"/>
      <c r="Q3473" s="182"/>
    </row>
    <row r="3474" ht="18.0" customHeight="1">
      <c r="A3474" s="75"/>
      <c r="B3474" s="220" t="s">
        <v>83</v>
      </c>
      <c r="C3474" s="244"/>
      <c r="D3474" s="54"/>
      <c r="E3474" s="174"/>
      <c r="F3474" s="217">
        <v>7.0</v>
      </c>
      <c r="G3474" s="75" t="s">
        <v>84</v>
      </c>
      <c r="H3474" s="230"/>
      <c r="I3474" s="57"/>
      <c r="J3474" s="57"/>
      <c r="K3474" s="64"/>
      <c r="L3474" s="223"/>
      <c r="M3474" s="219"/>
      <c r="N3474" s="182"/>
      <c r="O3474" s="182"/>
      <c r="P3474" s="182"/>
      <c r="Q3474" s="182"/>
    </row>
    <row r="3475" ht="19.5" customHeight="1">
      <c r="A3475" s="75"/>
      <c r="B3475" s="224">
        <v>3.0</v>
      </c>
      <c r="C3475" s="225" t="s">
        <v>85</v>
      </c>
      <c r="D3475" s="226"/>
      <c r="E3475" s="227"/>
      <c r="F3475" s="217">
        <v>8.0</v>
      </c>
      <c r="G3475" s="75" t="s">
        <v>735</v>
      </c>
      <c r="H3475" s="219"/>
      <c r="I3475" s="232"/>
      <c r="J3475" s="57"/>
      <c r="K3475" s="64"/>
      <c r="L3475" s="233"/>
      <c r="M3475" s="16"/>
      <c r="N3475" s="182"/>
      <c r="O3475" s="182"/>
      <c r="P3475" s="182"/>
      <c r="Q3475" s="182"/>
    </row>
    <row r="3476" ht="5.25" customHeight="1">
      <c r="A3476" s="75"/>
      <c r="B3476" s="217"/>
      <c r="C3476" s="234"/>
      <c r="D3476" s="2"/>
      <c r="E3476" s="96"/>
      <c r="F3476" s="217"/>
      <c r="G3476" s="138"/>
      <c r="H3476" s="2"/>
      <c r="I3476" s="2"/>
      <c r="J3476" s="2"/>
      <c r="K3476" s="2"/>
      <c r="L3476" s="96"/>
      <c r="M3476" s="184"/>
      <c r="N3476" s="182"/>
      <c r="O3476" s="182"/>
      <c r="P3476" s="182"/>
      <c r="Q3476" s="182"/>
    </row>
    <row r="3477" ht="15.75" customHeight="1">
      <c r="A3477" s="75"/>
      <c r="B3477" s="217" t="s">
        <v>83</v>
      </c>
      <c r="C3477" s="245"/>
      <c r="D3477" s="2"/>
      <c r="E3477" s="96"/>
      <c r="F3477" s="217">
        <v>9.0</v>
      </c>
      <c r="G3477" s="75" t="s">
        <v>736</v>
      </c>
      <c r="H3477" s="219"/>
      <c r="I3477" s="236"/>
      <c r="J3477" s="54"/>
      <c r="K3477" s="55"/>
      <c r="L3477" s="233"/>
      <c r="M3477" s="16"/>
      <c r="N3477" s="182"/>
      <c r="O3477" s="182"/>
      <c r="P3477" s="182"/>
      <c r="Q3477" s="182"/>
    </row>
    <row r="3478" ht="15.75" customHeight="1">
      <c r="A3478" s="75"/>
      <c r="B3478" s="220"/>
      <c r="C3478" s="237"/>
      <c r="D3478" s="237"/>
      <c r="E3478" s="238"/>
      <c r="F3478" s="220"/>
      <c r="G3478" s="237"/>
      <c r="H3478" s="239"/>
      <c r="I3478" s="237"/>
      <c r="J3478" s="237"/>
      <c r="K3478" s="237"/>
      <c r="L3478" s="238"/>
      <c r="M3478" s="16"/>
      <c r="N3478" s="182"/>
      <c r="O3478" s="182"/>
      <c r="P3478" s="182"/>
      <c r="Q3478" s="182"/>
    </row>
    <row r="3479" ht="12.75" customHeight="1">
      <c r="A3479" s="75"/>
      <c r="B3479" s="75"/>
      <c r="C3479" s="75"/>
      <c r="D3479" s="75"/>
      <c r="E3479" s="75"/>
      <c r="F3479" s="75"/>
      <c r="G3479" s="75"/>
      <c r="H3479" s="240"/>
      <c r="I3479" s="75"/>
      <c r="J3479" s="75"/>
      <c r="K3479" s="75"/>
      <c r="L3479" s="75"/>
      <c r="M3479" s="75"/>
      <c r="N3479" s="182"/>
      <c r="O3479" s="182"/>
      <c r="P3479" s="182"/>
      <c r="Q3479" s="182"/>
    </row>
    <row r="3480" ht="14.25" customHeight="1">
      <c r="A3480" s="75"/>
      <c r="B3480" s="207">
        <v>1.0</v>
      </c>
      <c r="C3480" s="208" t="s">
        <v>75</v>
      </c>
      <c r="D3480" s="209"/>
      <c r="E3480" s="210"/>
      <c r="F3480" s="211"/>
      <c r="G3480" s="212" t="s">
        <v>76</v>
      </c>
      <c r="H3480" s="241"/>
      <c r="I3480" s="209"/>
      <c r="J3480" s="209"/>
      <c r="K3480" s="209"/>
      <c r="L3480" s="210"/>
      <c r="M3480" s="214"/>
      <c r="N3480" s="182"/>
      <c r="O3480" s="182"/>
      <c r="P3480" s="182"/>
      <c r="Q3480" s="182"/>
    </row>
    <row r="3481" ht="20.25" customHeight="1">
      <c r="A3481" s="75"/>
      <c r="B3481" s="215"/>
      <c r="C3481" s="199"/>
      <c r="D3481" s="200"/>
      <c r="E3481" s="216"/>
      <c r="F3481" s="217">
        <v>4.0</v>
      </c>
      <c r="G3481" s="218"/>
      <c r="H3481" s="199"/>
      <c r="I3481" s="200"/>
      <c r="J3481" s="200"/>
      <c r="K3481" s="200"/>
      <c r="L3481" s="216"/>
      <c r="M3481" s="219"/>
      <c r="N3481" s="182"/>
      <c r="O3481" s="182"/>
      <c r="P3481" s="182"/>
      <c r="Q3481" s="182"/>
    </row>
    <row r="3482" ht="18.0" customHeight="1">
      <c r="A3482" s="75"/>
      <c r="B3482" s="220"/>
      <c r="C3482" s="236"/>
      <c r="D3482" s="54"/>
      <c r="E3482" s="174"/>
      <c r="F3482" s="217">
        <v>5.0</v>
      </c>
      <c r="G3482" s="75" t="s">
        <v>78</v>
      </c>
      <c r="H3482" s="243"/>
      <c r="I3482" s="57"/>
      <c r="J3482" s="57"/>
      <c r="K3482" s="64"/>
      <c r="L3482" s="223"/>
      <c r="M3482" s="75"/>
      <c r="N3482" s="182"/>
      <c r="O3482" s="182"/>
      <c r="P3482" s="182"/>
      <c r="Q3482" s="182"/>
    </row>
    <row r="3483" ht="20.25" customHeight="1">
      <c r="A3483" s="75"/>
      <c r="B3483" s="224">
        <v>2.0</v>
      </c>
      <c r="C3483" s="225" t="s">
        <v>80</v>
      </c>
      <c r="D3483" s="226"/>
      <c r="E3483" s="227"/>
      <c r="F3483" s="217">
        <v>6.0</v>
      </c>
      <c r="G3483" s="75" t="s">
        <v>81</v>
      </c>
      <c r="H3483" s="243"/>
      <c r="I3483" s="57"/>
      <c r="J3483" s="57"/>
      <c r="K3483" s="64"/>
      <c r="L3483" s="223"/>
      <c r="M3483" s="219"/>
      <c r="N3483" s="182"/>
      <c r="O3483" s="182"/>
      <c r="P3483" s="182"/>
      <c r="Q3483" s="182"/>
    </row>
    <row r="3484" ht="18.0" customHeight="1">
      <c r="A3484" s="75"/>
      <c r="B3484" s="220" t="s">
        <v>83</v>
      </c>
      <c r="C3484" s="244"/>
      <c r="D3484" s="54"/>
      <c r="E3484" s="174"/>
      <c r="F3484" s="217">
        <v>7.0</v>
      </c>
      <c r="G3484" s="75" t="s">
        <v>84</v>
      </c>
      <c r="H3484" s="230"/>
      <c r="I3484" s="57"/>
      <c r="J3484" s="57"/>
      <c r="K3484" s="64"/>
      <c r="L3484" s="223"/>
      <c r="M3484" s="219"/>
      <c r="N3484" s="182"/>
      <c r="O3484" s="182"/>
      <c r="P3484" s="182"/>
      <c r="Q3484" s="182"/>
    </row>
    <row r="3485" ht="19.5" customHeight="1">
      <c r="A3485" s="75"/>
      <c r="B3485" s="224">
        <v>3.0</v>
      </c>
      <c r="C3485" s="225" t="s">
        <v>85</v>
      </c>
      <c r="D3485" s="226"/>
      <c r="E3485" s="227"/>
      <c r="F3485" s="217">
        <v>8.0</v>
      </c>
      <c r="G3485" s="75" t="s">
        <v>737</v>
      </c>
      <c r="H3485" s="219"/>
      <c r="I3485" s="232"/>
      <c r="J3485" s="57"/>
      <c r="K3485" s="64"/>
      <c r="L3485" s="233"/>
      <c r="M3485" s="16"/>
      <c r="N3485" s="182"/>
      <c r="O3485" s="182"/>
      <c r="P3485" s="182"/>
      <c r="Q3485" s="182"/>
    </row>
    <row r="3486" ht="5.25" customHeight="1">
      <c r="A3486" s="75"/>
      <c r="B3486" s="217"/>
      <c r="C3486" s="234"/>
      <c r="D3486" s="2"/>
      <c r="E3486" s="96"/>
      <c r="F3486" s="217"/>
      <c r="G3486" s="138"/>
      <c r="H3486" s="2"/>
      <c r="I3486" s="2"/>
      <c r="J3486" s="2"/>
      <c r="K3486" s="2"/>
      <c r="L3486" s="96"/>
      <c r="M3486" s="184"/>
      <c r="N3486" s="182"/>
      <c r="O3486" s="182"/>
      <c r="P3486" s="182"/>
      <c r="Q3486" s="182"/>
    </row>
    <row r="3487" ht="15.75" customHeight="1">
      <c r="A3487" s="75"/>
      <c r="B3487" s="217" t="s">
        <v>83</v>
      </c>
      <c r="C3487" s="245"/>
      <c r="D3487" s="2"/>
      <c r="E3487" s="96"/>
      <c r="F3487" s="217">
        <v>9.0</v>
      </c>
      <c r="G3487" s="75" t="s">
        <v>738</v>
      </c>
      <c r="H3487" s="219"/>
      <c r="I3487" s="236"/>
      <c r="J3487" s="54"/>
      <c r="K3487" s="55"/>
      <c r="L3487" s="233"/>
      <c r="M3487" s="16"/>
      <c r="N3487" s="182"/>
      <c r="O3487" s="182"/>
      <c r="P3487" s="182"/>
      <c r="Q3487" s="182"/>
    </row>
    <row r="3488" ht="15.75" customHeight="1">
      <c r="A3488" s="75"/>
      <c r="B3488" s="220"/>
      <c r="C3488" s="237"/>
      <c r="D3488" s="237"/>
      <c r="E3488" s="238"/>
      <c r="F3488" s="220"/>
      <c r="G3488" s="237"/>
      <c r="H3488" s="239"/>
      <c r="I3488" s="237"/>
      <c r="J3488" s="237"/>
      <c r="K3488" s="237"/>
      <c r="L3488" s="238"/>
      <c r="M3488" s="16"/>
      <c r="N3488" s="182"/>
      <c r="O3488" s="182"/>
      <c r="P3488" s="182"/>
      <c r="Q3488" s="182"/>
    </row>
    <row r="3489" ht="12.75" customHeight="1">
      <c r="A3489" s="75"/>
      <c r="B3489" s="75"/>
      <c r="C3489" s="75"/>
      <c r="D3489" s="75"/>
      <c r="E3489" s="75"/>
      <c r="F3489" s="75"/>
      <c r="G3489" s="75"/>
      <c r="H3489" s="240"/>
      <c r="I3489" s="75"/>
      <c r="J3489" s="75"/>
      <c r="K3489" s="75"/>
      <c r="L3489" s="75"/>
      <c r="M3489" s="75"/>
      <c r="N3489" s="182"/>
      <c r="O3489" s="182"/>
      <c r="P3489" s="182"/>
      <c r="Q3489" s="182"/>
    </row>
    <row r="3490" ht="14.25" customHeight="1">
      <c r="A3490" s="75"/>
      <c r="B3490" s="207">
        <v>1.0</v>
      </c>
      <c r="C3490" s="208" t="s">
        <v>75</v>
      </c>
      <c r="D3490" s="209"/>
      <c r="E3490" s="210"/>
      <c r="F3490" s="211"/>
      <c r="G3490" s="212" t="s">
        <v>76</v>
      </c>
      <c r="H3490" s="241"/>
      <c r="I3490" s="209"/>
      <c r="J3490" s="209"/>
      <c r="K3490" s="209"/>
      <c r="L3490" s="210"/>
      <c r="M3490" s="214"/>
      <c r="N3490" s="182"/>
      <c r="O3490" s="182"/>
      <c r="P3490" s="182"/>
      <c r="Q3490" s="182"/>
    </row>
    <row r="3491" ht="20.25" customHeight="1">
      <c r="A3491" s="75"/>
      <c r="B3491" s="215"/>
      <c r="C3491" s="199"/>
      <c r="D3491" s="200"/>
      <c r="E3491" s="216"/>
      <c r="F3491" s="217">
        <v>4.0</v>
      </c>
      <c r="G3491" s="218"/>
      <c r="H3491" s="199"/>
      <c r="I3491" s="200"/>
      <c r="J3491" s="200"/>
      <c r="K3491" s="200"/>
      <c r="L3491" s="216"/>
      <c r="M3491" s="219"/>
      <c r="N3491" s="182"/>
      <c r="O3491" s="182"/>
      <c r="P3491" s="182"/>
      <c r="Q3491" s="182"/>
    </row>
    <row r="3492" ht="18.0" customHeight="1">
      <c r="A3492" s="75"/>
      <c r="B3492" s="220"/>
      <c r="C3492" s="236"/>
      <c r="D3492" s="54"/>
      <c r="E3492" s="174"/>
      <c r="F3492" s="217">
        <v>5.0</v>
      </c>
      <c r="G3492" s="75" t="s">
        <v>78</v>
      </c>
      <c r="H3492" s="243"/>
      <c r="I3492" s="57"/>
      <c r="J3492" s="57"/>
      <c r="K3492" s="64"/>
      <c r="L3492" s="223"/>
      <c r="M3492" s="75"/>
      <c r="N3492" s="182"/>
      <c r="O3492" s="182"/>
      <c r="P3492" s="182"/>
      <c r="Q3492" s="182"/>
    </row>
    <row r="3493" ht="21.0" customHeight="1">
      <c r="A3493" s="75"/>
      <c r="B3493" s="224">
        <v>2.0</v>
      </c>
      <c r="C3493" s="225" t="s">
        <v>80</v>
      </c>
      <c r="D3493" s="226"/>
      <c r="E3493" s="227"/>
      <c r="F3493" s="217">
        <v>6.0</v>
      </c>
      <c r="G3493" s="75" t="s">
        <v>81</v>
      </c>
      <c r="H3493" s="243"/>
      <c r="I3493" s="57"/>
      <c r="J3493" s="57"/>
      <c r="K3493" s="64"/>
      <c r="L3493" s="223"/>
      <c r="M3493" s="219"/>
      <c r="N3493" s="182"/>
      <c r="O3493" s="182"/>
      <c r="P3493" s="182"/>
      <c r="Q3493" s="182"/>
    </row>
    <row r="3494" ht="18.0" customHeight="1">
      <c r="A3494" s="75"/>
      <c r="B3494" s="220" t="s">
        <v>83</v>
      </c>
      <c r="C3494" s="244"/>
      <c r="D3494" s="54"/>
      <c r="E3494" s="174"/>
      <c r="F3494" s="217">
        <v>7.0</v>
      </c>
      <c r="G3494" s="75" t="s">
        <v>84</v>
      </c>
      <c r="H3494" s="230"/>
      <c r="I3494" s="57"/>
      <c r="J3494" s="57"/>
      <c r="K3494" s="64"/>
      <c r="L3494" s="223"/>
      <c r="M3494" s="219"/>
      <c r="N3494" s="182"/>
      <c r="O3494" s="182"/>
      <c r="P3494" s="182"/>
      <c r="Q3494" s="182"/>
    </row>
    <row r="3495" ht="19.5" customHeight="1">
      <c r="A3495" s="75"/>
      <c r="B3495" s="224">
        <v>3.0</v>
      </c>
      <c r="C3495" s="225" t="s">
        <v>85</v>
      </c>
      <c r="D3495" s="226"/>
      <c r="E3495" s="227"/>
      <c r="F3495" s="217">
        <v>8.0</v>
      </c>
      <c r="G3495" s="75" t="s">
        <v>739</v>
      </c>
      <c r="H3495" s="219"/>
      <c r="I3495" s="232"/>
      <c r="J3495" s="57"/>
      <c r="K3495" s="64"/>
      <c r="L3495" s="233"/>
      <c r="M3495" s="16"/>
      <c r="N3495" s="182"/>
      <c r="O3495" s="182"/>
      <c r="P3495" s="182"/>
      <c r="Q3495" s="182"/>
    </row>
    <row r="3496" ht="5.25" customHeight="1">
      <c r="A3496" s="75"/>
      <c r="B3496" s="217"/>
      <c r="C3496" s="234"/>
      <c r="D3496" s="2"/>
      <c r="E3496" s="96"/>
      <c r="F3496" s="217"/>
      <c r="G3496" s="138"/>
      <c r="H3496" s="2"/>
      <c r="I3496" s="2"/>
      <c r="J3496" s="2"/>
      <c r="K3496" s="2"/>
      <c r="L3496" s="96"/>
      <c r="M3496" s="184"/>
      <c r="N3496" s="182"/>
      <c r="O3496" s="182"/>
      <c r="P3496" s="182"/>
      <c r="Q3496" s="182"/>
    </row>
    <row r="3497" ht="15.75" customHeight="1">
      <c r="A3497" s="75"/>
      <c r="B3497" s="217" t="s">
        <v>83</v>
      </c>
      <c r="C3497" s="245"/>
      <c r="D3497" s="2"/>
      <c r="E3497" s="96"/>
      <c r="F3497" s="217">
        <v>9.0</v>
      </c>
      <c r="G3497" s="75" t="s">
        <v>740</v>
      </c>
      <c r="H3497" s="219"/>
      <c r="I3497" s="236"/>
      <c r="J3497" s="54"/>
      <c r="K3497" s="55"/>
      <c r="L3497" s="233"/>
      <c r="M3497" s="16"/>
      <c r="N3497" s="182"/>
      <c r="O3497" s="182"/>
      <c r="P3497" s="182"/>
      <c r="Q3497" s="182"/>
    </row>
    <row r="3498" ht="15.75" customHeight="1">
      <c r="A3498" s="75"/>
      <c r="B3498" s="220"/>
      <c r="C3498" s="237"/>
      <c r="D3498" s="237"/>
      <c r="E3498" s="238"/>
      <c r="F3498" s="220"/>
      <c r="G3498" s="237"/>
      <c r="H3498" s="239"/>
      <c r="I3498" s="237"/>
      <c r="J3498" s="237"/>
      <c r="K3498" s="237"/>
      <c r="L3498" s="238"/>
      <c r="M3498" s="16"/>
      <c r="N3498" s="182"/>
      <c r="O3498" s="182"/>
      <c r="P3498" s="182"/>
      <c r="Q3498" s="182"/>
    </row>
    <row r="3499" ht="12.75" customHeight="1">
      <c r="A3499" s="75"/>
      <c r="B3499" s="75"/>
      <c r="C3499" s="75"/>
      <c r="D3499" s="75"/>
      <c r="E3499" s="75"/>
      <c r="F3499" s="75"/>
      <c r="G3499" s="75"/>
      <c r="H3499" s="240"/>
      <c r="I3499" s="75"/>
      <c r="J3499" s="75"/>
      <c r="K3499" s="75"/>
      <c r="L3499" s="75"/>
      <c r="M3499" s="75"/>
      <c r="N3499" s="182"/>
      <c r="O3499" s="182"/>
      <c r="P3499" s="182"/>
      <c r="Q3499" s="182"/>
    </row>
    <row r="3500" ht="14.25" customHeight="1">
      <c r="A3500" s="75"/>
      <c r="B3500" s="207">
        <v>1.0</v>
      </c>
      <c r="C3500" s="208" t="s">
        <v>75</v>
      </c>
      <c r="D3500" s="209"/>
      <c r="E3500" s="210"/>
      <c r="F3500" s="211"/>
      <c r="G3500" s="212" t="s">
        <v>76</v>
      </c>
      <c r="H3500" s="241"/>
      <c r="I3500" s="209"/>
      <c r="J3500" s="209"/>
      <c r="K3500" s="209"/>
      <c r="L3500" s="210"/>
      <c r="M3500" s="214"/>
      <c r="N3500" s="182"/>
      <c r="O3500" s="182"/>
      <c r="P3500" s="182"/>
      <c r="Q3500" s="182"/>
    </row>
    <row r="3501" ht="20.25" customHeight="1">
      <c r="A3501" s="75"/>
      <c r="B3501" s="215"/>
      <c r="C3501" s="199"/>
      <c r="D3501" s="200"/>
      <c r="E3501" s="216"/>
      <c r="F3501" s="217">
        <v>4.0</v>
      </c>
      <c r="G3501" s="218"/>
      <c r="H3501" s="199"/>
      <c r="I3501" s="200"/>
      <c r="J3501" s="200"/>
      <c r="K3501" s="200"/>
      <c r="L3501" s="216"/>
      <c r="M3501" s="219"/>
      <c r="N3501" s="182"/>
      <c r="O3501" s="182"/>
      <c r="P3501" s="182"/>
      <c r="Q3501" s="182"/>
    </row>
    <row r="3502" ht="18.0" customHeight="1">
      <c r="A3502" s="75"/>
      <c r="B3502" s="220"/>
      <c r="C3502" s="236"/>
      <c r="D3502" s="54"/>
      <c r="E3502" s="174"/>
      <c r="F3502" s="217">
        <v>5.0</v>
      </c>
      <c r="G3502" s="75" t="s">
        <v>78</v>
      </c>
      <c r="H3502" s="243"/>
      <c r="I3502" s="57"/>
      <c r="J3502" s="57"/>
      <c r="K3502" s="64"/>
      <c r="L3502" s="223"/>
      <c r="M3502" s="75"/>
      <c r="N3502" s="182"/>
      <c r="O3502" s="182"/>
      <c r="P3502" s="182"/>
      <c r="Q3502" s="182"/>
    </row>
    <row r="3503" ht="20.25" customHeight="1">
      <c r="A3503" s="75"/>
      <c r="B3503" s="224">
        <v>2.0</v>
      </c>
      <c r="C3503" s="225" t="s">
        <v>80</v>
      </c>
      <c r="D3503" s="226"/>
      <c r="E3503" s="227"/>
      <c r="F3503" s="217">
        <v>6.0</v>
      </c>
      <c r="G3503" s="75" t="s">
        <v>81</v>
      </c>
      <c r="H3503" s="243"/>
      <c r="I3503" s="57"/>
      <c r="J3503" s="57"/>
      <c r="K3503" s="64"/>
      <c r="L3503" s="223"/>
      <c r="M3503" s="219"/>
      <c r="N3503" s="182"/>
      <c r="O3503" s="182"/>
      <c r="P3503" s="182"/>
      <c r="Q3503" s="182"/>
    </row>
    <row r="3504" ht="18.0" customHeight="1">
      <c r="A3504" s="75"/>
      <c r="B3504" s="220" t="s">
        <v>83</v>
      </c>
      <c r="C3504" s="244"/>
      <c r="D3504" s="54"/>
      <c r="E3504" s="174"/>
      <c r="F3504" s="217">
        <v>7.0</v>
      </c>
      <c r="G3504" s="75" t="s">
        <v>84</v>
      </c>
      <c r="H3504" s="230"/>
      <c r="I3504" s="57"/>
      <c r="J3504" s="57"/>
      <c r="K3504" s="64"/>
      <c r="L3504" s="223"/>
      <c r="M3504" s="219"/>
      <c r="N3504" s="182"/>
      <c r="O3504" s="182"/>
      <c r="P3504" s="182"/>
      <c r="Q3504" s="182"/>
    </row>
    <row r="3505" ht="19.5" customHeight="1">
      <c r="A3505" s="75"/>
      <c r="B3505" s="224">
        <v>3.0</v>
      </c>
      <c r="C3505" s="225" t="s">
        <v>85</v>
      </c>
      <c r="D3505" s="226"/>
      <c r="E3505" s="227"/>
      <c r="F3505" s="217">
        <v>8.0</v>
      </c>
      <c r="G3505" s="75" t="s">
        <v>741</v>
      </c>
      <c r="H3505" s="219"/>
      <c r="I3505" s="232"/>
      <c r="J3505" s="57"/>
      <c r="K3505" s="64"/>
      <c r="L3505" s="233"/>
      <c r="M3505" s="16"/>
      <c r="N3505" s="182"/>
      <c r="O3505" s="182"/>
      <c r="P3505" s="182"/>
      <c r="Q3505" s="182"/>
    </row>
    <row r="3506" ht="5.25" customHeight="1">
      <c r="A3506" s="75"/>
      <c r="B3506" s="217"/>
      <c r="C3506" s="234"/>
      <c r="D3506" s="2"/>
      <c r="E3506" s="96"/>
      <c r="F3506" s="217"/>
      <c r="G3506" s="138"/>
      <c r="H3506" s="2"/>
      <c r="I3506" s="2"/>
      <c r="J3506" s="2"/>
      <c r="K3506" s="2"/>
      <c r="L3506" s="96"/>
      <c r="M3506" s="184"/>
      <c r="N3506" s="182"/>
      <c r="O3506" s="182"/>
      <c r="P3506" s="182"/>
      <c r="Q3506" s="182"/>
    </row>
    <row r="3507" ht="15.75" customHeight="1">
      <c r="A3507" s="75"/>
      <c r="B3507" s="217" t="s">
        <v>83</v>
      </c>
      <c r="C3507" s="245"/>
      <c r="D3507" s="2"/>
      <c r="E3507" s="96"/>
      <c r="F3507" s="217">
        <v>9.0</v>
      </c>
      <c r="G3507" s="75" t="s">
        <v>742</v>
      </c>
      <c r="H3507" s="219"/>
      <c r="I3507" s="236"/>
      <c r="J3507" s="54"/>
      <c r="K3507" s="55"/>
      <c r="L3507" s="233"/>
      <c r="M3507" s="16"/>
      <c r="N3507" s="182"/>
      <c r="O3507" s="182"/>
      <c r="P3507" s="182"/>
      <c r="Q3507" s="182"/>
    </row>
    <row r="3508" ht="15.75" customHeight="1">
      <c r="A3508" s="75"/>
      <c r="B3508" s="220"/>
      <c r="C3508" s="237"/>
      <c r="D3508" s="237"/>
      <c r="E3508" s="238"/>
      <c r="F3508" s="220"/>
      <c r="G3508" s="237"/>
      <c r="H3508" s="239"/>
      <c r="I3508" s="237"/>
      <c r="J3508" s="237"/>
      <c r="K3508" s="237"/>
      <c r="L3508" s="238"/>
      <c r="M3508" s="16"/>
      <c r="N3508" s="182"/>
      <c r="O3508" s="182"/>
      <c r="P3508" s="182"/>
      <c r="Q3508" s="182"/>
    </row>
    <row r="3509" ht="12.75" customHeight="1">
      <c r="A3509" s="75"/>
      <c r="B3509" s="246" t="s">
        <v>94</v>
      </c>
      <c r="C3509" s="209"/>
      <c r="D3509" s="209"/>
      <c r="E3509" s="209"/>
      <c r="F3509" s="209"/>
      <c r="G3509" s="209"/>
      <c r="H3509" s="209"/>
      <c r="I3509" s="209"/>
      <c r="J3509" s="209"/>
      <c r="K3509" s="209"/>
      <c r="L3509" s="247"/>
      <c r="M3509" s="75"/>
      <c r="N3509" s="182"/>
      <c r="O3509" s="182"/>
      <c r="P3509" s="182"/>
      <c r="Q3509" s="182"/>
    </row>
    <row r="3510" ht="12.75" customHeight="1">
      <c r="A3510" s="75"/>
      <c r="B3510" s="199"/>
      <c r="C3510" s="200"/>
      <c r="D3510" s="200"/>
      <c r="E3510" s="200"/>
      <c r="F3510" s="200"/>
      <c r="G3510" s="200"/>
      <c r="H3510" s="200"/>
      <c r="I3510" s="200"/>
      <c r="J3510" s="200"/>
      <c r="K3510" s="200"/>
      <c r="L3510" s="201"/>
      <c r="M3510" s="75"/>
      <c r="N3510" s="182"/>
      <c r="O3510" s="182"/>
      <c r="P3510" s="182"/>
      <c r="Q3510" s="182"/>
    </row>
    <row r="3511" ht="24.0" customHeight="1">
      <c r="A3511" s="75"/>
      <c r="B3511" s="248" t="s">
        <v>70</v>
      </c>
      <c r="C3511" s="2"/>
      <c r="D3511" s="2"/>
      <c r="E3511" s="2"/>
      <c r="F3511" s="2"/>
      <c r="G3511" s="2"/>
      <c r="H3511" s="2"/>
      <c r="I3511" s="2"/>
      <c r="J3511" s="3"/>
      <c r="K3511" s="249" t="s">
        <v>743</v>
      </c>
      <c r="L3511" s="3"/>
      <c r="M3511" s="250"/>
      <c r="N3511" s="182"/>
      <c r="O3511" s="182"/>
      <c r="P3511" s="182"/>
      <c r="Q3511" s="182"/>
    </row>
    <row r="3512" ht="15.75" customHeight="1">
      <c r="A3512" s="75"/>
      <c r="B3512" s="15"/>
      <c r="C3512" s="15"/>
      <c r="D3512" s="15"/>
      <c r="E3512" s="15"/>
      <c r="F3512" s="15"/>
      <c r="G3512" s="15"/>
      <c r="H3512" s="15"/>
      <c r="I3512" s="15"/>
      <c r="J3512" s="250"/>
      <c r="K3512" s="250"/>
      <c r="L3512" s="250"/>
      <c r="M3512" s="250"/>
      <c r="N3512" s="182"/>
      <c r="O3512" s="182"/>
      <c r="P3512" s="182"/>
      <c r="Q3512" s="182"/>
    </row>
    <row r="3513" ht="15.75" customHeight="1">
      <c r="A3513" s="75"/>
      <c r="B3513" s="253" t="s">
        <v>5</v>
      </c>
      <c r="C3513" s="2"/>
      <c r="D3513" s="2"/>
      <c r="E3513" s="2"/>
      <c r="F3513" s="2"/>
      <c r="G3513" s="3"/>
      <c r="H3513" s="190" t="str">
        <f>'Contributions &amp; Expenditures'!F9</f>
        <v>MURSE PAC</v>
      </c>
      <c r="I3513" s="54"/>
      <c r="J3513" s="54"/>
      <c r="K3513" s="54"/>
      <c r="L3513" s="55"/>
      <c r="M3513" s="150"/>
      <c r="N3513" s="182"/>
      <c r="O3513" s="182"/>
      <c r="P3513" s="182"/>
      <c r="Q3513" s="182"/>
    </row>
    <row r="3514" ht="15.75" customHeight="1">
      <c r="A3514" s="75"/>
      <c r="B3514" s="75"/>
      <c r="C3514" s="192"/>
      <c r="D3514" s="192"/>
      <c r="E3514" s="192"/>
      <c r="F3514" s="192"/>
      <c r="G3514" s="150"/>
      <c r="H3514" s="150"/>
      <c r="I3514" s="150"/>
      <c r="J3514" s="150"/>
      <c r="K3514" s="150"/>
      <c r="L3514" s="150"/>
      <c r="M3514" s="150"/>
      <c r="N3514" s="182"/>
      <c r="O3514" s="182"/>
      <c r="P3514" s="182"/>
      <c r="Q3514" s="182"/>
    </row>
    <row r="3515" ht="15.0" customHeight="1">
      <c r="A3515" s="75"/>
      <c r="B3515" s="93"/>
      <c r="C3515" s="93"/>
      <c r="D3515" s="93"/>
      <c r="E3515" s="93"/>
      <c r="F3515" s="69" t="s">
        <v>31</v>
      </c>
      <c r="G3515" s="75"/>
      <c r="H3515" s="251"/>
      <c r="I3515" s="252">
        <f>'Contributions &amp; Expenditures'!H34</f>
        <v>45901</v>
      </c>
      <c r="J3515" s="198" t="s">
        <v>32</v>
      </c>
      <c r="K3515" s="252">
        <f>'Contributions &amp; Expenditures'!K34</f>
        <v>45930</v>
      </c>
      <c r="L3515" s="75"/>
      <c r="M3515" s="75"/>
      <c r="N3515" s="182"/>
      <c r="O3515" s="182"/>
      <c r="P3515" s="182"/>
      <c r="Q3515" s="182"/>
    </row>
    <row r="3516" ht="15.75" customHeight="1">
      <c r="A3516" s="61"/>
      <c r="B3516" s="80"/>
      <c r="C3516" s="76"/>
      <c r="D3516" s="76"/>
      <c r="E3516" s="76"/>
      <c r="F3516" s="76"/>
      <c r="G3516" s="75"/>
      <c r="H3516" s="99"/>
      <c r="I3516" s="98" t="s">
        <v>33</v>
      </c>
      <c r="J3516" s="75"/>
      <c r="K3516" s="98" t="s">
        <v>34</v>
      </c>
      <c r="L3516" s="75"/>
      <c r="M3516" s="75"/>
      <c r="N3516" s="182"/>
      <c r="O3516" s="182"/>
      <c r="P3516" s="182"/>
      <c r="Q3516" s="182"/>
    </row>
    <row r="3517" ht="14.25" customHeight="1">
      <c r="A3517" s="75"/>
      <c r="B3517" s="205" t="s">
        <v>74</v>
      </c>
      <c r="C3517" s="54"/>
      <c r="D3517" s="54"/>
      <c r="E3517" s="55"/>
      <c r="F3517" s="206"/>
      <c r="G3517" s="2"/>
      <c r="H3517" s="2"/>
      <c r="I3517" s="2"/>
      <c r="J3517" s="2"/>
      <c r="K3517" s="2"/>
      <c r="L3517" s="2"/>
      <c r="M3517" s="3"/>
      <c r="N3517" s="182"/>
      <c r="O3517" s="182"/>
      <c r="P3517" s="182"/>
      <c r="Q3517" s="182"/>
    </row>
    <row r="3518" ht="14.25" customHeight="1">
      <c r="A3518" s="75"/>
      <c r="B3518" s="207">
        <v>1.0</v>
      </c>
      <c r="C3518" s="208" t="s">
        <v>75</v>
      </c>
      <c r="D3518" s="209"/>
      <c r="E3518" s="210"/>
      <c r="F3518" s="211"/>
      <c r="G3518" s="212" t="s">
        <v>76</v>
      </c>
      <c r="H3518" s="241"/>
      <c r="I3518" s="209"/>
      <c r="J3518" s="209"/>
      <c r="K3518" s="209"/>
      <c r="L3518" s="210"/>
      <c r="M3518" s="214"/>
      <c r="N3518" s="182"/>
      <c r="O3518" s="182"/>
      <c r="P3518" s="182"/>
      <c r="Q3518" s="182"/>
    </row>
    <row r="3519" ht="20.25" customHeight="1">
      <c r="A3519" s="75"/>
      <c r="B3519" s="215"/>
      <c r="C3519" s="199"/>
      <c r="D3519" s="200"/>
      <c r="E3519" s="216"/>
      <c r="F3519" s="217">
        <v>4.0</v>
      </c>
      <c r="G3519" s="218"/>
      <c r="H3519" s="199"/>
      <c r="I3519" s="200"/>
      <c r="J3519" s="200"/>
      <c r="K3519" s="200"/>
      <c r="L3519" s="216"/>
      <c r="M3519" s="219"/>
      <c r="N3519" s="182"/>
      <c r="O3519" s="182"/>
      <c r="P3519" s="182"/>
      <c r="Q3519" s="182"/>
    </row>
    <row r="3520" ht="18.0" customHeight="1">
      <c r="A3520" s="75"/>
      <c r="B3520" s="220"/>
      <c r="C3520" s="236"/>
      <c r="D3520" s="54"/>
      <c r="E3520" s="174"/>
      <c r="F3520" s="217">
        <v>5.0</v>
      </c>
      <c r="G3520" s="75" t="s">
        <v>78</v>
      </c>
      <c r="H3520" s="243"/>
      <c r="I3520" s="57"/>
      <c r="J3520" s="57"/>
      <c r="K3520" s="64"/>
      <c r="L3520" s="223"/>
      <c r="M3520" s="75"/>
      <c r="N3520" s="182"/>
      <c r="O3520" s="182"/>
      <c r="P3520" s="182"/>
      <c r="Q3520" s="182"/>
    </row>
    <row r="3521" ht="20.25" customHeight="1">
      <c r="A3521" s="75"/>
      <c r="B3521" s="224">
        <v>2.0</v>
      </c>
      <c r="C3521" s="225" t="s">
        <v>80</v>
      </c>
      <c r="D3521" s="226"/>
      <c r="E3521" s="227"/>
      <c r="F3521" s="217">
        <v>6.0</v>
      </c>
      <c r="G3521" s="75" t="s">
        <v>81</v>
      </c>
      <c r="H3521" s="243"/>
      <c r="I3521" s="57"/>
      <c r="J3521" s="57"/>
      <c r="K3521" s="64"/>
      <c r="L3521" s="223"/>
      <c r="M3521" s="219"/>
      <c r="N3521" s="182"/>
      <c r="O3521" s="182"/>
      <c r="P3521" s="182"/>
      <c r="Q3521" s="182"/>
    </row>
    <row r="3522" ht="18.0" customHeight="1">
      <c r="A3522" s="75"/>
      <c r="B3522" s="220" t="s">
        <v>83</v>
      </c>
      <c r="C3522" s="244"/>
      <c r="D3522" s="54"/>
      <c r="E3522" s="174"/>
      <c r="F3522" s="217">
        <v>7.0</v>
      </c>
      <c r="G3522" s="75" t="s">
        <v>84</v>
      </c>
      <c r="H3522" s="230"/>
      <c r="I3522" s="57"/>
      <c r="J3522" s="57"/>
      <c r="K3522" s="64"/>
      <c r="L3522" s="223"/>
      <c r="M3522" s="219"/>
      <c r="N3522" s="182"/>
      <c r="O3522" s="182"/>
      <c r="P3522" s="182"/>
      <c r="Q3522" s="182"/>
    </row>
    <row r="3523" ht="19.5" customHeight="1">
      <c r="A3523" s="75"/>
      <c r="B3523" s="224">
        <v>3.0</v>
      </c>
      <c r="C3523" s="225" t="s">
        <v>85</v>
      </c>
      <c r="D3523" s="226"/>
      <c r="E3523" s="227"/>
      <c r="F3523" s="217">
        <v>8.0</v>
      </c>
      <c r="G3523" s="75" t="s">
        <v>744</v>
      </c>
      <c r="H3523" s="219"/>
      <c r="I3523" s="232"/>
      <c r="J3523" s="57"/>
      <c r="K3523" s="64"/>
      <c r="L3523" s="233"/>
      <c r="M3523" s="16"/>
      <c r="N3523" s="182"/>
      <c r="O3523" s="182"/>
      <c r="P3523" s="182"/>
      <c r="Q3523" s="182"/>
    </row>
    <row r="3524" ht="5.25" customHeight="1">
      <c r="A3524" s="75"/>
      <c r="B3524" s="217"/>
      <c r="C3524" s="234"/>
      <c r="D3524" s="2"/>
      <c r="E3524" s="96"/>
      <c r="F3524" s="217"/>
      <c r="G3524" s="138"/>
      <c r="H3524" s="2"/>
      <c r="I3524" s="2"/>
      <c r="J3524" s="2"/>
      <c r="K3524" s="2"/>
      <c r="L3524" s="96"/>
      <c r="M3524" s="184"/>
      <c r="N3524" s="182"/>
      <c r="O3524" s="182"/>
      <c r="P3524" s="182"/>
      <c r="Q3524" s="182"/>
    </row>
    <row r="3525" ht="15.75" customHeight="1">
      <c r="A3525" s="75"/>
      <c r="B3525" s="217" t="s">
        <v>83</v>
      </c>
      <c r="C3525" s="245"/>
      <c r="D3525" s="2"/>
      <c r="E3525" s="96"/>
      <c r="F3525" s="217">
        <v>9.0</v>
      </c>
      <c r="G3525" s="75" t="s">
        <v>745</v>
      </c>
      <c r="H3525" s="219"/>
      <c r="I3525" s="236"/>
      <c r="J3525" s="54"/>
      <c r="K3525" s="55"/>
      <c r="L3525" s="233"/>
      <c r="M3525" s="16"/>
      <c r="N3525" s="182"/>
      <c r="O3525" s="182"/>
      <c r="P3525" s="182"/>
      <c r="Q3525" s="182"/>
    </row>
    <row r="3526" ht="15.75" customHeight="1">
      <c r="A3526" s="75"/>
      <c r="B3526" s="220"/>
      <c r="C3526" s="237"/>
      <c r="D3526" s="237"/>
      <c r="E3526" s="238"/>
      <c r="F3526" s="220"/>
      <c r="G3526" s="237"/>
      <c r="H3526" s="239"/>
      <c r="I3526" s="237"/>
      <c r="J3526" s="237"/>
      <c r="K3526" s="237"/>
      <c r="L3526" s="238"/>
      <c r="M3526" s="16"/>
      <c r="N3526" s="182"/>
      <c r="O3526" s="182"/>
      <c r="P3526" s="182"/>
      <c r="Q3526" s="182"/>
    </row>
    <row r="3527" ht="12.75" customHeight="1">
      <c r="A3527" s="75"/>
      <c r="B3527" s="75"/>
      <c r="C3527" s="75"/>
      <c r="D3527" s="75"/>
      <c r="E3527" s="75"/>
      <c r="F3527" s="75"/>
      <c r="G3527" s="75"/>
      <c r="H3527" s="240"/>
      <c r="I3527" s="75"/>
      <c r="J3527" s="75"/>
      <c r="K3527" s="75"/>
      <c r="L3527" s="75"/>
      <c r="M3527" s="75"/>
      <c r="N3527" s="182"/>
      <c r="O3527" s="182"/>
      <c r="P3527" s="182"/>
      <c r="Q3527" s="182"/>
    </row>
    <row r="3528" ht="14.25" customHeight="1">
      <c r="A3528" s="75"/>
      <c r="B3528" s="207">
        <v>1.0</v>
      </c>
      <c r="C3528" s="208" t="s">
        <v>75</v>
      </c>
      <c r="D3528" s="209"/>
      <c r="E3528" s="210"/>
      <c r="F3528" s="211"/>
      <c r="G3528" s="212" t="s">
        <v>76</v>
      </c>
      <c r="H3528" s="241"/>
      <c r="I3528" s="209"/>
      <c r="J3528" s="209"/>
      <c r="K3528" s="209"/>
      <c r="L3528" s="210"/>
      <c r="M3528" s="214"/>
      <c r="N3528" s="182"/>
      <c r="O3528" s="182"/>
      <c r="P3528" s="182"/>
      <c r="Q3528" s="182"/>
    </row>
    <row r="3529" ht="20.25" customHeight="1">
      <c r="A3529" s="75"/>
      <c r="B3529" s="215"/>
      <c r="C3529" s="199"/>
      <c r="D3529" s="200"/>
      <c r="E3529" s="216"/>
      <c r="F3529" s="217">
        <v>4.0</v>
      </c>
      <c r="G3529" s="218"/>
      <c r="H3529" s="199"/>
      <c r="I3529" s="200"/>
      <c r="J3529" s="200"/>
      <c r="K3529" s="200"/>
      <c r="L3529" s="216"/>
      <c r="M3529" s="219"/>
      <c r="N3529" s="182"/>
      <c r="O3529" s="182"/>
      <c r="P3529" s="182"/>
      <c r="Q3529" s="182"/>
    </row>
    <row r="3530" ht="18.0" customHeight="1">
      <c r="A3530" s="75"/>
      <c r="B3530" s="220"/>
      <c r="C3530" s="236"/>
      <c r="D3530" s="54"/>
      <c r="E3530" s="174"/>
      <c r="F3530" s="217">
        <v>5.0</v>
      </c>
      <c r="G3530" s="75" t="s">
        <v>78</v>
      </c>
      <c r="H3530" s="243"/>
      <c r="I3530" s="57"/>
      <c r="J3530" s="57"/>
      <c r="K3530" s="64"/>
      <c r="L3530" s="223"/>
      <c r="M3530" s="75"/>
      <c r="N3530" s="182"/>
      <c r="O3530" s="182"/>
      <c r="P3530" s="182"/>
      <c r="Q3530" s="182"/>
    </row>
    <row r="3531" ht="20.25" customHeight="1">
      <c r="A3531" s="75"/>
      <c r="B3531" s="224">
        <v>2.0</v>
      </c>
      <c r="C3531" s="225" t="s">
        <v>80</v>
      </c>
      <c r="D3531" s="226"/>
      <c r="E3531" s="227"/>
      <c r="F3531" s="217">
        <v>6.0</v>
      </c>
      <c r="G3531" s="75" t="s">
        <v>81</v>
      </c>
      <c r="H3531" s="243"/>
      <c r="I3531" s="57"/>
      <c r="J3531" s="57"/>
      <c r="K3531" s="64"/>
      <c r="L3531" s="223"/>
      <c r="M3531" s="219"/>
      <c r="N3531" s="182"/>
      <c r="O3531" s="182"/>
      <c r="P3531" s="182"/>
      <c r="Q3531" s="182"/>
    </row>
    <row r="3532" ht="18.0" customHeight="1">
      <c r="A3532" s="75"/>
      <c r="B3532" s="220" t="s">
        <v>83</v>
      </c>
      <c r="C3532" s="244"/>
      <c r="D3532" s="54"/>
      <c r="E3532" s="174"/>
      <c r="F3532" s="217">
        <v>7.0</v>
      </c>
      <c r="G3532" s="75" t="s">
        <v>84</v>
      </c>
      <c r="H3532" s="230"/>
      <c r="I3532" s="57"/>
      <c r="J3532" s="57"/>
      <c r="K3532" s="64"/>
      <c r="L3532" s="223"/>
      <c r="M3532" s="219"/>
      <c r="N3532" s="182"/>
      <c r="O3532" s="182"/>
      <c r="P3532" s="182"/>
      <c r="Q3532" s="182"/>
    </row>
    <row r="3533" ht="19.5" customHeight="1">
      <c r="A3533" s="75"/>
      <c r="B3533" s="224">
        <v>3.0</v>
      </c>
      <c r="C3533" s="225" t="s">
        <v>85</v>
      </c>
      <c r="D3533" s="226"/>
      <c r="E3533" s="227"/>
      <c r="F3533" s="217">
        <v>8.0</v>
      </c>
      <c r="G3533" s="75" t="s">
        <v>746</v>
      </c>
      <c r="H3533" s="219"/>
      <c r="I3533" s="232"/>
      <c r="J3533" s="57"/>
      <c r="K3533" s="64"/>
      <c r="L3533" s="233"/>
      <c r="M3533" s="16"/>
      <c r="N3533" s="182"/>
      <c r="O3533" s="182"/>
      <c r="P3533" s="182"/>
      <c r="Q3533" s="182"/>
    </row>
    <row r="3534" ht="5.25" customHeight="1">
      <c r="A3534" s="75"/>
      <c r="B3534" s="217"/>
      <c r="C3534" s="234"/>
      <c r="D3534" s="2"/>
      <c r="E3534" s="96"/>
      <c r="F3534" s="217"/>
      <c r="G3534" s="138"/>
      <c r="H3534" s="2"/>
      <c r="I3534" s="2"/>
      <c r="J3534" s="2"/>
      <c r="K3534" s="2"/>
      <c r="L3534" s="96"/>
      <c r="M3534" s="184"/>
      <c r="N3534" s="182"/>
      <c r="O3534" s="182"/>
      <c r="P3534" s="182"/>
      <c r="Q3534" s="182"/>
    </row>
    <row r="3535" ht="15.75" customHeight="1">
      <c r="A3535" s="75"/>
      <c r="B3535" s="217" t="s">
        <v>83</v>
      </c>
      <c r="C3535" s="245"/>
      <c r="D3535" s="2"/>
      <c r="E3535" s="96"/>
      <c r="F3535" s="217">
        <v>9.0</v>
      </c>
      <c r="G3535" s="75" t="s">
        <v>747</v>
      </c>
      <c r="H3535" s="219"/>
      <c r="I3535" s="236"/>
      <c r="J3535" s="54"/>
      <c r="K3535" s="55"/>
      <c r="L3535" s="233"/>
      <c r="M3535" s="16"/>
      <c r="N3535" s="182"/>
      <c r="O3535" s="182"/>
      <c r="P3535" s="182"/>
      <c r="Q3535" s="182"/>
    </row>
    <row r="3536" ht="15.75" customHeight="1">
      <c r="A3536" s="75"/>
      <c r="B3536" s="220"/>
      <c r="C3536" s="237"/>
      <c r="D3536" s="237"/>
      <c r="E3536" s="238"/>
      <c r="F3536" s="220"/>
      <c r="G3536" s="237"/>
      <c r="H3536" s="239"/>
      <c r="I3536" s="237"/>
      <c r="J3536" s="237"/>
      <c r="K3536" s="237"/>
      <c r="L3536" s="238"/>
      <c r="M3536" s="16"/>
      <c r="N3536" s="182"/>
      <c r="O3536" s="182"/>
      <c r="P3536" s="182"/>
      <c r="Q3536" s="182"/>
    </row>
    <row r="3537" ht="12.75" customHeight="1">
      <c r="A3537" s="75"/>
      <c r="B3537" s="75"/>
      <c r="C3537" s="75"/>
      <c r="D3537" s="75"/>
      <c r="E3537" s="75"/>
      <c r="F3537" s="75"/>
      <c r="G3537" s="75"/>
      <c r="H3537" s="240"/>
      <c r="I3537" s="75"/>
      <c r="J3537" s="75"/>
      <c r="K3537" s="75"/>
      <c r="L3537" s="75"/>
      <c r="M3537" s="75"/>
      <c r="N3537" s="182"/>
      <c r="O3537" s="182"/>
      <c r="P3537" s="182"/>
      <c r="Q3537" s="182"/>
    </row>
    <row r="3538" ht="14.25" customHeight="1">
      <c r="A3538" s="75"/>
      <c r="B3538" s="207">
        <v>1.0</v>
      </c>
      <c r="C3538" s="208" t="s">
        <v>75</v>
      </c>
      <c r="D3538" s="209"/>
      <c r="E3538" s="210"/>
      <c r="F3538" s="211"/>
      <c r="G3538" s="212" t="s">
        <v>76</v>
      </c>
      <c r="H3538" s="241"/>
      <c r="I3538" s="209"/>
      <c r="J3538" s="209"/>
      <c r="K3538" s="209"/>
      <c r="L3538" s="210"/>
      <c r="M3538" s="214"/>
      <c r="N3538" s="182"/>
      <c r="O3538" s="182"/>
      <c r="P3538" s="182"/>
      <c r="Q3538" s="182"/>
    </row>
    <row r="3539" ht="20.25" customHeight="1">
      <c r="A3539" s="75"/>
      <c r="B3539" s="215"/>
      <c r="C3539" s="199"/>
      <c r="D3539" s="200"/>
      <c r="E3539" s="216"/>
      <c r="F3539" s="217">
        <v>4.0</v>
      </c>
      <c r="G3539" s="218"/>
      <c r="H3539" s="199"/>
      <c r="I3539" s="200"/>
      <c r="J3539" s="200"/>
      <c r="K3539" s="200"/>
      <c r="L3539" s="216"/>
      <c r="M3539" s="219"/>
      <c r="N3539" s="182"/>
      <c r="O3539" s="182"/>
      <c r="P3539" s="182"/>
      <c r="Q3539" s="182"/>
    </row>
    <row r="3540" ht="18.0" customHeight="1">
      <c r="A3540" s="75"/>
      <c r="B3540" s="220"/>
      <c r="C3540" s="236"/>
      <c r="D3540" s="54"/>
      <c r="E3540" s="174"/>
      <c r="F3540" s="217">
        <v>5.0</v>
      </c>
      <c r="G3540" s="75" t="s">
        <v>78</v>
      </c>
      <c r="H3540" s="243"/>
      <c r="I3540" s="57"/>
      <c r="J3540" s="57"/>
      <c r="K3540" s="64"/>
      <c r="L3540" s="223"/>
      <c r="M3540" s="75"/>
      <c r="N3540" s="182"/>
      <c r="O3540" s="182"/>
      <c r="P3540" s="182"/>
      <c r="Q3540" s="182"/>
    </row>
    <row r="3541" ht="20.25" customHeight="1">
      <c r="A3541" s="75"/>
      <c r="B3541" s="224">
        <v>2.0</v>
      </c>
      <c r="C3541" s="225" t="s">
        <v>80</v>
      </c>
      <c r="D3541" s="226"/>
      <c r="E3541" s="227"/>
      <c r="F3541" s="217">
        <v>6.0</v>
      </c>
      <c r="G3541" s="75" t="s">
        <v>81</v>
      </c>
      <c r="H3541" s="243"/>
      <c r="I3541" s="57"/>
      <c r="J3541" s="57"/>
      <c r="K3541" s="64"/>
      <c r="L3541" s="223"/>
      <c r="M3541" s="219"/>
      <c r="N3541" s="182"/>
      <c r="O3541" s="182"/>
      <c r="P3541" s="182"/>
      <c r="Q3541" s="182"/>
    </row>
    <row r="3542" ht="18.0" customHeight="1">
      <c r="A3542" s="75"/>
      <c r="B3542" s="220" t="s">
        <v>83</v>
      </c>
      <c r="C3542" s="244"/>
      <c r="D3542" s="54"/>
      <c r="E3542" s="174"/>
      <c r="F3542" s="217">
        <v>7.0</v>
      </c>
      <c r="G3542" s="75" t="s">
        <v>84</v>
      </c>
      <c r="H3542" s="230"/>
      <c r="I3542" s="57"/>
      <c r="J3542" s="57"/>
      <c r="K3542" s="64"/>
      <c r="L3542" s="223"/>
      <c r="M3542" s="219"/>
      <c r="N3542" s="182"/>
      <c r="O3542" s="182"/>
      <c r="P3542" s="182"/>
      <c r="Q3542" s="182"/>
    </row>
    <row r="3543" ht="19.5" customHeight="1">
      <c r="A3543" s="75"/>
      <c r="B3543" s="224">
        <v>3.0</v>
      </c>
      <c r="C3543" s="225" t="s">
        <v>85</v>
      </c>
      <c r="D3543" s="226"/>
      <c r="E3543" s="227"/>
      <c r="F3543" s="217">
        <v>8.0</v>
      </c>
      <c r="G3543" s="75" t="s">
        <v>748</v>
      </c>
      <c r="H3543" s="219"/>
      <c r="I3543" s="232"/>
      <c r="J3543" s="57"/>
      <c r="K3543" s="64"/>
      <c r="L3543" s="233"/>
      <c r="M3543" s="16"/>
      <c r="N3543" s="182"/>
      <c r="O3543" s="182"/>
      <c r="P3543" s="182"/>
      <c r="Q3543" s="182"/>
    </row>
    <row r="3544" ht="5.25" customHeight="1">
      <c r="A3544" s="75"/>
      <c r="B3544" s="217"/>
      <c r="C3544" s="234"/>
      <c r="D3544" s="2"/>
      <c r="E3544" s="96"/>
      <c r="F3544" s="217"/>
      <c r="G3544" s="138"/>
      <c r="H3544" s="2"/>
      <c r="I3544" s="2"/>
      <c r="J3544" s="2"/>
      <c r="K3544" s="2"/>
      <c r="L3544" s="96"/>
      <c r="M3544" s="184"/>
      <c r="N3544" s="182"/>
      <c r="O3544" s="182"/>
      <c r="P3544" s="182"/>
      <c r="Q3544" s="182"/>
    </row>
    <row r="3545" ht="15.75" customHeight="1">
      <c r="A3545" s="75"/>
      <c r="B3545" s="217" t="s">
        <v>83</v>
      </c>
      <c r="C3545" s="245"/>
      <c r="D3545" s="2"/>
      <c r="E3545" s="96"/>
      <c r="F3545" s="217">
        <v>9.0</v>
      </c>
      <c r="G3545" s="75" t="s">
        <v>749</v>
      </c>
      <c r="H3545" s="219"/>
      <c r="I3545" s="236"/>
      <c r="J3545" s="54"/>
      <c r="K3545" s="55"/>
      <c r="L3545" s="233"/>
      <c r="M3545" s="16"/>
      <c r="N3545" s="182"/>
      <c r="O3545" s="182"/>
      <c r="P3545" s="182"/>
      <c r="Q3545" s="182"/>
    </row>
    <row r="3546" ht="15.75" customHeight="1">
      <c r="A3546" s="75"/>
      <c r="B3546" s="220"/>
      <c r="C3546" s="237"/>
      <c r="D3546" s="237"/>
      <c r="E3546" s="238"/>
      <c r="F3546" s="220"/>
      <c r="G3546" s="237"/>
      <c r="H3546" s="239"/>
      <c r="I3546" s="237"/>
      <c r="J3546" s="237"/>
      <c r="K3546" s="237"/>
      <c r="L3546" s="238"/>
      <c r="M3546" s="16"/>
      <c r="N3546" s="182"/>
      <c r="O3546" s="182"/>
      <c r="P3546" s="182"/>
      <c r="Q3546" s="182"/>
    </row>
    <row r="3547" ht="12.75" customHeight="1">
      <c r="A3547" s="75"/>
      <c r="B3547" s="75"/>
      <c r="C3547" s="75"/>
      <c r="D3547" s="75"/>
      <c r="E3547" s="75"/>
      <c r="F3547" s="75"/>
      <c r="G3547" s="75"/>
      <c r="H3547" s="240"/>
      <c r="I3547" s="75"/>
      <c r="J3547" s="75"/>
      <c r="K3547" s="75"/>
      <c r="L3547" s="75"/>
      <c r="M3547" s="75"/>
      <c r="N3547" s="182"/>
      <c r="O3547" s="182"/>
      <c r="P3547" s="182"/>
      <c r="Q3547" s="182"/>
    </row>
    <row r="3548" ht="14.25" customHeight="1">
      <c r="A3548" s="75"/>
      <c r="B3548" s="207">
        <v>1.0</v>
      </c>
      <c r="C3548" s="208" t="s">
        <v>75</v>
      </c>
      <c r="D3548" s="209"/>
      <c r="E3548" s="210"/>
      <c r="F3548" s="211"/>
      <c r="G3548" s="212" t="s">
        <v>76</v>
      </c>
      <c r="H3548" s="241"/>
      <c r="I3548" s="209"/>
      <c r="J3548" s="209"/>
      <c r="K3548" s="209"/>
      <c r="L3548" s="210"/>
      <c r="M3548" s="214"/>
      <c r="N3548" s="182"/>
      <c r="O3548" s="182"/>
      <c r="P3548" s="182"/>
      <c r="Q3548" s="182"/>
    </row>
    <row r="3549" ht="20.25" customHeight="1">
      <c r="A3549" s="75"/>
      <c r="B3549" s="215"/>
      <c r="C3549" s="199"/>
      <c r="D3549" s="200"/>
      <c r="E3549" s="216"/>
      <c r="F3549" s="217">
        <v>4.0</v>
      </c>
      <c r="G3549" s="218"/>
      <c r="H3549" s="199"/>
      <c r="I3549" s="200"/>
      <c r="J3549" s="200"/>
      <c r="K3549" s="200"/>
      <c r="L3549" s="216"/>
      <c r="M3549" s="219"/>
      <c r="N3549" s="182"/>
      <c r="O3549" s="182"/>
      <c r="P3549" s="182"/>
      <c r="Q3549" s="182"/>
    </row>
    <row r="3550" ht="18.0" customHeight="1">
      <c r="A3550" s="75"/>
      <c r="B3550" s="220"/>
      <c r="C3550" s="236"/>
      <c r="D3550" s="54"/>
      <c r="E3550" s="174"/>
      <c r="F3550" s="217">
        <v>5.0</v>
      </c>
      <c r="G3550" s="75" t="s">
        <v>78</v>
      </c>
      <c r="H3550" s="243"/>
      <c r="I3550" s="57"/>
      <c r="J3550" s="57"/>
      <c r="K3550" s="64"/>
      <c r="L3550" s="223"/>
      <c r="M3550" s="75"/>
      <c r="N3550" s="182"/>
      <c r="O3550" s="182"/>
      <c r="P3550" s="182"/>
      <c r="Q3550" s="182"/>
    </row>
    <row r="3551" ht="20.25" customHeight="1">
      <c r="A3551" s="75"/>
      <c r="B3551" s="224">
        <v>2.0</v>
      </c>
      <c r="C3551" s="225" t="s">
        <v>80</v>
      </c>
      <c r="D3551" s="226"/>
      <c r="E3551" s="227"/>
      <c r="F3551" s="217">
        <v>6.0</v>
      </c>
      <c r="G3551" s="75" t="s">
        <v>81</v>
      </c>
      <c r="H3551" s="243"/>
      <c r="I3551" s="57"/>
      <c r="J3551" s="57"/>
      <c r="K3551" s="64"/>
      <c r="L3551" s="223"/>
      <c r="M3551" s="219"/>
      <c r="N3551" s="182"/>
      <c r="O3551" s="182"/>
      <c r="P3551" s="182"/>
      <c r="Q3551" s="182"/>
    </row>
    <row r="3552" ht="18.0" customHeight="1">
      <c r="A3552" s="75"/>
      <c r="B3552" s="220" t="s">
        <v>83</v>
      </c>
      <c r="C3552" s="244"/>
      <c r="D3552" s="54"/>
      <c r="E3552" s="174"/>
      <c r="F3552" s="217">
        <v>7.0</v>
      </c>
      <c r="G3552" s="75" t="s">
        <v>84</v>
      </c>
      <c r="H3552" s="230"/>
      <c r="I3552" s="57"/>
      <c r="J3552" s="57"/>
      <c r="K3552" s="64"/>
      <c r="L3552" s="223"/>
      <c r="M3552" s="219"/>
      <c r="N3552" s="182"/>
      <c r="O3552" s="182"/>
      <c r="P3552" s="182"/>
      <c r="Q3552" s="182"/>
    </row>
    <row r="3553" ht="19.5" customHeight="1">
      <c r="A3553" s="75"/>
      <c r="B3553" s="224">
        <v>3.0</v>
      </c>
      <c r="C3553" s="225" t="s">
        <v>85</v>
      </c>
      <c r="D3553" s="226"/>
      <c r="E3553" s="227"/>
      <c r="F3553" s="217">
        <v>8.0</v>
      </c>
      <c r="G3553" s="75" t="s">
        <v>750</v>
      </c>
      <c r="H3553" s="219"/>
      <c r="I3553" s="232"/>
      <c r="J3553" s="57"/>
      <c r="K3553" s="64"/>
      <c r="L3553" s="233"/>
      <c r="M3553" s="16"/>
      <c r="N3553" s="182"/>
      <c r="O3553" s="182"/>
      <c r="P3553" s="182"/>
      <c r="Q3553" s="182"/>
    </row>
    <row r="3554" ht="5.25" customHeight="1">
      <c r="A3554" s="75"/>
      <c r="B3554" s="217"/>
      <c r="C3554" s="234"/>
      <c r="D3554" s="2"/>
      <c r="E3554" s="96"/>
      <c r="F3554" s="217"/>
      <c r="G3554" s="138"/>
      <c r="H3554" s="2"/>
      <c r="I3554" s="2"/>
      <c r="J3554" s="2"/>
      <c r="K3554" s="2"/>
      <c r="L3554" s="96"/>
      <c r="M3554" s="184"/>
      <c r="N3554" s="182"/>
      <c r="O3554" s="182"/>
      <c r="P3554" s="182"/>
      <c r="Q3554" s="182"/>
    </row>
    <row r="3555" ht="15.75" customHeight="1">
      <c r="A3555" s="75"/>
      <c r="B3555" s="217" t="s">
        <v>83</v>
      </c>
      <c r="C3555" s="245"/>
      <c r="D3555" s="2"/>
      <c r="E3555" s="96"/>
      <c r="F3555" s="217">
        <v>9.0</v>
      </c>
      <c r="G3555" s="75" t="s">
        <v>751</v>
      </c>
      <c r="H3555" s="219"/>
      <c r="I3555" s="236"/>
      <c r="J3555" s="54"/>
      <c r="K3555" s="55"/>
      <c r="L3555" s="233"/>
      <c r="M3555" s="16"/>
      <c r="N3555" s="182"/>
      <c r="O3555" s="182"/>
      <c r="P3555" s="182"/>
      <c r="Q3555" s="182"/>
    </row>
    <row r="3556" ht="15.75" customHeight="1">
      <c r="A3556" s="75"/>
      <c r="B3556" s="220"/>
      <c r="C3556" s="237"/>
      <c r="D3556" s="237"/>
      <c r="E3556" s="238"/>
      <c r="F3556" s="220"/>
      <c r="G3556" s="237"/>
      <c r="H3556" s="239"/>
      <c r="I3556" s="237"/>
      <c r="J3556" s="237"/>
      <c r="K3556" s="237"/>
      <c r="L3556" s="238"/>
      <c r="M3556" s="16"/>
      <c r="N3556" s="182"/>
      <c r="O3556" s="182"/>
      <c r="P3556" s="182"/>
      <c r="Q3556" s="182"/>
    </row>
    <row r="3557" ht="12.75" customHeight="1">
      <c r="A3557" s="75"/>
      <c r="B3557" s="246" t="s">
        <v>94</v>
      </c>
      <c r="C3557" s="209"/>
      <c r="D3557" s="209"/>
      <c r="E3557" s="209"/>
      <c r="F3557" s="209"/>
      <c r="G3557" s="209"/>
      <c r="H3557" s="209"/>
      <c r="I3557" s="209"/>
      <c r="J3557" s="209"/>
      <c r="K3557" s="209"/>
      <c r="L3557" s="247"/>
      <c r="M3557" s="75"/>
      <c r="N3557" s="182"/>
      <c r="O3557" s="182"/>
      <c r="P3557" s="182"/>
      <c r="Q3557" s="182"/>
    </row>
    <row r="3558" ht="12.75" customHeight="1">
      <c r="A3558" s="75"/>
      <c r="B3558" s="199"/>
      <c r="C3558" s="200"/>
      <c r="D3558" s="200"/>
      <c r="E3558" s="200"/>
      <c r="F3558" s="200"/>
      <c r="G3558" s="200"/>
      <c r="H3558" s="200"/>
      <c r="I3558" s="200"/>
      <c r="J3558" s="200"/>
      <c r="K3558" s="200"/>
      <c r="L3558" s="201"/>
      <c r="M3558" s="75"/>
      <c r="N3558" s="182"/>
      <c r="O3558" s="182"/>
      <c r="P3558" s="182"/>
      <c r="Q3558" s="182"/>
    </row>
    <row r="3559" ht="24.0" customHeight="1">
      <c r="A3559" s="75"/>
      <c r="B3559" s="248" t="s">
        <v>70</v>
      </c>
      <c r="C3559" s="2"/>
      <c r="D3559" s="2"/>
      <c r="E3559" s="2"/>
      <c r="F3559" s="2"/>
      <c r="G3559" s="2"/>
      <c r="H3559" s="2"/>
      <c r="I3559" s="2"/>
      <c r="J3559" s="3"/>
      <c r="K3559" s="249" t="s">
        <v>752</v>
      </c>
      <c r="L3559" s="3"/>
      <c r="M3559" s="250"/>
      <c r="N3559" s="182"/>
      <c r="O3559" s="182"/>
      <c r="P3559" s="182"/>
      <c r="Q3559" s="182"/>
    </row>
    <row r="3560" ht="15.75" customHeight="1">
      <c r="A3560" s="75"/>
      <c r="B3560" s="15"/>
      <c r="C3560" s="15"/>
      <c r="D3560" s="15"/>
      <c r="E3560" s="15"/>
      <c r="F3560" s="15"/>
      <c r="G3560" s="15"/>
      <c r="H3560" s="15"/>
      <c r="I3560" s="15"/>
      <c r="J3560" s="250"/>
      <c r="K3560" s="250"/>
      <c r="L3560" s="250"/>
      <c r="M3560" s="250"/>
      <c r="N3560" s="182"/>
      <c r="O3560" s="182"/>
      <c r="P3560" s="182"/>
      <c r="Q3560" s="182"/>
    </row>
    <row r="3561" ht="15.75" customHeight="1">
      <c r="A3561" s="75"/>
      <c r="B3561" s="253" t="s">
        <v>5</v>
      </c>
      <c r="C3561" s="2"/>
      <c r="D3561" s="2"/>
      <c r="E3561" s="2"/>
      <c r="F3561" s="2"/>
      <c r="G3561" s="3"/>
      <c r="H3561" s="190" t="str">
        <f>'Contributions &amp; Expenditures'!F9</f>
        <v>MURSE PAC</v>
      </c>
      <c r="I3561" s="54"/>
      <c r="J3561" s="54"/>
      <c r="K3561" s="54"/>
      <c r="L3561" s="55"/>
      <c r="M3561" s="150"/>
      <c r="N3561" s="182"/>
      <c r="O3561" s="182"/>
      <c r="P3561" s="182"/>
      <c r="Q3561" s="182"/>
    </row>
    <row r="3562" ht="15.75" customHeight="1">
      <c r="A3562" s="75"/>
      <c r="B3562" s="75"/>
      <c r="C3562" s="192"/>
      <c r="D3562" s="192"/>
      <c r="E3562" s="192"/>
      <c r="F3562" s="192"/>
      <c r="G3562" s="150"/>
      <c r="H3562" s="150"/>
      <c r="I3562" s="150"/>
      <c r="J3562" s="150"/>
      <c r="K3562" s="150"/>
      <c r="L3562" s="150"/>
      <c r="M3562" s="150"/>
      <c r="N3562" s="182"/>
      <c r="O3562" s="182"/>
      <c r="P3562" s="182"/>
      <c r="Q3562" s="182"/>
    </row>
    <row r="3563" ht="15.0" customHeight="1">
      <c r="A3563" s="75"/>
      <c r="B3563" s="93"/>
      <c r="C3563" s="93"/>
      <c r="D3563" s="93"/>
      <c r="E3563" s="93"/>
      <c r="F3563" s="69" t="s">
        <v>31</v>
      </c>
      <c r="G3563" s="75"/>
      <c r="H3563" s="251"/>
      <c r="I3563" s="252">
        <f>'Contributions &amp; Expenditures'!H34</f>
        <v>45901</v>
      </c>
      <c r="J3563" s="198" t="s">
        <v>32</v>
      </c>
      <c r="K3563" s="252">
        <f>'Contributions &amp; Expenditures'!K34</f>
        <v>45930</v>
      </c>
      <c r="L3563" s="75"/>
      <c r="M3563" s="75"/>
      <c r="N3563" s="182"/>
      <c r="O3563" s="182"/>
      <c r="P3563" s="182"/>
      <c r="Q3563" s="182"/>
    </row>
    <row r="3564" ht="15.75" customHeight="1">
      <c r="A3564" s="61"/>
      <c r="B3564" s="80"/>
      <c r="C3564" s="76"/>
      <c r="D3564" s="76"/>
      <c r="E3564" s="76"/>
      <c r="F3564" s="76"/>
      <c r="G3564" s="75"/>
      <c r="H3564" s="99"/>
      <c r="I3564" s="98" t="s">
        <v>33</v>
      </c>
      <c r="J3564" s="75"/>
      <c r="K3564" s="98" t="s">
        <v>34</v>
      </c>
      <c r="L3564" s="75"/>
      <c r="M3564" s="75"/>
      <c r="N3564" s="182"/>
      <c r="O3564" s="182"/>
      <c r="P3564" s="182"/>
      <c r="Q3564" s="182"/>
    </row>
    <row r="3565" ht="14.25" customHeight="1">
      <c r="A3565" s="75"/>
      <c r="B3565" s="205" t="s">
        <v>74</v>
      </c>
      <c r="C3565" s="54"/>
      <c r="D3565" s="54"/>
      <c r="E3565" s="55"/>
      <c r="F3565" s="206"/>
      <c r="G3565" s="2"/>
      <c r="H3565" s="2"/>
      <c r="I3565" s="2"/>
      <c r="J3565" s="2"/>
      <c r="K3565" s="2"/>
      <c r="L3565" s="2"/>
      <c r="M3565" s="3"/>
      <c r="N3565" s="182"/>
      <c r="O3565" s="182"/>
      <c r="P3565" s="182"/>
      <c r="Q3565" s="182"/>
    </row>
    <row r="3566" ht="14.25" customHeight="1">
      <c r="A3566" s="75"/>
      <c r="B3566" s="207">
        <v>1.0</v>
      </c>
      <c r="C3566" s="208" t="s">
        <v>75</v>
      </c>
      <c r="D3566" s="209"/>
      <c r="E3566" s="210"/>
      <c r="F3566" s="211"/>
      <c r="G3566" s="212" t="s">
        <v>76</v>
      </c>
      <c r="H3566" s="241"/>
      <c r="I3566" s="209"/>
      <c r="J3566" s="209"/>
      <c r="K3566" s="209"/>
      <c r="L3566" s="210"/>
      <c r="M3566" s="214"/>
      <c r="N3566" s="182"/>
      <c r="O3566" s="182"/>
      <c r="P3566" s="182"/>
      <c r="Q3566" s="182"/>
    </row>
    <row r="3567" ht="20.25" customHeight="1">
      <c r="A3567" s="75"/>
      <c r="B3567" s="215"/>
      <c r="C3567" s="199"/>
      <c r="D3567" s="200"/>
      <c r="E3567" s="216"/>
      <c r="F3567" s="217">
        <v>4.0</v>
      </c>
      <c r="G3567" s="218"/>
      <c r="H3567" s="199"/>
      <c r="I3567" s="200"/>
      <c r="J3567" s="200"/>
      <c r="K3567" s="200"/>
      <c r="L3567" s="216"/>
      <c r="M3567" s="219"/>
      <c r="N3567" s="182"/>
      <c r="O3567" s="182"/>
      <c r="P3567" s="182"/>
      <c r="Q3567" s="182"/>
    </row>
    <row r="3568" ht="18.0" customHeight="1">
      <c r="A3568" s="75"/>
      <c r="B3568" s="220"/>
      <c r="C3568" s="236"/>
      <c r="D3568" s="54"/>
      <c r="E3568" s="174"/>
      <c r="F3568" s="217">
        <v>5.0</v>
      </c>
      <c r="G3568" s="75" t="s">
        <v>78</v>
      </c>
      <c r="H3568" s="243"/>
      <c r="I3568" s="57"/>
      <c r="J3568" s="57"/>
      <c r="K3568" s="64"/>
      <c r="L3568" s="223"/>
      <c r="M3568" s="75"/>
      <c r="N3568" s="182"/>
      <c r="O3568" s="182"/>
      <c r="P3568" s="182"/>
      <c r="Q3568" s="182"/>
    </row>
    <row r="3569" ht="20.25" customHeight="1">
      <c r="A3569" s="75"/>
      <c r="B3569" s="224">
        <v>2.0</v>
      </c>
      <c r="C3569" s="225" t="s">
        <v>80</v>
      </c>
      <c r="D3569" s="226"/>
      <c r="E3569" s="227"/>
      <c r="F3569" s="217">
        <v>6.0</v>
      </c>
      <c r="G3569" s="75" t="s">
        <v>81</v>
      </c>
      <c r="H3569" s="243"/>
      <c r="I3569" s="57"/>
      <c r="J3569" s="57"/>
      <c r="K3569" s="64"/>
      <c r="L3569" s="223"/>
      <c r="M3569" s="219"/>
      <c r="N3569" s="182"/>
      <c r="O3569" s="182"/>
      <c r="P3569" s="182"/>
      <c r="Q3569" s="182"/>
    </row>
    <row r="3570" ht="18.0" customHeight="1">
      <c r="A3570" s="75"/>
      <c r="B3570" s="220" t="s">
        <v>83</v>
      </c>
      <c r="C3570" s="244"/>
      <c r="D3570" s="54"/>
      <c r="E3570" s="174"/>
      <c r="F3570" s="217">
        <v>7.0</v>
      </c>
      <c r="G3570" s="75" t="s">
        <v>84</v>
      </c>
      <c r="H3570" s="230"/>
      <c r="I3570" s="57"/>
      <c r="J3570" s="57"/>
      <c r="K3570" s="64"/>
      <c r="L3570" s="223"/>
      <c r="M3570" s="219"/>
      <c r="N3570" s="182"/>
      <c r="O3570" s="182"/>
      <c r="P3570" s="182"/>
      <c r="Q3570" s="182"/>
    </row>
    <row r="3571" ht="19.5" customHeight="1">
      <c r="A3571" s="75"/>
      <c r="B3571" s="224">
        <v>3.0</v>
      </c>
      <c r="C3571" s="225" t="s">
        <v>85</v>
      </c>
      <c r="D3571" s="226"/>
      <c r="E3571" s="227"/>
      <c r="F3571" s="217">
        <v>8.0</v>
      </c>
      <c r="G3571" s="75" t="s">
        <v>753</v>
      </c>
      <c r="H3571" s="219"/>
      <c r="I3571" s="232"/>
      <c r="J3571" s="57"/>
      <c r="K3571" s="64"/>
      <c r="L3571" s="233"/>
      <c r="M3571" s="16"/>
      <c r="N3571" s="182"/>
      <c r="O3571" s="182"/>
      <c r="P3571" s="182"/>
      <c r="Q3571" s="182"/>
    </row>
    <row r="3572" ht="5.25" customHeight="1">
      <c r="A3572" s="75"/>
      <c r="B3572" s="217"/>
      <c r="C3572" s="234"/>
      <c r="D3572" s="2"/>
      <c r="E3572" s="96"/>
      <c r="F3572" s="217"/>
      <c r="G3572" s="138"/>
      <c r="H3572" s="2"/>
      <c r="I3572" s="2"/>
      <c r="J3572" s="2"/>
      <c r="K3572" s="2"/>
      <c r="L3572" s="96"/>
      <c r="M3572" s="184"/>
      <c r="N3572" s="182"/>
      <c r="O3572" s="182"/>
      <c r="P3572" s="182"/>
      <c r="Q3572" s="182"/>
    </row>
    <row r="3573" ht="15.75" customHeight="1">
      <c r="A3573" s="75"/>
      <c r="B3573" s="217" t="s">
        <v>83</v>
      </c>
      <c r="C3573" s="245"/>
      <c r="D3573" s="2"/>
      <c r="E3573" s="96"/>
      <c r="F3573" s="217">
        <v>9.0</v>
      </c>
      <c r="G3573" s="75" t="s">
        <v>754</v>
      </c>
      <c r="H3573" s="219"/>
      <c r="I3573" s="236"/>
      <c r="J3573" s="54"/>
      <c r="K3573" s="55"/>
      <c r="L3573" s="233"/>
      <c r="M3573" s="16"/>
      <c r="N3573" s="182"/>
      <c r="O3573" s="182"/>
      <c r="P3573" s="182"/>
      <c r="Q3573" s="182"/>
    </row>
    <row r="3574" ht="15.75" customHeight="1">
      <c r="A3574" s="75"/>
      <c r="B3574" s="220"/>
      <c r="C3574" s="237"/>
      <c r="D3574" s="237"/>
      <c r="E3574" s="238"/>
      <c r="F3574" s="220"/>
      <c r="G3574" s="237"/>
      <c r="H3574" s="239"/>
      <c r="I3574" s="237"/>
      <c r="J3574" s="237"/>
      <c r="K3574" s="237"/>
      <c r="L3574" s="238"/>
      <c r="M3574" s="16"/>
      <c r="N3574" s="182"/>
      <c r="O3574" s="182"/>
      <c r="P3574" s="182"/>
      <c r="Q3574" s="182"/>
    </row>
    <row r="3575" ht="12.75" customHeight="1">
      <c r="A3575" s="75"/>
      <c r="B3575" s="75"/>
      <c r="C3575" s="75"/>
      <c r="D3575" s="75"/>
      <c r="E3575" s="75"/>
      <c r="F3575" s="75"/>
      <c r="G3575" s="75"/>
      <c r="H3575" s="240"/>
      <c r="I3575" s="75"/>
      <c r="J3575" s="75"/>
      <c r="K3575" s="75"/>
      <c r="L3575" s="75"/>
      <c r="M3575" s="75"/>
      <c r="N3575" s="182"/>
      <c r="O3575" s="182"/>
      <c r="P3575" s="182"/>
      <c r="Q3575" s="182"/>
    </row>
    <row r="3576" ht="14.25" customHeight="1">
      <c r="A3576" s="75"/>
      <c r="B3576" s="207">
        <v>1.0</v>
      </c>
      <c r="C3576" s="208" t="s">
        <v>75</v>
      </c>
      <c r="D3576" s="209"/>
      <c r="E3576" s="210"/>
      <c r="F3576" s="211"/>
      <c r="G3576" s="212" t="s">
        <v>76</v>
      </c>
      <c r="H3576" s="241"/>
      <c r="I3576" s="209"/>
      <c r="J3576" s="209"/>
      <c r="K3576" s="209"/>
      <c r="L3576" s="210"/>
      <c r="M3576" s="214"/>
      <c r="N3576" s="182"/>
      <c r="O3576" s="182"/>
      <c r="P3576" s="182"/>
      <c r="Q3576" s="182"/>
    </row>
    <row r="3577" ht="20.25" customHeight="1">
      <c r="A3577" s="75"/>
      <c r="B3577" s="215"/>
      <c r="C3577" s="199"/>
      <c r="D3577" s="200"/>
      <c r="E3577" s="216"/>
      <c r="F3577" s="217">
        <v>4.0</v>
      </c>
      <c r="G3577" s="218"/>
      <c r="H3577" s="199"/>
      <c r="I3577" s="200"/>
      <c r="J3577" s="200"/>
      <c r="K3577" s="200"/>
      <c r="L3577" s="216"/>
      <c r="M3577" s="219"/>
      <c r="N3577" s="182"/>
      <c r="O3577" s="182"/>
      <c r="P3577" s="182"/>
      <c r="Q3577" s="182"/>
    </row>
    <row r="3578" ht="18.0" customHeight="1">
      <c r="A3578" s="75"/>
      <c r="B3578" s="220"/>
      <c r="C3578" s="236"/>
      <c r="D3578" s="54"/>
      <c r="E3578" s="174"/>
      <c r="F3578" s="217">
        <v>5.0</v>
      </c>
      <c r="G3578" s="75" t="s">
        <v>78</v>
      </c>
      <c r="H3578" s="243"/>
      <c r="I3578" s="57"/>
      <c r="J3578" s="57"/>
      <c r="K3578" s="64"/>
      <c r="L3578" s="223"/>
      <c r="M3578" s="75"/>
      <c r="N3578" s="182"/>
      <c r="O3578" s="182"/>
      <c r="P3578" s="182"/>
      <c r="Q3578" s="182"/>
    </row>
    <row r="3579" ht="20.25" customHeight="1">
      <c r="A3579" s="75"/>
      <c r="B3579" s="224">
        <v>2.0</v>
      </c>
      <c r="C3579" s="225" t="s">
        <v>80</v>
      </c>
      <c r="D3579" s="226"/>
      <c r="E3579" s="227"/>
      <c r="F3579" s="217">
        <v>6.0</v>
      </c>
      <c r="G3579" s="75" t="s">
        <v>81</v>
      </c>
      <c r="H3579" s="243"/>
      <c r="I3579" s="57"/>
      <c r="J3579" s="57"/>
      <c r="K3579" s="64"/>
      <c r="L3579" s="223"/>
      <c r="M3579" s="219"/>
      <c r="N3579" s="182"/>
      <c r="O3579" s="182"/>
      <c r="P3579" s="182"/>
      <c r="Q3579" s="182"/>
    </row>
    <row r="3580" ht="18.0" customHeight="1">
      <c r="A3580" s="75"/>
      <c r="B3580" s="220" t="s">
        <v>83</v>
      </c>
      <c r="C3580" s="244"/>
      <c r="D3580" s="54"/>
      <c r="E3580" s="174"/>
      <c r="F3580" s="217">
        <v>7.0</v>
      </c>
      <c r="G3580" s="75" t="s">
        <v>84</v>
      </c>
      <c r="H3580" s="230"/>
      <c r="I3580" s="57"/>
      <c r="J3580" s="57"/>
      <c r="K3580" s="64"/>
      <c r="L3580" s="223"/>
      <c r="M3580" s="219"/>
      <c r="N3580" s="182"/>
      <c r="O3580" s="182"/>
      <c r="P3580" s="182"/>
      <c r="Q3580" s="182"/>
    </row>
    <row r="3581" ht="19.5" customHeight="1">
      <c r="A3581" s="75"/>
      <c r="B3581" s="224">
        <v>3.0</v>
      </c>
      <c r="C3581" s="225" t="s">
        <v>85</v>
      </c>
      <c r="D3581" s="226"/>
      <c r="E3581" s="227"/>
      <c r="F3581" s="217">
        <v>8.0</v>
      </c>
      <c r="G3581" s="75" t="s">
        <v>755</v>
      </c>
      <c r="H3581" s="219"/>
      <c r="I3581" s="232"/>
      <c r="J3581" s="57"/>
      <c r="K3581" s="64"/>
      <c r="L3581" s="233"/>
      <c r="M3581" s="16"/>
      <c r="N3581" s="182"/>
      <c r="O3581" s="182"/>
      <c r="P3581" s="182"/>
      <c r="Q3581" s="182"/>
    </row>
    <row r="3582" ht="5.25" customHeight="1">
      <c r="A3582" s="75"/>
      <c r="B3582" s="217"/>
      <c r="C3582" s="234"/>
      <c r="D3582" s="2"/>
      <c r="E3582" s="96"/>
      <c r="F3582" s="217"/>
      <c r="G3582" s="138"/>
      <c r="H3582" s="2"/>
      <c r="I3582" s="2"/>
      <c r="J3582" s="2"/>
      <c r="K3582" s="2"/>
      <c r="L3582" s="96"/>
      <c r="M3582" s="184"/>
      <c r="N3582" s="182"/>
      <c r="O3582" s="182"/>
      <c r="P3582" s="182"/>
      <c r="Q3582" s="182"/>
    </row>
    <row r="3583" ht="15.75" customHeight="1">
      <c r="A3583" s="75"/>
      <c r="B3583" s="217" t="s">
        <v>83</v>
      </c>
      <c r="C3583" s="245"/>
      <c r="D3583" s="2"/>
      <c r="E3583" s="96"/>
      <c r="F3583" s="217">
        <v>9.0</v>
      </c>
      <c r="G3583" s="75" t="s">
        <v>756</v>
      </c>
      <c r="H3583" s="219"/>
      <c r="I3583" s="236"/>
      <c r="J3583" s="54"/>
      <c r="K3583" s="55"/>
      <c r="L3583" s="233"/>
      <c r="M3583" s="16"/>
      <c r="N3583" s="182"/>
      <c r="O3583" s="182"/>
      <c r="P3583" s="182"/>
      <c r="Q3583" s="182"/>
    </row>
    <row r="3584" ht="15.75" customHeight="1">
      <c r="A3584" s="75"/>
      <c r="B3584" s="220"/>
      <c r="C3584" s="237"/>
      <c r="D3584" s="237"/>
      <c r="E3584" s="238"/>
      <c r="F3584" s="220"/>
      <c r="G3584" s="237"/>
      <c r="H3584" s="239"/>
      <c r="I3584" s="237"/>
      <c r="J3584" s="237"/>
      <c r="K3584" s="237"/>
      <c r="L3584" s="238"/>
      <c r="M3584" s="16"/>
      <c r="N3584" s="182"/>
      <c r="O3584" s="182"/>
      <c r="P3584" s="182"/>
      <c r="Q3584" s="182"/>
    </row>
    <row r="3585" ht="12.75" customHeight="1">
      <c r="A3585" s="75"/>
      <c r="B3585" s="75"/>
      <c r="C3585" s="75"/>
      <c r="D3585" s="75"/>
      <c r="E3585" s="75"/>
      <c r="F3585" s="75"/>
      <c r="G3585" s="75"/>
      <c r="H3585" s="240"/>
      <c r="I3585" s="75"/>
      <c r="J3585" s="75"/>
      <c r="K3585" s="75"/>
      <c r="L3585" s="75"/>
      <c r="M3585" s="75"/>
      <c r="N3585" s="182"/>
      <c r="O3585" s="182"/>
      <c r="P3585" s="182"/>
      <c r="Q3585" s="182"/>
    </row>
    <row r="3586" ht="14.25" customHeight="1">
      <c r="A3586" s="75"/>
      <c r="B3586" s="207">
        <v>1.0</v>
      </c>
      <c r="C3586" s="208" t="s">
        <v>75</v>
      </c>
      <c r="D3586" s="209"/>
      <c r="E3586" s="210"/>
      <c r="F3586" s="211"/>
      <c r="G3586" s="212" t="s">
        <v>76</v>
      </c>
      <c r="H3586" s="241"/>
      <c r="I3586" s="209"/>
      <c r="J3586" s="209"/>
      <c r="K3586" s="209"/>
      <c r="L3586" s="210"/>
      <c r="M3586" s="214"/>
      <c r="N3586" s="182"/>
      <c r="O3586" s="182"/>
      <c r="P3586" s="182"/>
      <c r="Q3586" s="182"/>
    </row>
    <row r="3587" ht="20.25" customHeight="1">
      <c r="A3587" s="75"/>
      <c r="B3587" s="215"/>
      <c r="C3587" s="199"/>
      <c r="D3587" s="200"/>
      <c r="E3587" s="216"/>
      <c r="F3587" s="217">
        <v>4.0</v>
      </c>
      <c r="G3587" s="218"/>
      <c r="H3587" s="199"/>
      <c r="I3587" s="200"/>
      <c r="J3587" s="200"/>
      <c r="K3587" s="200"/>
      <c r="L3587" s="216"/>
      <c r="M3587" s="219"/>
      <c r="N3587" s="182"/>
      <c r="O3587" s="182"/>
      <c r="P3587" s="182"/>
      <c r="Q3587" s="182"/>
    </row>
    <row r="3588" ht="18.0" customHeight="1">
      <c r="A3588" s="75"/>
      <c r="B3588" s="220"/>
      <c r="C3588" s="236"/>
      <c r="D3588" s="54"/>
      <c r="E3588" s="174"/>
      <c r="F3588" s="217">
        <v>5.0</v>
      </c>
      <c r="G3588" s="75" t="s">
        <v>78</v>
      </c>
      <c r="H3588" s="243"/>
      <c r="I3588" s="57"/>
      <c r="J3588" s="57"/>
      <c r="K3588" s="64"/>
      <c r="L3588" s="223"/>
      <c r="M3588" s="75"/>
      <c r="N3588" s="182"/>
      <c r="O3588" s="182"/>
      <c r="P3588" s="182"/>
      <c r="Q3588" s="182"/>
    </row>
    <row r="3589" ht="20.25" customHeight="1">
      <c r="A3589" s="75"/>
      <c r="B3589" s="224">
        <v>2.0</v>
      </c>
      <c r="C3589" s="225" t="s">
        <v>80</v>
      </c>
      <c r="D3589" s="226"/>
      <c r="E3589" s="227"/>
      <c r="F3589" s="217">
        <v>6.0</v>
      </c>
      <c r="G3589" s="75" t="s">
        <v>81</v>
      </c>
      <c r="H3589" s="243"/>
      <c r="I3589" s="57"/>
      <c r="J3589" s="57"/>
      <c r="K3589" s="64"/>
      <c r="L3589" s="223"/>
      <c r="M3589" s="219"/>
      <c r="N3589" s="182"/>
      <c r="O3589" s="182"/>
      <c r="P3589" s="182"/>
      <c r="Q3589" s="182"/>
    </row>
    <row r="3590" ht="18.0" customHeight="1">
      <c r="A3590" s="75"/>
      <c r="B3590" s="220" t="s">
        <v>83</v>
      </c>
      <c r="C3590" s="244"/>
      <c r="D3590" s="54"/>
      <c r="E3590" s="174"/>
      <c r="F3590" s="217">
        <v>7.0</v>
      </c>
      <c r="G3590" s="75" t="s">
        <v>84</v>
      </c>
      <c r="H3590" s="230"/>
      <c r="I3590" s="57"/>
      <c r="J3590" s="57"/>
      <c r="K3590" s="64"/>
      <c r="L3590" s="223"/>
      <c r="M3590" s="219"/>
      <c r="N3590" s="182"/>
      <c r="O3590" s="182"/>
      <c r="P3590" s="182"/>
      <c r="Q3590" s="182"/>
    </row>
    <row r="3591" ht="19.5" customHeight="1">
      <c r="A3591" s="75"/>
      <c r="B3591" s="224">
        <v>3.0</v>
      </c>
      <c r="C3591" s="225" t="s">
        <v>85</v>
      </c>
      <c r="D3591" s="226"/>
      <c r="E3591" s="227"/>
      <c r="F3591" s="217">
        <v>8.0</v>
      </c>
      <c r="G3591" s="75" t="s">
        <v>757</v>
      </c>
      <c r="H3591" s="219"/>
      <c r="I3591" s="232"/>
      <c r="J3591" s="57"/>
      <c r="K3591" s="64"/>
      <c r="L3591" s="233"/>
      <c r="M3591" s="16"/>
      <c r="N3591" s="182"/>
      <c r="O3591" s="182"/>
      <c r="P3591" s="182"/>
      <c r="Q3591" s="182"/>
    </row>
    <row r="3592" ht="5.25" customHeight="1">
      <c r="A3592" s="75"/>
      <c r="B3592" s="217"/>
      <c r="C3592" s="234"/>
      <c r="D3592" s="2"/>
      <c r="E3592" s="96"/>
      <c r="F3592" s="217"/>
      <c r="G3592" s="138"/>
      <c r="H3592" s="2"/>
      <c r="I3592" s="2"/>
      <c r="J3592" s="2"/>
      <c r="K3592" s="2"/>
      <c r="L3592" s="96"/>
      <c r="M3592" s="184"/>
      <c r="N3592" s="182"/>
      <c r="O3592" s="182"/>
      <c r="P3592" s="182"/>
      <c r="Q3592" s="182"/>
    </row>
    <row r="3593" ht="15.75" customHeight="1">
      <c r="A3593" s="75"/>
      <c r="B3593" s="217" t="s">
        <v>83</v>
      </c>
      <c r="C3593" s="245"/>
      <c r="D3593" s="2"/>
      <c r="E3593" s="96"/>
      <c r="F3593" s="217">
        <v>9.0</v>
      </c>
      <c r="G3593" s="75" t="s">
        <v>758</v>
      </c>
      <c r="H3593" s="219"/>
      <c r="I3593" s="236"/>
      <c r="J3593" s="54"/>
      <c r="K3593" s="55"/>
      <c r="L3593" s="233"/>
      <c r="M3593" s="16"/>
      <c r="N3593" s="182"/>
      <c r="O3593" s="182"/>
      <c r="P3593" s="182"/>
      <c r="Q3593" s="182"/>
    </row>
    <row r="3594" ht="15.75" customHeight="1">
      <c r="A3594" s="75"/>
      <c r="B3594" s="220"/>
      <c r="C3594" s="237"/>
      <c r="D3594" s="237"/>
      <c r="E3594" s="238"/>
      <c r="F3594" s="220"/>
      <c r="G3594" s="237"/>
      <c r="H3594" s="239"/>
      <c r="I3594" s="237"/>
      <c r="J3594" s="237"/>
      <c r="K3594" s="237"/>
      <c r="L3594" s="238"/>
      <c r="M3594" s="16"/>
      <c r="N3594" s="182"/>
      <c r="O3594" s="182"/>
      <c r="P3594" s="182"/>
      <c r="Q3594" s="182"/>
    </row>
    <row r="3595" ht="12.75" customHeight="1">
      <c r="A3595" s="75"/>
      <c r="B3595" s="75"/>
      <c r="C3595" s="75"/>
      <c r="D3595" s="75"/>
      <c r="E3595" s="75"/>
      <c r="F3595" s="75"/>
      <c r="G3595" s="75"/>
      <c r="H3595" s="240"/>
      <c r="I3595" s="75"/>
      <c r="J3595" s="75"/>
      <c r="K3595" s="75"/>
      <c r="L3595" s="75"/>
      <c r="M3595" s="75"/>
      <c r="N3595" s="182"/>
      <c r="O3595" s="182"/>
      <c r="P3595" s="182"/>
      <c r="Q3595" s="182"/>
    </row>
    <row r="3596" ht="14.25" customHeight="1">
      <c r="A3596" s="75"/>
      <c r="B3596" s="207">
        <v>1.0</v>
      </c>
      <c r="C3596" s="208" t="s">
        <v>75</v>
      </c>
      <c r="D3596" s="209"/>
      <c r="E3596" s="210"/>
      <c r="F3596" s="211"/>
      <c r="G3596" s="212" t="s">
        <v>76</v>
      </c>
      <c r="H3596" s="241"/>
      <c r="I3596" s="209"/>
      <c r="J3596" s="209"/>
      <c r="K3596" s="209"/>
      <c r="L3596" s="210"/>
      <c r="M3596" s="214"/>
      <c r="N3596" s="182"/>
      <c r="O3596" s="182"/>
      <c r="P3596" s="182"/>
      <c r="Q3596" s="182"/>
    </row>
    <row r="3597" ht="20.25" customHeight="1">
      <c r="A3597" s="75"/>
      <c r="B3597" s="215"/>
      <c r="C3597" s="199"/>
      <c r="D3597" s="200"/>
      <c r="E3597" s="216"/>
      <c r="F3597" s="217">
        <v>4.0</v>
      </c>
      <c r="G3597" s="218"/>
      <c r="H3597" s="199"/>
      <c r="I3597" s="200"/>
      <c r="J3597" s="200"/>
      <c r="K3597" s="200"/>
      <c r="L3597" s="216"/>
      <c r="M3597" s="219"/>
      <c r="N3597" s="182"/>
      <c r="O3597" s="182"/>
      <c r="P3597" s="182"/>
      <c r="Q3597" s="182"/>
    </row>
    <row r="3598" ht="18.0" customHeight="1">
      <c r="A3598" s="75"/>
      <c r="B3598" s="220"/>
      <c r="C3598" s="236"/>
      <c r="D3598" s="54"/>
      <c r="E3598" s="174"/>
      <c r="F3598" s="217">
        <v>5.0</v>
      </c>
      <c r="G3598" s="75" t="s">
        <v>78</v>
      </c>
      <c r="H3598" s="243"/>
      <c r="I3598" s="57"/>
      <c r="J3598" s="57"/>
      <c r="K3598" s="64"/>
      <c r="L3598" s="223"/>
      <c r="M3598" s="75"/>
      <c r="N3598" s="182"/>
      <c r="O3598" s="182"/>
      <c r="P3598" s="182"/>
      <c r="Q3598" s="182"/>
    </row>
    <row r="3599" ht="20.25" customHeight="1">
      <c r="A3599" s="75"/>
      <c r="B3599" s="224">
        <v>2.0</v>
      </c>
      <c r="C3599" s="225" t="s">
        <v>80</v>
      </c>
      <c r="D3599" s="226"/>
      <c r="E3599" s="227"/>
      <c r="F3599" s="217">
        <v>6.0</v>
      </c>
      <c r="G3599" s="75" t="s">
        <v>81</v>
      </c>
      <c r="H3599" s="243"/>
      <c r="I3599" s="57"/>
      <c r="J3599" s="57"/>
      <c r="K3599" s="64"/>
      <c r="L3599" s="223"/>
      <c r="M3599" s="219"/>
      <c r="N3599" s="182"/>
      <c r="O3599" s="182"/>
      <c r="P3599" s="182"/>
      <c r="Q3599" s="182"/>
    </row>
    <row r="3600" ht="18.0" customHeight="1">
      <c r="A3600" s="75"/>
      <c r="B3600" s="220" t="s">
        <v>83</v>
      </c>
      <c r="C3600" s="244"/>
      <c r="D3600" s="54"/>
      <c r="E3600" s="174"/>
      <c r="F3600" s="217">
        <v>7.0</v>
      </c>
      <c r="G3600" s="75" t="s">
        <v>84</v>
      </c>
      <c r="H3600" s="230"/>
      <c r="I3600" s="57"/>
      <c r="J3600" s="57"/>
      <c r="K3600" s="64"/>
      <c r="L3600" s="223"/>
      <c r="M3600" s="219"/>
      <c r="N3600" s="182"/>
      <c r="O3600" s="182"/>
      <c r="P3600" s="182"/>
      <c r="Q3600" s="182"/>
    </row>
    <row r="3601" ht="19.5" customHeight="1">
      <c r="A3601" s="75"/>
      <c r="B3601" s="224">
        <v>3.0</v>
      </c>
      <c r="C3601" s="225" t="s">
        <v>85</v>
      </c>
      <c r="D3601" s="226"/>
      <c r="E3601" s="227"/>
      <c r="F3601" s="217">
        <v>8.0</v>
      </c>
      <c r="G3601" s="75" t="s">
        <v>759</v>
      </c>
      <c r="H3601" s="219"/>
      <c r="I3601" s="232"/>
      <c r="J3601" s="57"/>
      <c r="K3601" s="64"/>
      <c r="L3601" s="233"/>
      <c r="M3601" s="16"/>
      <c r="N3601" s="182"/>
      <c r="O3601" s="182"/>
      <c r="P3601" s="182"/>
      <c r="Q3601" s="182"/>
    </row>
    <row r="3602" ht="5.25" customHeight="1">
      <c r="A3602" s="75"/>
      <c r="B3602" s="217"/>
      <c r="C3602" s="234"/>
      <c r="D3602" s="2"/>
      <c r="E3602" s="96"/>
      <c r="F3602" s="217"/>
      <c r="G3602" s="138"/>
      <c r="H3602" s="2"/>
      <c r="I3602" s="2"/>
      <c r="J3602" s="2"/>
      <c r="K3602" s="2"/>
      <c r="L3602" s="96"/>
      <c r="M3602" s="184"/>
      <c r="N3602" s="182"/>
      <c r="O3602" s="182"/>
      <c r="P3602" s="182"/>
      <c r="Q3602" s="182"/>
    </row>
    <row r="3603" ht="15.75" customHeight="1">
      <c r="A3603" s="75"/>
      <c r="B3603" s="217" t="s">
        <v>83</v>
      </c>
      <c r="C3603" s="245"/>
      <c r="D3603" s="2"/>
      <c r="E3603" s="96"/>
      <c r="F3603" s="217">
        <v>9.0</v>
      </c>
      <c r="G3603" s="75" t="s">
        <v>760</v>
      </c>
      <c r="H3603" s="219"/>
      <c r="I3603" s="236"/>
      <c r="J3603" s="54"/>
      <c r="K3603" s="55"/>
      <c r="L3603" s="233"/>
      <c r="M3603" s="16"/>
      <c r="N3603" s="182"/>
      <c r="O3603" s="182"/>
      <c r="P3603" s="182"/>
      <c r="Q3603" s="182"/>
    </row>
    <row r="3604" ht="15.75" customHeight="1">
      <c r="A3604" s="75"/>
      <c r="B3604" s="220"/>
      <c r="C3604" s="237"/>
      <c r="D3604" s="237"/>
      <c r="E3604" s="238"/>
      <c r="F3604" s="220"/>
      <c r="G3604" s="237"/>
      <c r="H3604" s="239"/>
      <c r="I3604" s="237"/>
      <c r="J3604" s="237"/>
      <c r="K3604" s="237"/>
      <c r="L3604" s="238"/>
      <c r="M3604" s="16"/>
      <c r="N3604" s="182"/>
      <c r="O3604" s="182"/>
      <c r="P3604" s="182"/>
      <c r="Q3604" s="182"/>
    </row>
    <row r="3605" ht="12.75" customHeight="1">
      <c r="A3605" s="75"/>
      <c r="B3605" s="246" t="s">
        <v>94</v>
      </c>
      <c r="C3605" s="209"/>
      <c r="D3605" s="209"/>
      <c r="E3605" s="209"/>
      <c r="F3605" s="209"/>
      <c r="G3605" s="209"/>
      <c r="H3605" s="209"/>
      <c r="I3605" s="209"/>
      <c r="J3605" s="209"/>
      <c r="K3605" s="209"/>
      <c r="L3605" s="247"/>
      <c r="M3605" s="75"/>
      <c r="N3605" s="182"/>
      <c r="O3605" s="182"/>
      <c r="P3605" s="182"/>
      <c r="Q3605" s="182"/>
    </row>
    <row r="3606" ht="12.75" customHeight="1">
      <c r="A3606" s="75"/>
      <c r="B3606" s="199"/>
      <c r="C3606" s="200"/>
      <c r="D3606" s="200"/>
      <c r="E3606" s="200"/>
      <c r="F3606" s="200"/>
      <c r="G3606" s="200"/>
      <c r="H3606" s="200"/>
      <c r="I3606" s="200"/>
      <c r="J3606" s="200"/>
      <c r="K3606" s="200"/>
      <c r="L3606" s="201"/>
      <c r="M3606" s="75"/>
      <c r="N3606" s="182"/>
      <c r="O3606" s="182"/>
      <c r="P3606" s="182"/>
      <c r="Q3606" s="182"/>
    </row>
    <row r="3607" ht="24.0" customHeight="1">
      <c r="A3607" s="75"/>
      <c r="B3607" s="248" t="s">
        <v>70</v>
      </c>
      <c r="C3607" s="2"/>
      <c r="D3607" s="2"/>
      <c r="E3607" s="2"/>
      <c r="F3607" s="2"/>
      <c r="G3607" s="2"/>
      <c r="H3607" s="2"/>
      <c r="I3607" s="2"/>
      <c r="J3607" s="3"/>
      <c r="K3607" s="249" t="s">
        <v>761</v>
      </c>
      <c r="L3607" s="3"/>
      <c r="M3607" s="250"/>
      <c r="N3607" s="182"/>
      <c r="O3607" s="182"/>
      <c r="P3607" s="182"/>
      <c r="Q3607" s="182"/>
    </row>
    <row r="3608" ht="15.75" customHeight="1">
      <c r="A3608" s="75"/>
      <c r="B3608" s="15"/>
      <c r="C3608" s="15"/>
      <c r="D3608" s="15"/>
      <c r="E3608" s="15"/>
      <c r="F3608" s="15"/>
      <c r="G3608" s="15"/>
      <c r="H3608" s="15"/>
      <c r="I3608" s="15"/>
      <c r="J3608" s="250"/>
      <c r="K3608" s="250"/>
      <c r="L3608" s="250"/>
      <c r="M3608" s="250"/>
      <c r="N3608" s="182"/>
      <c r="O3608" s="182"/>
      <c r="P3608" s="182"/>
      <c r="Q3608" s="182"/>
    </row>
    <row r="3609" ht="15.75" customHeight="1">
      <c r="A3609" s="75"/>
      <c r="B3609" s="253" t="s">
        <v>5</v>
      </c>
      <c r="C3609" s="2"/>
      <c r="D3609" s="2"/>
      <c r="E3609" s="2"/>
      <c r="F3609" s="2"/>
      <c r="G3609" s="3"/>
      <c r="H3609" s="190" t="str">
        <f>'Contributions &amp; Expenditures'!F9</f>
        <v>MURSE PAC</v>
      </c>
      <c r="I3609" s="54"/>
      <c r="J3609" s="54"/>
      <c r="K3609" s="54"/>
      <c r="L3609" s="55"/>
      <c r="M3609" s="150"/>
      <c r="N3609" s="182"/>
      <c r="O3609" s="182"/>
      <c r="P3609" s="182"/>
      <c r="Q3609" s="182"/>
    </row>
    <row r="3610" ht="15.75" customHeight="1">
      <c r="A3610" s="75"/>
      <c r="B3610" s="75"/>
      <c r="C3610" s="192"/>
      <c r="D3610" s="192"/>
      <c r="E3610" s="192"/>
      <c r="F3610" s="192"/>
      <c r="G3610" s="150"/>
      <c r="H3610" s="150"/>
      <c r="I3610" s="150"/>
      <c r="J3610" s="150"/>
      <c r="K3610" s="150"/>
      <c r="L3610" s="150"/>
      <c r="M3610" s="150"/>
      <c r="N3610" s="182"/>
      <c r="O3610" s="182"/>
      <c r="P3610" s="182"/>
      <c r="Q3610" s="182"/>
    </row>
    <row r="3611" ht="15.0" customHeight="1">
      <c r="A3611" s="75"/>
      <c r="B3611" s="93"/>
      <c r="C3611" s="93"/>
      <c r="D3611" s="93"/>
      <c r="E3611" s="93"/>
      <c r="F3611" s="69" t="s">
        <v>31</v>
      </c>
      <c r="G3611" s="75"/>
      <c r="H3611" s="251"/>
      <c r="I3611" s="252">
        <f>'Contributions &amp; Expenditures'!H34</f>
        <v>45901</v>
      </c>
      <c r="J3611" s="198" t="s">
        <v>32</v>
      </c>
      <c r="K3611" s="252">
        <f>'Contributions &amp; Expenditures'!K34</f>
        <v>45930</v>
      </c>
      <c r="L3611" s="75"/>
      <c r="M3611" s="75"/>
      <c r="N3611" s="182"/>
      <c r="O3611" s="182"/>
      <c r="P3611" s="182"/>
      <c r="Q3611" s="182"/>
    </row>
    <row r="3612" ht="15.75" customHeight="1">
      <c r="A3612" s="61"/>
      <c r="B3612" s="80"/>
      <c r="C3612" s="76"/>
      <c r="D3612" s="76"/>
      <c r="E3612" s="76"/>
      <c r="F3612" s="76"/>
      <c r="G3612" s="75"/>
      <c r="H3612" s="99"/>
      <c r="I3612" s="98" t="s">
        <v>33</v>
      </c>
      <c r="J3612" s="75"/>
      <c r="K3612" s="98" t="s">
        <v>34</v>
      </c>
      <c r="L3612" s="75"/>
      <c r="M3612" s="75"/>
      <c r="N3612" s="182"/>
      <c r="O3612" s="182"/>
      <c r="P3612" s="182"/>
      <c r="Q3612" s="182"/>
    </row>
    <row r="3613" ht="14.25" customHeight="1">
      <c r="A3613" s="75"/>
      <c r="B3613" s="205" t="s">
        <v>74</v>
      </c>
      <c r="C3613" s="54"/>
      <c r="D3613" s="54"/>
      <c r="E3613" s="55"/>
      <c r="F3613" s="206"/>
      <c r="G3613" s="2"/>
      <c r="H3613" s="2"/>
      <c r="I3613" s="2"/>
      <c r="J3613" s="2"/>
      <c r="K3613" s="2"/>
      <c r="L3613" s="2"/>
      <c r="M3613" s="3"/>
      <c r="N3613" s="182"/>
      <c r="O3613" s="182"/>
      <c r="P3613" s="182"/>
      <c r="Q3613" s="182"/>
    </row>
    <row r="3614" ht="14.25" customHeight="1">
      <c r="A3614" s="75"/>
      <c r="B3614" s="207">
        <v>1.0</v>
      </c>
      <c r="C3614" s="208" t="s">
        <v>75</v>
      </c>
      <c r="D3614" s="209"/>
      <c r="E3614" s="210"/>
      <c r="F3614" s="211"/>
      <c r="G3614" s="212" t="s">
        <v>76</v>
      </c>
      <c r="H3614" s="241"/>
      <c r="I3614" s="209"/>
      <c r="J3614" s="209"/>
      <c r="K3614" s="209"/>
      <c r="L3614" s="210"/>
      <c r="M3614" s="214"/>
      <c r="N3614" s="182"/>
      <c r="O3614" s="182"/>
      <c r="P3614" s="182"/>
      <c r="Q3614" s="182"/>
    </row>
    <row r="3615" ht="20.25" customHeight="1">
      <c r="A3615" s="75"/>
      <c r="B3615" s="215"/>
      <c r="C3615" s="199"/>
      <c r="D3615" s="200"/>
      <c r="E3615" s="216"/>
      <c r="F3615" s="217">
        <v>4.0</v>
      </c>
      <c r="G3615" s="218"/>
      <c r="H3615" s="199"/>
      <c r="I3615" s="200"/>
      <c r="J3615" s="200"/>
      <c r="K3615" s="200"/>
      <c r="L3615" s="216"/>
      <c r="M3615" s="219"/>
      <c r="N3615" s="182"/>
      <c r="O3615" s="182"/>
      <c r="P3615" s="182"/>
      <c r="Q3615" s="182"/>
    </row>
    <row r="3616" ht="18.0" customHeight="1">
      <c r="A3616" s="75"/>
      <c r="B3616" s="220"/>
      <c r="C3616" s="236"/>
      <c r="D3616" s="54"/>
      <c r="E3616" s="174"/>
      <c r="F3616" s="217">
        <v>5.0</v>
      </c>
      <c r="G3616" s="75" t="s">
        <v>78</v>
      </c>
      <c r="H3616" s="243"/>
      <c r="I3616" s="57"/>
      <c r="J3616" s="57"/>
      <c r="K3616" s="64"/>
      <c r="L3616" s="223"/>
      <c r="M3616" s="75"/>
      <c r="N3616" s="182"/>
      <c r="O3616" s="182"/>
      <c r="P3616" s="182"/>
      <c r="Q3616" s="182"/>
    </row>
    <row r="3617" ht="20.25" customHeight="1">
      <c r="A3617" s="75"/>
      <c r="B3617" s="224">
        <v>2.0</v>
      </c>
      <c r="C3617" s="225" t="s">
        <v>80</v>
      </c>
      <c r="D3617" s="226"/>
      <c r="E3617" s="227"/>
      <c r="F3617" s="217">
        <v>6.0</v>
      </c>
      <c r="G3617" s="75" t="s">
        <v>81</v>
      </c>
      <c r="H3617" s="243"/>
      <c r="I3617" s="57"/>
      <c r="J3617" s="57"/>
      <c r="K3617" s="64"/>
      <c r="L3617" s="223"/>
      <c r="M3617" s="219"/>
      <c r="N3617" s="182"/>
      <c r="O3617" s="182"/>
      <c r="P3617" s="182"/>
      <c r="Q3617" s="182"/>
    </row>
    <row r="3618" ht="18.0" customHeight="1">
      <c r="A3618" s="75"/>
      <c r="B3618" s="220" t="s">
        <v>83</v>
      </c>
      <c r="C3618" s="244"/>
      <c r="D3618" s="54"/>
      <c r="E3618" s="174"/>
      <c r="F3618" s="217">
        <v>7.0</v>
      </c>
      <c r="G3618" s="75" t="s">
        <v>84</v>
      </c>
      <c r="H3618" s="230"/>
      <c r="I3618" s="57"/>
      <c r="J3618" s="57"/>
      <c r="K3618" s="64"/>
      <c r="L3618" s="223"/>
      <c r="M3618" s="219"/>
      <c r="N3618" s="182"/>
      <c r="O3618" s="182"/>
      <c r="P3618" s="182"/>
      <c r="Q3618" s="182"/>
    </row>
    <row r="3619" ht="19.5" customHeight="1">
      <c r="A3619" s="75"/>
      <c r="B3619" s="224">
        <v>3.0</v>
      </c>
      <c r="C3619" s="225" t="s">
        <v>85</v>
      </c>
      <c r="D3619" s="226"/>
      <c r="E3619" s="227"/>
      <c r="F3619" s="217">
        <v>8.0</v>
      </c>
      <c r="G3619" s="75" t="s">
        <v>762</v>
      </c>
      <c r="H3619" s="219"/>
      <c r="I3619" s="232"/>
      <c r="J3619" s="57"/>
      <c r="K3619" s="64"/>
      <c r="L3619" s="233"/>
      <c r="M3619" s="16"/>
      <c r="N3619" s="182"/>
      <c r="O3619" s="182"/>
      <c r="P3619" s="182"/>
      <c r="Q3619" s="182"/>
    </row>
    <row r="3620" ht="6.0" customHeight="1">
      <c r="A3620" s="75"/>
      <c r="B3620" s="217"/>
      <c r="C3620" s="234"/>
      <c r="D3620" s="2"/>
      <c r="E3620" s="96"/>
      <c r="F3620" s="217"/>
      <c r="G3620" s="138"/>
      <c r="H3620" s="2"/>
      <c r="I3620" s="2"/>
      <c r="J3620" s="2"/>
      <c r="K3620" s="2"/>
      <c r="L3620" s="96"/>
      <c r="M3620" s="184"/>
      <c r="N3620" s="182"/>
      <c r="O3620" s="182"/>
      <c r="P3620" s="182"/>
      <c r="Q3620" s="182"/>
    </row>
    <row r="3621" ht="15.75" customHeight="1">
      <c r="A3621" s="75"/>
      <c r="B3621" s="217" t="s">
        <v>83</v>
      </c>
      <c r="C3621" s="245"/>
      <c r="D3621" s="2"/>
      <c r="E3621" s="96"/>
      <c r="F3621" s="217">
        <v>9.0</v>
      </c>
      <c r="G3621" s="75" t="s">
        <v>763</v>
      </c>
      <c r="H3621" s="219"/>
      <c r="I3621" s="236"/>
      <c r="J3621" s="54"/>
      <c r="K3621" s="55"/>
      <c r="L3621" s="233"/>
      <c r="M3621" s="16"/>
      <c r="N3621" s="182"/>
      <c r="O3621" s="182"/>
      <c r="P3621" s="182"/>
      <c r="Q3621" s="182"/>
    </row>
    <row r="3622" ht="15.75" customHeight="1">
      <c r="A3622" s="75"/>
      <c r="B3622" s="220"/>
      <c r="C3622" s="237"/>
      <c r="D3622" s="237"/>
      <c r="E3622" s="238"/>
      <c r="F3622" s="220"/>
      <c r="G3622" s="237"/>
      <c r="H3622" s="239"/>
      <c r="I3622" s="237"/>
      <c r="J3622" s="237"/>
      <c r="K3622" s="237"/>
      <c r="L3622" s="238"/>
      <c r="M3622" s="16"/>
      <c r="N3622" s="182"/>
      <c r="O3622" s="182"/>
      <c r="P3622" s="182"/>
      <c r="Q3622" s="182"/>
    </row>
    <row r="3623" ht="12.75" customHeight="1">
      <c r="A3623" s="75"/>
      <c r="B3623" s="75"/>
      <c r="C3623" s="75"/>
      <c r="D3623" s="75"/>
      <c r="E3623" s="75"/>
      <c r="F3623" s="75"/>
      <c r="G3623" s="75"/>
      <c r="H3623" s="240"/>
      <c r="I3623" s="75"/>
      <c r="J3623" s="75"/>
      <c r="K3623" s="75"/>
      <c r="L3623" s="75"/>
      <c r="M3623" s="75"/>
      <c r="N3623" s="182"/>
      <c r="O3623" s="182"/>
      <c r="P3623" s="182"/>
      <c r="Q3623" s="182"/>
    </row>
    <row r="3624" ht="14.25" customHeight="1">
      <c r="A3624" s="75"/>
      <c r="B3624" s="207">
        <v>1.0</v>
      </c>
      <c r="C3624" s="208" t="s">
        <v>75</v>
      </c>
      <c r="D3624" s="209"/>
      <c r="E3624" s="210"/>
      <c r="F3624" s="211"/>
      <c r="G3624" s="212" t="s">
        <v>76</v>
      </c>
      <c r="H3624" s="241"/>
      <c r="I3624" s="209"/>
      <c r="J3624" s="209"/>
      <c r="K3624" s="209"/>
      <c r="L3624" s="210"/>
      <c r="M3624" s="214"/>
      <c r="N3624" s="182"/>
      <c r="O3624" s="182"/>
      <c r="P3624" s="182"/>
      <c r="Q3624" s="182"/>
    </row>
    <row r="3625" ht="20.25" customHeight="1">
      <c r="A3625" s="75"/>
      <c r="B3625" s="215"/>
      <c r="C3625" s="199"/>
      <c r="D3625" s="200"/>
      <c r="E3625" s="216"/>
      <c r="F3625" s="217">
        <v>4.0</v>
      </c>
      <c r="G3625" s="218"/>
      <c r="H3625" s="199"/>
      <c r="I3625" s="200"/>
      <c r="J3625" s="200"/>
      <c r="K3625" s="200"/>
      <c r="L3625" s="216"/>
      <c r="M3625" s="219"/>
      <c r="N3625" s="182"/>
      <c r="O3625" s="182"/>
      <c r="P3625" s="182"/>
      <c r="Q3625" s="182"/>
    </row>
    <row r="3626" ht="18.0" customHeight="1">
      <c r="A3626" s="75"/>
      <c r="B3626" s="220"/>
      <c r="C3626" s="236"/>
      <c r="D3626" s="54"/>
      <c r="E3626" s="174"/>
      <c r="F3626" s="217">
        <v>5.0</v>
      </c>
      <c r="G3626" s="75" t="s">
        <v>78</v>
      </c>
      <c r="H3626" s="243"/>
      <c r="I3626" s="57"/>
      <c r="J3626" s="57"/>
      <c r="K3626" s="64"/>
      <c r="L3626" s="223"/>
      <c r="M3626" s="75"/>
      <c r="N3626" s="182"/>
      <c r="O3626" s="182"/>
      <c r="P3626" s="182"/>
      <c r="Q3626" s="182"/>
    </row>
    <row r="3627" ht="20.25" customHeight="1">
      <c r="A3627" s="75"/>
      <c r="B3627" s="224">
        <v>2.0</v>
      </c>
      <c r="C3627" s="225" t="s">
        <v>80</v>
      </c>
      <c r="D3627" s="226"/>
      <c r="E3627" s="227"/>
      <c r="F3627" s="217">
        <v>6.0</v>
      </c>
      <c r="G3627" s="75" t="s">
        <v>81</v>
      </c>
      <c r="H3627" s="243"/>
      <c r="I3627" s="57"/>
      <c r="J3627" s="57"/>
      <c r="K3627" s="64"/>
      <c r="L3627" s="223"/>
      <c r="M3627" s="219"/>
      <c r="N3627" s="182"/>
      <c r="O3627" s="182"/>
      <c r="P3627" s="182"/>
      <c r="Q3627" s="182"/>
    </row>
    <row r="3628" ht="18.0" customHeight="1">
      <c r="A3628" s="75"/>
      <c r="B3628" s="220" t="s">
        <v>83</v>
      </c>
      <c r="C3628" s="244"/>
      <c r="D3628" s="54"/>
      <c r="E3628" s="174"/>
      <c r="F3628" s="217">
        <v>7.0</v>
      </c>
      <c r="G3628" s="75" t="s">
        <v>84</v>
      </c>
      <c r="H3628" s="230"/>
      <c r="I3628" s="57"/>
      <c r="J3628" s="57"/>
      <c r="K3628" s="64"/>
      <c r="L3628" s="223"/>
      <c r="M3628" s="219"/>
      <c r="N3628" s="182"/>
      <c r="O3628" s="182"/>
      <c r="P3628" s="182"/>
      <c r="Q3628" s="182"/>
    </row>
    <row r="3629" ht="19.5" customHeight="1">
      <c r="A3629" s="75"/>
      <c r="B3629" s="224">
        <v>3.0</v>
      </c>
      <c r="C3629" s="225" t="s">
        <v>85</v>
      </c>
      <c r="D3629" s="226"/>
      <c r="E3629" s="227"/>
      <c r="F3629" s="217">
        <v>8.0</v>
      </c>
      <c r="G3629" s="75" t="s">
        <v>764</v>
      </c>
      <c r="H3629" s="219"/>
      <c r="I3629" s="232"/>
      <c r="J3629" s="57"/>
      <c r="K3629" s="64"/>
      <c r="L3629" s="233"/>
      <c r="M3629" s="16"/>
      <c r="N3629" s="182"/>
      <c r="O3629" s="182"/>
      <c r="P3629" s="182"/>
      <c r="Q3629" s="182"/>
    </row>
    <row r="3630" ht="5.25" customHeight="1">
      <c r="A3630" s="75"/>
      <c r="B3630" s="217"/>
      <c r="C3630" s="234"/>
      <c r="D3630" s="2"/>
      <c r="E3630" s="96"/>
      <c r="F3630" s="217"/>
      <c r="G3630" s="138"/>
      <c r="H3630" s="2"/>
      <c r="I3630" s="2"/>
      <c r="J3630" s="2"/>
      <c r="K3630" s="2"/>
      <c r="L3630" s="96"/>
      <c r="M3630" s="184"/>
      <c r="N3630" s="182"/>
      <c r="O3630" s="182"/>
      <c r="P3630" s="182"/>
      <c r="Q3630" s="182"/>
    </row>
    <row r="3631" ht="15.75" customHeight="1">
      <c r="A3631" s="75"/>
      <c r="B3631" s="217" t="s">
        <v>83</v>
      </c>
      <c r="C3631" s="245"/>
      <c r="D3631" s="2"/>
      <c r="E3631" s="96"/>
      <c r="F3631" s="217">
        <v>9.0</v>
      </c>
      <c r="G3631" s="75" t="s">
        <v>765</v>
      </c>
      <c r="H3631" s="219"/>
      <c r="I3631" s="236"/>
      <c r="J3631" s="54"/>
      <c r="K3631" s="55"/>
      <c r="L3631" s="233"/>
      <c r="M3631" s="16"/>
      <c r="N3631" s="182"/>
      <c r="O3631" s="182"/>
      <c r="P3631" s="182"/>
      <c r="Q3631" s="182"/>
    </row>
    <row r="3632" ht="15.75" customHeight="1">
      <c r="A3632" s="75"/>
      <c r="B3632" s="220"/>
      <c r="C3632" s="237"/>
      <c r="D3632" s="237"/>
      <c r="E3632" s="238"/>
      <c r="F3632" s="220"/>
      <c r="G3632" s="237"/>
      <c r="H3632" s="239"/>
      <c r="I3632" s="237"/>
      <c r="J3632" s="237"/>
      <c r="K3632" s="237"/>
      <c r="L3632" s="238"/>
      <c r="M3632" s="16"/>
      <c r="N3632" s="182"/>
      <c r="O3632" s="182"/>
      <c r="P3632" s="182"/>
      <c r="Q3632" s="182"/>
    </row>
    <row r="3633" ht="12.75" customHeight="1">
      <c r="A3633" s="75"/>
      <c r="B3633" s="75"/>
      <c r="C3633" s="75"/>
      <c r="D3633" s="75"/>
      <c r="E3633" s="75"/>
      <c r="F3633" s="75"/>
      <c r="G3633" s="75"/>
      <c r="H3633" s="240"/>
      <c r="I3633" s="75"/>
      <c r="J3633" s="75"/>
      <c r="K3633" s="75"/>
      <c r="L3633" s="75"/>
      <c r="M3633" s="75"/>
      <c r="N3633" s="182"/>
      <c r="O3633" s="182"/>
      <c r="P3633" s="182"/>
      <c r="Q3633" s="182"/>
    </row>
    <row r="3634" ht="14.25" customHeight="1">
      <c r="A3634" s="75"/>
      <c r="B3634" s="207">
        <v>1.0</v>
      </c>
      <c r="C3634" s="208" t="s">
        <v>75</v>
      </c>
      <c r="D3634" s="209"/>
      <c r="E3634" s="210"/>
      <c r="F3634" s="211"/>
      <c r="G3634" s="212" t="s">
        <v>76</v>
      </c>
      <c r="H3634" s="241"/>
      <c r="I3634" s="209"/>
      <c r="J3634" s="209"/>
      <c r="K3634" s="209"/>
      <c r="L3634" s="210"/>
      <c r="M3634" s="214"/>
      <c r="N3634" s="182"/>
      <c r="O3634" s="182"/>
      <c r="P3634" s="182"/>
      <c r="Q3634" s="182"/>
    </row>
    <row r="3635" ht="20.25" customHeight="1">
      <c r="A3635" s="75"/>
      <c r="B3635" s="215"/>
      <c r="C3635" s="199"/>
      <c r="D3635" s="200"/>
      <c r="E3635" s="216"/>
      <c r="F3635" s="217">
        <v>4.0</v>
      </c>
      <c r="G3635" s="218"/>
      <c r="H3635" s="199"/>
      <c r="I3635" s="200"/>
      <c r="J3635" s="200"/>
      <c r="K3635" s="200"/>
      <c r="L3635" s="216"/>
      <c r="M3635" s="219"/>
      <c r="N3635" s="182"/>
      <c r="O3635" s="182"/>
      <c r="P3635" s="182"/>
      <c r="Q3635" s="182"/>
    </row>
    <row r="3636" ht="18.0" customHeight="1">
      <c r="A3636" s="75"/>
      <c r="B3636" s="220"/>
      <c r="C3636" s="236"/>
      <c r="D3636" s="54"/>
      <c r="E3636" s="174"/>
      <c r="F3636" s="217">
        <v>5.0</v>
      </c>
      <c r="G3636" s="75" t="s">
        <v>78</v>
      </c>
      <c r="H3636" s="243"/>
      <c r="I3636" s="57"/>
      <c r="J3636" s="57"/>
      <c r="K3636" s="64"/>
      <c r="L3636" s="223"/>
      <c r="M3636" s="75"/>
      <c r="N3636" s="182"/>
      <c r="O3636" s="182"/>
      <c r="P3636" s="182"/>
      <c r="Q3636" s="182"/>
    </row>
    <row r="3637" ht="20.25" customHeight="1">
      <c r="A3637" s="75"/>
      <c r="B3637" s="224">
        <v>2.0</v>
      </c>
      <c r="C3637" s="225" t="s">
        <v>80</v>
      </c>
      <c r="D3637" s="226"/>
      <c r="E3637" s="227"/>
      <c r="F3637" s="217">
        <v>6.0</v>
      </c>
      <c r="G3637" s="75" t="s">
        <v>81</v>
      </c>
      <c r="H3637" s="243"/>
      <c r="I3637" s="57"/>
      <c r="J3637" s="57"/>
      <c r="K3637" s="64"/>
      <c r="L3637" s="223"/>
      <c r="M3637" s="219"/>
      <c r="N3637" s="182"/>
      <c r="O3637" s="182"/>
      <c r="P3637" s="182"/>
      <c r="Q3637" s="182"/>
    </row>
    <row r="3638" ht="18.0" customHeight="1">
      <c r="A3638" s="75"/>
      <c r="B3638" s="220" t="s">
        <v>83</v>
      </c>
      <c r="C3638" s="244"/>
      <c r="D3638" s="54"/>
      <c r="E3638" s="174"/>
      <c r="F3638" s="217">
        <v>7.0</v>
      </c>
      <c r="G3638" s="75" t="s">
        <v>84</v>
      </c>
      <c r="H3638" s="230"/>
      <c r="I3638" s="57"/>
      <c r="J3638" s="57"/>
      <c r="K3638" s="64"/>
      <c r="L3638" s="223"/>
      <c r="M3638" s="219"/>
      <c r="N3638" s="182"/>
      <c r="O3638" s="182"/>
      <c r="P3638" s="182"/>
      <c r="Q3638" s="182"/>
    </row>
    <row r="3639" ht="19.5" customHeight="1">
      <c r="A3639" s="75"/>
      <c r="B3639" s="224">
        <v>3.0</v>
      </c>
      <c r="C3639" s="225" t="s">
        <v>85</v>
      </c>
      <c r="D3639" s="226"/>
      <c r="E3639" s="227"/>
      <c r="F3639" s="217">
        <v>8.0</v>
      </c>
      <c r="G3639" s="75" t="s">
        <v>766</v>
      </c>
      <c r="H3639" s="219"/>
      <c r="I3639" s="232"/>
      <c r="J3639" s="57"/>
      <c r="K3639" s="64"/>
      <c r="L3639" s="233"/>
      <c r="M3639" s="16"/>
      <c r="N3639" s="182"/>
      <c r="O3639" s="182"/>
      <c r="P3639" s="182"/>
      <c r="Q3639" s="182"/>
    </row>
    <row r="3640" ht="5.25" customHeight="1">
      <c r="A3640" s="75"/>
      <c r="B3640" s="217"/>
      <c r="C3640" s="234"/>
      <c r="D3640" s="2"/>
      <c r="E3640" s="96"/>
      <c r="F3640" s="217"/>
      <c r="G3640" s="138"/>
      <c r="H3640" s="2"/>
      <c r="I3640" s="2"/>
      <c r="J3640" s="2"/>
      <c r="K3640" s="2"/>
      <c r="L3640" s="96"/>
      <c r="M3640" s="184"/>
      <c r="N3640" s="182"/>
      <c r="O3640" s="182"/>
      <c r="P3640" s="182"/>
      <c r="Q3640" s="182"/>
    </row>
    <row r="3641" ht="15.75" customHeight="1">
      <c r="A3641" s="75"/>
      <c r="B3641" s="217" t="s">
        <v>83</v>
      </c>
      <c r="C3641" s="245"/>
      <c r="D3641" s="2"/>
      <c r="E3641" s="96"/>
      <c r="F3641" s="217">
        <v>9.0</v>
      </c>
      <c r="G3641" s="75" t="s">
        <v>767</v>
      </c>
      <c r="H3641" s="219"/>
      <c r="I3641" s="236"/>
      <c r="J3641" s="54"/>
      <c r="K3641" s="55"/>
      <c r="L3641" s="233"/>
      <c r="M3641" s="16"/>
      <c r="N3641" s="182"/>
      <c r="O3641" s="182"/>
      <c r="P3641" s="182"/>
      <c r="Q3641" s="182"/>
    </row>
    <row r="3642" ht="15.75" customHeight="1">
      <c r="A3642" s="75"/>
      <c r="B3642" s="220"/>
      <c r="C3642" s="237"/>
      <c r="D3642" s="237"/>
      <c r="E3642" s="238"/>
      <c r="F3642" s="220"/>
      <c r="G3642" s="237"/>
      <c r="H3642" s="239"/>
      <c r="I3642" s="237"/>
      <c r="J3642" s="237"/>
      <c r="K3642" s="237"/>
      <c r="L3642" s="238"/>
      <c r="M3642" s="16"/>
      <c r="N3642" s="182"/>
      <c r="O3642" s="182"/>
      <c r="P3642" s="182"/>
      <c r="Q3642" s="182"/>
    </row>
    <row r="3643" ht="12.75" customHeight="1">
      <c r="A3643" s="75"/>
      <c r="B3643" s="75"/>
      <c r="C3643" s="75"/>
      <c r="D3643" s="75"/>
      <c r="E3643" s="75"/>
      <c r="F3643" s="75"/>
      <c r="G3643" s="75"/>
      <c r="H3643" s="240"/>
      <c r="I3643" s="75"/>
      <c r="J3643" s="75"/>
      <c r="K3643" s="75"/>
      <c r="L3643" s="75"/>
      <c r="M3643" s="75"/>
      <c r="N3643" s="182"/>
      <c r="O3643" s="182"/>
      <c r="P3643" s="182"/>
      <c r="Q3643" s="182"/>
    </row>
    <row r="3644" ht="14.25" customHeight="1">
      <c r="A3644" s="75"/>
      <c r="B3644" s="207">
        <v>1.0</v>
      </c>
      <c r="C3644" s="208" t="s">
        <v>75</v>
      </c>
      <c r="D3644" s="209"/>
      <c r="E3644" s="210"/>
      <c r="F3644" s="211"/>
      <c r="G3644" s="212" t="s">
        <v>76</v>
      </c>
      <c r="H3644" s="241"/>
      <c r="I3644" s="209"/>
      <c r="J3644" s="209"/>
      <c r="K3644" s="209"/>
      <c r="L3644" s="210"/>
      <c r="M3644" s="214"/>
      <c r="N3644" s="182"/>
      <c r="O3644" s="182"/>
      <c r="P3644" s="182"/>
      <c r="Q3644" s="182"/>
    </row>
    <row r="3645" ht="20.25" customHeight="1">
      <c r="A3645" s="75"/>
      <c r="B3645" s="215"/>
      <c r="C3645" s="199"/>
      <c r="D3645" s="200"/>
      <c r="E3645" s="216"/>
      <c r="F3645" s="217">
        <v>4.0</v>
      </c>
      <c r="G3645" s="218"/>
      <c r="H3645" s="199"/>
      <c r="I3645" s="200"/>
      <c r="J3645" s="200"/>
      <c r="K3645" s="200"/>
      <c r="L3645" s="216"/>
      <c r="M3645" s="219"/>
      <c r="N3645" s="182"/>
      <c r="O3645" s="182"/>
      <c r="P3645" s="182"/>
      <c r="Q3645" s="182"/>
    </row>
    <row r="3646" ht="18.0" customHeight="1">
      <c r="A3646" s="75"/>
      <c r="B3646" s="220"/>
      <c r="C3646" s="236"/>
      <c r="D3646" s="54"/>
      <c r="E3646" s="174"/>
      <c r="F3646" s="217">
        <v>5.0</v>
      </c>
      <c r="G3646" s="75" t="s">
        <v>78</v>
      </c>
      <c r="H3646" s="243"/>
      <c r="I3646" s="57"/>
      <c r="J3646" s="57"/>
      <c r="K3646" s="64"/>
      <c r="L3646" s="223"/>
      <c r="M3646" s="75"/>
      <c r="N3646" s="182"/>
      <c r="O3646" s="182"/>
      <c r="P3646" s="182"/>
      <c r="Q3646" s="182"/>
    </row>
    <row r="3647" ht="20.25" customHeight="1">
      <c r="A3647" s="75"/>
      <c r="B3647" s="224">
        <v>2.0</v>
      </c>
      <c r="C3647" s="225" t="s">
        <v>80</v>
      </c>
      <c r="D3647" s="226"/>
      <c r="E3647" s="227"/>
      <c r="F3647" s="217">
        <v>6.0</v>
      </c>
      <c r="G3647" s="75" t="s">
        <v>81</v>
      </c>
      <c r="H3647" s="243"/>
      <c r="I3647" s="57"/>
      <c r="J3647" s="57"/>
      <c r="K3647" s="64"/>
      <c r="L3647" s="223"/>
      <c r="M3647" s="219"/>
      <c r="N3647" s="182"/>
      <c r="O3647" s="182"/>
      <c r="P3647" s="182"/>
      <c r="Q3647" s="182"/>
    </row>
    <row r="3648" ht="18.0" customHeight="1">
      <c r="A3648" s="75"/>
      <c r="B3648" s="220" t="s">
        <v>83</v>
      </c>
      <c r="C3648" s="244"/>
      <c r="D3648" s="54"/>
      <c r="E3648" s="174"/>
      <c r="F3648" s="217">
        <v>7.0</v>
      </c>
      <c r="G3648" s="75" t="s">
        <v>84</v>
      </c>
      <c r="H3648" s="230"/>
      <c r="I3648" s="57"/>
      <c r="J3648" s="57"/>
      <c r="K3648" s="64"/>
      <c r="L3648" s="223"/>
      <c r="M3648" s="219"/>
      <c r="N3648" s="182"/>
      <c r="O3648" s="182"/>
      <c r="P3648" s="182"/>
      <c r="Q3648" s="182"/>
    </row>
    <row r="3649" ht="19.5" customHeight="1">
      <c r="A3649" s="75"/>
      <c r="B3649" s="224">
        <v>3.0</v>
      </c>
      <c r="C3649" s="225" t="s">
        <v>85</v>
      </c>
      <c r="D3649" s="226"/>
      <c r="E3649" s="227"/>
      <c r="F3649" s="217">
        <v>8.0</v>
      </c>
      <c r="G3649" s="75" t="s">
        <v>768</v>
      </c>
      <c r="H3649" s="219"/>
      <c r="I3649" s="232"/>
      <c r="J3649" s="57"/>
      <c r="K3649" s="64"/>
      <c r="L3649" s="233"/>
      <c r="M3649" s="16"/>
      <c r="N3649" s="182"/>
      <c r="O3649" s="182"/>
      <c r="P3649" s="182"/>
      <c r="Q3649" s="182"/>
    </row>
    <row r="3650" ht="5.25" customHeight="1">
      <c r="A3650" s="75"/>
      <c r="B3650" s="217"/>
      <c r="C3650" s="234"/>
      <c r="D3650" s="2"/>
      <c r="E3650" s="96"/>
      <c r="F3650" s="217"/>
      <c r="G3650" s="138"/>
      <c r="H3650" s="2"/>
      <c r="I3650" s="2"/>
      <c r="J3650" s="2"/>
      <c r="K3650" s="2"/>
      <c r="L3650" s="96"/>
      <c r="M3650" s="184"/>
      <c r="N3650" s="182"/>
      <c r="O3650" s="182"/>
      <c r="P3650" s="182"/>
      <c r="Q3650" s="182"/>
    </row>
    <row r="3651" ht="15.75" customHeight="1">
      <c r="A3651" s="75"/>
      <c r="B3651" s="217" t="s">
        <v>83</v>
      </c>
      <c r="C3651" s="245"/>
      <c r="D3651" s="2"/>
      <c r="E3651" s="96"/>
      <c r="F3651" s="217">
        <v>9.0</v>
      </c>
      <c r="G3651" s="75" t="s">
        <v>769</v>
      </c>
      <c r="H3651" s="219"/>
      <c r="I3651" s="236"/>
      <c r="J3651" s="54"/>
      <c r="K3651" s="55"/>
      <c r="L3651" s="233"/>
      <c r="M3651" s="16"/>
      <c r="N3651" s="182"/>
      <c r="O3651" s="182"/>
      <c r="P3651" s="182"/>
      <c r="Q3651" s="182"/>
    </row>
    <row r="3652" ht="15.75" customHeight="1">
      <c r="A3652" s="75"/>
      <c r="B3652" s="220"/>
      <c r="C3652" s="237"/>
      <c r="D3652" s="237"/>
      <c r="E3652" s="238"/>
      <c r="F3652" s="220"/>
      <c r="G3652" s="237"/>
      <c r="H3652" s="239"/>
      <c r="I3652" s="237"/>
      <c r="J3652" s="237"/>
      <c r="K3652" s="237"/>
      <c r="L3652" s="238"/>
      <c r="M3652" s="16"/>
      <c r="N3652" s="182"/>
      <c r="O3652" s="182"/>
      <c r="P3652" s="182"/>
      <c r="Q3652" s="182"/>
    </row>
    <row r="3653" ht="12.75" customHeight="1">
      <c r="A3653" s="75"/>
      <c r="B3653" s="246" t="s">
        <v>94</v>
      </c>
      <c r="C3653" s="209"/>
      <c r="D3653" s="209"/>
      <c r="E3653" s="209"/>
      <c r="F3653" s="209"/>
      <c r="G3653" s="209"/>
      <c r="H3653" s="209"/>
      <c r="I3653" s="209"/>
      <c r="J3653" s="209"/>
      <c r="K3653" s="209"/>
      <c r="L3653" s="247"/>
      <c r="M3653" s="75"/>
      <c r="N3653" s="182"/>
      <c r="O3653" s="182"/>
      <c r="P3653" s="182"/>
      <c r="Q3653" s="182"/>
    </row>
    <row r="3654" ht="12.75" customHeight="1">
      <c r="A3654" s="75"/>
      <c r="B3654" s="199"/>
      <c r="C3654" s="200"/>
      <c r="D3654" s="200"/>
      <c r="E3654" s="200"/>
      <c r="F3654" s="200"/>
      <c r="G3654" s="200"/>
      <c r="H3654" s="200"/>
      <c r="I3654" s="200"/>
      <c r="J3654" s="200"/>
      <c r="K3654" s="200"/>
      <c r="L3654" s="201"/>
      <c r="M3654" s="75"/>
      <c r="N3654" s="182"/>
      <c r="O3654" s="182"/>
      <c r="P3654" s="182"/>
      <c r="Q3654" s="182"/>
    </row>
    <row r="3655" ht="24.0" customHeight="1">
      <c r="A3655" s="75"/>
      <c r="B3655" s="248" t="s">
        <v>70</v>
      </c>
      <c r="C3655" s="2"/>
      <c r="D3655" s="2"/>
      <c r="E3655" s="2"/>
      <c r="F3655" s="2"/>
      <c r="G3655" s="2"/>
      <c r="H3655" s="2"/>
      <c r="I3655" s="2"/>
      <c r="J3655" s="3"/>
      <c r="K3655" s="249" t="s">
        <v>770</v>
      </c>
      <c r="L3655" s="3"/>
      <c r="M3655" s="250"/>
      <c r="N3655" s="182"/>
      <c r="O3655" s="182"/>
      <c r="P3655" s="182"/>
      <c r="Q3655" s="182"/>
    </row>
    <row r="3656" ht="15.75" customHeight="1">
      <c r="A3656" s="75"/>
      <c r="B3656" s="15"/>
      <c r="C3656" s="15"/>
      <c r="D3656" s="15"/>
      <c r="E3656" s="15"/>
      <c r="F3656" s="15"/>
      <c r="G3656" s="15"/>
      <c r="H3656" s="15"/>
      <c r="I3656" s="15"/>
      <c r="J3656" s="250"/>
      <c r="K3656" s="250"/>
      <c r="L3656" s="250"/>
      <c r="M3656" s="250"/>
      <c r="N3656" s="182"/>
      <c r="O3656" s="182"/>
      <c r="P3656" s="182"/>
      <c r="Q3656" s="182"/>
    </row>
    <row r="3657" ht="15.75" customHeight="1">
      <c r="A3657" s="75"/>
      <c r="B3657" s="253" t="s">
        <v>5</v>
      </c>
      <c r="C3657" s="2"/>
      <c r="D3657" s="2"/>
      <c r="E3657" s="2"/>
      <c r="F3657" s="2"/>
      <c r="G3657" s="3"/>
      <c r="H3657" s="190" t="str">
        <f>'Contributions &amp; Expenditures'!F9</f>
        <v>MURSE PAC</v>
      </c>
      <c r="I3657" s="54"/>
      <c r="J3657" s="54"/>
      <c r="K3657" s="54"/>
      <c r="L3657" s="55"/>
      <c r="M3657" s="150"/>
      <c r="N3657" s="182"/>
      <c r="O3657" s="182"/>
      <c r="P3657" s="182"/>
      <c r="Q3657" s="182"/>
    </row>
    <row r="3658" ht="15.75" customHeight="1">
      <c r="A3658" s="75"/>
      <c r="B3658" s="75"/>
      <c r="C3658" s="192"/>
      <c r="D3658" s="192"/>
      <c r="E3658" s="192"/>
      <c r="F3658" s="192"/>
      <c r="G3658" s="150"/>
      <c r="H3658" s="150"/>
      <c r="I3658" s="150"/>
      <c r="J3658" s="150"/>
      <c r="K3658" s="150"/>
      <c r="L3658" s="150"/>
      <c r="M3658" s="150"/>
      <c r="N3658" s="182"/>
      <c r="O3658" s="182"/>
      <c r="P3658" s="182"/>
      <c r="Q3658" s="182"/>
    </row>
    <row r="3659" ht="15.0" customHeight="1">
      <c r="A3659" s="75"/>
      <c r="B3659" s="93"/>
      <c r="C3659" s="93"/>
      <c r="D3659" s="93"/>
      <c r="E3659" s="93"/>
      <c r="F3659" s="69" t="s">
        <v>31</v>
      </c>
      <c r="G3659" s="75"/>
      <c r="H3659" s="251"/>
      <c r="I3659" s="252">
        <f>'Contributions &amp; Expenditures'!H34</f>
        <v>45901</v>
      </c>
      <c r="J3659" s="198" t="s">
        <v>32</v>
      </c>
      <c r="K3659" s="252">
        <f>'Contributions &amp; Expenditures'!K34</f>
        <v>45930</v>
      </c>
      <c r="L3659" s="75"/>
      <c r="M3659" s="75"/>
      <c r="N3659" s="182"/>
      <c r="O3659" s="182"/>
      <c r="P3659" s="182"/>
      <c r="Q3659" s="182"/>
    </row>
    <row r="3660" ht="15.75" customHeight="1">
      <c r="A3660" s="61"/>
      <c r="B3660" s="80"/>
      <c r="C3660" s="76"/>
      <c r="D3660" s="76"/>
      <c r="E3660" s="76"/>
      <c r="F3660" s="76"/>
      <c r="G3660" s="75"/>
      <c r="H3660" s="99"/>
      <c r="I3660" s="98" t="s">
        <v>33</v>
      </c>
      <c r="J3660" s="75"/>
      <c r="K3660" s="98" t="s">
        <v>34</v>
      </c>
      <c r="L3660" s="75"/>
      <c r="M3660" s="75"/>
      <c r="N3660" s="182"/>
      <c r="O3660" s="182"/>
      <c r="P3660" s="182"/>
      <c r="Q3660" s="182"/>
    </row>
    <row r="3661" ht="14.25" customHeight="1">
      <c r="A3661" s="75"/>
      <c r="B3661" s="205" t="s">
        <v>74</v>
      </c>
      <c r="C3661" s="54"/>
      <c r="D3661" s="54"/>
      <c r="E3661" s="55"/>
      <c r="F3661" s="206"/>
      <c r="G3661" s="2"/>
      <c r="H3661" s="2"/>
      <c r="I3661" s="2"/>
      <c r="J3661" s="2"/>
      <c r="K3661" s="2"/>
      <c r="L3661" s="2"/>
      <c r="M3661" s="3"/>
      <c r="N3661" s="182"/>
      <c r="O3661" s="182"/>
      <c r="P3661" s="182"/>
      <c r="Q3661" s="182"/>
    </row>
    <row r="3662" ht="14.25" customHeight="1">
      <c r="A3662" s="75"/>
      <c r="B3662" s="207">
        <v>1.0</v>
      </c>
      <c r="C3662" s="208" t="s">
        <v>75</v>
      </c>
      <c r="D3662" s="209"/>
      <c r="E3662" s="210"/>
      <c r="F3662" s="211"/>
      <c r="G3662" s="212" t="s">
        <v>76</v>
      </c>
      <c r="H3662" s="241"/>
      <c r="I3662" s="209"/>
      <c r="J3662" s="209"/>
      <c r="K3662" s="209"/>
      <c r="L3662" s="210"/>
      <c r="M3662" s="214"/>
      <c r="N3662" s="182"/>
      <c r="O3662" s="182"/>
      <c r="P3662" s="182"/>
      <c r="Q3662" s="182"/>
    </row>
    <row r="3663" ht="20.25" customHeight="1">
      <c r="A3663" s="75"/>
      <c r="B3663" s="215"/>
      <c r="C3663" s="199"/>
      <c r="D3663" s="200"/>
      <c r="E3663" s="216"/>
      <c r="F3663" s="217">
        <v>4.0</v>
      </c>
      <c r="G3663" s="218"/>
      <c r="H3663" s="199"/>
      <c r="I3663" s="200"/>
      <c r="J3663" s="200"/>
      <c r="K3663" s="200"/>
      <c r="L3663" s="216"/>
      <c r="M3663" s="219"/>
      <c r="N3663" s="182"/>
      <c r="O3663" s="182"/>
      <c r="P3663" s="182"/>
      <c r="Q3663" s="182"/>
    </row>
    <row r="3664" ht="18.0" customHeight="1">
      <c r="A3664" s="75"/>
      <c r="B3664" s="220"/>
      <c r="C3664" s="236"/>
      <c r="D3664" s="54"/>
      <c r="E3664" s="174"/>
      <c r="F3664" s="217">
        <v>5.0</v>
      </c>
      <c r="G3664" s="75" t="s">
        <v>78</v>
      </c>
      <c r="H3664" s="243"/>
      <c r="I3664" s="57"/>
      <c r="J3664" s="57"/>
      <c r="K3664" s="64"/>
      <c r="L3664" s="223"/>
      <c r="M3664" s="75"/>
      <c r="N3664" s="182"/>
      <c r="O3664" s="182"/>
      <c r="P3664" s="182"/>
      <c r="Q3664" s="182"/>
    </row>
    <row r="3665" ht="20.25" customHeight="1">
      <c r="A3665" s="75"/>
      <c r="B3665" s="224">
        <v>2.0</v>
      </c>
      <c r="C3665" s="225" t="s">
        <v>80</v>
      </c>
      <c r="D3665" s="226"/>
      <c r="E3665" s="227"/>
      <c r="F3665" s="217">
        <v>6.0</v>
      </c>
      <c r="G3665" s="75" t="s">
        <v>81</v>
      </c>
      <c r="H3665" s="243"/>
      <c r="I3665" s="57"/>
      <c r="J3665" s="57"/>
      <c r="K3665" s="64"/>
      <c r="L3665" s="223"/>
      <c r="M3665" s="219"/>
      <c r="N3665" s="182"/>
      <c r="O3665" s="182"/>
      <c r="P3665" s="182"/>
      <c r="Q3665" s="182"/>
    </row>
    <row r="3666" ht="18.0" customHeight="1">
      <c r="A3666" s="75"/>
      <c r="B3666" s="220" t="s">
        <v>83</v>
      </c>
      <c r="C3666" s="244"/>
      <c r="D3666" s="54"/>
      <c r="E3666" s="174"/>
      <c r="F3666" s="217">
        <v>7.0</v>
      </c>
      <c r="G3666" s="75" t="s">
        <v>84</v>
      </c>
      <c r="H3666" s="230"/>
      <c r="I3666" s="57"/>
      <c r="J3666" s="57"/>
      <c r="K3666" s="64"/>
      <c r="L3666" s="223"/>
      <c r="M3666" s="219"/>
      <c r="N3666" s="182"/>
      <c r="O3666" s="182"/>
      <c r="P3666" s="182"/>
      <c r="Q3666" s="182"/>
    </row>
    <row r="3667" ht="19.5" customHeight="1">
      <c r="A3667" s="75"/>
      <c r="B3667" s="224">
        <v>3.0</v>
      </c>
      <c r="C3667" s="225" t="s">
        <v>85</v>
      </c>
      <c r="D3667" s="226"/>
      <c r="E3667" s="227"/>
      <c r="F3667" s="217">
        <v>8.0</v>
      </c>
      <c r="G3667" s="75" t="s">
        <v>771</v>
      </c>
      <c r="H3667" s="219"/>
      <c r="I3667" s="232"/>
      <c r="J3667" s="57"/>
      <c r="K3667" s="64"/>
      <c r="L3667" s="233"/>
      <c r="M3667" s="16"/>
      <c r="N3667" s="182"/>
      <c r="O3667" s="182"/>
      <c r="P3667" s="182"/>
      <c r="Q3667" s="182"/>
    </row>
    <row r="3668" ht="5.25" customHeight="1">
      <c r="A3668" s="75"/>
      <c r="B3668" s="217"/>
      <c r="C3668" s="234"/>
      <c r="D3668" s="2"/>
      <c r="E3668" s="96"/>
      <c r="F3668" s="217"/>
      <c r="G3668" s="138"/>
      <c r="H3668" s="2"/>
      <c r="I3668" s="2"/>
      <c r="J3668" s="2"/>
      <c r="K3668" s="2"/>
      <c r="L3668" s="96"/>
      <c r="M3668" s="184"/>
      <c r="N3668" s="182"/>
      <c r="O3668" s="182"/>
      <c r="P3668" s="182"/>
      <c r="Q3668" s="182"/>
    </row>
    <row r="3669" ht="15.75" customHeight="1">
      <c r="A3669" s="75"/>
      <c r="B3669" s="217" t="s">
        <v>83</v>
      </c>
      <c r="C3669" s="245"/>
      <c r="D3669" s="2"/>
      <c r="E3669" s="96"/>
      <c r="F3669" s="217">
        <v>9.0</v>
      </c>
      <c r="G3669" s="75" t="s">
        <v>772</v>
      </c>
      <c r="H3669" s="219"/>
      <c r="I3669" s="236"/>
      <c r="J3669" s="54"/>
      <c r="K3669" s="55"/>
      <c r="L3669" s="233"/>
      <c r="M3669" s="16"/>
      <c r="N3669" s="182"/>
      <c r="O3669" s="182"/>
      <c r="P3669" s="182"/>
      <c r="Q3669" s="182"/>
    </row>
    <row r="3670" ht="15.75" customHeight="1">
      <c r="A3670" s="75"/>
      <c r="B3670" s="220"/>
      <c r="C3670" s="237"/>
      <c r="D3670" s="237"/>
      <c r="E3670" s="238"/>
      <c r="F3670" s="220"/>
      <c r="G3670" s="237"/>
      <c r="H3670" s="239"/>
      <c r="I3670" s="237"/>
      <c r="J3670" s="237"/>
      <c r="K3670" s="237"/>
      <c r="L3670" s="238"/>
      <c r="M3670" s="16"/>
      <c r="N3670" s="182"/>
      <c r="O3670" s="182"/>
      <c r="P3670" s="182"/>
      <c r="Q3670" s="182"/>
    </row>
    <row r="3671" ht="12.75" customHeight="1">
      <c r="A3671" s="75"/>
      <c r="B3671" s="75"/>
      <c r="C3671" s="75"/>
      <c r="D3671" s="75"/>
      <c r="E3671" s="75"/>
      <c r="F3671" s="75"/>
      <c r="G3671" s="75"/>
      <c r="H3671" s="240"/>
      <c r="I3671" s="75"/>
      <c r="J3671" s="75"/>
      <c r="K3671" s="75"/>
      <c r="L3671" s="75"/>
      <c r="M3671" s="75"/>
      <c r="N3671" s="182"/>
      <c r="O3671" s="182"/>
      <c r="P3671" s="182"/>
      <c r="Q3671" s="182"/>
    </row>
    <row r="3672" ht="14.25" customHeight="1">
      <c r="A3672" s="75"/>
      <c r="B3672" s="207">
        <v>1.0</v>
      </c>
      <c r="C3672" s="208" t="s">
        <v>75</v>
      </c>
      <c r="D3672" s="209"/>
      <c r="E3672" s="210"/>
      <c r="F3672" s="211"/>
      <c r="G3672" s="212" t="s">
        <v>76</v>
      </c>
      <c r="H3672" s="241"/>
      <c r="I3672" s="209"/>
      <c r="J3672" s="209"/>
      <c r="K3672" s="209"/>
      <c r="L3672" s="210"/>
      <c r="M3672" s="214"/>
      <c r="N3672" s="182"/>
      <c r="O3672" s="182"/>
      <c r="P3672" s="182"/>
      <c r="Q3672" s="182"/>
    </row>
    <row r="3673" ht="20.25" customHeight="1">
      <c r="A3673" s="75"/>
      <c r="B3673" s="215"/>
      <c r="C3673" s="199"/>
      <c r="D3673" s="200"/>
      <c r="E3673" s="216"/>
      <c r="F3673" s="217">
        <v>4.0</v>
      </c>
      <c r="G3673" s="218"/>
      <c r="H3673" s="199"/>
      <c r="I3673" s="200"/>
      <c r="J3673" s="200"/>
      <c r="K3673" s="200"/>
      <c r="L3673" s="216"/>
      <c r="M3673" s="219"/>
      <c r="N3673" s="182"/>
      <c r="O3673" s="182"/>
      <c r="P3673" s="182"/>
      <c r="Q3673" s="182"/>
    </row>
    <row r="3674" ht="18.0" customHeight="1">
      <c r="A3674" s="75"/>
      <c r="B3674" s="220"/>
      <c r="C3674" s="236"/>
      <c r="D3674" s="54"/>
      <c r="E3674" s="174"/>
      <c r="F3674" s="217">
        <v>5.0</v>
      </c>
      <c r="G3674" s="75" t="s">
        <v>78</v>
      </c>
      <c r="H3674" s="243"/>
      <c r="I3674" s="57"/>
      <c r="J3674" s="57"/>
      <c r="K3674" s="64"/>
      <c r="L3674" s="223"/>
      <c r="M3674" s="75"/>
      <c r="N3674" s="182"/>
      <c r="O3674" s="182"/>
      <c r="P3674" s="182"/>
      <c r="Q3674" s="182"/>
    </row>
    <row r="3675" ht="20.25" customHeight="1">
      <c r="A3675" s="75"/>
      <c r="B3675" s="224">
        <v>2.0</v>
      </c>
      <c r="C3675" s="225" t="s">
        <v>80</v>
      </c>
      <c r="D3675" s="226"/>
      <c r="E3675" s="227"/>
      <c r="F3675" s="217">
        <v>6.0</v>
      </c>
      <c r="G3675" s="75" t="s">
        <v>81</v>
      </c>
      <c r="H3675" s="243"/>
      <c r="I3675" s="57"/>
      <c r="J3675" s="57"/>
      <c r="K3675" s="64"/>
      <c r="L3675" s="223"/>
      <c r="M3675" s="219"/>
      <c r="N3675" s="182"/>
      <c r="O3675" s="182"/>
      <c r="P3675" s="182"/>
      <c r="Q3675" s="182"/>
    </row>
    <row r="3676" ht="18.0" customHeight="1">
      <c r="A3676" s="75"/>
      <c r="B3676" s="220" t="s">
        <v>83</v>
      </c>
      <c r="C3676" s="244"/>
      <c r="D3676" s="54"/>
      <c r="E3676" s="174"/>
      <c r="F3676" s="217">
        <v>7.0</v>
      </c>
      <c r="G3676" s="75" t="s">
        <v>84</v>
      </c>
      <c r="H3676" s="230"/>
      <c r="I3676" s="57"/>
      <c r="J3676" s="57"/>
      <c r="K3676" s="64"/>
      <c r="L3676" s="223"/>
      <c r="M3676" s="219"/>
      <c r="N3676" s="182"/>
      <c r="O3676" s="182"/>
      <c r="P3676" s="182"/>
      <c r="Q3676" s="182"/>
    </row>
    <row r="3677" ht="19.5" customHeight="1">
      <c r="A3677" s="75"/>
      <c r="B3677" s="224">
        <v>3.0</v>
      </c>
      <c r="C3677" s="225" t="s">
        <v>85</v>
      </c>
      <c r="D3677" s="226"/>
      <c r="E3677" s="227"/>
      <c r="F3677" s="217">
        <v>8.0</v>
      </c>
      <c r="G3677" s="75" t="s">
        <v>773</v>
      </c>
      <c r="H3677" s="219"/>
      <c r="I3677" s="232"/>
      <c r="J3677" s="57"/>
      <c r="K3677" s="64"/>
      <c r="L3677" s="233"/>
      <c r="M3677" s="16"/>
      <c r="N3677" s="182"/>
      <c r="O3677" s="182"/>
      <c r="P3677" s="182"/>
      <c r="Q3677" s="182"/>
    </row>
    <row r="3678" ht="5.25" customHeight="1">
      <c r="A3678" s="75"/>
      <c r="B3678" s="217"/>
      <c r="C3678" s="234"/>
      <c r="D3678" s="2"/>
      <c r="E3678" s="96"/>
      <c r="F3678" s="217"/>
      <c r="G3678" s="138"/>
      <c r="H3678" s="2"/>
      <c r="I3678" s="2"/>
      <c r="J3678" s="2"/>
      <c r="K3678" s="2"/>
      <c r="L3678" s="96"/>
      <c r="M3678" s="184"/>
      <c r="N3678" s="182"/>
      <c r="O3678" s="182"/>
      <c r="P3678" s="182"/>
      <c r="Q3678" s="182"/>
    </row>
    <row r="3679" ht="15.75" customHeight="1">
      <c r="A3679" s="75"/>
      <c r="B3679" s="217" t="s">
        <v>83</v>
      </c>
      <c r="C3679" s="245"/>
      <c r="D3679" s="2"/>
      <c r="E3679" s="96"/>
      <c r="F3679" s="217">
        <v>9.0</v>
      </c>
      <c r="G3679" s="75" t="s">
        <v>774</v>
      </c>
      <c r="H3679" s="219"/>
      <c r="I3679" s="236"/>
      <c r="J3679" s="54"/>
      <c r="K3679" s="55"/>
      <c r="L3679" s="233"/>
      <c r="M3679" s="16"/>
      <c r="N3679" s="182"/>
      <c r="O3679" s="182"/>
      <c r="P3679" s="182"/>
      <c r="Q3679" s="182"/>
    </row>
    <row r="3680" ht="15.75" customHeight="1">
      <c r="A3680" s="75"/>
      <c r="B3680" s="220"/>
      <c r="C3680" s="237"/>
      <c r="D3680" s="237"/>
      <c r="E3680" s="238"/>
      <c r="F3680" s="220"/>
      <c r="G3680" s="237"/>
      <c r="H3680" s="239"/>
      <c r="I3680" s="237"/>
      <c r="J3680" s="237"/>
      <c r="K3680" s="237"/>
      <c r="L3680" s="238"/>
      <c r="M3680" s="16"/>
      <c r="N3680" s="182"/>
      <c r="O3680" s="182"/>
      <c r="P3680" s="182"/>
      <c r="Q3680" s="182"/>
    </row>
    <row r="3681" ht="12.75" customHeight="1">
      <c r="A3681" s="75"/>
      <c r="B3681" s="75"/>
      <c r="C3681" s="75"/>
      <c r="D3681" s="75"/>
      <c r="E3681" s="75"/>
      <c r="F3681" s="75"/>
      <c r="G3681" s="75"/>
      <c r="H3681" s="240"/>
      <c r="I3681" s="75"/>
      <c r="J3681" s="75"/>
      <c r="K3681" s="75"/>
      <c r="L3681" s="75"/>
      <c r="M3681" s="75"/>
      <c r="N3681" s="182"/>
      <c r="O3681" s="182"/>
      <c r="P3681" s="182"/>
      <c r="Q3681" s="182"/>
    </row>
    <row r="3682" ht="14.25" customHeight="1">
      <c r="A3682" s="75"/>
      <c r="B3682" s="207">
        <v>1.0</v>
      </c>
      <c r="C3682" s="208" t="s">
        <v>75</v>
      </c>
      <c r="D3682" s="209"/>
      <c r="E3682" s="210"/>
      <c r="F3682" s="211"/>
      <c r="G3682" s="212" t="s">
        <v>76</v>
      </c>
      <c r="H3682" s="241"/>
      <c r="I3682" s="209"/>
      <c r="J3682" s="209"/>
      <c r="K3682" s="209"/>
      <c r="L3682" s="210"/>
      <c r="M3682" s="214"/>
      <c r="N3682" s="182"/>
      <c r="O3682" s="182"/>
      <c r="P3682" s="182"/>
      <c r="Q3682" s="182"/>
    </row>
    <row r="3683" ht="20.25" customHeight="1">
      <c r="A3683" s="75"/>
      <c r="B3683" s="215"/>
      <c r="C3683" s="199"/>
      <c r="D3683" s="200"/>
      <c r="E3683" s="216"/>
      <c r="F3683" s="217">
        <v>4.0</v>
      </c>
      <c r="G3683" s="218"/>
      <c r="H3683" s="199"/>
      <c r="I3683" s="200"/>
      <c r="J3683" s="200"/>
      <c r="K3683" s="200"/>
      <c r="L3683" s="216"/>
      <c r="M3683" s="219"/>
      <c r="N3683" s="182"/>
      <c r="O3683" s="182"/>
      <c r="P3683" s="182"/>
      <c r="Q3683" s="182"/>
    </row>
    <row r="3684" ht="18.0" customHeight="1">
      <c r="A3684" s="75"/>
      <c r="B3684" s="220"/>
      <c r="C3684" s="236"/>
      <c r="D3684" s="54"/>
      <c r="E3684" s="174"/>
      <c r="F3684" s="217">
        <v>5.0</v>
      </c>
      <c r="G3684" s="75" t="s">
        <v>78</v>
      </c>
      <c r="H3684" s="243"/>
      <c r="I3684" s="57"/>
      <c r="J3684" s="57"/>
      <c r="K3684" s="64"/>
      <c r="L3684" s="223"/>
      <c r="M3684" s="75"/>
      <c r="N3684" s="182"/>
      <c r="O3684" s="182"/>
      <c r="P3684" s="182"/>
      <c r="Q3684" s="182"/>
    </row>
    <row r="3685" ht="20.25" customHeight="1">
      <c r="A3685" s="75"/>
      <c r="B3685" s="224">
        <v>2.0</v>
      </c>
      <c r="C3685" s="225" t="s">
        <v>80</v>
      </c>
      <c r="D3685" s="226"/>
      <c r="E3685" s="227"/>
      <c r="F3685" s="217">
        <v>6.0</v>
      </c>
      <c r="G3685" s="75" t="s">
        <v>81</v>
      </c>
      <c r="H3685" s="243"/>
      <c r="I3685" s="57"/>
      <c r="J3685" s="57"/>
      <c r="K3685" s="64"/>
      <c r="L3685" s="223"/>
      <c r="M3685" s="219"/>
      <c r="N3685" s="182"/>
      <c r="O3685" s="182"/>
      <c r="P3685" s="182"/>
      <c r="Q3685" s="182"/>
    </row>
    <row r="3686" ht="19.5" customHeight="1">
      <c r="A3686" s="75"/>
      <c r="B3686" s="220" t="s">
        <v>83</v>
      </c>
      <c r="C3686" s="244"/>
      <c r="D3686" s="54"/>
      <c r="E3686" s="174"/>
      <c r="F3686" s="217">
        <v>7.0</v>
      </c>
      <c r="G3686" s="75" t="s">
        <v>84</v>
      </c>
      <c r="H3686" s="230"/>
      <c r="I3686" s="57"/>
      <c r="J3686" s="57"/>
      <c r="K3686" s="64"/>
      <c r="L3686" s="223"/>
      <c r="M3686" s="219"/>
      <c r="N3686" s="182"/>
      <c r="O3686" s="182"/>
      <c r="P3686" s="182"/>
      <c r="Q3686" s="182"/>
    </row>
    <row r="3687" ht="19.5" customHeight="1">
      <c r="A3687" s="75"/>
      <c r="B3687" s="224">
        <v>3.0</v>
      </c>
      <c r="C3687" s="225" t="s">
        <v>85</v>
      </c>
      <c r="D3687" s="226"/>
      <c r="E3687" s="227"/>
      <c r="F3687" s="217">
        <v>8.0</v>
      </c>
      <c r="G3687" s="75" t="s">
        <v>775</v>
      </c>
      <c r="H3687" s="219"/>
      <c r="I3687" s="232"/>
      <c r="J3687" s="57"/>
      <c r="K3687" s="64"/>
      <c r="L3687" s="233"/>
      <c r="M3687" s="16"/>
      <c r="N3687" s="182"/>
      <c r="O3687" s="182"/>
      <c r="P3687" s="182"/>
      <c r="Q3687" s="182"/>
    </row>
    <row r="3688" ht="5.25" customHeight="1">
      <c r="A3688" s="75"/>
      <c r="B3688" s="217"/>
      <c r="C3688" s="234"/>
      <c r="D3688" s="2"/>
      <c r="E3688" s="96"/>
      <c r="F3688" s="217"/>
      <c r="G3688" s="138"/>
      <c r="H3688" s="2"/>
      <c r="I3688" s="2"/>
      <c r="J3688" s="2"/>
      <c r="K3688" s="2"/>
      <c r="L3688" s="96"/>
      <c r="M3688" s="184"/>
      <c r="N3688" s="182"/>
      <c r="O3688" s="182"/>
      <c r="P3688" s="182"/>
      <c r="Q3688" s="182"/>
    </row>
    <row r="3689" ht="15.75" customHeight="1">
      <c r="A3689" s="75"/>
      <c r="B3689" s="217" t="s">
        <v>83</v>
      </c>
      <c r="C3689" s="245"/>
      <c r="D3689" s="2"/>
      <c r="E3689" s="96"/>
      <c r="F3689" s="217">
        <v>9.0</v>
      </c>
      <c r="G3689" s="75" t="s">
        <v>776</v>
      </c>
      <c r="H3689" s="219"/>
      <c r="I3689" s="236"/>
      <c r="J3689" s="54"/>
      <c r="K3689" s="55"/>
      <c r="L3689" s="233"/>
      <c r="M3689" s="16"/>
      <c r="N3689" s="182"/>
      <c r="O3689" s="182"/>
      <c r="P3689" s="182"/>
      <c r="Q3689" s="182"/>
    </row>
    <row r="3690" ht="15.75" customHeight="1">
      <c r="A3690" s="75"/>
      <c r="B3690" s="220"/>
      <c r="C3690" s="237"/>
      <c r="D3690" s="237"/>
      <c r="E3690" s="238"/>
      <c r="F3690" s="220"/>
      <c r="G3690" s="237"/>
      <c r="H3690" s="239"/>
      <c r="I3690" s="237"/>
      <c r="J3690" s="237"/>
      <c r="K3690" s="237"/>
      <c r="L3690" s="238"/>
      <c r="M3690" s="16"/>
      <c r="N3690" s="182"/>
      <c r="O3690" s="182"/>
      <c r="P3690" s="182"/>
      <c r="Q3690" s="182"/>
    </row>
    <row r="3691" ht="12.75" customHeight="1">
      <c r="A3691" s="75"/>
      <c r="B3691" s="75"/>
      <c r="C3691" s="75"/>
      <c r="D3691" s="75"/>
      <c r="E3691" s="75"/>
      <c r="F3691" s="75"/>
      <c r="G3691" s="75"/>
      <c r="H3691" s="240"/>
      <c r="I3691" s="75"/>
      <c r="J3691" s="75"/>
      <c r="K3691" s="75"/>
      <c r="L3691" s="75"/>
      <c r="M3691" s="75"/>
      <c r="N3691" s="182"/>
      <c r="O3691" s="182"/>
      <c r="P3691" s="182"/>
      <c r="Q3691" s="182"/>
    </row>
    <row r="3692" ht="14.25" customHeight="1">
      <c r="A3692" s="75"/>
      <c r="B3692" s="207">
        <v>1.0</v>
      </c>
      <c r="C3692" s="208" t="s">
        <v>75</v>
      </c>
      <c r="D3692" s="209"/>
      <c r="E3692" s="210"/>
      <c r="F3692" s="211"/>
      <c r="G3692" s="212" t="s">
        <v>76</v>
      </c>
      <c r="H3692" s="241"/>
      <c r="I3692" s="209"/>
      <c r="J3692" s="209"/>
      <c r="K3692" s="209"/>
      <c r="L3692" s="210"/>
      <c r="M3692" s="214"/>
      <c r="N3692" s="182"/>
      <c r="O3692" s="182"/>
      <c r="P3692" s="182"/>
      <c r="Q3692" s="182"/>
    </row>
    <row r="3693" ht="20.25" customHeight="1">
      <c r="A3693" s="75"/>
      <c r="B3693" s="215"/>
      <c r="C3693" s="199"/>
      <c r="D3693" s="200"/>
      <c r="E3693" s="216"/>
      <c r="F3693" s="217">
        <v>4.0</v>
      </c>
      <c r="G3693" s="218"/>
      <c r="H3693" s="199"/>
      <c r="I3693" s="200"/>
      <c r="J3693" s="200"/>
      <c r="K3693" s="200"/>
      <c r="L3693" s="216"/>
      <c r="M3693" s="219"/>
      <c r="N3693" s="182"/>
      <c r="O3693" s="182"/>
      <c r="P3693" s="182"/>
      <c r="Q3693" s="182"/>
    </row>
    <row r="3694" ht="18.0" customHeight="1">
      <c r="A3694" s="75"/>
      <c r="B3694" s="220"/>
      <c r="C3694" s="236"/>
      <c r="D3694" s="54"/>
      <c r="E3694" s="174"/>
      <c r="F3694" s="217">
        <v>5.0</v>
      </c>
      <c r="G3694" s="75" t="s">
        <v>78</v>
      </c>
      <c r="H3694" s="243"/>
      <c r="I3694" s="57"/>
      <c r="J3694" s="57"/>
      <c r="K3694" s="64"/>
      <c r="L3694" s="223"/>
      <c r="M3694" s="75"/>
      <c r="N3694" s="182"/>
      <c r="O3694" s="182"/>
      <c r="P3694" s="182"/>
      <c r="Q3694" s="182"/>
    </row>
    <row r="3695" ht="20.25" customHeight="1">
      <c r="A3695" s="75"/>
      <c r="B3695" s="224">
        <v>2.0</v>
      </c>
      <c r="C3695" s="225" t="s">
        <v>80</v>
      </c>
      <c r="D3695" s="226"/>
      <c r="E3695" s="227"/>
      <c r="F3695" s="217">
        <v>6.0</v>
      </c>
      <c r="G3695" s="75" t="s">
        <v>81</v>
      </c>
      <c r="H3695" s="243"/>
      <c r="I3695" s="57"/>
      <c r="J3695" s="57"/>
      <c r="K3695" s="64"/>
      <c r="L3695" s="223"/>
      <c r="M3695" s="219"/>
      <c r="N3695" s="182"/>
      <c r="O3695" s="182"/>
      <c r="P3695" s="182"/>
      <c r="Q3695" s="182"/>
    </row>
    <row r="3696" ht="18.0" customHeight="1">
      <c r="A3696" s="75"/>
      <c r="B3696" s="220" t="s">
        <v>83</v>
      </c>
      <c r="C3696" s="244"/>
      <c r="D3696" s="54"/>
      <c r="E3696" s="174"/>
      <c r="F3696" s="217">
        <v>7.0</v>
      </c>
      <c r="G3696" s="75" t="s">
        <v>84</v>
      </c>
      <c r="H3696" s="230"/>
      <c r="I3696" s="57"/>
      <c r="J3696" s="57"/>
      <c r="K3696" s="64"/>
      <c r="L3696" s="223"/>
      <c r="M3696" s="219"/>
      <c r="N3696" s="182"/>
      <c r="O3696" s="182"/>
      <c r="P3696" s="182"/>
      <c r="Q3696" s="182"/>
    </row>
    <row r="3697" ht="19.5" customHeight="1">
      <c r="A3697" s="75"/>
      <c r="B3697" s="224">
        <v>3.0</v>
      </c>
      <c r="C3697" s="225" t="s">
        <v>85</v>
      </c>
      <c r="D3697" s="226"/>
      <c r="E3697" s="227"/>
      <c r="F3697" s="217">
        <v>8.0</v>
      </c>
      <c r="G3697" s="75" t="s">
        <v>777</v>
      </c>
      <c r="H3697" s="219"/>
      <c r="I3697" s="232"/>
      <c r="J3697" s="57"/>
      <c r="K3697" s="64"/>
      <c r="L3697" s="233"/>
      <c r="M3697" s="16"/>
      <c r="N3697" s="182"/>
      <c r="O3697" s="182"/>
      <c r="P3697" s="182"/>
      <c r="Q3697" s="182"/>
    </row>
    <row r="3698" ht="5.25" customHeight="1">
      <c r="A3698" s="75"/>
      <c r="B3698" s="217"/>
      <c r="C3698" s="234"/>
      <c r="D3698" s="2"/>
      <c r="E3698" s="96"/>
      <c r="F3698" s="217"/>
      <c r="G3698" s="138"/>
      <c r="H3698" s="2"/>
      <c r="I3698" s="2"/>
      <c r="J3698" s="2"/>
      <c r="K3698" s="2"/>
      <c r="L3698" s="96"/>
      <c r="M3698" s="184"/>
      <c r="N3698" s="182"/>
      <c r="O3698" s="182"/>
      <c r="P3698" s="182"/>
      <c r="Q3698" s="182"/>
    </row>
    <row r="3699" ht="15.75" customHeight="1">
      <c r="A3699" s="75"/>
      <c r="B3699" s="217" t="s">
        <v>83</v>
      </c>
      <c r="C3699" s="245"/>
      <c r="D3699" s="2"/>
      <c r="E3699" s="96"/>
      <c r="F3699" s="217">
        <v>9.0</v>
      </c>
      <c r="G3699" s="75" t="s">
        <v>778</v>
      </c>
      <c r="H3699" s="219"/>
      <c r="I3699" s="236"/>
      <c r="J3699" s="54"/>
      <c r="K3699" s="55"/>
      <c r="L3699" s="233"/>
      <c r="M3699" s="16"/>
      <c r="N3699" s="182"/>
      <c r="O3699" s="182"/>
      <c r="P3699" s="182"/>
      <c r="Q3699" s="182"/>
    </row>
    <row r="3700" ht="15.75" customHeight="1">
      <c r="A3700" s="75"/>
      <c r="B3700" s="220"/>
      <c r="C3700" s="237"/>
      <c r="D3700" s="237"/>
      <c r="E3700" s="238"/>
      <c r="F3700" s="220"/>
      <c r="G3700" s="237"/>
      <c r="H3700" s="239"/>
      <c r="I3700" s="237"/>
      <c r="J3700" s="237"/>
      <c r="K3700" s="237"/>
      <c r="L3700" s="238"/>
      <c r="M3700" s="16"/>
      <c r="N3700" s="182"/>
      <c r="O3700" s="182"/>
      <c r="P3700" s="182"/>
      <c r="Q3700" s="182"/>
    </row>
    <row r="3701" ht="12.75" customHeight="1">
      <c r="A3701" s="75"/>
      <c r="B3701" s="246" t="s">
        <v>94</v>
      </c>
      <c r="C3701" s="209"/>
      <c r="D3701" s="209"/>
      <c r="E3701" s="209"/>
      <c r="F3701" s="209"/>
      <c r="G3701" s="209"/>
      <c r="H3701" s="209"/>
      <c r="I3701" s="209"/>
      <c r="J3701" s="209"/>
      <c r="K3701" s="209"/>
      <c r="L3701" s="247"/>
      <c r="M3701" s="75"/>
      <c r="N3701" s="182"/>
      <c r="O3701" s="182"/>
      <c r="P3701" s="182"/>
      <c r="Q3701" s="182"/>
    </row>
    <row r="3702" ht="12.75" customHeight="1">
      <c r="A3702" s="75"/>
      <c r="B3702" s="199"/>
      <c r="C3702" s="200"/>
      <c r="D3702" s="200"/>
      <c r="E3702" s="200"/>
      <c r="F3702" s="200"/>
      <c r="G3702" s="200"/>
      <c r="H3702" s="200"/>
      <c r="I3702" s="200"/>
      <c r="J3702" s="200"/>
      <c r="K3702" s="200"/>
      <c r="L3702" s="201"/>
      <c r="M3702" s="75"/>
      <c r="N3702" s="182"/>
      <c r="O3702" s="182"/>
      <c r="P3702" s="182"/>
      <c r="Q3702" s="182"/>
    </row>
    <row r="3703" ht="24.0" customHeight="1">
      <c r="A3703" s="75"/>
      <c r="B3703" s="248" t="s">
        <v>70</v>
      </c>
      <c r="C3703" s="2"/>
      <c r="D3703" s="2"/>
      <c r="E3703" s="2"/>
      <c r="F3703" s="2"/>
      <c r="G3703" s="2"/>
      <c r="H3703" s="2"/>
      <c r="I3703" s="2"/>
      <c r="J3703" s="3"/>
      <c r="K3703" s="249" t="s">
        <v>779</v>
      </c>
      <c r="L3703" s="3"/>
      <c r="M3703" s="250"/>
      <c r="N3703" s="182"/>
      <c r="O3703" s="182"/>
      <c r="P3703" s="182"/>
      <c r="Q3703" s="182"/>
    </row>
    <row r="3704" ht="15.75" customHeight="1">
      <c r="A3704" s="75"/>
      <c r="B3704" s="15"/>
      <c r="C3704" s="15"/>
      <c r="D3704" s="15"/>
      <c r="E3704" s="15"/>
      <c r="F3704" s="15"/>
      <c r="G3704" s="15"/>
      <c r="H3704" s="15"/>
      <c r="I3704" s="15"/>
      <c r="J3704" s="250"/>
      <c r="K3704" s="250"/>
      <c r="L3704" s="250"/>
      <c r="M3704" s="250"/>
      <c r="N3704" s="182"/>
      <c r="O3704" s="182"/>
      <c r="P3704" s="182"/>
      <c r="Q3704" s="182"/>
    </row>
    <row r="3705" ht="15.75" customHeight="1">
      <c r="A3705" s="75"/>
      <c r="B3705" s="253" t="s">
        <v>5</v>
      </c>
      <c r="C3705" s="2"/>
      <c r="D3705" s="2"/>
      <c r="E3705" s="2"/>
      <c r="F3705" s="2"/>
      <c r="G3705" s="3"/>
      <c r="H3705" s="190" t="str">
        <f>'Contributions &amp; Expenditures'!F9</f>
        <v>MURSE PAC</v>
      </c>
      <c r="I3705" s="54"/>
      <c r="J3705" s="54"/>
      <c r="K3705" s="54"/>
      <c r="L3705" s="55"/>
      <c r="M3705" s="150"/>
      <c r="N3705" s="182"/>
      <c r="O3705" s="182"/>
      <c r="P3705" s="182"/>
      <c r="Q3705" s="182"/>
    </row>
    <row r="3706" ht="15.75" customHeight="1">
      <c r="A3706" s="75"/>
      <c r="B3706" s="75"/>
      <c r="C3706" s="192"/>
      <c r="D3706" s="192"/>
      <c r="E3706" s="192"/>
      <c r="F3706" s="192"/>
      <c r="G3706" s="150"/>
      <c r="H3706" s="150"/>
      <c r="I3706" s="150"/>
      <c r="J3706" s="150"/>
      <c r="K3706" s="150"/>
      <c r="L3706" s="150"/>
      <c r="M3706" s="150"/>
      <c r="N3706" s="182"/>
      <c r="O3706" s="182"/>
      <c r="P3706" s="182"/>
      <c r="Q3706" s="182"/>
    </row>
    <row r="3707" ht="15.0" customHeight="1">
      <c r="A3707" s="75"/>
      <c r="B3707" s="93"/>
      <c r="C3707" s="93"/>
      <c r="D3707" s="93"/>
      <c r="E3707" s="93"/>
      <c r="F3707" s="69" t="s">
        <v>31</v>
      </c>
      <c r="G3707" s="75"/>
      <c r="H3707" s="251"/>
      <c r="I3707" s="252">
        <f>'Contributions &amp; Expenditures'!H34</f>
        <v>45901</v>
      </c>
      <c r="J3707" s="198" t="s">
        <v>32</v>
      </c>
      <c r="K3707" s="252">
        <f>'Contributions &amp; Expenditures'!K34</f>
        <v>45930</v>
      </c>
      <c r="L3707" s="75"/>
      <c r="M3707" s="75"/>
      <c r="N3707" s="182"/>
      <c r="O3707" s="182"/>
      <c r="P3707" s="182"/>
      <c r="Q3707" s="182"/>
    </row>
    <row r="3708" ht="15.75" customHeight="1">
      <c r="A3708" s="61"/>
      <c r="B3708" s="80"/>
      <c r="C3708" s="76"/>
      <c r="D3708" s="76"/>
      <c r="E3708" s="76"/>
      <c r="F3708" s="76"/>
      <c r="G3708" s="75"/>
      <c r="H3708" s="99"/>
      <c r="I3708" s="98" t="s">
        <v>33</v>
      </c>
      <c r="J3708" s="75"/>
      <c r="K3708" s="98" t="s">
        <v>34</v>
      </c>
      <c r="L3708" s="75"/>
      <c r="M3708" s="75"/>
      <c r="N3708" s="182"/>
      <c r="O3708" s="182"/>
      <c r="P3708" s="182"/>
      <c r="Q3708" s="182"/>
    </row>
    <row r="3709" ht="14.25" customHeight="1">
      <c r="A3709" s="75"/>
      <c r="B3709" s="205" t="s">
        <v>74</v>
      </c>
      <c r="C3709" s="54"/>
      <c r="D3709" s="54"/>
      <c r="E3709" s="55"/>
      <c r="F3709" s="206"/>
      <c r="G3709" s="2"/>
      <c r="H3709" s="2"/>
      <c r="I3709" s="2"/>
      <c r="J3709" s="2"/>
      <c r="K3709" s="2"/>
      <c r="L3709" s="2"/>
      <c r="M3709" s="3"/>
      <c r="N3709" s="182"/>
      <c r="O3709" s="182"/>
      <c r="P3709" s="182"/>
      <c r="Q3709" s="182"/>
    </row>
    <row r="3710" ht="14.25" customHeight="1">
      <c r="A3710" s="75"/>
      <c r="B3710" s="207">
        <v>1.0</v>
      </c>
      <c r="C3710" s="208" t="s">
        <v>75</v>
      </c>
      <c r="D3710" s="209"/>
      <c r="E3710" s="210"/>
      <c r="F3710" s="211"/>
      <c r="G3710" s="212" t="s">
        <v>76</v>
      </c>
      <c r="H3710" s="241"/>
      <c r="I3710" s="209"/>
      <c r="J3710" s="209"/>
      <c r="K3710" s="209"/>
      <c r="L3710" s="210"/>
      <c r="M3710" s="214"/>
      <c r="N3710" s="182"/>
      <c r="O3710" s="182"/>
      <c r="P3710" s="182"/>
      <c r="Q3710" s="182"/>
    </row>
    <row r="3711" ht="20.25" customHeight="1">
      <c r="A3711" s="75"/>
      <c r="B3711" s="215"/>
      <c r="C3711" s="199"/>
      <c r="D3711" s="200"/>
      <c r="E3711" s="216"/>
      <c r="F3711" s="217">
        <v>4.0</v>
      </c>
      <c r="G3711" s="218"/>
      <c r="H3711" s="199"/>
      <c r="I3711" s="200"/>
      <c r="J3711" s="200"/>
      <c r="K3711" s="200"/>
      <c r="L3711" s="216"/>
      <c r="M3711" s="219"/>
      <c r="N3711" s="182"/>
      <c r="O3711" s="182"/>
      <c r="P3711" s="182"/>
      <c r="Q3711" s="182"/>
    </row>
    <row r="3712" ht="18.0" customHeight="1">
      <c r="A3712" s="75"/>
      <c r="B3712" s="220"/>
      <c r="C3712" s="236"/>
      <c r="D3712" s="54"/>
      <c r="E3712" s="174"/>
      <c r="F3712" s="217">
        <v>5.0</v>
      </c>
      <c r="G3712" s="75" t="s">
        <v>78</v>
      </c>
      <c r="H3712" s="243"/>
      <c r="I3712" s="57"/>
      <c r="J3712" s="57"/>
      <c r="K3712" s="64"/>
      <c r="L3712" s="223"/>
      <c r="M3712" s="75"/>
      <c r="N3712" s="182"/>
      <c r="O3712" s="182"/>
      <c r="P3712" s="182"/>
      <c r="Q3712" s="182"/>
    </row>
    <row r="3713" ht="21.0" customHeight="1">
      <c r="A3713" s="75"/>
      <c r="B3713" s="224">
        <v>2.0</v>
      </c>
      <c r="C3713" s="225" t="s">
        <v>80</v>
      </c>
      <c r="D3713" s="226"/>
      <c r="E3713" s="227"/>
      <c r="F3713" s="217">
        <v>6.0</v>
      </c>
      <c r="G3713" s="75" t="s">
        <v>81</v>
      </c>
      <c r="H3713" s="243"/>
      <c r="I3713" s="57"/>
      <c r="J3713" s="57"/>
      <c r="K3713" s="64"/>
      <c r="L3713" s="223"/>
      <c r="M3713" s="219"/>
      <c r="N3713" s="182"/>
      <c r="O3713" s="182"/>
      <c r="P3713" s="182"/>
      <c r="Q3713" s="182"/>
    </row>
    <row r="3714" ht="18.0" customHeight="1">
      <c r="A3714" s="75"/>
      <c r="B3714" s="220" t="s">
        <v>83</v>
      </c>
      <c r="C3714" s="244"/>
      <c r="D3714" s="54"/>
      <c r="E3714" s="174"/>
      <c r="F3714" s="217">
        <v>7.0</v>
      </c>
      <c r="G3714" s="75" t="s">
        <v>84</v>
      </c>
      <c r="H3714" s="230"/>
      <c r="I3714" s="57"/>
      <c r="J3714" s="57"/>
      <c r="K3714" s="64"/>
      <c r="L3714" s="223"/>
      <c r="M3714" s="219"/>
      <c r="N3714" s="182"/>
      <c r="O3714" s="182"/>
      <c r="P3714" s="182"/>
      <c r="Q3714" s="182"/>
    </row>
    <row r="3715" ht="19.5" customHeight="1">
      <c r="A3715" s="75"/>
      <c r="B3715" s="224">
        <v>3.0</v>
      </c>
      <c r="C3715" s="225" t="s">
        <v>85</v>
      </c>
      <c r="D3715" s="226"/>
      <c r="E3715" s="227"/>
      <c r="F3715" s="217">
        <v>8.0</v>
      </c>
      <c r="G3715" s="75" t="s">
        <v>780</v>
      </c>
      <c r="H3715" s="219"/>
      <c r="I3715" s="232"/>
      <c r="J3715" s="57"/>
      <c r="K3715" s="64"/>
      <c r="L3715" s="233"/>
      <c r="M3715" s="16"/>
      <c r="N3715" s="182"/>
      <c r="O3715" s="182"/>
      <c r="P3715" s="182"/>
      <c r="Q3715" s="182"/>
    </row>
    <row r="3716" ht="5.25" customHeight="1">
      <c r="A3716" s="75"/>
      <c r="B3716" s="217"/>
      <c r="C3716" s="234"/>
      <c r="D3716" s="2"/>
      <c r="E3716" s="96"/>
      <c r="F3716" s="217"/>
      <c r="G3716" s="138"/>
      <c r="H3716" s="2"/>
      <c r="I3716" s="2"/>
      <c r="J3716" s="2"/>
      <c r="K3716" s="2"/>
      <c r="L3716" s="96"/>
      <c r="M3716" s="184"/>
      <c r="N3716" s="182"/>
      <c r="O3716" s="182"/>
      <c r="P3716" s="182"/>
      <c r="Q3716" s="182"/>
    </row>
    <row r="3717" ht="15.75" customHeight="1">
      <c r="A3717" s="75"/>
      <c r="B3717" s="217" t="s">
        <v>83</v>
      </c>
      <c r="C3717" s="245"/>
      <c r="D3717" s="2"/>
      <c r="E3717" s="96"/>
      <c r="F3717" s="217">
        <v>9.0</v>
      </c>
      <c r="G3717" s="75" t="s">
        <v>781</v>
      </c>
      <c r="H3717" s="219"/>
      <c r="I3717" s="236"/>
      <c r="J3717" s="54"/>
      <c r="K3717" s="55"/>
      <c r="L3717" s="233"/>
      <c r="M3717" s="16"/>
      <c r="N3717" s="182"/>
      <c r="O3717" s="182"/>
      <c r="P3717" s="182"/>
      <c r="Q3717" s="182"/>
    </row>
    <row r="3718" ht="15.75" customHeight="1">
      <c r="A3718" s="75"/>
      <c r="B3718" s="220"/>
      <c r="C3718" s="237"/>
      <c r="D3718" s="237"/>
      <c r="E3718" s="238"/>
      <c r="F3718" s="220"/>
      <c r="G3718" s="237"/>
      <c r="H3718" s="239"/>
      <c r="I3718" s="237"/>
      <c r="J3718" s="237"/>
      <c r="K3718" s="237"/>
      <c r="L3718" s="238"/>
      <c r="M3718" s="16"/>
      <c r="N3718" s="182"/>
      <c r="O3718" s="182"/>
      <c r="P3718" s="182"/>
      <c r="Q3718" s="182"/>
    </row>
    <row r="3719" ht="12.75" customHeight="1">
      <c r="A3719" s="75"/>
      <c r="B3719" s="75"/>
      <c r="C3719" s="75"/>
      <c r="D3719" s="75"/>
      <c r="E3719" s="75"/>
      <c r="F3719" s="75"/>
      <c r="G3719" s="75"/>
      <c r="H3719" s="240"/>
      <c r="I3719" s="75"/>
      <c r="J3719" s="75"/>
      <c r="K3719" s="75"/>
      <c r="L3719" s="75"/>
      <c r="M3719" s="75"/>
      <c r="N3719" s="182"/>
      <c r="O3719" s="182"/>
      <c r="P3719" s="182"/>
      <c r="Q3719" s="182"/>
    </row>
    <row r="3720" ht="14.25" customHeight="1">
      <c r="A3720" s="75"/>
      <c r="B3720" s="207">
        <v>1.0</v>
      </c>
      <c r="C3720" s="208" t="s">
        <v>75</v>
      </c>
      <c r="D3720" s="209"/>
      <c r="E3720" s="210"/>
      <c r="F3720" s="211"/>
      <c r="G3720" s="212" t="s">
        <v>76</v>
      </c>
      <c r="H3720" s="241"/>
      <c r="I3720" s="209"/>
      <c r="J3720" s="209"/>
      <c r="K3720" s="209"/>
      <c r="L3720" s="210"/>
      <c r="M3720" s="214"/>
      <c r="N3720" s="182"/>
      <c r="O3720" s="182"/>
      <c r="P3720" s="182"/>
      <c r="Q3720" s="182"/>
    </row>
    <row r="3721" ht="20.25" customHeight="1">
      <c r="A3721" s="75"/>
      <c r="B3721" s="215"/>
      <c r="C3721" s="199"/>
      <c r="D3721" s="200"/>
      <c r="E3721" s="216"/>
      <c r="F3721" s="217">
        <v>4.0</v>
      </c>
      <c r="G3721" s="218"/>
      <c r="H3721" s="199"/>
      <c r="I3721" s="200"/>
      <c r="J3721" s="200"/>
      <c r="K3721" s="200"/>
      <c r="L3721" s="216"/>
      <c r="M3721" s="219"/>
      <c r="N3721" s="182"/>
      <c r="O3721" s="182"/>
      <c r="P3721" s="182"/>
      <c r="Q3721" s="182"/>
    </row>
    <row r="3722" ht="18.0" customHeight="1">
      <c r="A3722" s="75"/>
      <c r="B3722" s="220"/>
      <c r="C3722" s="236"/>
      <c r="D3722" s="54"/>
      <c r="E3722" s="174"/>
      <c r="F3722" s="217">
        <v>5.0</v>
      </c>
      <c r="G3722" s="75" t="s">
        <v>78</v>
      </c>
      <c r="H3722" s="243"/>
      <c r="I3722" s="57"/>
      <c r="J3722" s="57"/>
      <c r="K3722" s="64"/>
      <c r="L3722" s="223"/>
      <c r="M3722" s="75"/>
      <c r="N3722" s="182"/>
      <c r="O3722" s="182"/>
      <c r="P3722" s="182"/>
      <c r="Q3722" s="182"/>
    </row>
    <row r="3723" ht="20.25" customHeight="1">
      <c r="A3723" s="75"/>
      <c r="B3723" s="224">
        <v>2.0</v>
      </c>
      <c r="C3723" s="225" t="s">
        <v>80</v>
      </c>
      <c r="D3723" s="226"/>
      <c r="E3723" s="227"/>
      <c r="F3723" s="217">
        <v>6.0</v>
      </c>
      <c r="G3723" s="75" t="s">
        <v>81</v>
      </c>
      <c r="H3723" s="243"/>
      <c r="I3723" s="57"/>
      <c r="J3723" s="57"/>
      <c r="K3723" s="64"/>
      <c r="L3723" s="223"/>
      <c r="M3723" s="219"/>
      <c r="N3723" s="182"/>
      <c r="O3723" s="182"/>
      <c r="P3723" s="182"/>
      <c r="Q3723" s="182"/>
    </row>
    <row r="3724" ht="18.0" customHeight="1">
      <c r="A3724" s="75"/>
      <c r="B3724" s="220" t="s">
        <v>83</v>
      </c>
      <c r="C3724" s="244"/>
      <c r="D3724" s="54"/>
      <c r="E3724" s="174"/>
      <c r="F3724" s="217">
        <v>7.0</v>
      </c>
      <c r="G3724" s="75" t="s">
        <v>84</v>
      </c>
      <c r="H3724" s="230"/>
      <c r="I3724" s="57"/>
      <c r="J3724" s="57"/>
      <c r="K3724" s="64"/>
      <c r="L3724" s="223"/>
      <c r="M3724" s="219"/>
      <c r="N3724" s="182"/>
      <c r="O3724" s="182"/>
      <c r="P3724" s="182"/>
      <c r="Q3724" s="182"/>
    </row>
    <row r="3725" ht="19.5" customHeight="1">
      <c r="A3725" s="75"/>
      <c r="B3725" s="224">
        <v>3.0</v>
      </c>
      <c r="C3725" s="225" t="s">
        <v>85</v>
      </c>
      <c r="D3725" s="226"/>
      <c r="E3725" s="227"/>
      <c r="F3725" s="217">
        <v>8.0</v>
      </c>
      <c r="G3725" s="75" t="s">
        <v>782</v>
      </c>
      <c r="H3725" s="219"/>
      <c r="I3725" s="232"/>
      <c r="J3725" s="57"/>
      <c r="K3725" s="64"/>
      <c r="L3725" s="233"/>
      <c r="M3725" s="16"/>
      <c r="N3725" s="182"/>
      <c r="O3725" s="182"/>
      <c r="P3725" s="182"/>
      <c r="Q3725" s="182"/>
    </row>
    <row r="3726" ht="5.25" customHeight="1">
      <c r="A3726" s="75"/>
      <c r="B3726" s="217"/>
      <c r="C3726" s="234"/>
      <c r="D3726" s="2"/>
      <c r="E3726" s="96"/>
      <c r="F3726" s="217"/>
      <c r="G3726" s="138"/>
      <c r="H3726" s="2"/>
      <c r="I3726" s="2"/>
      <c r="J3726" s="2"/>
      <c r="K3726" s="2"/>
      <c r="L3726" s="96"/>
      <c r="M3726" s="184"/>
      <c r="N3726" s="182"/>
      <c r="O3726" s="182"/>
      <c r="P3726" s="182"/>
      <c r="Q3726" s="182"/>
    </row>
    <row r="3727" ht="15.75" customHeight="1">
      <c r="A3727" s="75"/>
      <c r="B3727" s="217" t="s">
        <v>83</v>
      </c>
      <c r="C3727" s="245"/>
      <c r="D3727" s="2"/>
      <c r="E3727" s="96"/>
      <c r="F3727" s="217">
        <v>9.0</v>
      </c>
      <c r="G3727" s="75" t="s">
        <v>783</v>
      </c>
      <c r="H3727" s="219"/>
      <c r="I3727" s="236"/>
      <c r="J3727" s="54"/>
      <c r="K3727" s="55"/>
      <c r="L3727" s="233"/>
      <c r="M3727" s="16"/>
      <c r="N3727" s="182"/>
      <c r="O3727" s="182"/>
      <c r="P3727" s="182"/>
      <c r="Q3727" s="182"/>
    </row>
    <row r="3728" ht="15.75" customHeight="1">
      <c r="A3728" s="75"/>
      <c r="B3728" s="220"/>
      <c r="C3728" s="237"/>
      <c r="D3728" s="237"/>
      <c r="E3728" s="238"/>
      <c r="F3728" s="220"/>
      <c r="G3728" s="237"/>
      <c r="H3728" s="239"/>
      <c r="I3728" s="237"/>
      <c r="J3728" s="237"/>
      <c r="K3728" s="237"/>
      <c r="L3728" s="238"/>
      <c r="M3728" s="16"/>
      <c r="N3728" s="182"/>
      <c r="O3728" s="182"/>
      <c r="P3728" s="182"/>
      <c r="Q3728" s="182"/>
    </row>
    <row r="3729" ht="12.75" customHeight="1">
      <c r="A3729" s="75"/>
      <c r="B3729" s="75"/>
      <c r="C3729" s="75"/>
      <c r="D3729" s="75"/>
      <c r="E3729" s="75"/>
      <c r="F3729" s="75"/>
      <c r="G3729" s="75"/>
      <c r="H3729" s="240"/>
      <c r="I3729" s="75"/>
      <c r="J3729" s="75"/>
      <c r="K3729" s="75"/>
      <c r="L3729" s="75"/>
      <c r="M3729" s="75"/>
      <c r="N3729" s="182"/>
      <c r="O3729" s="182"/>
      <c r="P3729" s="182"/>
      <c r="Q3729" s="182"/>
    </row>
    <row r="3730" ht="14.25" customHeight="1">
      <c r="A3730" s="75"/>
      <c r="B3730" s="207">
        <v>1.0</v>
      </c>
      <c r="C3730" s="208" t="s">
        <v>75</v>
      </c>
      <c r="D3730" s="209"/>
      <c r="E3730" s="210"/>
      <c r="F3730" s="211"/>
      <c r="G3730" s="212" t="s">
        <v>76</v>
      </c>
      <c r="H3730" s="241"/>
      <c r="I3730" s="209"/>
      <c r="J3730" s="209"/>
      <c r="K3730" s="209"/>
      <c r="L3730" s="210"/>
      <c r="M3730" s="214"/>
      <c r="N3730" s="182"/>
      <c r="O3730" s="182"/>
      <c r="P3730" s="182"/>
      <c r="Q3730" s="182"/>
    </row>
    <row r="3731" ht="20.25" customHeight="1">
      <c r="A3731" s="75"/>
      <c r="B3731" s="215"/>
      <c r="C3731" s="199"/>
      <c r="D3731" s="200"/>
      <c r="E3731" s="216"/>
      <c r="F3731" s="217">
        <v>4.0</v>
      </c>
      <c r="G3731" s="218"/>
      <c r="H3731" s="199"/>
      <c r="I3731" s="200"/>
      <c r="J3731" s="200"/>
      <c r="K3731" s="200"/>
      <c r="L3731" s="216"/>
      <c r="M3731" s="219"/>
      <c r="N3731" s="182"/>
      <c r="O3731" s="182"/>
      <c r="P3731" s="182"/>
      <c r="Q3731" s="182"/>
    </row>
    <row r="3732" ht="18.0" customHeight="1">
      <c r="A3732" s="75"/>
      <c r="B3732" s="220"/>
      <c r="C3732" s="236"/>
      <c r="D3732" s="54"/>
      <c r="E3732" s="174"/>
      <c r="F3732" s="217">
        <v>5.0</v>
      </c>
      <c r="G3732" s="75" t="s">
        <v>78</v>
      </c>
      <c r="H3732" s="243"/>
      <c r="I3732" s="57"/>
      <c r="J3732" s="57"/>
      <c r="K3732" s="64"/>
      <c r="L3732" s="223"/>
      <c r="M3732" s="75"/>
      <c r="N3732" s="182"/>
      <c r="O3732" s="182"/>
      <c r="P3732" s="182"/>
      <c r="Q3732" s="182"/>
    </row>
    <row r="3733" ht="20.25" customHeight="1">
      <c r="A3733" s="75"/>
      <c r="B3733" s="224">
        <v>2.0</v>
      </c>
      <c r="C3733" s="225" t="s">
        <v>80</v>
      </c>
      <c r="D3733" s="226"/>
      <c r="E3733" s="227"/>
      <c r="F3733" s="217">
        <v>6.0</v>
      </c>
      <c r="G3733" s="75" t="s">
        <v>81</v>
      </c>
      <c r="H3733" s="243"/>
      <c r="I3733" s="57"/>
      <c r="J3733" s="57"/>
      <c r="K3733" s="64"/>
      <c r="L3733" s="223"/>
      <c r="M3733" s="219"/>
      <c r="N3733" s="182"/>
      <c r="O3733" s="182"/>
      <c r="P3733" s="182"/>
      <c r="Q3733" s="182"/>
    </row>
    <row r="3734" ht="18.0" customHeight="1">
      <c r="A3734" s="75"/>
      <c r="B3734" s="220" t="s">
        <v>83</v>
      </c>
      <c r="C3734" s="244"/>
      <c r="D3734" s="54"/>
      <c r="E3734" s="174"/>
      <c r="F3734" s="217">
        <v>7.0</v>
      </c>
      <c r="G3734" s="75" t="s">
        <v>84</v>
      </c>
      <c r="H3734" s="230"/>
      <c r="I3734" s="57"/>
      <c r="J3734" s="57"/>
      <c r="K3734" s="64"/>
      <c r="L3734" s="223"/>
      <c r="M3734" s="219"/>
      <c r="N3734" s="182"/>
      <c r="O3734" s="182"/>
      <c r="P3734" s="182"/>
      <c r="Q3734" s="182"/>
    </row>
    <row r="3735" ht="19.5" customHeight="1">
      <c r="A3735" s="75"/>
      <c r="B3735" s="224">
        <v>3.0</v>
      </c>
      <c r="C3735" s="225" t="s">
        <v>85</v>
      </c>
      <c r="D3735" s="226"/>
      <c r="E3735" s="227"/>
      <c r="F3735" s="217">
        <v>8.0</v>
      </c>
      <c r="G3735" s="75" t="s">
        <v>784</v>
      </c>
      <c r="H3735" s="219"/>
      <c r="I3735" s="232"/>
      <c r="J3735" s="57"/>
      <c r="K3735" s="64"/>
      <c r="L3735" s="233"/>
      <c r="M3735" s="16"/>
      <c r="N3735" s="182"/>
      <c r="O3735" s="182"/>
      <c r="P3735" s="182"/>
      <c r="Q3735" s="182"/>
    </row>
    <row r="3736" ht="5.25" customHeight="1">
      <c r="A3736" s="75"/>
      <c r="B3736" s="217"/>
      <c r="C3736" s="234"/>
      <c r="D3736" s="2"/>
      <c r="E3736" s="96"/>
      <c r="F3736" s="217"/>
      <c r="G3736" s="138"/>
      <c r="H3736" s="2"/>
      <c r="I3736" s="2"/>
      <c r="J3736" s="2"/>
      <c r="K3736" s="2"/>
      <c r="L3736" s="96"/>
      <c r="M3736" s="184"/>
      <c r="N3736" s="182"/>
      <c r="O3736" s="182"/>
      <c r="P3736" s="182"/>
      <c r="Q3736" s="182"/>
    </row>
    <row r="3737" ht="15.75" customHeight="1">
      <c r="A3737" s="75"/>
      <c r="B3737" s="217" t="s">
        <v>83</v>
      </c>
      <c r="C3737" s="245"/>
      <c r="D3737" s="2"/>
      <c r="E3737" s="96"/>
      <c r="F3737" s="217">
        <v>9.0</v>
      </c>
      <c r="G3737" s="75" t="s">
        <v>785</v>
      </c>
      <c r="H3737" s="219"/>
      <c r="I3737" s="236"/>
      <c r="J3737" s="54"/>
      <c r="K3737" s="55"/>
      <c r="L3737" s="233"/>
      <c r="M3737" s="16"/>
      <c r="N3737" s="182"/>
      <c r="O3737" s="182"/>
      <c r="P3737" s="182"/>
      <c r="Q3737" s="182"/>
    </row>
    <row r="3738" ht="15.75" customHeight="1">
      <c r="A3738" s="75"/>
      <c r="B3738" s="220"/>
      <c r="C3738" s="237"/>
      <c r="D3738" s="237"/>
      <c r="E3738" s="238"/>
      <c r="F3738" s="220"/>
      <c r="G3738" s="237"/>
      <c r="H3738" s="239"/>
      <c r="I3738" s="237"/>
      <c r="J3738" s="237"/>
      <c r="K3738" s="237"/>
      <c r="L3738" s="238"/>
      <c r="M3738" s="16"/>
      <c r="N3738" s="182"/>
      <c r="O3738" s="182"/>
      <c r="P3738" s="182"/>
      <c r="Q3738" s="182"/>
    </row>
    <row r="3739" ht="12.75" customHeight="1">
      <c r="A3739" s="75"/>
      <c r="B3739" s="75"/>
      <c r="C3739" s="75"/>
      <c r="D3739" s="75"/>
      <c r="E3739" s="75"/>
      <c r="F3739" s="75"/>
      <c r="G3739" s="75"/>
      <c r="H3739" s="240"/>
      <c r="I3739" s="75"/>
      <c r="J3739" s="75"/>
      <c r="K3739" s="75"/>
      <c r="L3739" s="75"/>
      <c r="M3739" s="75"/>
      <c r="N3739" s="182"/>
      <c r="O3739" s="182"/>
      <c r="P3739" s="182"/>
      <c r="Q3739" s="182"/>
    </row>
    <row r="3740" ht="14.25" customHeight="1">
      <c r="A3740" s="75"/>
      <c r="B3740" s="207">
        <v>1.0</v>
      </c>
      <c r="C3740" s="208" t="s">
        <v>75</v>
      </c>
      <c r="D3740" s="209"/>
      <c r="E3740" s="210"/>
      <c r="F3740" s="211"/>
      <c r="G3740" s="212" t="s">
        <v>76</v>
      </c>
      <c r="H3740" s="241"/>
      <c r="I3740" s="209"/>
      <c r="J3740" s="209"/>
      <c r="K3740" s="209"/>
      <c r="L3740" s="210"/>
      <c r="M3740" s="214"/>
      <c r="N3740" s="182"/>
      <c r="O3740" s="182"/>
      <c r="P3740" s="182"/>
      <c r="Q3740" s="182"/>
    </row>
    <row r="3741" ht="20.25" customHeight="1">
      <c r="A3741" s="75"/>
      <c r="B3741" s="215"/>
      <c r="C3741" s="199"/>
      <c r="D3741" s="200"/>
      <c r="E3741" s="216"/>
      <c r="F3741" s="217">
        <v>4.0</v>
      </c>
      <c r="G3741" s="218"/>
      <c r="H3741" s="199"/>
      <c r="I3741" s="200"/>
      <c r="J3741" s="200"/>
      <c r="K3741" s="200"/>
      <c r="L3741" s="216"/>
      <c r="M3741" s="219"/>
      <c r="N3741" s="182"/>
      <c r="O3741" s="182"/>
      <c r="P3741" s="182"/>
      <c r="Q3741" s="182"/>
    </row>
    <row r="3742" ht="18.0" customHeight="1">
      <c r="A3742" s="75"/>
      <c r="B3742" s="220"/>
      <c r="C3742" s="236"/>
      <c r="D3742" s="54"/>
      <c r="E3742" s="174"/>
      <c r="F3742" s="217">
        <v>5.0</v>
      </c>
      <c r="G3742" s="75" t="s">
        <v>78</v>
      </c>
      <c r="H3742" s="243"/>
      <c r="I3742" s="57"/>
      <c r="J3742" s="57"/>
      <c r="K3742" s="64"/>
      <c r="L3742" s="223"/>
      <c r="M3742" s="75"/>
      <c r="N3742" s="182"/>
      <c r="O3742" s="182"/>
      <c r="P3742" s="182"/>
      <c r="Q3742" s="182"/>
    </row>
    <row r="3743" ht="20.25" customHeight="1">
      <c r="A3743" s="75"/>
      <c r="B3743" s="224">
        <v>2.0</v>
      </c>
      <c r="C3743" s="225" t="s">
        <v>80</v>
      </c>
      <c r="D3743" s="226"/>
      <c r="E3743" s="227"/>
      <c r="F3743" s="217">
        <v>6.0</v>
      </c>
      <c r="G3743" s="75" t="s">
        <v>81</v>
      </c>
      <c r="H3743" s="243"/>
      <c r="I3743" s="57"/>
      <c r="J3743" s="57"/>
      <c r="K3743" s="64"/>
      <c r="L3743" s="223"/>
      <c r="M3743" s="219"/>
      <c r="N3743" s="182"/>
      <c r="O3743" s="182"/>
      <c r="P3743" s="182"/>
      <c r="Q3743" s="182"/>
    </row>
    <row r="3744" ht="18.0" customHeight="1">
      <c r="A3744" s="75"/>
      <c r="B3744" s="220" t="s">
        <v>83</v>
      </c>
      <c r="C3744" s="244"/>
      <c r="D3744" s="54"/>
      <c r="E3744" s="174"/>
      <c r="F3744" s="217">
        <v>7.0</v>
      </c>
      <c r="G3744" s="75" t="s">
        <v>84</v>
      </c>
      <c r="H3744" s="230"/>
      <c r="I3744" s="57"/>
      <c r="J3744" s="57"/>
      <c r="K3744" s="64"/>
      <c r="L3744" s="223"/>
      <c r="M3744" s="219"/>
      <c r="N3744" s="182"/>
      <c r="O3744" s="182"/>
      <c r="P3744" s="182"/>
      <c r="Q3744" s="182"/>
    </row>
    <row r="3745" ht="19.5" customHeight="1">
      <c r="A3745" s="75"/>
      <c r="B3745" s="224">
        <v>3.0</v>
      </c>
      <c r="C3745" s="225" t="s">
        <v>85</v>
      </c>
      <c r="D3745" s="226"/>
      <c r="E3745" s="227"/>
      <c r="F3745" s="217">
        <v>8.0</v>
      </c>
      <c r="G3745" s="75" t="s">
        <v>786</v>
      </c>
      <c r="H3745" s="219"/>
      <c r="I3745" s="232"/>
      <c r="J3745" s="57"/>
      <c r="K3745" s="64"/>
      <c r="L3745" s="233"/>
      <c r="M3745" s="16"/>
      <c r="N3745" s="182"/>
      <c r="O3745" s="182"/>
      <c r="P3745" s="182"/>
      <c r="Q3745" s="182"/>
    </row>
    <row r="3746" ht="5.25" customHeight="1">
      <c r="A3746" s="75"/>
      <c r="B3746" s="217"/>
      <c r="C3746" s="234"/>
      <c r="D3746" s="2"/>
      <c r="E3746" s="96"/>
      <c r="F3746" s="217"/>
      <c r="G3746" s="138"/>
      <c r="H3746" s="2"/>
      <c r="I3746" s="2"/>
      <c r="J3746" s="2"/>
      <c r="K3746" s="2"/>
      <c r="L3746" s="96"/>
      <c r="M3746" s="184"/>
      <c r="N3746" s="182"/>
      <c r="O3746" s="182"/>
      <c r="P3746" s="182"/>
      <c r="Q3746" s="182"/>
    </row>
    <row r="3747" ht="15.75" customHeight="1">
      <c r="A3747" s="75"/>
      <c r="B3747" s="217" t="s">
        <v>83</v>
      </c>
      <c r="C3747" s="245"/>
      <c r="D3747" s="2"/>
      <c r="E3747" s="96"/>
      <c r="F3747" s="217">
        <v>9.0</v>
      </c>
      <c r="G3747" s="75" t="s">
        <v>787</v>
      </c>
      <c r="H3747" s="219"/>
      <c r="I3747" s="236"/>
      <c r="J3747" s="54"/>
      <c r="K3747" s="55"/>
      <c r="L3747" s="233"/>
      <c r="M3747" s="16"/>
      <c r="N3747" s="182"/>
      <c r="O3747" s="182"/>
      <c r="P3747" s="182"/>
      <c r="Q3747" s="182"/>
    </row>
    <row r="3748" ht="15.75" customHeight="1">
      <c r="A3748" s="75"/>
      <c r="B3748" s="220"/>
      <c r="C3748" s="237"/>
      <c r="D3748" s="237"/>
      <c r="E3748" s="238"/>
      <c r="F3748" s="220"/>
      <c r="G3748" s="237"/>
      <c r="H3748" s="239"/>
      <c r="I3748" s="237"/>
      <c r="J3748" s="237"/>
      <c r="K3748" s="237"/>
      <c r="L3748" s="238"/>
      <c r="M3748" s="16"/>
      <c r="N3748" s="182"/>
      <c r="O3748" s="182"/>
      <c r="P3748" s="182"/>
      <c r="Q3748" s="182"/>
    </row>
    <row r="3749" ht="12.75" customHeight="1">
      <c r="A3749" s="75"/>
      <c r="B3749" s="246" t="s">
        <v>94</v>
      </c>
      <c r="C3749" s="209"/>
      <c r="D3749" s="209"/>
      <c r="E3749" s="209"/>
      <c r="F3749" s="209"/>
      <c r="G3749" s="209"/>
      <c r="H3749" s="209"/>
      <c r="I3749" s="209"/>
      <c r="J3749" s="209"/>
      <c r="K3749" s="209"/>
      <c r="L3749" s="247"/>
      <c r="M3749" s="75"/>
      <c r="N3749" s="182"/>
      <c r="O3749" s="182"/>
      <c r="P3749" s="182"/>
      <c r="Q3749" s="182"/>
    </row>
    <row r="3750" ht="12.75" customHeight="1">
      <c r="A3750" s="75"/>
      <c r="B3750" s="199"/>
      <c r="C3750" s="200"/>
      <c r="D3750" s="200"/>
      <c r="E3750" s="200"/>
      <c r="F3750" s="200"/>
      <c r="G3750" s="200"/>
      <c r="H3750" s="200"/>
      <c r="I3750" s="200"/>
      <c r="J3750" s="200"/>
      <c r="K3750" s="200"/>
      <c r="L3750" s="201"/>
      <c r="M3750" s="75"/>
      <c r="N3750" s="182"/>
      <c r="O3750" s="182"/>
      <c r="P3750" s="182"/>
      <c r="Q3750" s="182"/>
    </row>
    <row r="3751" ht="24.0" customHeight="1">
      <c r="A3751" s="75"/>
      <c r="B3751" s="248" t="s">
        <v>70</v>
      </c>
      <c r="C3751" s="2"/>
      <c r="D3751" s="2"/>
      <c r="E3751" s="2"/>
      <c r="F3751" s="2"/>
      <c r="G3751" s="2"/>
      <c r="H3751" s="2"/>
      <c r="I3751" s="2"/>
      <c r="J3751" s="3"/>
      <c r="K3751" s="249" t="s">
        <v>788</v>
      </c>
      <c r="L3751" s="3"/>
      <c r="M3751" s="250"/>
      <c r="N3751" s="182"/>
      <c r="O3751" s="182"/>
      <c r="P3751" s="182"/>
      <c r="Q3751" s="182"/>
    </row>
    <row r="3752" ht="15.75" customHeight="1">
      <c r="A3752" s="75"/>
      <c r="B3752" s="15"/>
      <c r="C3752" s="15"/>
      <c r="D3752" s="15"/>
      <c r="E3752" s="15"/>
      <c r="F3752" s="15"/>
      <c r="G3752" s="15"/>
      <c r="H3752" s="15"/>
      <c r="I3752" s="15"/>
      <c r="J3752" s="250"/>
      <c r="K3752" s="250"/>
      <c r="L3752" s="250"/>
      <c r="M3752" s="250"/>
      <c r="N3752" s="182"/>
      <c r="O3752" s="182"/>
      <c r="P3752" s="182"/>
      <c r="Q3752" s="182"/>
    </row>
    <row r="3753" ht="15.75" customHeight="1">
      <c r="A3753" s="75"/>
      <c r="B3753" s="253" t="s">
        <v>5</v>
      </c>
      <c r="C3753" s="2"/>
      <c r="D3753" s="2"/>
      <c r="E3753" s="2"/>
      <c r="F3753" s="2"/>
      <c r="G3753" s="3"/>
      <c r="H3753" s="190" t="str">
        <f>'Contributions &amp; Expenditures'!F9</f>
        <v>MURSE PAC</v>
      </c>
      <c r="I3753" s="54"/>
      <c r="J3753" s="54"/>
      <c r="K3753" s="54"/>
      <c r="L3753" s="55"/>
      <c r="M3753" s="150"/>
      <c r="N3753" s="182"/>
      <c r="O3753" s="182"/>
      <c r="P3753" s="182"/>
      <c r="Q3753" s="182"/>
    </row>
    <row r="3754" ht="15.75" customHeight="1">
      <c r="A3754" s="75"/>
      <c r="B3754" s="75"/>
      <c r="C3754" s="192"/>
      <c r="D3754" s="192"/>
      <c r="E3754" s="192"/>
      <c r="F3754" s="192"/>
      <c r="G3754" s="150"/>
      <c r="H3754" s="150"/>
      <c r="I3754" s="150"/>
      <c r="J3754" s="150"/>
      <c r="K3754" s="150"/>
      <c r="L3754" s="150"/>
      <c r="M3754" s="150"/>
      <c r="N3754" s="182"/>
      <c r="O3754" s="182"/>
      <c r="P3754" s="182"/>
      <c r="Q3754" s="182"/>
    </row>
    <row r="3755" ht="15.0" customHeight="1">
      <c r="A3755" s="75"/>
      <c r="B3755" s="93"/>
      <c r="C3755" s="93"/>
      <c r="D3755" s="93"/>
      <c r="E3755" s="93"/>
      <c r="F3755" s="69" t="s">
        <v>31</v>
      </c>
      <c r="G3755" s="75"/>
      <c r="H3755" s="251"/>
      <c r="I3755" s="252">
        <f>'Contributions &amp; Expenditures'!H34</f>
        <v>45901</v>
      </c>
      <c r="J3755" s="198" t="s">
        <v>32</v>
      </c>
      <c r="K3755" s="252">
        <f>'Contributions &amp; Expenditures'!K34</f>
        <v>45930</v>
      </c>
      <c r="L3755" s="75"/>
      <c r="M3755" s="75"/>
      <c r="N3755" s="182"/>
      <c r="O3755" s="182"/>
      <c r="P3755" s="182"/>
      <c r="Q3755" s="182"/>
    </row>
    <row r="3756" ht="15.75" customHeight="1">
      <c r="A3756" s="61"/>
      <c r="B3756" s="80"/>
      <c r="C3756" s="76"/>
      <c r="D3756" s="76"/>
      <c r="E3756" s="76"/>
      <c r="F3756" s="76"/>
      <c r="G3756" s="75"/>
      <c r="H3756" s="99"/>
      <c r="I3756" s="98" t="s">
        <v>33</v>
      </c>
      <c r="J3756" s="75"/>
      <c r="K3756" s="98" t="s">
        <v>34</v>
      </c>
      <c r="L3756" s="75"/>
      <c r="M3756" s="75"/>
      <c r="N3756" s="182"/>
      <c r="O3756" s="182"/>
      <c r="P3756" s="182"/>
      <c r="Q3756" s="182"/>
    </row>
    <row r="3757" ht="14.25" customHeight="1">
      <c r="A3757" s="75"/>
      <c r="B3757" s="205" t="s">
        <v>74</v>
      </c>
      <c r="C3757" s="54"/>
      <c r="D3757" s="54"/>
      <c r="E3757" s="55"/>
      <c r="F3757" s="206"/>
      <c r="G3757" s="2"/>
      <c r="H3757" s="2"/>
      <c r="I3757" s="2"/>
      <c r="J3757" s="2"/>
      <c r="K3757" s="2"/>
      <c r="L3757" s="2"/>
      <c r="M3757" s="3"/>
      <c r="N3757" s="182"/>
      <c r="O3757" s="182"/>
      <c r="P3757" s="182"/>
      <c r="Q3757" s="182"/>
    </row>
    <row r="3758" ht="14.25" customHeight="1">
      <c r="A3758" s="75"/>
      <c r="B3758" s="207">
        <v>1.0</v>
      </c>
      <c r="C3758" s="208" t="s">
        <v>75</v>
      </c>
      <c r="D3758" s="209"/>
      <c r="E3758" s="210"/>
      <c r="F3758" s="211"/>
      <c r="G3758" s="212" t="s">
        <v>76</v>
      </c>
      <c r="H3758" s="241"/>
      <c r="I3758" s="209"/>
      <c r="J3758" s="209"/>
      <c r="K3758" s="209"/>
      <c r="L3758" s="210"/>
      <c r="M3758" s="214"/>
      <c r="N3758" s="182"/>
      <c r="O3758" s="182"/>
      <c r="P3758" s="182"/>
      <c r="Q3758" s="182"/>
    </row>
    <row r="3759" ht="20.25" customHeight="1">
      <c r="A3759" s="75"/>
      <c r="B3759" s="215"/>
      <c r="C3759" s="199"/>
      <c r="D3759" s="200"/>
      <c r="E3759" s="216"/>
      <c r="F3759" s="217">
        <v>4.0</v>
      </c>
      <c r="G3759" s="218"/>
      <c r="H3759" s="199"/>
      <c r="I3759" s="200"/>
      <c r="J3759" s="200"/>
      <c r="K3759" s="200"/>
      <c r="L3759" s="216"/>
      <c r="M3759" s="219"/>
      <c r="N3759" s="182"/>
      <c r="O3759" s="182"/>
      <c r="P3759" s="182"/>
      <c r="Q3759" s="182"/>
    </row>
    <row r="3760" ht="18.0" customHeight="1">
      <c r="A3760" s="75"/>
      <c r="B3760" s="220"/>
      <c r="C3760" s="236"/>
      <c r="D3760" s="54"/>
      <c r="E3760" s="174"/>
      <c r="F3760" s="217">
        <v>5.0</v>
      </c>
      <c r="G3760" s="75" t="s">
        <v>78</v>
      </c>
      <c r="H3760" s="243"/>
      <c r="I3760" s="57"/>
      <c r="J3760" s="57"/>
      <c r="K3760" s="64"/>
      <c r="L3760" s="223"/>
      <c r="M3760" s="75"/>
      <c r="N3760" s="182"/>
      <c r="O3760" s="182"/>
      <c r="P3760" s="182"/>
      <c r="Q3760" s="182"/>
    </row>
    <row r="3761" ht="20.25" customHeight="1">
      <c r="A3761" s="75"/>
      <c r="B3761" s="224">
        <v>2.0</v>
      </c>
      <c r="C3761" s="225" t="s">
        <v>80</v>
      </c>
      <c r="D3761" s="226"/>
      <c r="E3761" s="227"/>
      <c r="F3761" s="217">
        <v>6.0</v>
      </c>
      <c r="G3761" s="75" t="s">
        <v>81</v>
      </c>
      <c r="H3761" s="243"/>
      <c r="I3761" s="57"/>
      <c r="J3761" s="57"/>
      <c r="K3761" s="64"/>
      <c r="L3761" s="223"/>
      <c r="M3761" s="219"/>
      <c r="N3761" s="182"/>
      <c r="O3761" s="182"/>
      <c r="P3761" s="182"/>
      <c r="Q3761" s="182"/>
    </row>
    <row r="3762" ht="18.0" customHeight="1">
      <c r="A3762" s="75"/>
      <c r="B3762" s="220" t="s">
        <v>83</v>
      </c>
      <c r="C3762" s="244"/>
      <c r="D3762" s="54"/>
      <c r="E3762" s="174"/>
      <c r="F3762" s="217">
        <v>7.0</v>
      </c>
      <c r="G3762" s="75" t="s">
        <v>84</v>
      </c>
      <c r="H3762" s="230"/>
      <c r="I3762" s="57"/>
      <c r="J3762" s="57"/>
      <c r="K3762" s="64"/>
      <c r="L3762" s="223"/>
      <c r="M3762" s="219"/>
      <c r="N3762" s="182"/>
      <c r="O3762" s="182"/>
      <c r="P3762" s="182"/>
      <c r="Q3762" s="182"/>
    </row>
    <row r="3763" ht="19.5" customHeight="1">
      <c r="A3763" s="75"/>
      <c r="B3763" s="224">
        <v>3.0</v>
      </c>
      <c r="C3763" s="225" t="s">
        <v>85</v>
      </c>
      <c r="D3763" s="226"/>
      <c r="E3763" s="227"/>
      <c r="F3763" s="217">
        <v>8.0</v>
      </c>
      <c r="G3763" s="75" t="s">
        <v>789</v>
      </c>
      <c r="H3763" s="219"/>
      <c r="I3763" s="232"/>
      <c r="J3763" s="57"/>
      <c r="K3763" s="64"/>
      <c r="L3763" s="233"/>
      <c r="M3763" s="16"/>
      <c r="N3763" s="182"/>
      <c r="O3763" s="182"/>
      <c r="P3763" s="182"/>
      <c r="Q3763" s="182"/>
    </row>
    <row r="3764" ht="5.25" customHeight="1">
      <c r="A3764" s="75"/>
      <c r="B3764" s="217"/>
      <c r="C3764" s="234"/>
      <c r="D3764" s="2"/>
      <c r="E3764" s="96"/>
      <c r="F3764" s="217"/>
      <c r="G3764" s="138"/>
      <c r="H3764" s="2"/>
      <c r="I3764" s="2"/>
      <c r="J3764" s="2"/>
      <c r="K3764" s="2"/>
      <c r="L3764" s="96"/>
      <c r="M3764" s="184"/>
      <c r="N3764" s="182"/>
      <c r="O3764" s="182"/>
      <c r="P3764" s="182"/>
      <c r="Q3764" s="182"/>
    </row>
    <row r="3765" ht="15.75" customHeight="1">
      <c r="A3765" s="75"/>
      <c r="B3765" s="217" t="s">
        <v>83</v>
      </c>
      <c r="C3765" s="245"/>
      <c r="D3765" s="2"/>
      <c r="E3765" s="96"/>
      <c r="F3765" s="217">
        <v>9.0</v>
      </c>
      <c r="G3765" s="75" t="s">
        <v>790</v>
      </c>
      <c r="H3765" s="219"/>
      <c r="I3765" s="236"/>
      <c r="J3765" s="54"/>
      <c r="K3765" s="55"/>
      <c r="L3765" s="233"/>
      <c r="M3765" s="16"/>
      <c r="N3765" s="182"/>
      <c r="O3765" s="182"/>
      <c r="P3765" s="182"/>
      <c r="Q3765" s="182"/>
    </row>
    <row r="3766" ht="15.75" customHeight="1">
      <c r="A3766" s="75"/>
      <c r="B3766" s="220"/>
      <c r="C3766" s="237"/>
      <c r="D3766" s="237"/>
      <c r="E3766" s="238"/>
      <c r="F3766" s="220"/>
      <c r="G3766" s="237"/>
      <c r="H3766" s="239"/>
      <c r="I3766" s="237"/>
      <c r="J3766" s="237"/>
      <c r="K3766" s="237"/>
      <c r="L3766" s="238"/>
      <c r="M3766" s="16"/>
      <c r="N3766" s="182"/>
      <c r="O3766" s="182"/>
      <c r="P3766" s="182"/>
      <c r="Q3766" s="182"/>
    </row>
    <row r="3767" ht="12.75" customHeight="1">
      <c r="A3767" s="75"/>
      <c r="B3767" s="75"/>
      <c r="C3767" s="75"/>
      <c r="D3767" s="75"/>
      <c r="E3767" s="75"/>
      <c r="F3767" s="75"/>
      <c r="G3767" s="75"/>
      <c r="H3767" s="240"/>
      <c r="I3767" s="75"/>
      <c r="J3767" s="75"/>
      <c r="K3767" s="75"/>
      <c r="L3767" s="75"/>
      <c r="M3767" s="75"/>
      <c r="N3767" s="182"/>
      <c r="O3767" s="182"/>
      <c r="P3767" s="182"/>
      <c r="Q3767" s="182"/>
    </row>
    <row r="3768" ht="14.25" customHeight="1">
      <c r="A3768" s="75"/>
      <c r="B3768" s="207">
        <v>1.0</v>
      </c>
      <c r="C3768" s="208" t="s">
        <v>75</v>
      </c>
      <c r="D3768" s="209"/>
      <c r="E3768" s="210"/>
      <c r="F3768" s="211"/>
      <c r="G3768" s="212" t="s">
        <v>76</v>
      </c>
      <c r="H3768" s="241"/>
      <c r="I3768" s="209"/>
      <c r="J3768" s="209"/>
      <c r="K3768" s="209"/>
      <c r="L3768" s="210"/>
      <c r="M3768" s="214"/>
      <c r="N3768" s="182"/>
      <c r="O3768" s="182"/>
      <c r="P3768" s="182"/>
      <c r="Q3768" s="182"/>
    </row>
    <row r="3769" ht="20.25" customHeight="1">
      <c r="A3769" s="75"/>
      <c r="B3769" s="215"/>
      <c r="C3769" s="199"/>
      <c r="D3769" s="200"/>
      <c r="E3769" s="216"/>
      <c r="F3769" s="217">
        <v>4.0</v>
      </c>
      <c r="G3769" s="218"/>
      <c r="H3769" s="199"/>
      <c r="I3769" s="200"/>
      <c r="J3769" s="200"/>
      <c r="K3769" s="200"/>
      <c r="L3769" s="216"/>
      <c r="M3769" s="219"/>
      <c r="N3769" s="182"/>
      <c r="O3769" s="182"/>
      <c r="P3769" s="182"/>
      <c r="Q3769" s="182"/>
    </row>
    <row r="3770" ht="18.0" customHeight="1">
      <c r="A3770" s="75"/>
      <c r="B3770" s="220"/>
      <c r="C3770" s="236"/>
      <c r="D3770" s="54"/>
      <c r="E3770" s="174"/>
      <c r="F3770" s="217">
        <v>5.0</v>
      </c>
      <c r="G3770" s="75" t="s">
        <v>78</v>
      </c>
      <c r="H3770" s="243"/>
      <c r="I3770" s="57"/>
      <c r="J3770" s="57"/>
      <c r="K3770" s="64"/>
      <c r="L3770" s="223"/>
      <c r="M3770" s="75"/>
      <c r="N3770" s="182"/>
      <c r="O3770" s="182"/>
      <c r="P3770" s="182"/>
      <c r="Q3770" s="182"/>
    </row>
    <row r="3771" ht="20.25" customHeight="1">
      <c r="A3771" s="75"/>
      <c r="B3771" s="224">
        <v>2.0</v>
      </c>
      <c r="C3771" s="225" t="s">
        <v>80</v>
      </c>
      <c r="D3771" s="226"/>
      <c r="E3771" s="227"/>
      <c r="F3771" s="217">
        <v>6.0</v>
      </c>
      <c r="G3771" s="75" t="s">
        <v>81</v>
      </c>
      <c r="H3771" s="243"/>
      <c r="I3771" s="57"/>
      <c r="J3771" s="57"/>
      <c r="K3771" s="64"/>
      <c r="L3771" s="223"/>
      <c r="M3771" s="219"/>
      <c r="N3771" s="182"/>
      <c r="O3771" s="182"/>
      <c r="P3771" s="182"/>
      <c r="Q3771" s="182"/>
    </row>
    <row r="3772" ht="18.0" customHeight="1">
      <c r="A3772" s="75"/>
      <c r="B3772" s="220" t="s">
        <v>83</v>
      </c>
      <c r="C3772" s="244"/>
      <c r="D3772" s="54"/>
      <c r="E3772" s="174"/>
      <c r="F3772" s="217">
        <v>7.0</v>
      </c>
      <c r="G3772" s="75" t="s">
        <v>84</v>
      </c>
      <c r="H3772" s="230"/>
      <c r="I3772" s="57"/>
      <c r="J3772" s="57"/>
      <c r="K3772" s="64"/>
      <c r="L3772" s="223"/>
      <c r="M3772" s="219"/>
      <c r="N3772" s="182"/>
      <c r="O3772" s="182"/>
      <c r="P3772" s="182"/>
      <c r="Q3772" s="182"/>
    </row>
    <row r="3773" ht="19.5" customHeight="1">
      <c r="A3773" s="75"/>
      <c r="B3773" s="224">
        <v>3.0</v>
      </c>
      <c r="C3773" s="225" t="s">
        <v>85</v>
      </c>
      <c r="D3773" s="226"/>
      <c r="E3773" s="227"/>
      <c r="F3773" s="217">
        <v>8.0</v>
      </c>
      <c r="G3773" s="75" t="s">
        <v>791</v>
      </c>
      <c r="H3773" s="219"/>
      <c r="I3773" s="232"/>
      <c r="J3773" s="57"/>
      <c r="K3773" s="64"/>
      <c r="L3773" s="233"/>
      <c r="M3773" s="16"/>
      <c r="N3773" s="182"/>
      <c r="O3773" s="182"/>
      <c r="P3773" s="182"/>
      <c r="Q3773" s="182"/>
    </row>
    <row r="3774" ht="5.25" customHeight="1">
      <c r="A3774" s="75"/>
      <c r="B3774" s="217"/>
      <c r="C3774" s="234"/>
      <c r="D3774" s="2"/>
      <c r="E3774" s="96"/>
      <c r="F3774" s="217"/>
      <c r="G3774" s="138"/>
      <c r="H3774" s="2"/>
      <c r="I3774" s="2"/>
      <c r="J3774" s="2"/>
      <c r="K3774" s="2"/>
      <c r="L3774" s="96"/>
      <c r="M3774" s="184"/>
      <c r="N3774" s="182"/>
      <c r="O3774" s="182"/>
      <c r="P3774" s="182"/>
      <c r="Q3774" s="182"/>
    </row>
    <row r="3775" ht="15.75" customHeight="1">
      <c r="A3775" s="75"/>
      <c r="B3775" s="217" t="s">
        <v>83</v>
      </c>
      <c r="C3775" s="245"/>
      <c r="D3775" s="2"/>
      <c r="E3775" s="96"/>
      <c r="F3775" s="217">
        <v>9.0</v>
      </c>
      <c r="G3775" s="75" t="s">
        <v>792</v>
      </c>
      <c r="H3775" s="219"/>
      <c r="I3775" s="236"/>
      <c r="J3775" s="54"/>
      <c r="K3775" s="55"/>
      <c r="L3775" s="233"/>
      <c r="M3775" s="16"/>
      <c r="N3775" s="182"/>
      <c r="O3775" s="182"/>
      <c r="P3775" s="182"/>
      <c r="Q3775" s="182"/>
    </row>
    <row r="3776" ht="15.75" customHeight="1">
      <c r="A3776" s="75"/>
      <c r="B3776" s="220"/>
      <c r="C3776" s="237"/>
      <c r="D3776" s="237"/>
      <c r="E3776" s="238"/>
      <c r="F3776" s="220"/>
      <c r="G3776" s="237"/>
      <c r="H3776" s="239"/>
      <c r="I3776" s="237"/>
      <c r="J3776" s="237"/>
      <c r="K3776" s="237"/>
      <c r="L3776" s="238"/>
      <c r="M3776" s="16"/>
      <c r="N3776" s="182"/>
      <c r="O3776" s="182"/>
      <c r="P3776" s="182"/>
      <c r="Q3776" s="182"/>
    </row>
    <row r="3777" ht="12.75" customHeight="1">
      <c r="A3777" s="75"/>
      <c r="B3777" s="75"/>
      <c r="C3777" s="75"/>
      <c r="D3777" s="75"/>
      <c r="E3777" s="75"/>
      <c r="F3777" s="75"/>
      <c r="G3777" s="75"/>
      <c r="H3777" s="240"/>
      <c r="I3777" s="75"/>
      <c r="J3777" s="75"/>
      <c r="K3777" s="75"/>
      <c r="L3777" s="75"/>
      <c r="M3777" s="75"/>
      <c r="N3777" s="182"/>
      <c r="O3777" s="182"/>
      <c r="P3777" s="182"/>
      <c r="Q3777" s="182"/>
    </row>
    <row r="3778" ht="14.25" customHeight="1">
      <c r="A3778" s="75"/>
      <c r="B3778" s="207">
        <v>1.0</v>
      </c>
      <c r="C3778" s="208" t="s">
        <v>75</v>
      </c>
      <c r="D3778" s="209"/>
      <c r="E3778" s="210"/>
      <c r="F3778" s="211"/>
      <c r="G3778" s="212" t="s">
        <v>76</v>
      </c>
      <c r="H3778" s="241"/>
      <c r="I3778" s="209"/>
      <c r="J3778" s="209"/>
      <c r="K3778" s="209"/>
      <c r="L3778" s="210"/>
      <c r="M3778" s="214"/>
      <c r="N3778" s="182"/>
      <c r="O3778" s="182"/>
      <c r="P3778" s="182"/>
      <c r="Q3778" s="182"/>
    </row>
    <row r="3779" ht="20.25" customHeight="1">
      <c r="A3779" s="75"/>
      <c r="B3779" s="215"/>
      <c r="C3779" s="199"/>
      <c r="D3779" s="200"/>
      <c r="E3779" s="216"/>
      <c r="F3779" s="217">
        <v>4.0</v>
      </c>
      <c r="G3779" s="218"/>
      <c r="H3779" s="199"/>
      <c r="I3779" s="200"/>
      <c r="J3779" s="200"/>
      <c r="K3779" s="200"/>
      <c r="L3779" s="216"/>
      <c r="M3779" s="219"/>
      <c r="N3779" s="182"/>
      <c r="O3779" s="182"/>
      <c r="P3779" s="182"/>
      <c r="Q3779" s="182"/>
    </row>
    <row r="3780" ht="18.0" customHeight="1">
      <c r="A3780" s="75"/>
      <c r="B3780" s="220"/>
      <c r="C3780" s="236"/>
      <c r="D3780" s="54"/>
      <c r="E3780" s="174"/>
      <c r="F3780" s="217">
        <v>5.0</v>
      </c>
      <c r="G3780" s="75" t="s">
        <v>78</v>
      </c>
      <c r="H3780" s="243"/>
      <c r="I3780" s="57"/>
      <c r="J3780" s="57"/>
      <c r="K3780" s="64"/>
      <c r="L3780" s="223"/>
      <c r="M3780" s="75"/>
      <c r="N3780" s="182"/>
      <c r="O3780" s="182"/>
      <c r="P3780" s="182"/>
      <c r="Q3780" s="182"/>
    </row>
    <row r="3781" ht="20.25" customHeight="1">
      <c r="A3781" s="75"/>
      <c r="B3781" s="224">
        <v>2.0</v>
      </c>
      <c r="C3781" s="225" t="s">
        <v>80</v>
      </c>
      <c r="D3781" s="226"/>
      <c r="E3781" s="227"/>
      <c r="F3781" s="217">
        <v>6.0</v>
      </c>
      <c r="G3781" s="75" t="s">
        <v>81</v>
      </c>
      <c r="H3781" s="243"/>
      <c r="I3781" s="57"/>
      <c r="J3781" s="57"/>
      <c r="K3781" s="64"/>
      <c r="L3781" s="223"/>
      <c r="M3781" s="219"/>
      <c r="N3781" s="182"/>
      <c r="O3781" s="182"/>
      <c r="P3781" s="182"/>
      <c r="Q3781" s="182"/>
    </row>
    <row r="3782" ht="18.0" customHeight="1">
      <c r="A3782" s="75"/>
      <c r="B3782" s="220" t="s">
        <v>83</v>
      </c>
      <c r="C3782" s="244"/>
      <c r="D3782" s="54"/>
      <c r="E3782" s="174"/>
      <c r="F3782" s="217">
        <v>7.0</v>
      </c>
      <c r="G3782" s="75" t="s">
        <v>84</v>
      </c>
      <c r="H3782" s="230"/>
      <c r="I3782" s="57"/>
      <c r="J3782" s="57"/>
      <c r="K3782" s="64"/>
      <c r="L3782" s="223"/>
      <c r="M3782" s="219"/>
      <c r="N3782" s="182"/>
      <c r="O3782" s="182"/>
      <c r="P3782" s="182"/>
      <c r="Q3782" s="182"/>
    </row>
    <row r="3783" ht="19.5" customHeight="1">
      <c r="A3783" s="75"/>
      <c r="B3783" s="224">
        <v>3.0</v>
      </c>
      <c r="C3783" s="225" t="s">
        <v>85</v>
      </c>
      <c r="D3783" s="226"/>
      <c r="E3783" s="227"/>
      <c r="F3783" s="217">
        <v>8.0</v>
      </c>
      <c r="G3783" s="75" t="s">
        <v>793</v>
      </c>
      <c r="H3783" s="219"/>
      <c r="I3783" s="232"/>
      <c r="J3783" s="57"/>
      <c r="K3783" s="64"/>
      <c r="L3783" s="233"/>
      <c r="M3783" s="16"/>
      <c r="N3783" s="182"/>
      <c r="O3783" s="182"/>
      <c r="P3783" s="182"/>
      <c r="Q3783" s="182"/>
    </row>
    <row r="3784" ht="5.25" customHeight="1">
      <c r="A3784" s="75"/>
      <c r="B3784" s="217"/>
      <c r="C3784" s="234"/>
      <c r="D3784" s="2"/>
      <c r="E3784" s="96"/>
      <c r="F3784" s="217"/>
      <c r="G3784" s="138"/>
      <c r="H3784" s="2"/>
      <c r="I3784" s="2"/>
      <c r="J3784" s="2"/>
      <c r="K3784" s="2"/>
      <c r="L3784" s="96"/>
      <c r="M3784" s="184"/>
      <c r="N3784" s="182"/>
      <c r="O3784" s="182"/>
      <c r="P3784" s="182"/>
      <c r="Q3784" s="182"/>
    </row>
    <row r="3785" ht="15.75" customHeight="1">
      <c r="A3785" s="75"/>
      <c r="B3785" s="217" t="s">
        <v>83</v>
      </c>
      <c r="C3785" s="245"/>
      <c r="D3785" s="2"/>
      <c r="E3785" s="96"/>
      <c r="F3785" s="217">
        <v>9.0</v>
      </c>
      <c r="G3785" s="75" t="s">
        <v>794</v>
      </c>
      <c r="H3785" s="219"/>
      <c r="I3785" s="236"/>
      <c r="J3785" s="54"/>
      <c r="K3785" s="55"/>
      <c r="L3785" s="233"/>
      <c r="M3785" s="16"/>
      <c r="N3785" s="182"/>
      <c r="O3785" s="182"/>
      <c r="P3785" s="182"/>
      <c r="Q3785" s="182"/>
    </row>
    <row r="3786" ht="15.75" customHeight="1">
      <c r="A3786" s="75"/>
      <c r="B3786" s="220"/>
      <c r="C3786" s="237"/>
      <c r="D3786" s="237"/>
      <c r="E3786" s="238"/>
      <c r="F3786" s="220"/>
      <c r="G3786" s="237"/>
      <c r="H3786" s="239"/>
      <c r="I3786" s="237"/>
      <c r="J3786" s="237"/>
      <c r="K3786" s="237"/>
      <c r="L3786" s="238"/>
      <c r="M3786" s="16"/>
      <c r="N3786" s="182"/>
      <c r="O3786" s="182"/>
      <c r="P3786" s="182"/>
      <c r="Q3786" s="182"/>
    </row>
    <row r="3787" ht="12.75" customHeight="1">
      <c r="A3787" s="75"/>
      <c r="B3787" s="75"/>
      <c r="C3787" s="75"/>
      <c r="D3787" s="75"/>
      <c r="E3787" s="75"/>
      <c r="F3787" s="75"/>
      <c r="G3787" s="75"/>
      <c r="H3787" s="240"/>
      <c r="I3787" s="75"/>
      <c r="J3787" s="75"/>
      <c r="K3787" s="75"/>
      <c r="L3787" s="75"/>
      <c r="M3787" s="75"/>
      <c r="N3787" s="182"/>
      <c r="O3787" s="182"/>
      <c r="P3787" s="182"/>
      <c r="Q3787" s="182"/>
    </row>
    <row r="3788" ht="14.25" customHeight="1">
      <c r="A3788" s="75"/>
      <c r="B3788" s="207">
        <v>1.0</v>
      </c>
      <c r="C3788" s="208" t="s">
        <v>75</v>
      </c>
      <c r="D3788" s="209"/>
      <c r="E3788" s="210"/>
      <c r="F3788" s="211"/>
      <c r="G3788" s="212" t="s">
        <v>76</v>
      </c>
      <c r="H3788" s="241"/>
      <c r="I3788" s="209"/>
      <c r="J3788" s="209"/>
      <c r="K3788" s="209"/>
      <c r="L3788" s="210"/>
      <c r="M3788" s="214"/>
      <c r="N3788" s="182"/>
      <c r="O3788" s="182"/>
      <c r="P3788" s="182"/>
      <c r="Q3788" s="182"/>
    </row>
    <row r="3789" ht="20.25" customHeight="1">
      <c r="A3789" s="75"/>
      <c r="B3789" s="215"/>
      <c r="C3789" s="199"/>
      <c r="D3789" s="200"/>
      <c r="E3789" s="216"/>
      <c r="F3789" s="217">
        <v>4.0</v>
      </c>
      <c r="G3789" s="218"/>
      <c r="H3789" s="199"/>
      <c r="I3789" s="200"/>
      <c r="J3789" s="200"/>
      <c r="K3789" s="200"/>
      <c r="L3789" s="216"/>
      <c r="M3789" s="219"/>
      <c r="N3789" s="182"/>
      <c r="O3789" s="182"/>
      <c r="P3789" s="182"/>
      <c r="Q3789" s="182"/>
    </row>
    <row r="3790" ht="18.0" customHeight="1">
      <c r="A3790" s="75"/>
      <c r="B3790" s="220"/>
      <c r="C3790" s="236"/>
      <c r="D3790" s="54"/>
      <c r="E3790" s="174"/>
      <c r="F3790" s="217">
        <v>5.0</v>
      </c>
      <c r="G3790" s="75" t="s">
        <v>78</v>
      </c>
      <c r="H3790" s="243"/>
      <c r="I3790" s="57"/>
      <c r="J3790" s="57"/>
      <c r="K3790" s="64"/>
      <c r="L3790" s="223"/>
      <c r="M3790" s="75"/>
      <c r="N3790" s="182"/>
      <c r="O3790" s="182"/>
      <c r="P3790" s="182"/>
      <c r="Q3790" s="182"/>
    </row>
    <row r="3791" ht="20.25" customHeight="1">
      <c r="A3791" s="75"/>
      <c r="B3791" s="224">
        <v>2.0</v>
      </c>
      <c r="C3791" s="225" t="s">
        <v>80</v>
      </c>
      <c r="D3791" s="226"/>
      <c r="E3791" s="227"/>
      <c r="F3791" s="217">
        <v>6.0</v>
      </c>
      <c r="G3791" s="75" t="s">
        <v>81</v>
      </c>
      <c r="H3791" s="243"/>
      <c r="I3791" s="57"/>
      <c r="J3791" s="57"/>
      <c r="K3791" s="64"/>
      <c r="L3791" s="223"/>
      <c r="M3791" s="219"/>
      <c r="N3791" s="182"/>
      <c r="O3791" s="182"/>
      <c r="P3791" s="182"/>
      <c r="Q3791" s="182"/>
    </row>
    <row r="3792" ht="18.0" customHeight="1">
      <c r="A3792" s="75"/>
      <c r="B3792" s="220" t="s">
        <v>83</v>
      </c>
      <c r="C3792" s="244"/>
      <c r="D3792" s="54"/>
      <c r="E3792" s="174"/>
      <c r="F3792" s="217">
        <v>7.0</v>
      </c>
      <c r="G3792" s="75" t="s">
        <v>84</v>
      </c>
      <c r="H3792" s="230"/>
      <c r="I3792" s="57"/>
      <c r="J3792" s="57"/>
      <c r="K3792" s="64"/>
      <c r="L3792" s="223"/>
      <c r="M3792" s="219"/>
      <c r="N3792" s="182"/>
      <c r="O3792" s="182"/>
      <c r="P3792" s="182"/>
      <c r="Q3792" s="182"/>
    </row>
    <row r="3793" ht="19.5" customHeight="1">
      <c r="A3793" s="75"/>
      <c r="B3793" s="224">
        <v>3.0</v>
      </c>
      <c r="C3793" s="225" t="s">
        <v>85</v>
      </c>
      <c r="D3793" s="226"/>
      <c r="E3793" s="227"/>
      <c r="F3793" s="217">
        <v>8.0</v>
      </c>
      <c r="G3793" s="75" t="s">
        <v>795</v>
      </c>
      <c r="H3793" s="219"/>
      <c r="I3793" s="232"/>
      <c r="J3793" s="57"/>
      <c r="K3793" s="64"/>
      <c r="L3793" s="233"/>
      <c r="M3793" s="16"/>
      <c r="N3793" s="182"/>
      <c r="O3793" s="182"/>
      <c r="P3793" s="182"/>
      <c r="Q3793" s="182"/>
    </row>
    <row r="3794" ht="5.25" customHeight="1">
      <c r="A3794" s="75"/>
      <c r="B3794" s="217"/>
      <c r="C3794" s="234"/>
      <c r="D3794" s="2"/>
      <c r="E3794" s="96"/>
      <c r="F3794" s="217"/>
      <c r="G3794" s="138"/>
      <c r="H3794" s="2"/>
      <c r="I3794" s="2"/>
      <c r="J3794" s="2"/>
      <c r="K3794" s="2"/>
      <c r="L3794" s="96"/>
      <c r="M3794" s="184"/>
      <c r="N3794" s="182"/>
      <c r="O3794" s="182"/>
      <c r="P3794" s="182"/>
      <c r="Q3794" s="182"/>
    </row>
    <row r="3795" ht="15.75" customHeight="1">
      <c r="A3795" s="75"/>
      <c r="B3795" s="217" t="s">
        <v>83</v>
      </c>
      <c r="C3795" s="245"/>
      <c r="D3795" s="2"/>
      <c r="E3795" s="96"/>
      <c r="F3795" s="217">
        <v>9.0</v>
      </c>
      <c r="G3795" s="75" t="s">
        <v>796</v>
      </c>
      <c r="H3795" s="219"/>
      <c r="I3795" s="236"/>
      <c r="J3795" s="54"/>
      <c r="K3795" s="55"/>
      <c r="L3795" s="233"/>
      <c r="M3795" s="16"/>
      <c r="N3795" s="182"/>
      <c r="O3795" s="182"/>
      <c r="P3795" s="182"/>
      <c r="Q3795" s="182"/>
    </row>
    <row r="3796" ht="15.75" customHeight="1">
      <c r="A3796" s="75"/>
      <c r="B3796" s="220"/>
      <c r="C3796" s="237"/>
      <c r="D3796" s="237"/>
      <c r="E3796" s="238"/>
      <c r="F3796" s="220"/>
      <c r="G3796" s="237"/>
      <c r="H3796" s="239"/>
      <c r="I3796" s="237"/>
      <c r="J3796" s="237"/>
      <c r="K3796" s="237"/>
      <c r="L3796" s="238"/>
      <c r="M3796" s="16"/>
      <c r="N3796" s="182"/>
      <c r="O3796" s="182"/>
      <c r="P3796" s="182"/>
      <c r="Q3796" s="182"/>
    </row>
    <row r="3797" ht="12.75" customHeight="1">
      <c r="A3797" s="75"/>
      <c r="B3797" s="246" t="s">
        <v>94</v>
      </c>
      <c r="C3797" s="209"/>
      <c r="D3797" s="209"/>
      <c r="E3797" s="209"/>
      <c r="F3797" s="209"/>
      <c r="G3797" s="209"/>
      <c r="H3797" s="209"/>
      <c r="I3797" s="209"/>
      <c r="J3797" s="209"/>
      <c r="K3797" s="209"/>
      <c r="L3797" s="247"/>
      <c r="M3797" s="75"/>
      <c r="N3797" s="182"/>
      <c r="O3797" s="182"/>
      <c r="P3797" s="182"/>
      <c r="Q3797" s="182"/>
    </row>
    <row r="3798" ht="12.75" customHeight="1">
      <c r="A3798" s="75"/>
      <c r="B3798" s="199"/>
      <c r="C3798" s="200"/>
      <c r="D3798" s="200"/>
      <c r="E3798" s="200"/>
      <c r="F3798" s="200"/>
      <c r="G3798" s="200"/>
      <c r="H3798" s="200"/>
      <c r="I3798" s="200"/>
      <c r="J3798" s="200"/>
      <c r="K3798" s="200"/>
      <c r="L3798" s="201"/>
      <c r="M3798" s="75"/>
      <c r="N3798" s="182"/>
      <c r="O3798" s="182"/>
      <c r="P3798" s="182"/>
      <c r="Q3798" s="182"/>
    </row>
    <row r="3799" ht="24.0" customHeight="1">
      <c r="A3799" s="75"/>
      <c r="B3799" s="248" t="s">
        <v>70</v>
      </c>
      <c r="C3799" s="2"/>
      <c r="D3799" s="2"/>
      <c r="E3799" s="2"/>
      <c r="F3799" s="2"/>
      <c r="G3799" s="2"/>
      <c r="H3799" s="2"/>
      <c r="I3799" s="2"/>
      <c r="J3799" s="3"/>
      <c r="K3799" s="249" t="s">
        <v>797</v>
      </c>
      <c r="L3799" s="3"/>
      <c r="M3799" s="250"/>
      <c r="N3799" s="182"/>
      <c r="O3799" s="182"/>
      <c r="P3799" s="182"/>
      <c r="Q3799" s="182"/>
    </row>
    <row r="3800" ht="15.75" customHeight="1">
      <c r="A3800" s="75"/>
      <c r="B3800" s="15"/>
      <c r="C3800" s="15"/>
      <c r="D3800" s="15"/>
      <c r="E3800" s="15"/>
      <c r="F3800" s="15"/>
      <c r="G3800" s="15"/>
      <c r="H3800" s="15"/>
      <c r="I3800" s="15"/>
      <c r="J3800" s="250"/>
      <c r="K3800" s="250"/>
      <c r="L3800" s="250"/>
      <c r="M3800" s="250"/>
      <c r="N3800" s="182"/>
      <c r="O3800" s="182"/>
      <c r="P3800" s="182"/>
      <c r="Q3800" s="182"/>
    </row>
    <row r="3801" ht="15.75" customHeight="1">
      <c r="A3801" s="75"/>
      <c r="B3801" s="253" t="s">
        <v>5</v>
      </c>
      <c r="C3801" s="2"/>
      <c r="D3801" s="2"/>
      <c r="E3801" s="2"/>
      <c r="F3801" s="2"/>
      <c r="G3801" s="3"/>
      <c r="H3801" s="190" t="str">
        <f>'Contributions &amp; Expenditures'!F9</f>
        <v>MURSE PAC</v>
      </c>
      <c r="I3801" s="54"/>
      <c r="J3801" s="54"/>
      <c r="K3801" s="54"/>
      <c r="L3801" s="55"/>
      <c r="M3801" s="150"/>
      <c r="N3801" s="182"/>
      <c r="O3801" s="182"/>
      <c r="P3801" s="182"/>
      <c r="Q3801" s="182"/>
    </row>
    <row r="3802" ht="15.75" customHeight="1">
      <c r="A3802" s="75"/>
      <c r="B3802" s="75"/>
      <c r="C3802" s="192"/>
      <c r="D3802" s="192"/>
      <c r="E3802" s="192"/>
      <c r="F3802" s="192"/>
      <c r="G3802" s="150"/>
      <c r="H3802" s="150"/>
      <c r="I3802" s="150"/>
      <c r="J3802" s="150"/>
      <c r="K3802" s="150"/>
      <c r="L3802" s="150"/>
      <c r="M3802" s="150"/>
      <c r="N3802" s="182"/>
      <c r="O3802" s="182"/>
      <c r="P3802" s="182"/>
      <c r="Q3802" s="182"/>
    </row>
    <row r="3803" ht="15.0" customHeight="1">
      <c r="A3803" s="75"/>
      <c r="B3803" s="93"/>
      <c r="C3803" s="93"/>
      <c r="D3803" s="93"/>
      <c r="E3803" s="93"/>
      <c r="F3803" s="69" t="s">
        <v>31</v>
      </c>
      <c r="G3803" s="75"/>
      <c r="H3803" s="251"/>
      <c r="I3803" s="252">
        <f>'Contributions &amp; Expenditures'!H34</f>
        <v>45901</v>
      </c>
      <c r="J3803" s="198" t="s">
        <v>32</v>
      </c>
      <c r="K3803" s="252">
        <f>'Contributions &amp; Expenditures'!K34</f>
        <v>45930</v>
      </c>
      <c r="L3803" s="75"/>
      <c r="M3803" s="75"/>
      <c r="N3803" s="182"/>
      <c r="O3803" s="182"/>
      <c r="P3803" s="182"/>
      <c r="Q3803" s="182"/>
    </row>
    <row r="3804" ht="15.75" customHeight="1">
      <c r="A3804" s="61"/>
      <c r="B3804" s="80"/>
      <c r="C3804" s="76"/>
      <c r="D3804" s="76"/>
      <c r="E3804" s="76"/>
      <c r="F3804" s="76"/>
      <c r="G3804" s="75"/>
      <c r="H3804" s="99"/>
      <c r="I3804" s="98" t="s">
        <v>33</v>
      </c>
      <c r="J3804" s="75"/>
      <c r="K3804" s="98" t="s">
        <v>34</v>
      </c>
      <c r="L3804" s="75"/>
      <c r="M3804" s="75"/>
      <c r="N3804" s="182"/>
      <c r="O3804" s="182"/>
      <c r="P3804" s="182"/>
      <c r="Q3804" s="182"/>
    </row>
    <row r="3805" ht="14.25" customHeight="1">
      <c r="A3805" s="75"/>
      <c r="B3805" s="205" t="s">
        <v>74</v>
      </c>
      <c r="C3805" s="54"/>
      <c r="D3805" s="54"/>
      <c r="E3805" s="55"/>
      <c r="F3805" s="206"/>
      <c r="G3805" s="2"/>
      <c r="H3805" s="2"/>
      <c r="I3805" s="2"/>
      <c r="J3805" s="2"/>
      <c r="K3805" s="2"/>
      <c r="L3805" s="2"/>
      <c r="M3805" s="3"/>
      <c r="N3805" s="182"/>
      <c r="O3805" s="182"/>
      <c r="P3805" s="182"/>
      <c r="Q3805" s="182"/>
    </row>
    <row r="3806" ht="14.25" customHeight="1">
      <c r="A3806" s="75"/>
      <c r="B3806" s="207">
        <v>1.0</v>
      </c>
      <c r="C3806" s="208" t="s">
        <v>75</v>
      </c>
      <c r="D3806" s="209"/>
      <c r="E3806" s="210"/>
      <c r="F3806" s="211"/>
      <c r="G3806" s="212" t="s">
        <v>76</v>
      </c>
      <c r="H3806" s="241"/>
      <c r="I3806" s="209"/>
      <c r="J3806" s="209"/>
      <c r="K3806" s="209"/>
      <c r="L3806" s="210"/>
      <c r="M3806" s="214"/>
      <c r="N3806" s="182"/>
      <c r="O3806" s="182"/>
      <c r="P3806" s="182"/>
      <c r="Q3806" s="182"/>
    </row>
    <row r="3807" ht="20.25" customHeight="1">
      <c r="A3807" s="75"/>
      <c r="B3807" s="215"/>
      <c r="C3807" s="199"/>
      <c r="D3807" s="200"/>
      <c r="E3807" s="216"/>
      <c r="F3807" s="217">
        <v>4.0</v>
      </c>
      <c r="G3807" s="218"/>
      <c r="H3807" s="199"/>
      <c r="I3807" s="200"/>
      <c r="J3807" s="200"/>
      <c r="K3807" s="200"/>
      <c r="L3807" s="216"/>
      <c r="M3807" s="219"/>
      <c r="N3807" s="182"/>
      <c r="O3807" s="182"/>
      <c r="P3807" s="182"/>
      <c r="Q3807" s="182"/>
    </row>
    <row r="3808" ht="18.0" customHeight="1">
      <c r="A3808" s="75"/>
      <c r="B3808" s="220"/>
      <c r="C3808" s="236"/>
      <c r="D3808" s="54"/>
      <c r="E3808" s="174"/>
      <c r="F3808" s="217">
        <v>5.0</v>
      </c>
      <c r="G3808" s="75" t="s">
        <v>78</v>
      </c>
      <c r="H3808" s="243"/>
      <c r="I3808" s="57"/>
      <c r="J3808" s="57"/>
      <c r="K3808" s="64"/>
      <c r="L3808" s="223"/>
      <c r="M3808" s="75"/>
      <c r="N3808" s="182"/>
      <c r="O3808" s="182"/>
      <c r="P3808" s="182"/>
      <c r="Q3808" s="182"/>
    </row>
    <row r="3809" ht="20.25" customHeight="1">
      <c r="A3809" s="75"/>
      <c r="B3809" s="224">
        <v>2.0</v>
      </c>
      <c r="C3809" s="225" t="s">
        <v>80</v>
      </c>
      <c r="D3809" s="226"/>
      <c r="E3809" s="227"/>
      <c r="F3809" s="217">
        <v>6.0</v>
      </c>
      <c r="G3809" s="75" t="s">
        <v>81</v>
      </c>
      <c r="H3809" s="243"/>
      <c r="I3809" s="57"/>
      <c r="J3809" s="57"/>
      <c r="K3809" s="64"/>
      <c r="L3809" s="223"/>
      <c r="M3809" s="219"/>
      <c r="N3809" s="182"/>
      <c r="O3809" s="182"/>
      <c r="P3809" s="182"/>
      <c r="Q3809" s="182"/>
    </row>
    <row r="3810" ht="18.0" customHeight="1">
      <c r="A3810" s="75"/>
      <c r="B3810" s="220" t="s">
        <v>83</v>
      </c>
      <c r="C3810" s="244"/>
      <c r="D3810" s="54"/>
      <c r="E3810" s="174"/>
      <c r="F3810" s="217">
        <v>7.0</v>
      </c>
      <c r="G3810" s="75" t="s">
        <v>84</v>
      </c>
      <c r="H3810" s="230"/>
      <c r="I3810" s="57"/>
      <c r="J3810" s="57"/>
      <c r="K3810" s="64"/>
      <c r="L3810" s="223"/>
      <c r="M3810" s="219"/>
      <c r="N3810" s="182"/>
      <c r="O3810" s="182"/>
      <c r="P3810" s="182"/>
      <c r="Q3810" s="182"/>
    </row>
    <row r="3811" ht="19.5" customHeight="1">
      <c r="A3811" s="75"/>
      <c r="B3811" s="224">
        <v>3.0</v>
      </c>
      <c r="C3811" s="225" t="s">
        <v>85</v>
      </c>
      <c r="D3811" s="226"/>
      <c r="E3811" s="227"/>
      <c r="F3811" s="217">
        <v>8.0</v>
      </c>
      <c r="G3811" s="75" t="s">
        <v>798</v>
      </c>
      <c r="H3811" s="219"/>
      <c r="I3811" s="232"/>
      <c r="J3811" s="57"/>
      <c r="K3811" s="64"/>
      <c r="L3811" s="233"/>
      <c r="M3811" s="16"/>
      <c r="N3811" s="182"/>
      <c r="O3811" s="182"/>
      <c r="P3811" s="182"/>
      <c r="Q3811" s="182"/>
    </row>
    <row r="3812" ht="5.25" customHeight="1">
      <c r="A3812" s="75"/>
      <c r="B3812" s="217"/>
      <c r="C3812" s="234"/>
      <c r="D3812" s="2"/>
      <c r="E3812" s="96"/>
      <c r="F3812" s="217"/>
      <c r="G3812" s="138"/>
      <c r="H3812" s="2"/>
      <c r="I3812" s="2"/>
      <c r="J3812" s="2"/>
      <c r="K3812" s="2"/>
      <c r="L3812" s="96"/>
      <c r="M3812" s="184"/>
      <c r="N3812" s="182"/>
      <c r="O3812" s="182"/>
      <c r="P3812" s="182"/>
      <c r="Q3812" s="182"/>
    </row>
    <row r="3813" ht="15.75" customHeight="1">
      <c r="A3813" s="75"/>
      <c r="B3813" s="217" t="s">
        <v>83</v>
      </c>
      <c r="C3813" s="245"/>
      <c r="D3813" s="2"/>
      <c r="E3813" s="96"/>
      <c r="F3813" s="217">
        <v>9.0</v>
      </c>
      <c r="G3813" s="75" t="s">
        <v>799</v>
      </c>
      <c r="H3813" s="219"/>
      <c r="I3813" s="236"/>
      <c r="J3813" s="54"/>
      <c r="K3813" s="55"/>
      <c r="L3813" s="233"/>
      <c r="M3813" s="16"/>
      <c r="N3813" s="182"/>
      <c r="O3813" s="182"/>
      <c r="P3813" s="182"/>
      <c r="Q3813" s="182"/>
    </row>
    <row r="3814" ht="15.75" customHeight="1">
      <c r="A3814" s="75"/>
      <c r="B3814" s="220"/>
      <c r="C3814" s="237"/>
      <c r="D3814" s="237"/>
      <c r="E3814" s="238"/>
      <c r="F3814" s="220"/>
      <c r="G3814" s="237"/>
      <c r="H3814" s="239"/>
      <c r="I3814" s="237"/>
      <c r="J3814" s="237"/>
      <c r="K3814" s="237"/>
      <c r="L3814" s="238"/>
      <c r="M3814" s="16"/>
      <c r="N3814" s="182"/>
      <c r="O3814" s="182"/>
      <c r="P3814" s="182"/>
      <c r="Q3814" s="182"/>
    </row>
    <row r="3815" ht="12.75" customHeight="1">
      <c r="A3815" s="75"/>
      <c r="B3815" s="75"/>
      <c r="C3815" s="75"/>
      <c r="D3815" s="75"/>
      <c r="E3815" s="75"/>
      <c r="F3815" s="75"/>
      <c r="G3815" s="75"/>
      <c r="H3815" s="240"/>
      <c r="I3815" s="75"/>
      <c r="J3815" s="75"/>
      <c r="K3815" s="75"/>
      <c r="L3815" s="75"/>
      <c r="M3815" s="75"/>
      <c r="N3815" s="182"/>
      <c r="O3815" s="182"/>
      <c r="P3815" s="182"/>
      <c r="Q3815" s="182"/>
    </row>
    <row r="3816" ht="14.25" customHeight="1">
      <c r="A3816" s="75"/>
      <c r="B3816" s="207">
        <v>1.0</v>
      </c>
      <c r="C3816" s="208" t="s">
        <v>75</v>
      </c>
      <c r="D3816" s="209"/>
      <c r="E3816" s="210"/>
      <c r="F3816" s="211"/>
      <c r="G3816" s="212" t="s">
        <v>76</v>
      </c>
      <c r="H3816" s="241"/>
      <c r="I3816" s="209"/>
      <c r="J3816" s="209"/>
      <c r="K3816" s="209"/>
      <c r="L3816" s="210"/>
      <c r="M3816" s="214"/>
      <c r="N3816" s="182"/>
      <c r="O3816" s="182"/>
      <c r="P3816" s="182"/>
      <c r="Q3816" s="182"/>
    </row>
    <row r="3817" ht="20.25" customHeight="1">
      <c r="A3817" s="75"/>
      <c r="B3817" s="215"/>
      <c r="C3817" s="199"/>
      <c r="D3817" s="200"/>
      <c r="E3817" s="216"/>
      <c r="F3817" s="217">
        <v>4.0</v>
      </c>
      <c r="G3817" s="218"/>
      <c r="H3817" s="199"/>
      <c r="I3817" s="200"/>
      <c r="J3817" s="200"/>
      <c r="K3817" s="200"/>
      <c r="L3817" s="216"/>
      <c r="M3817" s="219"/>
      <c r="N3817" s="182"/>
      <c r="O3817" s="182"/>
      <c r="P3817" s="182"/>
      <c r="Q3817" s="182"/>
    </row>
    <row r="3818" ht="18.0" customHeight="1">
      <c r="A3818" s="75"/>
      <c r="B3818" s="220"/>
      <c r="C3818" s="236"/>
      <c r="D3818" s="54"/>
      <c r="E3818" s="174"/>
      <c r="F3818" s="217">
        <v>5.0</v>
      </c>
      <c r="G3818" s="75" t="s">
        <v>78</v>
      </c>
      <c r="H3818" s="243"/>
      <c r="I3818" s="57"/>
      <c r="J3818" s="57"/>
      <c r="K3818" s="64"/>
      <c r="L3818" s="223"/>
      <c r="M3818" s="75"/>
      <c r="N3818" s="182"/>
      <c r="O3818" s="182"/>
      <c r="P3818" s="182"/>
      <c r="Q3818" s="182"/>
    </row>
    <row r="3819" ht="20.25" customHeight="1">
      <c r="A3819" s="75"/>
      <c r="B3819" s="224">
        <v>2.0</v>
      </c>
      <c r="C3819" s="225" t="s">
        <v>80</v>
      </c>
      <c r="D3819" s="226"/>
      <c r="E3819" s="227"/>
      <c r="F3819" s="217">
        <v>6.0</v>
      </c>
      <c r="G3819" s="75" t="s">
        <v>81</v>
      </c>
      <c r="H3819" s="243"/>
      <c r="I3819" s="57"/>
      <c r="J3819" s="57"/>
      <c r="K3819" s="64"/>
      <c r="L3819" s="223"/>
      <c r="M3819" s="219"/>
      <c r="N3819" s="182"/>
      <c r="O3819" s="182"/>
      <c r="P3819" s="182"/>
      <c r="Q3819" s="182"/>
    </row>
    <row r="3820" ht="18.0" customHeight="1">
      <c r="A3820" s="75"/>
      <c r="B3820" s="220" t="s">
        <v>83</v>
      </c>
      <c r="C3820" s="244"/>
      <c r="D3820" s="54"/>
      <c r="E3820" s="174"/>
      <c r="F3820" s="217">
        <v>7.0</v>
      </c>
      <c r="G3820" s="75" t="s">
        <v>84</v>
      </c>
      <c r="H3820" s="230"/>
      <c r="I3820" s="57"/>
      <c r="J3820" s="57"/>
      <c r="K3820" s="64"/>
      <c r="L3820" s="223"/>
      <c r="M3820" s="219"/>
      <c r="N3820" s="182"/>
      <c r="O3820" s="182"/>
      <c r="P3820" s="182"/>
      <c r="Q3820" s="182"/>
    </row>
    <row r="3821" ht="19.5" customHeight="1">
      <c r="A3821" s="75"/>
      <c r="B3821" s="224">
        <v>3.0</v>
      </c>
      <c r="C3821" s="225" t="s">
        <v>85</v>
      </c>
      <c r="D3821" s="226"/>
      <c r="E3821" s="227"/>
      <c r="F3821" s="217">
        <v>8.0</v>
      </c>
      <c r="G3821" s="75" t="s">
        <v>800</v>
      </c>
      <c r="H3821" s="219"/>
      <c r="I3821" s="232"/>
      <c r="J3821" s="57"/>
      <c r="K3821" s="64"/>
      <c r="L3821" s="233"/>
      <c r="M3821" s="16"/>
      <c r="N3821" s="182"/>
      <c r="O3821" s="182"/>
      <c r="P3821" s="182"/>
      <c r="Q3821" s="182"/>
    </row>
    <row r="3822" ht="5.25" customHeight="1">
      <c r="A3822" s="75"/>
      <c r="B3822" s="217"/>
      <c r="C3822" s="234"/>
      <c r="D3822" s="2"/>
      <c r="E3822" s="96"/>
      <c r="F3822" s="217"/>
      <c r="G3822" s="138"/>
      <c r="H3822" s="2"/>
      <c r="I3822" s="2"/>
      <c r="J3822" s="2"/>
      <c r="K3822" s="2"/>
      <c r="L3822" s="96"/>
      <c r="M3822" s="184"/>
      <c r="N3822" s="182"/>
      <c r="O3822" s="182"/>
      <c r="P3822" s="182"/>
      <c r="Q3822" s="182"/>
    </row>
    <row r="3823" ht="15.75" customHeight="1">
      <c r="A3823" s="75"/>
      <c r="B3823" s="217" t="s">
        <v>83</v>
      </c>
      <c r="C3823" s="245"/>
      <c r="D3823" s="2"/>
      <c r="E3823" s="96"/>
      <c r="F3823" s="217">
        <v>9.0</v>
      </c>
      <c r="G3823" s="75" t="s">
        <v>801</v>
      </c>
      <c r="H3823" s="219"/>
      <c r="I3823" s="236"/>
      <c r="J3823" s="54"/>
      <c r="K3823" s="55"/>
      <c r="L3823" s="233"/>
      <c r="M3823" s="16"/>
      <c r="N3823" s="182"/>
      <c r="O3823" s="182"/>
      <c r="P3823" s="182"/>
      <c r="Q3823" s="182"/>
    </row>
    <row r="3824" ht="15.75" customHeight="1">
      <c r="A3824" s="75"/>
      <c r="B3824" s="220"/>
      <c r="C3824" s="237"/>
      <c r="D3824" s="237"/>
      <c r="E3824" s="238"/>
      <c r="F3824" s="220"/>
      <c r="G3824" s="237"/>
      <c r="H3824" s="239"/>
      <c r="I3824" s="237"/>
      <c r="J3824" s="237"/>
      <c r="K3824" s="237"/>
      <c r="L3824" s="238"/>
      <c r="M3824" s="16"/>
      <c r="N3824" s="182"/>
      <c r="O3824" s="182"/>
      <c r="P3824" s="182"/>
      <c r="Q3824" s="182"/>
    </row>
    <row r="3825" ht="12.75" customHeight="1">
      <c r="A3825" s="75"/>
      <c r="B3825" s="75"/>
      <c r="C3825" s="75"/>
      <c r="D3825" s="75"/>
      <c r="E3825" s="75"/>
      <c r="F3825" s="75"/>
      <c r="G3825" s="75"/>
      <c r="H3825" s="240"/>
      <c r="I3825" s="75"/>
      <c r="J3825" s="75"/>
      <c r="K3825" s="75"/>
      <c r="L3825" s="75"/>
      <c r="M3825" s="75"/>
      <c r="N3825" s="182"/>
      <c r="O3825" s="182"/>
      <c r="P3825" s="182"/>
      <c r="Q3825" s="182"/>
    </row>
    <row r="3826" ht="14.25" customHeight="1">
      <c r="A3826" s="75"/>
      <c r="B3826" s="207">
        <v>1.0</v>
      </c>
      <c r="C3826" s="208" t="s">
        <v>75</v>
      </c>
      <c r="D3826" s="209"/>
      <c r="E3826" s="210"/>
      <c r="F3826" s="211"/>
      <c r="G3826" s="212" t="s">
        <v>76</v>
      </c>
      <c r="H3826" s="241"/>
      <c r="I3826" s="209"/>
      <c r="J3826" s="209"/>
      <c r="K3826" s="209"/>
      <c r="L3826" s="210"/>
      <c r="M3826" s="214"/>
      <c r="N3826" s="182"/>
      <c r="O3826" s="182"/>
      <c r="P3826" s="182"/>
      <c r="Q3826" s="182"/>
    </row>
    <row r="3827" ht="20.25" customHeight="1">
      <c r="A3827" s="75"/>
      <c r="B3827" s="215"/>
      <c r="C3827" s="199"/>
      <c r="D3827" s="200"/>
      <c r="E3827" s="216"/>
      <c r="F3827" s="217">
        <v>4.0</v>
      </c>
      <c r="G3827" s="218"/>
      <c r="H3827" s="199"/>
      <c r="I3827" s="200"/>
      <c r="J3827" s="200"/>
      <c r="K3827" s="200"/>
      <c r="L3827" s="216"/>
      <c r="M3827" s="219"/>
      <c r="N3827" s="182"/>
      <c r="O3827" s="182"/>
      <c r="P3827" s="182"/>
      <c r="Q3827" s="182"/>
    </row>
    <row r="3828" ht="18.0" customHeight="1">
      <c r="A3828" s="75"/>
      <c r="B3828" s="220"/>
      <c r="C3828" s="236"/>
      <c r="D3828" s="54"/>
      <c r="E3828" s="174"/>
      <c r="F3828" s="217">
        <v>5.0</v>
      </c>
      <c r="G3828" s="75" t="s">
        <v>78</v>
      </c>
      <c r="H3828" s="243"/>
      <c r="I3828" s="57"/>
      <c r="J3828" s="57"/>
      <c r="K3828" s="64"/>
      <c r="L3828" s="223"/>
      <c r="M3828" s="75"/>
      <c r="N3828" s="182"/>
      <c r="O3828" s="182"/>
      <c r="P3828" s="182"/>
      <c r="Q3828" s="182"/>
    </row>
    <row r="3829" ht="20.25" customHeight="1">
      <c r="A3829" s="75"/>
      <c r="B3829" s="224">
        <v>2.0</v>
      </c>
      <c r="C3829" s="225" t="s">
        <v>80</v>
      </c>
      <c r="D3829" s="226"/>
      <c r="E3829" s="227"/>
      <c r="F3829" s="217">
        <v>6.0</v>
      </c>
      <c r="G3829" s="75" t="s">
        <v>81</v>
      </c>
      <c r="H3829" s="243"/>
      <c r="I3829" s="57"/>
      <c r="J3829" s="57"/>
      <c r="K3829" s="64"/>
      <c r="L3829" s="223"/>
      <c r="M3829" s="219"/>
      <c r="N3829" s="182"/>
      <c r="O3829" s="182"/>
      <c r="P3829" s="182"/>
      <c r="Q3829" s="182"/>
    </row>
    <row r="3830" ht="18.0" customHeight="1">
      <c r="A3830" s="75"/>
      <c r="B3830" s="220" t="s">
        <v>83</v>
      </c>
      <c r="C3830" s="244"/>
      <c r="D3830" s="54"/>
      <c r="E3830" s="174"/>
      <c r="F3830" s="217">
        <v>7.0</v>
      </c>
      <c r="G3830" s="75" t="s">
        <v>84</v>
      </c>
      <c r="H3830" s="230"/>
      <c r="I3830" s="57"/>
      <c r="J3830" s="57"/>
      <c r="K3830" s="64"/>
      <c r="L3830" s="223"/>
      <c r="M3830" s="219"/>
      <c r="N3830" s="182"/>
      <c r="O3830" s="182"/>
      <c r="P3830" s="182"/>
      <c r="Q3830" s="182"/>
    </row>
    <row r="3831" ht="19.5" customHeight="1">
      <c r="A3831" s="75"/>
      <c r="B3831" s="224">
        <v>3.0</v>
      </c>
      <c r="C3831" s="225" t="s">
        <v>85</v>
      </c>
      <c r="D3831" s="226"/>
      <c r="E3831" s="227"/>
      <c r="F3831" s="217">
        <v>8.0</v>
      </c>
      <c r="G3831" s="75" t="s">
        <v>802</v>
      </c>
      <c r="H3831" s="219"/>
      <c r="I3831" s="232"/>
      <c r="J3831" s="57"/>
      <c r="K3831" s="64"/>
      <c r="L3831" s="233"/>
      <c r="M3831" s="16"/>
      <c r="N3831" s="182"/>
      <c r="O3831" s="182"/>
      <c r="P3831" s="182"/>
      <c r="Q3831" s="182"/>
    </row>
    <row r="3832" ht="5.25" customHeight="1">
      <c r="A3832" s="75"/>
      <c r="B3832" s="217"/>
      <c r="C3832" s="234"/>
      <c r="D3832" s="2"/>
      <c r="E3832" s="96"/>
      <c r="F3832" s="217"/>
      <c r="G3832" s="138"/>
      <c r="H3832" s="2"/>
      <c r="I3832" s="2"/>
      <c r="J3832" s="2"/>
      <c r="K3832" s="2"/>
      <c r="L3832" s="96"/>
      <c r="M3832" s="184"/>
      <c r="N3832" s="182"/>
      <c r="O3832" s="182"/>
      <c r="P3832" s="182"/>
      <c r="Q3832" s="182"/>
    </row>
    <row r="3833" ht="15.75" customHeight="1">
      <c r="A3833" s="75"/>
      <c r="B3833" s="217" t="s">
        <v>83</v>
      </c>
      <c r="C3833" s="245"/>
      <c r="D3833" s="2"/>
      <c r="E3833" s="96"/>
      <c r="F3833" s="217">
        <v>9.0</v>
      </c>
      <c r="G3833" s="75" t="s">
        <v>803</v>
      </c>
      <c r="H3833" s="219"/>
      <c r="I3833" s="236"/>
      <c r="J3833" s="54"/>
      <c r="K3833" s="55"/>
      <c r="L3833" s="233"/>
      <c r="M3833" s="16"/>
      <c r="N3833" s="182"/>
      <c r="O3833" s="182"/>
      <c r="P3833" s="182"/>
      <c r="Q3833" s="182"/>
    </row>
    <row r="3834" ht="15.75" customHeight="1">
      <c r="A3834" s="75"/>
      <c r="B3834" s="220"/>
      <c r="C3834" s="237"/>
      <c r="D3834" s="237"/>
      <c r="E3834" s="238"/>
      <c r="F3834" s="220"/>
      <c r="G3834" s="237"/>
      <c r="H3834" s="239"/>
      <c r="I3834" s="237"/>
      <c r="J3834" s="237"/>
      <c r="K3834" s="237"/>
      <c r="L3834" s="238"/>
      <c r="M3834" s="16"/>
      <c r="N3834" s="182"/>
      <c r="O3834" s="182"/>
      <c r="P3834" s="182"/>
      <c r="Q3834" s="182"/>
    </row>
    <row r="3835" ht="12.75" customHeight="1">
      <c r="A3835" s="75"/>
      <c r="B3835" s="75"/>
      <c r="C3835" s="75"/>
      <c r="D3835" s="75"/>
      <c r="E3835" s="75"/>
      <c r="F3835" s="75"/>
      <c r="G3835" s="75"/>
      <c r="H3835" s="240"/>
      <c r="I3835" s="75"/>
      <c r="J3835" s="75"/>
      <c r="K3835" s="75"/>
      <c r="L3835" s="75"/>
      <c r="M3835" s="75"/>
      <c r="N3835" s="182"/>
      <c r="O3835" s="182"/>
      <c r="P3835" s="182"/>
      <c r="Q3835" s="182"/>
    </row>
    <row r="3836" ht="14.25" customHeight="1">
      <c r="A3836" s="75"/>
      <c r="B3836" s="207">
        <v>1.0</v>
      </c>
      <c r="C3836" s="208" t="s">
        <v>75</v>
      </c>
      <c r="D3836" s="209"/>
      <c r="E3836" s="210"/>
      <c r="F3836" s="211"/>
      <c r="G3836" s="212" t="s">
        <v>76</v>
      </c>
      <c r="H3836" s="241"/>
      <c r="I3836" s="209"/>
      <c r="J3836" s="209"/>
      <c r="K3836" s="209"/>
      <c r="L3836" s="210"/>
      <c r="M3836" s="214"/>
      <c r="N3836" s="182"/>
      <c r="O3836" s="182"/>
      <c r="P3836" s="182"/>
      <c r="Q3836" s="182"/>
    </row>
    <row r="3837" ht="20.25" customHeight="1">
      <c r="A3837" s="75"/>
      <c r="B3837" s="215"/>
      <c r="C3837" s="199"/>
      <c r="D3837" s="200"/>
      <c r="E3837" s="216"/>
      <c r="F3837" s="217">
        <v>4.0</v>
      </c>
      <c r="G3837" s="218"/>
      <c r="H3837" s="199"/>
      <c r="I3837" s="200"/>
      <c r="J3837" s="200"/>
      <c r="K3837" s="200"/>
      <c r="L3837" s="216"/>
      <c r="M3837" s="219"/>
      <c r="N3837" s="182"/>
      <c r="O3837" s="182"/>
      <c r="P3837" s="182"/>
      <c r="Q3837" s="182"/>
    </row>
    <row r="3838" ht="18.0" customHeight="1">
      <c r="A3838" s="75"/>
      <c r="B3838" s="220"/>
      <c r="C3838" s="236"/>
      <c r="D3838" s="54"/>
      <c r="E3838" s="174"/>
      <c r="F3838" s="217">
        <v>5.0</v>
      </c>
      <c r="G3838" s="75" t="s">
        <v>78</v>
      </c>
      <c r="H3838" s="243"/>
      <c r="I3838" s="57"/>
      <c r="J3838" s="57"/>
      <c r="K3838" s="64"/>
      <c r="L3838" s="223"/>
      <c r="M3838" s="75"/>
      <c r="N3838" s="182"/>
      <c r="O3838" s="182"/>
      <c r="P3838" s="182"/>
      <c r="Q3838" s="182"/>
    </row>
    <row r="3839" ht="20.25" customHeight="1">
      <c r="A3839" s="75"/>
      <c r="B3839" s="224">
        <v>2.0</v>
      </c>
      <c r="C3839" s="225" t="s">
        <v>80</v>
      </c>
      <c r="D3839" s="226"/>
      <c r="E3839" s="227"/>
      <c r="F3839" s="217">
        <v>6.0</v>
      </c>
      <c r="G3839" s="75" t="s">
        <v>81</v>
      </c>
      <c r="H3839" s="243"/>
      <c r="I3839" s="57"/>
      <c r="J3839" s="57"/>
      <c r="K3839" s="64"/>
      <c r="L3839" s="223"/>
      <c r="M3839" s="219"/>
      <c r="N3839" s="182"/>
      <c r="O3839" s="182"/>
      <c r="P3839" s="182"/>
      <c r="Q3839" s="182"/>
    </row>
    <row r="3840" ht="18.0" customHeight="1">
      <c r="A3840" s="75"/>
      <c r="B3840" s="220" t="s">
        <v>83</v>
      </c>
      <c r="C3840" s="244"/>
      <c r="D3840" s="54"/>
      <c r="E3840" s="174"/>
      <c r="F3840" s="217">
        <v>7.0</v>
      </c>
      <c r="G3840" s="75" t="s">
        <v>84</v>
      </c>
      <c r="H3840" s="230"/>
      <c r="I3840" s="57"/>
      <c r="J3840" s="57"/>
      <c r="K3840" s="64"/>
      <c r="L3840" s="223"/>
      <c r="M3840" s="219"/>
      <c r="N3840" s="182"/>
      <c r="O3840" s="182"/>
      <c r="P3840" s="182"/>
      <c r="Q3840" s="182"/>
    </row>
    <row r="3841" ht="19.5" customHeight="1">
      <c r="A3841" s="75"/>
      <c r="B3841" s="224">
        <v>3.0</v>
      </c>
      <c r="C3841" s="225" t="s">
        <v>85</v>
      </c>
      <c r="D3841" s="226"/>
      <c r="E3841" s="227"/>
      <c r="F3841" s="217">
        <v>8.0</v>
      </c>
      <c r="G3841" s="75" t="s">
        <v>804</v>
      </c>
      <c r="H3841" s="219"/>
      <c r="I3841" s="232"/>
      <c r="J3841" s="57"/>
      <c r="K3841" s="64"/>
      <c r="L3841" s="233"/>
      <c r="M3841" s="16"/>
      <c r="N3841" s="182"/>
      <c r="O3841" s="182"/>
      <c r="P3841" s="182"/>
      <c r="Q3841" s="182"/>
    </row>
    <row r="3842" ht="5.25" customHeight="1">
      <c r="A3842" s="75"/>
      <c r="B3842" s="217"/>
      <c r="C3842" s="234"/>
      <c r="D3842" s="2"/>
      <c r="E3842" s="96"/>
      <c r="F3842" s="217"/>
      <c r="G3842" s="138"/>
      <c r="H3842" s="2"/>
      <c r="I3842" s="2"/>
      <c r="J3842" s="2"/>
      <c r="K3842" s="2"/>
      <c r="L3842" s="96"/>
      <c r="M3842" s="184"/>
      <c r="N3842" s="182"/>
      <c r="O3842" s="182"/>
      <c r="P3842" s="182"/>
      <c r="Q3842" s="182"/>
    </row>
    <row r="3843" ht="15.75" customHeight="1">
      <c r="A3843" s="75"/>
      <c r="B3843" s="217" t="s">
        <v>83</v>
      </c>
      <c r="C3843" s="245"/>
      <c r="D3843" s="2"/>
      <c r="E3843" s="96"/>
      <c r="F3843" s="217">
        <v>9.0</v>
      </c>
      <c r="G3843" s="75" t="s">
        <v>805</v>
      </c>
      <c r="H3843" s="219"/>
      <c r="I3843" s="236"/>
      <c r="J3843" s="54"/>
      <c r="K3843" s="55"/>
      <c r="L3843" s="233"/>
      <c r="M3843" s="16"/>
      <c r="N3843" s="182"/>
      <c r="O3843" s="182"/>
      <c r="P3843" s="182"/>
      <c r="Q3843" s="182"/>
    </row>
    <row r="3844" ht="15.75" customHeight="1">
      <c r="A3844" s="75"/>
      <c r="B3844" s="220"/>
      <c r="C3844" s="237"/>
      <c r="D3844" s="237"/>
      <c r="E3844" s="238"/>
      <c r="F3844" s="220"/>
      <c r="G3844" s="237"/>
      <c r="H3844" s="239"/>
      <c r="I3844" s="237"/>
      <c r="J3844" s="237"/>
      <c r="K3844" s="237"/>
      <c r="L3844" s="238"/>
      <c r="M3844" s="16"/>
      <c r="N3844" s="182"/>
      <c r="O3844" s="182"/>
      <c r="P3844" s="182"/>
      <c r="Q3844" s="182"/>
    </row>
    <row r="3845" ht="12.75" customHeight="1">
      <c r="A3845" s="75"/>
      <c r="B3845" s="246" t="s">
        <v>94</v>
      </c>
      <c r="C3845" s="209"/>
      <c r="D3845" s="209"/>
      <c r="E3845" s="209"/>
      <c r="F3845" s="209"/>
      <c r="G3845" s="209"/>
      <c r="H3845" s="209"/>
      <c r="I3845" s="209"/>
      <c r="J3845" s="209"/>
      <c r="K3845" s="209"/>
      <c r="L3845" s="247"/>
      <c r="M3845" s="75"/>
      <c r="N3845" s="182"/>
      <c r="O3845" s="182"/>
      <c r="P3845" s="182"/>
      <c r="Q3845" s="182"/>
    </row>
    <row r="3846" ht="12.75" customHeight="1">
      <c r="A3846" s="75"/>
      <c r="B3846" s="199"/>
      <c r="C3846" s="200"/>
      <c r="D3846" s="200"/>
      <c r="E3846" s="200"/>
      <c r="F3846" s="200"/>
      <c r="G3846" s="200"/>
      <c r="H3846" s="200"/>
      <c r="I3846" s="200"/>
      <c r="J3846" s="200"/>
      <c r="K3846" s="200"/>
      <c r="L3846" s="201"/>
      <c r="M3846" s="75"/>
      <c r="N3846" s="182"/>
      <c r="O3846" s="182"/>
      <c r="P3846" s="182"/>
      <c r="Q3846" s="182"/>
    </row>
    <row r="3847" ht="24.0" customHeight="1">
      <c r="A3847" s="75"/>
      <c r="B3847" s="248" t="s">
        <v>70</v>
      </c>
      <c r="C3847" s="2"/>
      <c r="D3847" s="2"/>
      <c r="E3847" s="2"/>
      <c r="F3847" s="2"/>
      <c r="G3847" s="2"/>
      <c r="H3847" s="2"/>
      <c r="I3847" s="2"/>
      <c r="J3847" s="3"/>
      <c r="K3847" s="249" t="s">
        <v>806</v>
      </c>
      <c r="L3847" s="3"/>
      <c r="M3847" s="250"/>
      <c r="N3847" s="182"/>
      <c r="O3847" s="182"/>
      <c r="P3847" s="182"/>
      <c r="Q3847" s="182"/>
    </row>
    <row r="3848" ht="15.75" customHeight="1">
      <c r="A3848" s="75"/>
      <c r="B3848" s="15"/>
      <c r="C3848" s="15"/>
      <c r="D3848" s="15"/>
      <c r="E3848" s="15"/>
      <c r="F3848" s="15"/>
      <c r="G3848" s="15"/>
      <c r="H3848" s="15"/>
      <c r="I3848" s="15"/>
      <c r="J3848" s="250"/>
      <c r="K3848" s="250"/>
      <c r="L3848" s="250"/>
      <c r="M3848" s="250"/>
      <c r="N3848" s="182"/>
      <c r="O3848" s="182"/>
      <c r="P3848" s="182"/>
      <c r="Q3848" s="182"/>
    </row>
    <row r="3849" ht="15.75" customHeight="1">
      <c r="A3849" s="75"/>
      <c r="B3849" s="253" t="s">
        <v>5</v>
      </c>
      <c r="C3849" s="2"/>
      <c r="D3849" s="2"/>
      <c r="E3849" s="2"/>
      <c r="F3849" s="2"/>
      <c r="G3849" s="3"/>
      <c r="H3849" s="190" t="str">
        <f>'Contributions &amp; Expenditures'!F9</f>
        <v>MURSE PAC</v>
      </c>
      <c r="I3849" s="54"/>
      <c r="J3849" s="54"/>
      <c r="K3849" s="54"/>
      <c r="L3849" s="55"/>
      <c r="M3849" s="150"/>
      <c r="N3849" s="182"/>
      <c r="O3849" s="182"/>
      <c r="P3849" s="182"/>
      <c r="Q3849" s="182"/>
    </row>
    <row r="3850" ht="15.75" customHeight="1">
      <c r="A3850" s="75"/>
      <c r="B3850" s="75"/>
      <c r="C3850" s="192"/>
      <c r="D3850" s="192"/>
      <c r="E3850" s="192"/>
      <c r="F3850" s="192"/>
      <c r="G3850" s="150"/>
      <c r="H3850" s="150"/>
      <c r="I3850" s="150"/>
      <c r="J3850" s="150"/>
      <c r="K3850" s="150"/>
      <c r="L3850" s="150"/>
      <c r="M3850" s="150"/>
      <c r="N3850" s="182"/>
      <c r="O3850" s="182"/>
      <c r="P3850" s="182"/>
      <c r="Q3850" s="182"/>
    </row>
    <row r="3851" ht="15.0" customHeight="1">
      <c r="A3851" s="75"/>
      <c r="B3851" s="93"/>
      <c r="C3851" s="93"/>
      <c r="D3851" s="93"/>
      <c r="E3851" s="93"/>
      <c r="F3851" s="69" t="s">
        <v>31</v>
      </c>
      <c r="G3851" s="75"/>
      <c r="H3851" s="251"/>
      <c r="I3851" s="252">
        <f>'Contributions &amp; Expenditures'!H34</f>
        <v>45901</v>
      </c>
      <c r="J3851" s="198" t="s">
        <v>32</v>
      </c>
      <c r="K3851" s="252">
        <f>'Contributions &amp; Expenditures'!K34</f>
        <v>45930</v>
      </c>
      <c r="L3851" s="75"/>
      <c r="M3851" s="75"/>
      <c r="N3851" s="182"/>
      <c r="O3851" s="182"/>
      <c r="P3851" s="182"/>
      <c r="Q3851" s="182"/>
    </row>
    <row r="3852" ht="15.75" customHeight="1">
      <c r="A3852" s="61"/>
      <c r="B3852" s="80"/>
      <c r="C3852" s="76"/>
      <c r="D3852" s="76"/>
      <c r="E3852" s="76"/>
      <c r="F3852" s="76"/>
      <c r="G3852" s="75"/>
      <c r="H3852" s="99"/>
      <c r="I3852" s="98" t="s">
        <v>33</v>
      </c>
      <c r="J3852" s="75"/>
      <c r="K3852" s="98" t="s">
        <v>34</v>
      </c>
      <c r="L3852" s="75"/>
      <c r="M3852" s="75"/>
      <c r="N3852" s="182"/>
      <c r="O3852" s="182"/>
      <c r="P3852" s="182"/>
      <c r="Q3852" s="182"/>
    </row>
    <row r="3853" ht="14.25" customHeight="1">
      <c r="A3853" s="75"/>
      <c r="B3853" s="205" t="s">
        <v>74</v>
      </c>
      <c r="C3853" s="54"/>
      <c r="D3853" s="54"/>
      <c r="E3853" s="55"/>
      <c r="F3853" s="206"/>
      <c r="G3853" s="2"/>
      <c r="H3853" s="2"/>
      <c r="I3853" s="2"/>
      <c r="J3853" s="2"/>
      <c r="K3853" s="2"/>
      <c r="L3853" s="2"/>
      <c r="M3853" s="3"/>
      <c r="N3853" s="182"/>
      <c r="O3853" s="182"/>
      <c r="P3853" s="182"/>
      <c r="Q3853" s="182"/>
    </row>
    <row r="3854" ht="14.25" customHeight="1">
      <c r="A3854" s="75"/>
      <c r="B3854" s="207">
        <v>1.0</v>
      </c>
      <c r="C3854" s="208" t="s">
        <v>75</v>
      </c>
      <c r="D3854" s="209"/>
      <c r="E3854" s="210"/>
      <c r="F3854" s="211"/>
      <c r="G3854" s="212" t="s">
        <v>76</v>
      </c>
      <c r="H3854" s="241"/>
      <c r="I3854" s="209"/>
      <c r="J3854" s="209"/>
      <c r="K3854" s="209"/>
      <c r="L3854" s="210"/>
      <c r="M3854" s="214"/>
      <c r="N3854" s="182"/>
      <c r="O3854" s="182"/>
      <c r="P3854" s="182"/>
      <c r="Q3854" s="182"/>
    </row>
    <row r="3855" ht="20.25" customHeight="1">
      <c r="A3855" s="75"/>
      <c r="B3855" s="215"/>
      <c r="C3855" s="199"/>
      <c r="D3855" s="200"/>
      <c r="E3855" s="216"/>
      <c r="F3855" s="217">
        <v>4.0</v>
      </c>
      <c r="G3855" s="218"/>
      <c r="H3855" s="199"/>
      <c r="I3855" s="200"/>
      <c r="J3855" s="200"/>
      <c r="K3855" s="200"/>
      <c r="L3855" s="216"/>
      <c r="M3855" s="219"/>
      <c r="N3855" s="182"/>
      <c r="O3855" s="182"/>
      <c r="P3855" s="182"/>
      <c r="Q3855" s="182"/>
    </row>
    <row r="3856" ht="18.0" customHeight="1">
      <c r="A3856" s="75"/>
      <c r="B3856" s="220"/>
      <c r="C3856" s="236"/>
      <c r="D3856" s="54"/>
      <c r="E3856" s="174"/>
      <c r="F3856" s="217">
        <v>5.0</v>
      </c>
      <c r="G3856" s="75" t="s">
        <v>78</v>
      </c>
      <c r="H3856" s="243"/>
      <c r="I3856" s="57"/>
      <c r="J3856" s="57"/>
      <c r="K3856" s="64"/>
      <c r="L3856" s="223"/>
      <c r="M3856" s="75"/>
      <c r="N3856" s="182"/>
      <c r="O3856" s="182"/>
      <c r="P3856" s="182"/>
      <c r="Q3856" s="182"/>
    </row>
    <row r="3857" ht="20.25" customHeight="1">
      <c r="A3857" s="75"/>
      <c r="B3857" s="224">
        <v>2.0</v>
      </c>
      <c r="C3857" s="225" t="s">
        <v>80</v>
      </c>
      <c r="D3857" s="226"/>
      <c r="E3857" s="227"/>
      <c r="F3857" s="217">
        <v>6.0</v>
      </c>
      <c r="G3857" s="75" t="s">
        <v>81</v>
      </c>
      <c r="H3857" s="243"/>
      <c r="I3857" s="57"/>
      <c r="J3857" s="57"/>
      <c r="K3857" s="64"/>
      <c r="L3857" s="223"/>
      <c r="M3857" s="219"/>
      <c r="N3857" s="182"/>
      <c r="O3857" s="182"/>
      <c r="P3857" s="182"/>
      <c r="Q3857" s="182"/>
    </row>
    <row r="3858" ht="18.0" customHeight="1">
      <c r="A3858" s="75"/>
      <c r="B3858" s="220" t="s">
        <v>83</v>
      </c>
      <c r="C3858" s="244"/>
      <c r="D3858" s="54"/>
      <c r="E3858" s="174"/>
      <c r="F3858" s="217">
        <v>7.0</v>
      </c>
      <c r="G3858" s="75" t="s">
        <v>84</v>
      </c>
      <c r="H3858" s="230"/>
      <c r="I3858" s="57"/>
      <c r="J3858" s="57"/>
      <c r="K3858" s="64"/>
      <c r="L3858" s="223"/>
      <c r="M3858" s="219"/>
      <c r="N3858" s="182"/>
      <c r="O3858" s="182"/>
      <c r="P3858" s="182"/>
      <c r="Q3858" s="182"/>
    </row>
    <row r="3859" ht="19.5" customHeight="1">
      <c r="A3859" s="75"/>
      <c r="B3859" s="224">
        <v>3.0</v>
      </c>
      <c r="C3859" s="225" t="s">
        <v>85</v>
      </c>
      <c r="D3859" s="226"/>
      <c r="E3859" s="227"/>
      <c r="F3859" s="217">
        <v>8.0</v>
      </c>
      <c r="G3859" s="75" t="s">
        <v>807</v>
      </c>
      <c r="H3859" s="219"/>
      <c r="I3859" s="232"/>
      <c r="J3859" s="57"/>
      <c r="K3859" s="64"/>
      <c r="L3859" s="233"/>
      <c r="M3859" s="16"/>
      <c r="N3859" s="182"/>
      <c r="O3859" s="182"/>
      <c r="P3859" s="182"/>
      <c r="Q3859" s="182"/>
    </row>
    <row r="3860" ht="5.25" customHeight="1">
      <c r="A3860" s="75"/>
      <c r="B3860" s="217"/>
      <c r="C3860" s="234"/>
      <c r="D3860" s="2"/>
      <c r="E3860" s="96"/>
      <c r="F3860" s="217"/>
      <c r="G3860" s="138"/>
      <c r="H3860" s="2"/>
      <c r="I3860" s="2"/>
      <c r="J3860" s="2"/>
      <c r="K3860" s="2"/>
      <c r="L3860" s="96"/>
      <c r="M3860" s="184"/>
      <c r="N3860" s="182"/>
      <c r="O3860" s="182"/>
      <c r="P3860" s="182"/>
      <c r="Q3860" s="182"/>
    </row>
    <row r="3861" ht="15.75" customHeight="1">
      <c r="A3861" s="75"/>
      <c r="B3861" s="217" t="s">
        <v>83</v>
      </c>
      <c r="C3861" s="245"/>
      <c r="D3861" s="2"/>
      <c r="E3861" s="96"/>
      <c r="F3861" s="217">
        <v>9.0</v>
      </c>
      <c r="G3861" s="75" t="s">
        <v>808</v>
      </c>
      <c r="H3861" s="219"/>
      <c r="I3861" s="236"/>
      <c r="J3861" s="54"/>
      <c r="K3861" s="55"/>
      <c r="L3861" s="233"/>
      <c r="M3861" s="16"/>
      <c r="N3861" s="182"/>
      <c r="O3861" s="182"/>
      <c r="P3861" s="182"/>
      <c r="Q3861" s="182"/>
    </row>
    <row r="3862" ht="15.75" customHeight="1">
      <c r="A3862" s="75"/>
      <c r="B3862" s="220"/>
      <c r="C3862" s="237"/>
      <c r="D3862" s="237"/>
      <c r="E3862" s="238"/>
      <c r="F3862" s="220"/>
      <c r="G3862" s="237"/>
      <c r="H3862" s="239"/>
      <c r="I3862" s="237"/>
      <c r="J3862" s="237"/>
      <c r="K3862" s="237"/>
      <c r="L3862" s="238"/>
      <c r="M3862" s="16"/>
      <c r="N3862" s="182"/>
      <c r="O3862" s="182"/>
      <c r="P3862" s="182"/>
      <c r="Q3862" s="182"/>
    </row>
    <row r="3863" ht="12.75" customHeight="1">
      <c r="A3863" s="75"/>
      <c r="B3863" s="75"/>
      <c r="C3863" s="75"/>
      <c r="D3863" s="75"/>
      <c r="E3863" s="75"/>
      <c r="F3863" s="75"/>
      <c r="G3863" s="75"/>
      <c r="H3863" s="240"/>
      <c r="I3863" s="75"/>
      <c r="J3863" s="75"/>
      <c r="K3863" s="75"/>
      <c r="L3863" s="75"/>
      <c r="M3863" s="75"/>
      <c r="N3863" s="182"/>
      <c r="O3863" s="182"/>
      <c r="P3863" s="182"/>
      <c r="Q3863" s="182"/>
    </row>
    <row r="3864" ht="14.25" customHeight="1">
      <c r="A3864" s="75"/>
      <c r="B3864" s="207">
        <v>1.0</v>
      </c>
      <c r="C3864" s="208" t="s">
        <v>75</v>
      </c>
      <c r="D3864" s="209"/>
      <c r="E3864" s="210"/>
      <c r="F3864" s="211"/>
      <c r="G3864" s="212" t="s">
        <v>76</v>
      </c>
      <c r="H3864" s="241"/>
      <c r="I3864" s="209"/>
      <c r="J3864" s="209"/>
      <c r="K3864" s="209"/>
      <c r="L3864" s="210"/>
      <c r="M3864" s="214"/>
      <c r="N3864" s="182"/>
      <c r="O3864" s="182"/>
      <c r="P3864" s="182"/>
      <c r="Q3864" s="182"/>
    </row>
    <row r="3865" ht="21.0" customHeight="1">
      <c r="A3865" s="75"/>
      <c r="B3865" s="215"/>
      <c r="C3865" s="199"/>
      <c r="D3865" s="200"/>
      <c r="E3865" s="216"/>
      <c r="F3865" s="217">
        <v>4.0</v>
      </c>
      <c r="G3865" s="218"/>
      <c r="H3865" s="199"/>
      <c r="I3865" s="200"/>
      <c r="J3865" s="200"/>
      <c r="K3865" s="200"/>
      <c r="L3865" s="216"/>
      <c r="M3865" s="219"/>
      <c r="N3865" s="182"/>
      <c r="O3865" s="182"/>
      <c r="P3865" s="182"/>
      <c r="Q3865" s="182"/>
    </row>
    <row r="3866" ht="18.0" customHeight="1">
      <c r="A3866" s="75"/>
      <c r="B3866" s="220"/>
      <c r="C3866" s="236"/>
      <c r="D3866" s="54"/>
      <c r="E3866" s="174"/>
      <c r="F3866" s="217">
        <v>5.0</v>
      </c>
      <c r="G3866" s="75" t="s">
        <v>78</v>
      </c>
      <c r="H3866" s="243"/>
      <c r="I3866" s="57"/>
      <c r="J3866" s="57"/>
      <c r="K3866" s="64"/>
      <c r="L3866" s="223"/>
      <c r="M3866" s="75"/>
      <c r="N3866" s="182"/>
      <c r="O3866" s="182"/>
      <c r="P3866" s="182"/>
      <c r="Q3866" s="182"/>
    </row>
    <row r="3867" ht="21.0" customHeight="1">
      <c r="A3867" s="75"/>
      <c r="B3867" s="224">
        <v>2.0</v>
      </c>
      <c r="C3867" s="225" t="s">
        <v>80</v>
      </c>
      <c r="D3867" s="226"/>
      <c r="E3867" s="227"/>
      <c r="F3867" s="217">
        <v>6.0</v>
      </c>
      <c r="G3867" s="75" t="s">
        <v>81</v>
      </c>
      <c r="H3867" s="243"/>
      <c r="I3867" s="57"/>
      <c r="J3867" s="57"/>
      <c r="K3867" s="64"/>
      <c r="L3867" s="223"/>
      <c r="M3867" s="219"/>
      <c r="N3867" s="182"/>
      <c r="O3867" s="182"/>
      <c r="P3867" s="182"/>
      <c r="Q3867" s="182"/>
    </row>
    <row r="3868" ht="18.0" customHeight="1">
      <c r="A3868" s="75"/>
      <c r="B3868" s="220" t="s">
        <v>83</v>
      </c>
      <c r="C3868" s="244"/>
      <c r="D3868" s="54"/>
      <c r="E3868" s="174"/>
      <c r="F3868" s="217">
        <v>7.0</v>
      </c>
      <c r="G3868" s="75" t="s">
        <v>84</v>
      </c>
      <c r="H3868" s="230"/>
      <c r="I3868" s="57"/>
      <c r="J3868" s="57"/>
      <c r="K3868" s="64"/>
      <c r="L3868" s="223"/>
      <c r="M3868" s="219"/>
      <c r="N3868" s="182"/>
      <c r="O3868" s="182"/>
      <c r="P3868" s="182"/>
      <c r="Q3868" s="182"/>
    </row>
    <row r="3869" ht="19.5" customHeight="1">
      <c r="A3869" s="75"/>
      <c r="B3869" s="224">
        <v>3.0</v>
      </c>
      <c r="C3869" s="225" t="s">
        <v>85</v>
      </c>
      <c r="D3869" s="226"/>
      <c r="E3869" s="227"/>
      <c r="F3869" s="217">
        <v>8.0</v>
      </c>
      <c r="G3869" s="75" t="s">
        <v>809</v>
      </c>
      <c r="H3869" s="219"/>
      <c r="I3869" s="232"/>
      <c r="J3869" s="57"/>
      <c r="K3869" s="64"/>
      <c r="L3869" s="233"/>
      <c r="M3869" s="16"/>
      <c r="N3869" s="182"/>
      <c r="O3869" s="182"/>
      <c r="P3869" s="182"/>
      <c r="Q3869" s="182"/>
    </row>
    <row r="3870" ht="6.0" customHeight="1">
      <c r="A3870" s="75"/>
      <c r="B3870" s="217"/>
      <c r="C3870" s="234"/>
      <c r="D3870" s="2"/>
      <c r="E3870" s="96"/>
      <c r="F3870" s="217"/>
      <c r="G3870" s="138"/>
      <c r="H3870" s="2"/>
      <c r="I3870" s="2"/>
      <c r="J3870" s="2"/>
      <c r="K3870" s="2"/>
      <c r="L3870" s="96"/>
      <c r="M3870" s="184"/>
      <c r="N3870" s="182"/>
      <c r="O3870" s="182"/>
      <c r="P3870" s="182"/>
      <c r="Q3870" s="182"/>
    </row>
    <row r="3871" ht="15.75" customHeight="1">
      <c r="A3871" s="75"/>
      <c r="B3871" s="217" t="s">
        <v>83</v>
      </c>
      <c r="C3871" s="245"/>
      <c r="D3871" s="2"/>
      <c r="E3871" s="96"/>
      <c r="F3871" s="217">
        <v>9.0</v>
      </c>
      <c r="G3871" s="75" t="s">
        <v>810</v>
      </c>
      <c r="H3871" s="219"/>
      <c r="I3871" s="236"/>
      <c r="J3871" s="54"/>
      <c r="K3871" s="55"/>
      <c r="L3871" s="233"/>
      <c r="M3871" s="16"/>
      <c r="N3871" s="182"/>
      <c r="O3871" s="182"/>
      <c r="P3871" s="182"/>
      <c r="Q3871" s="182"/>
    </row>
    <row r="3872" ht="15.75" customHeight="1">
      <c r="A3872" s="75"/>
      <c r="B3872" s="220"/>
      <c r="C3872" s="237"/>
      <c r="D3872" s="237"/>
      <c r="E3872" s="238"/>
      <c r="F3872" s="220"/>
      <c r="G3872" s="237"/>
      <c r="H3872" s="239"/>
      <c r="I3872" s="237"/>
      <c r="J3872" s="237"/>
      <c r="K3872" s="237"/>
      <c r="L3872" s="238"/>
      <c r="M3872" s="16"/>
      <c r="N3872" s="182"/>
      <c r="O3872" s="182"/>
      <c r="P3872" s="182"/>
      <c r="Q3872" s="182"/>
    </row>
    <row r="3873" ht="12.75" customHeight="1">
      <c r="A3873" s="75"/>
      <c r="B3873" s="75"/>
      <c r="C3873" s="75"/>
      <c r="D3873" s="75"/>
      <c r="E3873" s="75"/>
      <c r="F3873" s="75"/>
      <c r="G3873" s="75"/>
      <c r="H3873" s="240"/>
      <c r="I3873" s="75"/>
      <c r="J3873" s="75"/>
      <c r="K3873" s="75"/>
      <c r="L3873" s="75"/>
      <c r="M3873" s="75"/>
      <c r="N3873" s="182"/>
      <c r="O3873" s="182"/>
      <c r="P3873" s="182"/>
      <c r="Q3873" s="182"/>
    </row>
    <row r="3874" ht="14.25" customHeight="1">
      <c r="A3874" s="75"/>
      <c r="B3874" s="207">
        <v>1.0</v>
      </c>
      <c r="C3874" s="208" t="s">
        <v>75</v>
      </c>
      <c r="D3874" s="209"/>
      <c r="E3874" s="210"/>
      <c r="F3874" s="211"/>
      <c r="G3874" s="212" t="s">
        <v>76</v>
      </c>
      <c r="H3874" s="241"/>
      <c r="I3874" s="209"/>
      <c r="J3874" s="209"/>
      <c r="K3874" s="209"/>
      <c r="L3874" s="210"/>
      <c r="M3874" s="214"/>
      <c r="N3874" s="182"/>
      <c r="O3874" s="182"/>
      <c r="P3874" s="182"/>
      <c r="Q3874" s="182"/>
    </row>
    <row r="3875" ht="21.0" customHeight="1">
      <c r="A3875" s="75"/>
      <c r="B3875" s="215"/>
      <c r="C3875" s="199"/>
      <c r="D3875" s="200"/>
      <c r="E3875" s="216"/>
      <c r="F3875" s="217">
        <v>4.0</v>
      </c>
      <c r="G3875" s="218"/>
      <c r="H3875" s="199"/>
      <c r="I3875" s="200"/>
      <c r="J3875" s="200"/>
      <c r="K3875" s="200"/>
      <c r="L3875" s="216"/>
      <c r="M3875" s="219"/>
      <c r="N3875" s="182"/>
      <c r="O3875" s="182"/>
      <c r="P3875" s="182"/>
      <c r="Q3875" s="182"/>
    </row>
    <row r="3876" ht="18.0" customHeight="1">
      <c r="A3876" s="75"/>
      <c r="B3876" s="220"/>
      <c r="C3876" s="236"/>
      <c r="D3876" s="54"/>
      <c r="E3876" s="174"/>
      <c r="F3876" s="217">
        <v>5.0</v>
      </c>
      <c r="G3876" s="75" t="s">
        <v>78</v>
      </c>
      <c r="H3876" s="243"/>
      <c r="I3876" s="57"/>
      <c r="J3876" s="57"/>
      <c r="K3876" s="64"/>
      <c r="L3876" s="223"/>
      <c r="M3876" s="75"/>
      <c r="N3876" s="182"/>
      <c r="O3876" s="182"/>
      <c r="P3876" s="182"/>
      <c r="Q3876" s="182"/>
    </row>
    <row r="3877" ht="21.0" customHeight="1">
      <c r="A3877" s="75"/>
      <c r="B3877" s="224">
        <v>2.0</v>
      </c>
      <c r="C3877" s="225" t="s">
        <v>80</v>
      </c>
      <c r="D3877" s="226"/>
      <c r="E3877" s="227"/>
      <c r="F3877" s="217">
        <v>6.0</v>
      </c>
      <c r="G3877" s="75" t="s">
        <v>81</v>
      </c>
      <c r="H3877" s="243"/>
      <c r="I3877" s="57"/>
      <c r="J3877" s="57"/>
      <c r="K3877" s="64"/>
      <c r="L3877" s="223"/>
      <c r="M3877" s="219"/>
      <c r="N3877" s="182"/>
      <c r="O3877" s="182"/>
      <c r="P3877" s="182"/>
      <c r="Q3877" s="182"/>
    </row>
    <row r="3878" ht="18.0" customHeight="1">
      <c r="A3878" s="75"/>
      <c r="B3878" s="220" t="s">
        <v>83</v>
      </c>
      <c r="C3878" s="244"/>
      <c r="D3878" s="54"/>
      <c r="E3878" s="174"/>
      <c r="F3878" s="217">
        <v>7.0</v>
      </c>
      <c r="G3878" s="75" t="s">
        <v>84</v>
      </c>
      <c r="H3878" s="230"/>
      <c r="I3878" s="57"/>
      <c r="J3878" s="57"/>
      <c r="K3878" s="64"/>
      <c r="L3878" s="223"/>
      <c r="M3878" s="219"/>
      <c r="N3878" s="182"/>
      <c r="O3878" s="182"/>
      <c r="P3878" s="182"/>
      <c r="Q3878" s="182"/>
    </row>
    <row r="3879" ht="19.5" customHeight="1">
      <c r="A3879" s="75"/>
      <c r="B3879" s="224">
        <v>3.0</v>
      </c>
      <c r="C3879" s="225" t="s">
        <v>85</v>
      </c>
      <c r="D3879" s="226"/>
      <c r="E3879" s="227"/>
      <c r="F3879" s="217">
        <v>8.0</v>
      </c>
      <c r="G3879" s="75" t="s">
        <v>811</v>
      </c>
      <c r="H3879" s="219"/>
      <c r="I3879" s="232"/>
      <c r="J3879" s="57"/>
      <c r="K3879" s="64"/>
      <c r="L3879" s="233"/>
      <c r="M3879" s="16"/>
      <c r="N3879" s="182"/>
      <c r="O3879" s="182"/>
      <c r="P3879" s="182"/>
      <c r="Q3879" s="182"/>
    </row>
    <row r="3880" ht="6.0" customHeight="1">
      <c r="A3880" s="75"/>
      <c r="B3880" s="217"/>
      <c r="C3880" s="234"/>
      <c r="D3880" s="2"/>
      <c r="E3880" s="96"/>
      <c r="F3880" s="217"/>
      <c r="G3880" s="138"/>
      <c r="H3880" s="2"/>
      <c r="I3880" s="2"/>
      <c r="J3880" s="2"/>
      <c r="K3880" s="2"/>
      <c r="L3880" s="96"/>
      <c r="M3880" s="184"/>
      <c r="N3880" s="182"/>
      <c r="O3880" s="182"/>
      <c r="P3880" s="182"/>
      <c r="Q3880" s="182"/>
    </row>
    <row r="3881" ht="15.75" customHeight="1">
      <c r="A3881" s="75"/>
      <c r="B3881" s="217" t="s">
        <v>83</v>
      </c>
      <c r="C3881" s="245"/>
      <c r="D3881" s="2"/>
      <c r="E3881" s="96"/>
      <c r="F3881" s="217">
        <v>9.0</v>
      </c>
      <c r="G3881" s="75" t="s">
        <v>812</v>
      </c>
      <c r="H3881" s="219"/>
      <c r="I3881" s="236"/>
      <c r="J3881" s="54"/>
      <c r="K3881" s="55"/>
      <c r="L3881" s="233"/>
      <c r="M3881" s="16"/>
      <c r="N3881" s="182"/>
      <c r="O3881" s="182"/>
      <c r="P3881" s="182"/>
      <c r="Q3881" s="182"/>
    </row>
    <row r="3882" ht="15.75" customHeight="1">
      <c r="A3882" s="75"/>
      <c r="B3882" s="220"/>
      <c r="C3882" s="237"/>
      <c r="D3882" s="237"/>
      <c r="E3882" s="238"/>
      <c r="F3882" s="220"/>
      <c r="G3882" s="237"/>
      <c r="H3882" s="239"/>
      <c r="I3882" s="237"/>
      <c r="J3882" s="237"/>
      <c r="K3882" s="237"/>
      <c r="L3882" s="238"/>
      <c r="M3882" s="16"/>
      <c r="N3882" s="182"/>
      <c r="O3882" s="182"/>
      <c r="P3882" s="182"/>
      <c r="Q3882" s="182"/>
    </row>
    <row r="3883" ht="12.75" customHeight="1">
      <c r="A3883" s="75"/>
      <c r="B3883" s="75"/>
      <c r="C3883" s="75"/>
      <c r="D3883" s="75"/>
      <c r="E3883" s="75"/>
      <c r="F3883" s="75"/>
      <c r="G3883" s="75"/>
      <c r="H3883" s="240"/>
      <c r="I3883" s="75"/>
      <c r="J3883" s="75"/>
      <c r="K3883" s="75"/>
      <c r="L3883" s="75"/>
      <c r="M3883" s="75"/>
      <c r="N3883" s="182"/>
      <c r="O3883" s="182"/>
      <c r="P3883" s="182"/>
      <c r="Q3883" s="182"/>
    </row>
    <row r="3884" ht="14.25" customHeight="1">
      <c r="A3884" s="75"/>
      <c r="B3884" s="207">
        <v>1.0</v>
      </c>
      <c r="C3884" s="208" t="s">
        <v>75</v>
      </c>
      <c r="D3884" s="209"/>
      <c r="E3884" s="210"/>
      <c r="F3884" s="211"/>
      <c r="G3884" s="212" t="s">
        <v>76</v>
      </c>
      <c r="H3884" s="241"/>
      <c r="I3884" s="209"/>
      <c r="J3884" s="209"/>
      <c r="K3884" s="209"/>
      <c r="L3884" s="210"/>
      <c r="M3884" s="214"/>
      <c r="N3884" s="182"/>
      <c r="O3884" s="182"/>
      <c r="P3884" s="182"/>
      <c r="Q3884" s="182"/>
    </row>
    <row r="3885" ht="21.0" customHeight="1">
      <c r="A3885" s="75"/>
      <c r="B3885" s="215"/>
      <c r="C3885" s="199"/>
      <c r="D3885" s="200"/>
      <c r="E3885" s="216"/>
      <c r="F3885" s="217">
        <v>4.0</v>
      </c>
      <c r="G3885" s="218"/>
      <c r="H3885" s="199"/>
      <c r="I3885" s="200"/>
      <c r="J3885" s="200"/>
      <c r="K3885" s="200"/>
      <c r="L3885" s="216"/>
      <c r="M3885" s="219"/>
      <c r="N3885" s="182"/>
      <c r="O3885" s="182"/>
      <c r="P3885" s="182"/>
      <c r="Q3885" s="182"/>
    </row>
    <row r="3886" ht="18.0" customHeight="1">
      <c r="A3886" s="75"/>
      <c r="B3886" s="220"/>
      <c r="C3886" s="236"/>
      <c r="D3886" s="54"/>
      <c r="E3886" s="174"/>
      <c r="F3886" s="217">
        <v>5.0</v>
      </c>
      <c r="G3886" s="75" t="s">
        <v>78</v>
      </c>
      <c r="H3886" s="243"/>
      <c r="I3886" s="57"/>
      <c r="J3886" s="57"/>
      <c r="K3886" s="64"/>
      <c r="L3886" s="223"/>
      <c r="M3886" s="75"/>
      <c r="N3886" s="182"/>
      <c r="O3886" s="182"/>
      <c r="P3886" s="182"/>
      <c r="Q3886" s="182"/>
    </row>
    <row r="3887" ht="18.0" customHeight="1">
      <c r="A3887" s="75"/>
      <c r="B3887" s="224">
        <v>2.0</v>
      </c>
      <c r="C3887" s="225" t="s">
        <v>80</v>
      </c>
      <c r="D3887" s="226"/>
      <c r="E3887" s="227"/>
      <c r="F3887" s="217">
        <v>6.0</v>
      </c>
      <c r="G3887" s="75" t="s">
        <v>81</v>
      </c>
      <c r="H3887" s="243"/>
      <c r="I3887" s="57"/>
      <c r="J3887" s="57"/>
      <c r="K3887" s="64"/>
      <c r="L3887" s="223"/>
      <c r="M3887" s="219"/>
      <c r="N3887" s="182"/>
      <c r="O3887" s="182"/>
      <c r="P3887" s="182"/>
      <c r="Q3887" s="182"/>
    </row>
    <row r="3888" ht="21.0" customHeight="1">
      <c r="A3888" s="75"/>
      <c r="B3888" s="220" t="s">
        <v>83</v>
      </c>
      <c r="C3888" s="244"/>
      <c r="D3888" s="54"/>
      <c r="E3888" s="174"/>
      <c r="F3888" s="217">
        <v>7.0</v>
      </c>
      <c r="G3888" s="75" t="s">
        <v>84</v>
      </c>
      <c r="H3888" s="230"/>
      <c r="I3888" s="57"/>
      <c r="J3888" s="57"/>
      <c r="K3888" s="64"/>
      <c r="L3888" s="223"/>
      <c r="M3888" s="219"/>
      <c r="N3888" s="182"/>
      <c r="O3888" s="182"/>
      <c r="P3888" s="182"/>
      <c r="Q3888" s="182"/>
    </row>
    <row r="3889" ht="19.5" customHeight="1">
      <c r="A3889" s="75"/>
      <c r="B3889" s="224">
        <v>3.0</v>
      </c>
      <c r="C3889" s="225" t="s">
        <v>85</v>
      </c>
      <c r="D3889" s="226"/>
      <c r="E3889" s="227"/>
      <c r="F3889" s="217">
        <v>8.0</v>
      </c>
      <c r="G3889" s="75" t="s">
        <v>813</v>
      </c>
      <c r="H3889" s="219"/>
      <c r="I3889" s="232"/>
      <c r="J3889" s="57"/>
      <c r="K3889" s="64"/>
      <c r="L3889" s="233"/>
      <c r="M3889" s="16"/>
      <c r="N3889" s="182"/>
      <c r="O3889" s="182"/>
      <c r="P3889" s="182"/>
      <c r="Q3889" s="182"/>
    </row>
    <row r="3890" ht="6.0" customHeight="1">
      <c r="A3890" s="75"/>
      <c r="B3890" s="217"/>
      <c r="C3890" s="234"/>
      <c r="D3890" s="2"/>
      <c r="E3890" s="96"/>
      <c r="F3890" s="217"/>
      <c r="G3890" s="138"/>
      <c r="H3890" s="2"/>
      <c r="I3890" s="2"/>
      <c r="J3890" s="2"/>
      <c r="K3890" s="2"/>
      <c r="L3890" s="96"/>
      <c r="M3890" s="184"/>
      <c r="N3890" s="182"/>
      <c r="O3890" s="182"/>
      <c r="P3890" s="182"/>
      <c r="Q3890" s="182"/>
    </row>
    <row r="3891" ht="15.75" customHeight="1">
      <c r="A3891" s="75"/>
      <c r="B3891" s="217" t="s">
        <v>83</v>
      </c>
      <c r="C3891" s="245"/>
      <c r="D3891" s="2"/>
      <c r="E3891" s="96"/>
      <c r="F3891" s="217">
        <v>9.0</v>
      </c>
      <c r="G3891" s="75" t="s">
        <v>814</v>
      </c>
      <c r="H3891" s="219"/>
      <c r="I3891" s="236"/>
      <c r="J3891" s="54"/>
      <c r="K3891" s="55"/>
      <c r="L3891" s="233"/>
      <c r="M3891" s="16"/>
      <c r="N3891" s="182"/>
      <c r="O3891" s="182"/>
      <c r="P3891" s="182"/>
      <c r="Q3891" s="182"/>
    </row>
    <row r="3892" ht="15.75" customHeight="1">
      <c r="A3892" s="75"/>
      <c r="B3892" s="220"/>
      <c r="C3892" s="237"/>
      <c r="D3892" s="237"/>
      <c r="E3892" s="238"/>
      <c r="F3892" s="220"/>
      <c r="G3892" s="237"/>
      <c r="H3892" s="239"/>
      <c r="I3892" s="237"/>
      <c r="J3892" s="237"/>
      <c r="K3892" s="237"/>
      <c r="L3892" s="238"/>
      <c r="M3892" s="16"/>
      <c r="N3892" s="182"/>
      <c r="O3892" s="182"/>
      <c r="P3892" s="182"/>
      <c r="Q3892" s="182"/>
    </row>
    <row r="3893" ht="12.75" customHeight="1">
      <c r="A3893" s="75"/>
      <c r="B3893" s="246" t="s">
        <v>94</v>
      </c>
      <c r="C3893" s="209"/>
      <c r="D3893" s="209"/>
      <c r="E3893" s="209"/>
      <c r="F3893" s="209"/>
      <c r="G3893" s="209"/>
      <c r="H3893" s="209"/>
      <c r="I3893" s="209"/>
      <c r="J3893" s="209"/>
      <c r="K3893" s="209"/>
      <c r="L3893" s="247"/>
      <c r="M3893" s="75"/>
      <c r="N3893" s="182"/>
      <c r="O3893" s="182"/>
      <c r="P3893" s="182"/>
      <c r="Q3893" s="182"/>
    </row>
    <row r="3894" ht="12.75" customHeight="1">
      <c r="A3894" s="75"/>
      <c r="B3894" s="199"/>
      <c r="C3894" s="200"/>
      <c r="D3894" s="200"/>
      <c r="E3894" s="200"/>
      <c r="F3894" s="200"/>
      <c r="G3894" s="200"/>
      <c r="H3894" s="200"/>
      <c r="I3894" s="200"/>
      <c r="J3894" s="200"/>
      <c r="K3894" s="200"/>
      <c r="L3894" s="201"/>
      <c r="M3894" s="75"/>
      <c r="N3894" s="182"/>
      <c r="O3894" s="182"/>
      <c r="P3894" s="182"/>
      <c r="Q3894" s="182"/>
    </row>
    <row r="3895" ht="24.0" customHeight="1">
      <c r="A3895" s="75"/>
      <c r="B3895" s="248" t="s">
        <v>70</v>
      </c>
      <c r="C3895" s="2"/>
      <c r="D3895" s="2"/>
      <c r="E3895" s="2"/>
      <c r="F3895" s="2"/>
      <c r="G3895" s="2"/>
      <c r="H3895" s="2"/>
      <c r="I3895" s="2"/>
      <c r="J3895" s="3"/>
      <c r="K3895" s="249" t="s">
        <v>815</v>
      </c>
      <c r="L3895" s="3"/>
      <c r="M3895" s="250"/>
      <c r="N3895" s="182"/>
      <c r="O3895" s="182"/>
      <c r="P3895" s="182"/>
      <c r="Q3895" s="182"/>
    </row>
    <row r="3896" ht="15.75" customHeight="1">
      <c r="A3896" s="75"/>
      <c r="B3896" s="15"/>
      <c r="C3896" s="15"/>
      <c r="D3896" s="15"/>
      <c r="E3896" s="15"/>
      <c r="F3896" s="15"/>
      <c r="G3896" s="15"/>
      <c r="H3896" s="15"/>
      <c r="I3896" s="15"/>
      <c r="J3896" s="250"/>
      <c r="K3896" s="250"/>
      <c r="L3896" s="250"/>
      <c r="M3896" s="250"/>
      <c r="N3896" s="182"/>
      <c r="O3896" s="182"/>
      <c r="P3896" s="182"/>
      <c r="Q3896" s="182"/>
    </row>
    <row r="3897" ht="15.75" customHeight="1">
      <c r="A3897" s="75"/>
      <c r="B3897" s="253" t="s">
        <v>5</v>
      </c>
      <c r="C3897" s="2"/>
      <c r="D3897" s="2"/>
      <c r="E3897" s="2"/>
      <c r="F3897" s="2"/>
      <c r="G3897" s="3"/>
      <c r="H3897" s="190" t="str">
        <f>'Contributions &amp; Expenditures'!F9</f>
        <v>MURSE PAC</v>
      </c>
      <c r="I3897" s="54"/>
      <c r="J3897" s="54"/>
      <c r="K3897" s="54"/>
      <c r="L3897" s="55"/>
      <c r="M3897" s="150"/>
      <c r="N3897" s="182"/>
      <c r="O3897" s="182"/>
      <c r="P3897" s="182"/>
      <c r="Q3897" s="182"/>
    </row>
    <row r="3898" ht="15.75" customHeight="1">
      <c r="A3898" s="75"/>
      <c r="B3898" s="75"/>
      <c r="C3898" s="192"/>
      <c r="D3898" s="192"/>
      <c r="E3898" s="192"/>
      <c r="F3898" s="192"/>
      <c r="G3898" s="150"/>
      <c r="H3898" s="150"/>
      <c r="I3898" s="150"/>
      <c r="J3898" s="150"/>
      <c r="K3898" s="150"/>
      <c r="L3898" s="150"/>
      <c r="M3898" s="150"/>
      <c r="N3898" s="182"/>
      <c r="O3898" s="182"/>
      <c r="P3898" s="182"/>
      <c r="Q3898" s="182"/>
    </row>
    <row r="3899" ht="15.0" customHeight="1">
      <c r="A3899" s="75"/>
      <c r="B3899" s="93"/>
      <c r="C3899" s="93"/>
      <c r="D3899" s="93"/>
      <c r="E3899" s="93"/>
      <c r="F3899" s="69" t="s">
        <v>31</v>
      </c>
      <c r="G3899" s="75"/>
      <c r="H3899" s="251"/>
      <c r="I3899" s="252">
        <f>'Contributions &amp; Expenditures'!H34</f>
        <v>45901</v>
      </c>
      <c r="J3899" s="198" t="s">
        <v>32</v>
      </c>
      <c r="K3899" s="252">
        <f>'Contributions &amp; Expenditures'!K34</f>
        <v>45930</v>
      </c>
      <c r="L3899" s="75"/>
      <c r="M3899" s="75"/>
      <c r="N3899" s="182"/>
      <c r="O3899" s="182"/>
      <c r="P3899" s="182"/>
      <c r="Q3899" s="182"/>
    </row>
    <row r="3900" ht="15.75" customHeight="1">
      <c r="A3900" s="61"/>
      <c r="B3900" s="80"/>
      <c r="C3900" s="76"/>
      <c r="D3900" s="76"/>
      <c r="E3900" s="76"/>
      <c r="F3900" s="76"/>
      <c r="G3900" s="75"/>
      <c r="H3900" s="99"/>
      <c r="I3900" s="98" t="s">
        <v>33</v>
      </c>
      <c r="J3900" s="75"/>
      <c r="K3900" s="98" t="s">
        <v>34</v>
      </c>
      <c r="L3900" s="75"/>
      <c r="M3900" s="75"/>
      <c r="N3900" s="182"/>
      <c r="O3900" s="182"/>
      <c r="P3900" s="182"/>
      <c r="Q3900" s="182"/>
    </row>
    <row r="3901" ht="14.25" customHeight="1">
      <c r="A3901" s="75"/>
      <c r="B3901" s="205" t="s">
        <v>74</v>
      </c>
      <c r="C3901" s="54"/>
      <c r="D3901" s="54"/>
      <c r="E3901" s="55"/>
      <c r="F3901" s="206"/>
      <c r="G3901" s="2"/>
      <c r="H3901" s="2"/>
      <c r="I3901" s="2"/>
      <c r="J3901" s="2"/>
      <c r="K3901" s="2"/>
      <c r="L3901" s="2"/>
      <c r="M3901" s="3"/>
      <c r="N3901" s="182"/>
      <c r="O3901" s="182"/>
      <c r="P3901" s="182"/>
      <c r="Q3901" s="182"/>
    </row>
    <row r="3902" ht="14.25" customHeight="1">
      <c r="A3902" s="75"/>
      <c r="B3902" s="207">
        <v>1.0</v>
      </c>
      <c r="C3902" s="208" t="s">
        <v>75</v>
      </c>
      <c r="D3902" s="209"/>
      <c r="E3902" s="210"/>
      <c r="F3902" s="211"/>
      <c r="G3902" s="212" t="s">
        <v>76</v>
      </c>
      <c r="H3902" s="241"/>
      <c r="I3902" s="209"/>
      <c r="J3902" s="209"/>
      <c r="K3902" s="209"/>
      <c r="L3902" s="210"/>
      <c r="M3902" s="214"/>
      <c r="N3902" s="182"/>
      <c r="O3902" s="182"/>
      <c r="P3902" s="182"/>
      <c r="Q3902" s="182"/>
    </row>
    <row r="3903" ht="21.0" customHeight="1">
      <c r="A3903" s="75"/>
      <c r="B3903" s="215"/>
      <c r="C3903" s="199"/>
      <c r="D3903" s="200"/>
      <c r="E3903" s="216"/>
      <c r="F3903" s="217">
        <v>4.0</v>
      </c>
      <c r="G3903" s="218"/>
      <c r="H3903" s="199"/>
      <c r="I3903" s="200"/>
      <c r="J3903" s="200"/>
      <c r="K3903" s="200"/>
      <c r="L3903" s="216"/>
      <c r="M3903" s="219"/>
      <c r="N3903" s="182"/>
      <c r="O3903" s="182"/>
      <c r="P3903" s="182"/>
      <c r="Q3903" s="182"/>
    </row>
    <row r="3904" ht="18.0" customHeight="1">
      <c r="A3904" s="75"/>
      <c r="B3904" s="220"/>
      <c r="C3904" s="236"/>
      <c r="D3904" s="54"/>
      <c r="E3904" s="174"/>
      <c r="F3904" s="217">
        <v>5.0</v>
      </c>
      <c r="G3904" s="75" t="s">
        <v>78</v>
      </c>
      <c r="H3904" s="243"/>
      <c r="I3904" s="57"/>
      <c r="J3904" s="57"/>
      <c r="K3904" s="64"/>
      <c r="L3904" s="223"/>
      <c r="M3904" s="75"/>
      <c r="N3904" s="182"/>
      <c r="O3904" s="182"/>
      <c r="P3904" s="182"/>
      <c r="Q3904" s="182"/>
    </row>
    <row r="3905" ht="21.0" customHeight="1">
      <c r="A3905" s="75"/>
      <c r="B3905" s="224">
        <v>2.0</v>
      </c>
      <c r="C3905" s="225" t="s">
        <v>80</v>
      </c>
      <c r="D3905" s="226"/>
      <c r="E3905" s="227"/>
      <c r="F3905" s="217">
        <v>6.0</v>
      </c>
      <c r="G3905" s="75" t="s">
        <v>81</v>
      </c>
      <c r="H3905" s="243"/>
      <c r="I3905" s="57"/>
      <c r="J3905" s="57"/>
      <c r="K3905" s="64"/>
      <c r="L3905" s="223"/>
      <c r="M3905" s="219"/>
      <c r="N3905" s="182"/>
      <c r="O3905" s="182"/>
      <c r="P3905" s="182"/>
      <c r="Q3905" s="182"/>
    </row>
    <row r="3906" ht="18.0" customHeight="1">
      <c r="A3906" s="75"/>
      <c r="B3906" s="220" t="s">
        <v>83</v>
      </c>
      <c r="C3906" s="244"/>
      <c r="D3906" s="54"/>
      <c r="E3906" s="174"/>
      <c r="F3906" s="217">
        <v>7.0</v>
      </c>
      <c r="G3906" s="75" t="s">
        <v>84</v>
      </c>
      <c r="H3906" s="230"/>
      <c r="I3906" s="57"/>
      <c r="J3906" s="57"/>
      <c r="K3906" s="64"/>
      <c r="L3906" s="223"/>
      <c r="M3906" s="219"/>
      <c r="N3906" s="182"/>
      <c r="O3906" s="182"/>
      <c r="P3906" s="182"/>
      <c r="Q3906" s="182"/>
    </row>
    <row r="3907" ht="19.5" customHeight="1">
      <c r="A3907" s="75"/>
      <c r="B3907" s="224">
        <v>3.0</v>
      </c>
      <c r="C3907" s="225" t="s">
        <v>85</v>
      </c>
      <c r="D3907" s="226"/>
      <c r="E3907" s="227"/>
      <c r="F3907" s="217">
        <v>8.0</v>
      </c>
      <c r="G3907" s="75" t="s">
        <v>816</v>
      </c>
      <c r="H3907" s="219"/>
      <c r="I3907" s="232"/>
      <c r="J3907" s="57"/>
      <c r="K3907" s="64"/>
      <c r="L3907" s="233"/>
      <c r="M3907" s="16"/>
      <c r="N3907" s="182"/>
      <c r="O3907" s="182"/>
      <c r="P3907" s="182"/>
      <c r="Q3907" s="182"/>
    </row>
    <row r="3908" ht="6.0" customHeight="1">
      <c r="A3908" s="75"/>
      <c r="B3908" s="217"/>
      <c r="C3908" s="234"/>
      <c r="D3908" s="2"/>
      <c r="E3908" s="96"/>
      <c r="F3908" s="217"/>
      <c r="G3908" s="138"/>
      <c r="H3908" s="2"/>
      <c r="I3908" s="2"/>
      <c r="J3908" s="2"/>
      <c r="K3908" s="2"/>
      <c r="L3908" s="96"/>
      <c r="M3908" s="184"/>
      <c r="N3908" s="182"/>
      <c r="O3908" s="182"/>
      <c r="P3908" s="182"/>
      <c r="Q3908" s="182"/>
    </row>
    <row r="3909" ht="15.75" customHeight="1">
      <c r="A3909" s="75"/>
      <c r="B3909" s="217" t="s">
        <v>83</v>
      </c>
      <c r="C3909" s="245"/>
      <c r="D3909" s="2"/>
      <c r="E3909" s="96"/>
      <c r="F3909" s="217">
        <v>9.0</v>
      </c>
      <c r="G3909" s="75" t="s">
        <v>817</v>
      </c>
      <c r="H3909" s="219"/>
      <c r="I3909" s="236"/>
      <c r="J3909" s="54"/>
      <c r="K3909" s="55"/>
      <c r="L3909" s="233"/>
      <c r="M3909" s="16"/>
      <c r="N3909" s="182"/>
      <c r="O3909" s="182"/>
      <c r="P3909" s="182"/>
      <c r="Q3909" s="182"/>
    </row>
    <row r="3910" ht="15.75" customHeight="1">
      <c r="A3910" s="75"/>
      <c r="B3910" s="220"/>
      <c r="C3910" s="237"/>
      <c r="D3910" s="237"/>
      <c r="E3910" s="238"/>
      <c r="F3910" s="220"/>
      <c r="G3910" s="237"/>
      <c r="H3910" s="239"/>
      <c r="I3910" s="237"/>
      <c r="J3910" s="237"/>
      <c r="K3910" s="237"/>
      <c r="L3910" s="238"/>
      <c r="M3910" s="16"/>
      <c r="N3910" s="182"/>
      <c r="O3910" s="182"/>
      <c r="P3910" s="182"/>
      <c r="Q3910" s="182"/>
    </row>
    <row r="3911" ht="12.75" customHeight="1">
      <c r="A3911" s="75"/>
      <c r="B3911" s="75"/>
      <c r="C3911" s="75"/>
      <c r="D3911" s="75"/>
      <c r="E3911" s="75"/>
      <c r="F3911" s="75"/>
      <c r="G3911" s="75"/>
      <c r="H3911" s="240"/>
      <c r="I3911" s="75"/>
      <c r="J3911" s="75"/>
      <c r="K3911" s="75"/>
      <c r="L3911" s="75"/>
      <c r="M3911" s="75"/>
      <c r="N3911" s="182"/>
      <c r="O3911" s="182"/>
      <c r="P3911" s="182"/>
      <c r="Q3911" s="182"/>
    </row>
    <row r="3912" ht="14.25" customHeight="1">
      <c r="A3912" s="75"/>
      <c r="B3912" s="207">
        <v>1.0</v>
      </c>
      <c r="C3912" s="208" t="s">
        <v>75</v>
      </c>
      <c r="D3912" s="209"/>
      <c r="E3912" s="210"/>
      <c r="F3912" s="211"/>
      <c r="G3912" s="212" t="s">
        <v>76</v>
      </c>
      <c r="H3912" s="241"/>
      <c r="I3912" s="209"/>
      <c r="J3912" s="209"/>
      <c r="K3912" s="209"/>
      <c r="L3912" s="210"/>
      <c r="M3912" s="214"/>
      <c r="N3912" s="182"/>
      <c r="O3912" s="182"/>
      <c r="P3912" s="182"/>
      <c r="Q3912" s="182"/>
    </row>
    <row r="3913" ht="20.25" customHeight="1">
      <c r="A3913" s="75"/>
      <c r="B3913" s="215"/>
      <c r="C3913" s="199"/>
      <c r="D3913" s="200"/>
      <c r="E3913" s="216"/>
      <c r="F3913" s="217">
        <v>4.0</v>
      </c>
      <c r="G3913" s="218"/>
      <c r="H3913" s="199"/>
      <c r="I3913" s="200"/>
      <c r="J3913" s="200"/>
      <c r="K3913" s="200"/>
      <c r="L3913" s="216"/>
      <c r="M3913" s="219"/>
      <c r="N3913" s="182"/>
      <c r="O3913" s="182"/>
      <c r="P3913" s="182"/>
      <c r="Q3913" s="182"/>
    </row>
    <row r="3914" ht="18.0" customHeight="1">
      <c r="A3914" s="75"/>
      <c r="B3914" s="220"/>
      <c r="C3914" s="236"/>
      <c r="D3914" s="54"/>
      <c r="E3914" s="174"/>
      <c r="F3914" s="217">
        <v>5.0</v>
      </c>
      <c r="G3914" s="75" t="s">
        <v>78</v>
      </c>
      <c r="H3914" s="243"/>
      <c r="I3914" s="57"/>
      <c r="J3914" s="57"/>
      <c r="K3914" s="64"/>
      <c r="L3914" s="223"/>
      <c r="M3914" s="75"/>
      <c r="N3914" s="182"/>
      <c r="O3914" s="182"/>
      <c r="P3914" s="182"/>
      <c r="Q3914" s="182"/>
    </row>
    <row r="3915" ht="20.25" customHeight="1">
      <c r="A3915" s="75"/>
      <c r="B3915" s="224">
        <v>2.0</v>
      </c>
      <c r="C3915" s="225" t="s">
        <v>80</v>
      </c>
      <c r="D3915" s="226"/>
      <c r="E3915" s="227"/>
      <c r="F3915" s="217">
        <v>6.0</v>
      </c>
      <c r="G3915" s="75" t="s">
        <v>81</v>
      </c>
      <c r="H3915" s="243"/>
      <c r="I3915" s="57"/>
      <c r="J3915" s="57"/>
      <c r="K3915" s="64"/>
      <c r="L3915" s="223"/>
      <c r="M3915" s="219"/>
      <c r="N3915" s="182"/>
      <c r="O3915" s="182"/>
      <c r="P3915" s="182"/>
      <c r="Q3915" s="182"/>
    </row>
    <row r="3916" ht="19.5" customHeight="1">
      <c r="A3916" s="75"/>
      <c r="B3916" s="220" t="s">
        <v>83</v>
      </c>
      <c r="C3916" s="244"/>
      <c r="D3916" s="54"/>
      <c r="E3916" s="174"/>
      <c r="F3916" s="217">
        <v>7.0</v>
      </c>
      <c r="G3916" s="75" t="s">
        <v>84</v>
      </c>
      <c r="H3916" s="230"/>
      <c r="I3916" s="57"/>
      <c r="J3916" s="57"/>
      <c r="K3916" s="64"/>
      <c r="L3916" s="223"/>
      <c r="M3916" s="219"/>
      <c r="N3916" s="182"/>
      <c r="O3916" s="182"/>
      <c r="P3916" s="182"/>
      <c r="Q3916" s="182"/>
    </row>
    <row r="3917" ht="19.5" customHeight="1">
      <c r="A3917" s="75"/>
      <c r="B3917" s="224">
        <v>3.0</v>
      </c>
      <c r="C3917" s="225" t="s">
        <v>85</v>
      </c>
      <c r="D3917" s="226"/>
      <c r="E3917" s="227"/>
      <c r="F3917" s="217">
        <v>8.0</v>
      </c>
      <c r="G3917" s="75" t="s">
        <v>818</v>
      </c>
      <c r="H3917" s="219"/>
      <c r="I3917" s="232"/>
      <c r="J3917" s="57"/>
      <c r="K3917" s="64"/>
      <c r="L3917" s="233"/>
      <c r="M3917" s="16"/>
      <c r="N3917" s="182"/>
      <c r="O3917" s="182"/>
      <c r="P3917" s="182"/>
      <c r="Q3917" s="182"/>
    </row>
    <row r="3918" ht="5.25" customHeight="1">
      <c r="A3918" s="75"/>
      <c r="B3918" s="217"/>
      <c r="C3918" s="234"/>
      <c r="D3918" s="2"/>
      <c r="E3918" s="96"/>
      <c r="F3918" s="217"/>
      <c r="G3918" s="138"/>
      <c r="H3918" s="2"/>
      <c r="I3918" s="2"/>
      <c r="J3918" s="2"/>
      <c r="K3918" s="2"/>
      <c r="L3918" s="96"/>
      <c r="M3918" s="184"/>
      <c r="N3918" s="182"/>
      <c r="O3918" s="182"/>
      <c r="P3918" s="182"/>
      <c r="Q3918" s="182"/>
    </row>
    <row r="3919" ht="15.75" customHeight="1">
      <c r="A3919" s="75"/>
      <c r="B3919" s="217" t="s">
        <v>83</v>
      </c>
      <c r="C3919" s="245"/>
      <c r="D3919" s="2"/>
      <c r="E3919" s="96"/>
      <c r="F3919" s="217">
        <v>9.0</v>
      </c>
      <c r="G3919" s="75" t="s">
        <v>819</v>
      </c>
      <c r="H3919" s="219"/>
      <c r="I3919" s="236"/>
      <c r="J3919" s="54"/>
      <c r="K3919" s="55"/>
      <c r="L3919" s="233"/>
      <c r="M3919" s="16"/>
      <c r="N3919" s="182"/>
      <c r="O3919" s="182"/>
      <c r="P3919" s="182"/>
      <c r="Q3919" s="182"/>
    </row>
    <row r="3920" ht="15.75" customHeight="1">
      <c r="A3920" s="75"/>
      <c r="B3920" s="220"/>
      <c r="C3920" s="237"/>
      <c r="D3920" s="237"/>
      <c r="E3920" s="238"/>
      <c r="F3920" s="220"/>
      <c r="G3920" s="237"/>
      <c r="H3920" s="239"/>
      <c r="I3920" s="237"/>
      <c r="J3920" s="237"/>
      <c r="K3920" s="237"/>
      <c r="L3920" s="238"/>
      <c r="M3920" s="16"/>
      <c r="N3920" s="182"/>
      <c r="O3920" s="182"/>
      <c r="P3920" s="182"/>
      <c r="Q3920" s="182"/>
    </row>
    <row r="3921" ht="12.75" customHeight="1">
      <c r="A3921" s="75"/>
      <c r="B3921" s="75"/>
      <c r="C3921" s="75"/>
      <c r="D3921" s="75"/>
      <c r="E3921" s="75"/>
      <c r="F3921" s="75"/>
      <c r="G3921" s="75"/>
      <c r="H3921" s="240"/>
      <c r="I3921" s="75"/>
      <c r="J3921" s="75"/>
      <c r="K3921" s="75"/>
      <c r="L3921" s="75"/>
      <c r="M3921" s="75"/>
      <c r="N3921" s="182"/>
      <c r="O3921" s="182"/>
      <c r="P3921" s="182"/>
      <c r="Q3921" s="182"/>
    </row>
    <row r="3922" ht="14.25" customHeight="1">
      <c r="A3922" s="75"/>
      <c r="B3922" s="207">
        <v>1.0</v>
      </c>
      <c r="C3922" s="208" t="s">
        <v>75</v>
      </c>
      <c r="D3922" s="209"/>
      <c r="E3922" s="210"/>
      <c r="F3922" s="211"/>
      <c r="G3922" s="212" t="s">
        <v>76</v>
      </c>
      <c r="H3922" s="241"/>
      <c r="I3922" s="209"/>
      <c r="J3922" s="209"/>
      <c r="K3922" s="209"/>
      <c r="L3922" s="210"/>
      <c r="M3922" s="214"/>
      <c r="N3922" s="182"/>
      <c r="O3922" s="182"/>
      <c r="P3922" s="182"/>
      <c r="Q3922" s="182"/>
    </row>
    <row r="3923" ht="20.25" customHeight="1">
      <c r="A3923" s="75"/>
      <c r="B3923" s="215"/>
      <c r="C3923" s="199"/>
      <c r="D3923" s="200"/>
      <c r="E3923" s="216"/>
      <c r="F3923" s="217">
        <v>4.0</v>
      </c>
      <c r="G3923" s="218"/>
      <c r="H3923" s="199"/>
      <c r="I3923" s="200"/>
      <c r="J3923" s="200"/>
      <c r="K3923" s="200"/>
      <c r="L3923" s="216"/>
      <c r="M3923" s="219"/>
      <c r="N3923" s="182"/>
      <c r="O3923" s="182"/>
      <c r="P3923" s="182"/>
      <c r="Q3923" s="182"/>
    </row>
    <row r="3924" ht="18.0" customHeight="1">
      <c r="A3924" s="75"/>
      <c r="B3924" s="220"/>
      <c r="C3924" s="236"/>
      <c r="D3924" s="54"/>
      <c r="E3924" s="174"/>
      <c r="F3924" s="217">
        <v>5.0</v>
      </c>
      <c r="G3924" s="75" t="s">
        <v>78</v>
      </c>
      <c r="H3924" s="243"/>
      <c r="I3924" s="57"/>
      <c r="J3924" s="57"/>
      <c r="K3924" s="64"/>
      <c r="L3924" s="223"/>
      <c r="M3924" s="75"/>
      <c r="N3924" s="182"/>
      <c r="O3924" s="182"/>
      <c r="P3924" s="182"/>
      <c r="Q3924" s="182"/>
    </row>
    <row r="3925" ht="20.25" customHeight="1">
      <c r="A3925" s="75"/>
      <c r="B3925" s="224">
        <v>2.0</v>
      </c>
      <c r="C3925" s="225" t="s">
        <v>80</v>
      </c>
      <c r="D3925" s="226"/>
      <c r="E3925" s="227"/>
      <c r="F3925" s="217">
        <v>6.0</v>
      </c>
      <c r="G3925" s="75" t="s">
        <v>81</v>
      </c>
      <c r="H3925" s="243"/>
      <c r="I3925" s="57"/>
      <c r="J3925" s="57"/>
      <c r="K3925" s="64"/>
      <c r="L3925" s="223"/>
      <c r="M3925" s="219"/>
      <c r="N3925" s="182"/>
      <c r="O3925" s="182"/>
      <c r="P3925" s="182"/>
      <c r="Q3925" s="182"/>
    </row>
    <row r="3926" ht="18.0" customHeight="1">
      <c r="A3926" s="75"/>
      <c r="B3926" s="220" t="s">
        <v>83</v>
      </c>
      <c r="C3926" s="244"/>
      <c r="D3926" s="54"/>
      <c r="E3926" s="174"/>
      <c r="F3926" s="217">
        <v>7.0</v>
      </c>
      <c r="G3926" s="75" t="s">
        <v>84</v>
      </c>
      <c r="H3926" s="230"/>
      <c r="I3926" s="57"/>
      <c r="J3926" s="57"/>
      <c r="K3926" s="64"/>
      <c r="L3926" s="223"/>
      <c r="M3926" s="219"/>
      <c r="N3926" s="182"/>
      <c r="O3926" s="182"/>
      <c r="P3926" s="182"/>
      <c r="Q3926" s="182"/>
    </row>
    <row r="3927" ht="19.5" customHeight="1">
      <c r="A3927" s="75"/>
      <c r="B3927" s="224">
        <v>3.0</v>
      </c>
      <c r="C3927" s="225" t="s">
        <v>85</v>
      </c>
      <c r="D3927" s="226"/>
      <c r="E3927" s="227"/>
      <c r="F3927" s="217">
        <v>8.0</v>
      </c>
      <c r="G3927" s="75" t="s">
        <v>820</v>
      </c>
      <c r="H3927" s="219"/>
      <c r="I3927" s="232"/>
      <c r="J3927" s="57"/>
      <c r="K3927" s="64"/>
      <c r="L3927" s="233"/>
      <c r="M3927" s="16"/>
      <c r="N3927" s="182"/>
      <c r="O3927" s="182"/>
      <c r="P3927" s="182"/>
      <c r="Q3927" s="182"/>
    </row>
    <row r="3928" ht="5.25" customHeight="1">
      <c r="A3928" s="75"/>
      <c r="B3928" s="217"/>
      <c r="C3928" s="234"/>
      <c r="D3928" s="2"/>
      <c r="E3928" s="96"/>
      <c r="F3928" s="217"/>
      <c r="G3928" s="138"/>
      <c r="H3928" s="2"/>
      <c r="I3928" s="2"/>
      <c r="J3928" s="2"/>
      <c r="K3928" s="2"/>
      <c r="L3928" s="96"/>
      <c r="M3928" s="184"/>
      <c r="N3928" s="182"/>
      <c r="O3928" s="182"/>
      <c r="P3928" s="182"/>
      <c r="Q3928" s="182"/>
    </row>
    <row r="3929" ht="15.75" customHeight="1">
      <c r="A3929" s="75"/>
      <c r="B3929" s="217" t="s">
        <v>83</v>
      </c>
      <c r="C3929" s="245"/>
      <c r="D3929" s="2"/>
      <c r="E3929" s="96"/>
      <c r="F3929" s="217">
        <v>9.0</v>
      </c>
      <c r="G3929" s="75" t="s">
        <v>821</v>
      </c>
      <c r="H3929" s="219"/>
      <c r="I3929" s="236"/>
      <c r="J3929" s="54"/>
      <c r="K3929" s="55"/>
      <c r="L3929" s="233"/>
      <c r="M3929" s="16"/>
      <c r="N3929" s="182"/>
      <c r="O3929" s="182"/>
      <c r="P3929" s="182"/>
      <c r="Q3929" s="182"/>
    </row>
    <row r="3930" ht="15.75" customHeight="1">
      <c r="A3930" s="75"/>
      <c r="B3930" s="220"/>
      <c r="C3930" s="237"/>
      <c r="D3930" s="237"/>
      <c r="E3930" s="238"/>
      <c r="F3930" s="220"/>
      <c r="G3930" s="237"/>
      <c r="H3930" s="239"/>
      <c r="I3930" s="237"/>
      <c r="J3930" s="237"/>
      <c r="K3930" s="237"/>
      <c r="L3930" s="238"/>
      <c r="M3930" s="16"/>
      <c r="N3930" s="182"/>
      <c r="O3930" s="182"/>
      <c r="P3930" s="182"/>
      <c r="Q3930" s="182"/>
    </row>
    <row r="3931" ht="12.75" customHeight="1">
      <c r="A3931" s="75"/>
      <c r="B3931" s="75"/>
      <c r="C3931" s="75"/>
      <c r="D3931" s="75"/>
      <c r="E3931" s="75"/>
      <c r="F3931" s="75"/>
      <c r="G3931" s="75"/>
      <c r="H3931" s="240"/>
      <c r="I3931" s="75"/>
      <c r="J3931" s="75"/>
      <c r="K3931" s="75"/>
      <c r="L3931" s="75"/>
      <c r="M3931" s="75"/>
      <c r="N3931" s="182"/>
      <c r="O3931" s="182"/>
      <c r="P3931" s="182"/>
      <c r="Q3931" s="182"/>
    </row>
    <row r="3932" ht="14.25" customHeight="1">
      <c r="A3932" s="75"/>
      <c r="B3932" s="207">
        <v>1.0</v>
      </c>
      <c r="C3932" s="208" t="s">
        <v>75</v>
      </c>
      <c r="D3932" s="209"/>
      <c r="E3932" s="210"/>
      <c r="F3932" s="211"/>
      <c r="G3932" s="212" t="s">
        <v>76</v>
      </c>
      <c r="H3932" s="241"/>
      <c r="I3932" s="209"/>
      <c r="J3932" s="209"/>
      <c r="K3932" s="209"/>
      <c r="L3932" s="210"/>
      <c r="M3932" s="214"/>
      <c r="N3932" s="182"/>
      <c r="O3932" s="182"/>
      <c r="P3932" s="182"/>
      <c r="Q3932" s="182"/>
    </row>
    <row r="3933" ht="20.25" customHeight="1">
      <c r="A3933" s="75"/>
      <c r="B3933" s="215"/>
      <c r="C3933" s="199"/>
      <c r="D3933" s="200"/>
      <c r="E3933" s="216"/>
      <c r="F3933" s="217">
        <v>4.0</v>
      </c>
      <c r="G3933" s="218"/>
      <c r="H3933" s="199"/>
      <c r="I3933" s="200"/>
      <c r="J3933" s="200"/>
      <c r="K3933" s="200"/>
      <c r="L3933" s="216"/>
      <c r="M3933" s="219"/>
      <c r="N3933" s="182"/>
      <c r="O3933" s="182"/>
      <c r="P3933" s="182"/>
      <c r="Q3933" s="182"/>
    </row>
    <row r="3934" ht="18.0" customHeight="1">
      <c r="A3934" s="75"/>
      <c r="B3934" s="220"/>
      <c r="C3934" s="236"/>
      <c r="D3934" s="54"/>
      <c r="E3934" s="174"/>
      <c r="F3934" s="217">
        <v>5.0</v>
      </c>
      <c r="G3934" s="75" t="s">
        <v>78</v>
      </c>
      <c r="H3934" s="243"/>
      <c r="I3934" s="57"/>
      <c r="J3934" s="57"/>
      <c r="K3934" s="64"/>
      <c r="L3934" s="223"/>
      <c r="M3934" s="75"/>
      <c r="N3934" s="182"/>
      <c r="O3934" s="182"/>
      <c r="P3934" s="182"/>
      <c r="Q3934" s="182"/>
    </row>
    <row r="3935" ht="20.25" customHeight="1">
      <c r="A3935" s="75"/>
      <c r="B3935" s="224">
        <v>2.0</v>
      </c>
      <c r="C3935" s="225" t="s">
        <v>80</v>
      </c>
      <c r="D3935" s="226"/>
      <c r="E3935" s="227"/>
      <c r="F3935" s="217">
        <v>6.0</v>
      </c>
      <c r="G3935" s="75" t="s">
        <v>81</v>
      </c>
      <c r="H3935" s="243"/>
      <c r="I3935" s="57"/>
      <c r="J3935" s="57"/>
      <c r="K3935" s="64"/>
      <c r="L3935" s="223"/>
      <c r="M3935" s="219"/>
      <c r="N3935" s="182"/>
      <c r="O3935" s="182"/>
      <c r="P3935" s="182"/>
      <c r="Q3935" s="182"/>
    </row>
    <row r="3936" ht="18.0" customHeight="1">
      <c r="A3936" s="75"/>
      <c r="B3936" s="220" t="s">
        <v>83</v>
      </c>
      <c r="C3936" s="244"/>
      <c r="D3936" s="54"/>
      <c r="E3936" s="174"/>
      <c r="F3936" s="217">
        <v>7.0</v>
      </c>
      <c r="G3936" s="75" t="s">
        <v>84</v>
      </c>
      <c r="H3936" s="230"/>
      <c r="I3936" s="57"/>
      <c r="J3936" s="57"/>
      <c r="K3936" s="64"/>
      <c r="L3936" s="223"/>
      <c r="M3936" s="219"/>
      <c r="N3936" s="182"/>
      <c r="O3936" s="182"/>
      <c r="P3936" s="182"/>
      <c r="Q3936" s="182"/>
    </row>
    <row r="3937" ht="19.5" customHeight="1">
      <c r="A3937" s="75"/>
      <c r="B3937" s="224">
        <v>3.0</v>
      </c>
      <c r="C3937" s="225" t="s">
        <v>85</v>
      </c>
      <c r="D3937" s="226"/>
      <c r="E3937" s="227"/>
      <c r="F3937" s="217">
        <v>8.0</v>
      </c>
      <c r="G3937" s="75" t="s">
        <v>822</v>
      </c>
      <c r="H3937" s="219"/>
      <c r="I3937" s="232"/>
      <c r="J3937" s="57"/>
      <c r="K3937" s="64"/>
      <c r="L3937" s="233"/>
      <c r="M3937" s="16"/>
      <c r="N3937" s="182"/>
      <c r="O3937" s="182"/>
      <c r="P3937" s="182"/>
      <c r="Q3937" s="182"/>
    </row>
    <row r="3938" ht="5.25" customHeight="1">
      <c r="A3938" s="75"/>
      <c r="B3938" s="217"/>
      <c r="C3938" s="234"/>
      <c r="D3938" s="2"/>
      <c r="E3938" s="96"/>
      <c r="F3938" s="217"/>
      <c r="G3938" s="138"/>
      <c r="H3938" s="2"/>
      <c r="I3938" s="2"/>
      <c r="J3938" s="2"/>
      <c r="K3938" s="2"/>
      <c r="L3938" s="96"/>
      <c r="M3938" s="184"/>
      <c r="N3938" s="182"/>
      <c r="O3938" s="182"/>
      <c r="P3938" s="182"/>
      <c r="Q3938" s="182"/>
    </row>
    <row r="3939" ht="15.75" customHeight="1">
      <c r="A3939" s="75"/>
      <c r="B3939" s="217" t="s">
        <v>83</v>
      </c>
      <c r="C3939" s="245"/>
      <c r="D3939" s="2"/>
      <c r="E3939" s="96"/>
      <c r="F3939" s="217">
        <v>9.0</v>
      </c>
      <c r="G3939" s="75" t="s">
        <v>823</v>
      </c>
      <c r="H3939" s="219"/>
      <c r="I3939" s="236"/>
      <c r="J3939" s="54"/>
      <c r="K3939" s="55"/>
      <c r="L3939" s="233"/>
      <c r="M3939" s="16"/>
      <c r="N3939" s="182"/>
      <c r="O3939" s="182"/>
      <c r="P3939" s="182"/>
      <c r="Q3939" s="182"/>
    </row>
    <row r="3940" ht="15.75" customHeight="1">
      <c r="A3940" s="75"/>
      <c r="B3940" s="220"/>
      <c r="C3940" s="237"/>
      <c r="D3940" s="237"/>
      <c r="E3940" s="238"/>
      <c r="F3940" s="220"/>
      <c r="G3940" s="237"/>
      <c r="H3940" s="239"/>
      <c r="I3940" s="237"/>
      <c r="J3940" s="237"/>
      <c r="K3940" s="237"/>
      <c r="L3940" s="238"/>
      <c r="M3940" s="16"/>
      <c r="N3940" s="182"/>
      <c r="O3940" s="182"/>
      <c r="P3940" s="182"/>
      <c r="Q3940" s="182"/>
    </row>
    <row r="3941" ht="12.75" customHeight="1">
      <c r="A3941" s="75"/>
      <c r="B3941" s="246" t="s">
        <v>94</v>
      </c>
      <c r="C3941" s="209"/>
      <c r="D3941" s="209"/>
      <c r="E3941" s="209"/>
      <c r="F3941" s="209"/>
      <c r="G3941" s="209"/>
      <c r="H3941" s="209"/>
      <c r="I3941" s="209"/>
      <c r="J3941" s="209"/>
      <c r="K3941" s="209"/>
      <c r="L3941" s="247"/>
      <c r="M3941" s="75"/>
      <c r="N3941" s="182"/>
      <c r="O3941" s="182"/>
      <c r="P3941" s="182"/>
      <c r="Q3941" s="182"/>
    </row>
    <row r="3942" ht="12.75" customHeight="1">
      <c r="A3942" s="75"/>
      <c r="B3942" s="199"/>
      <c r="C3942" s="200"/>
      <c r="D3942" s="200"/>
      <c r="E3942" s="200"/>
      <c r="F3942" s="200"/>
      <c r="G3942" s="200"/>
      <c r="H3942" s="200"/>
      <c r="I3942" s="200"/>
      <c r="J3942" s="200"/>
      <c r="K3942" s="200"/>
      <c r="L3942" s="201"/>
      <c r="M3942" s="75"/>
      <c r="N3942" s="182"/>
      <c r="O3942" s="182"/>
      <c r="P3942" s="182"/>
      <c r="Q3942" s="182"/>
    </row>
    <row r="3943" ht="24.0" customHeight="1">
      <c r="A3943" s="75"/>
      <c r="B3943" s="248" t="s">
        <v>70</v>
      </c>
      <c r="C3943" s="2"/>
      <c r="D3943" s="2"/>
      <c r="E3943" s="2"/>
      <c r="F3943" s="2"/>
      <c r="G3943" s="2"/>
      <c r="H3943" s="2"/>
      <c r="I3943" s="2"/>
      <c r="J3943" s="3"/>
      <c r="K3943" s="249" t="s">
        <v>824</v>
      </c>
      <c r="L3943" s="3"/>
      <c r="M3943" s="250"/>
      <c r="N3943" s="182"/>
      <c r="O3943" s="182"/>
      <c r="P3943" s="182"/>
      <c r="Q3943" s="182"/>
    </row>
    <row r="3944" ht="15.75" customHeight="1">
      <c r="A3944" s="75"/>
      <c r="B3944" s="15"/>
      <c r="C3944" s="15"/>
      <c r="D3944" s="15"/>
      <c r="E3944" s="15"/>
      <c r="F3944" s="15"/>
      <c r="G3944" s="15"/>
      <c r="H3944" s="15"/>
      <c r="I3944" s="15"/>
      <c r="J3944" s="250"/>
      <c r="K3944" s="250"/>
      <c r="L3944" s="250"/>
      <c r="M3944" s="250"/>
      <c r="N3944" s="182"/>
      <c r="O3944" s="182"/>
      <c r="P3944" s="182"/>
      <c r="Q3944" s="182"/>
    </row>
    <row r="3945" ht="15.75" customHeight="1">
      <c r="A3945" s="75"/>
      <c r="B3945" s="253" t="s">
        <v>5</v>
      </c>
      <c r="C3945" s="2"/>
      <c r="D3945" s="2"/>
      <c r="E3945" s="2"/>
      <c r="F3945" s="2"/>
      <c r="G3945" s="3"/>
      <c r="H3945" s="190" t="str">
        <f>'Contributions &amp; Expenditures'!F9</f>
        <v>MURSE PAC</v>
      </c>
      <c r="I3945" s="54"/>
      <c r="J3945" s="54"/>
      <c r="K3945" s="54"/>
      <c r="L3945" s="55"/>
      <c r="M3945" s="150"/>
      <c r="N3945" s="182"/>
      <c r="O3945" s="182"/>
      <c r="P3945" s="182"/>
      <c r="Q3945" s="182"/>
    </row>
    <row r="3946" ht="15.75" customHeight="1">
      <c r="A3946" s="75"/>
      <c r="B3946" s="75"/>
      <c r="C3946" s="192"/>
      <c r="D3946" s="192"/>
      <c r="E3946" s="192"/>
      <c r="F3946" s="192"/>
      <c r="G3946" s="150"/>
      <c r="H3946" s="150"/>
      <c r="I3946" s="150"/>
      <c r="J3946" s="150"/>
      <c r="K3946" s="150"/>
      <c r="L3946" s="150"/>
      <c r="M3946" s="150"/>
      <c r="N3946" s="182"/>
      <c r="O3946" s="182"/>
      <c r="P3946" s="182"/>
      <c r="Q3946" s="182"/>
    </row>
    <row r="3947" ht="15.0" customHeight="1">
      <c r="A3947" s="75"/>
      <c r="B3947" s="93"/>
      <c r="C3947" s="93"/>
      <c r="D3947" s="93"/>
      <c r="E3947" s="93"/>
      <c r="F3947" s="69" t="s">
        <v>31</v>
      </c>
      <c r="G3947" s="75"/>
      <c r="H3947" s="251"/>
      <c r="I3947" s="252">
        <f>'Contributions &amp; Expenditures'!H34</f>
        <v>45901</v>
      </c>
      <c r="J3947" s="198" t="s">
        <v>32</v>
      </c>
      <c r="K3947" s="252">
        <f>'Contributions &amp; Expenditures'!K34</f>
        <v>45930</v>
      </c>
      <c r="L3947" s="75"/>
      <c r="M3947" s="75"/>
      <c r="N3947" s="182"/>
      <c r="O3947" s="182"/>
      <c r="P3947" s="182"/>
      <c r="Q3947" s="182"/>
    </row>
    <row r="3948" ht="15.75" customHeight="1">
      <c r="A3948" s="61"/>
      <c r="B3948" s="80"/>
      <c r="C3948" s="76"/>
      <c r="D3948" s="76"/>
      <c r="E3948" s="76"/>
      <c r="F3948" s="76"/>
      <c r="G3948" s="75"/>
      <c r="H3948" s="99"/>
      <c r="I3948" s="98" t="s">
        <v>33</v>
      </c>
      <c r="J3948" s="75"/>
      <c r="K3948" s="98" t="s">
        <v>34</v>
      </c>
      <c r="L3948" s="75"/>
      <c r="M3948" s="75"/>
      <c r="N3948" s="182"/>
      <c r="O3948" s="182"/>
      <c r="P3948" s="182"/>
      <c r="Q3948" s="182"/>
    </row>
    <row r="3949" ht="14.25" customHeight="1">
      <c r="A3949" s="75"/>
      <c r="B3949" s="205" t="s">
        <v>74</v>
      </c>
      <c r="C3949" s="54"/>
      <c r="D3949" s="54"/>
      <c r="E3949" s="55"/>
      <c r="F3949" s="206"/>
      <c r="G3949" s="2"/>
      <c r="H3949" s="2"/>
      <c r="I3949" s="2"/>
      <c r="J3949" s="2"/>
      <c r="K3949" s="2"/>
      <c r="L3949" s="2"/>
      <c r="M3949" s="3"/>
      <c r="N3949" s="182"/>
      <c r="O3949" s="182"/>
      <c r="P3949" s="182"/>
      <c r="Q3949" s="182"/>
    </row>
    <row r="3950" ht="14.25" customHeight="1">
      <c r="A3950" s="75"/>
      <c r="B3950" s="207">
        <v>1.0</v>
      </c>
      <c r="C3950" s="208" t="s">
        <v>75</v>
      </c>
      <c r="D3950" s="209"/>
      <c r="E3950" s="210"/>
      <c r="F3950" s="211"/>
      <c r="G3950" s="212" t="s">
        <v>76</v>
      </c>
      <c r="H3950" s="241"/>
      <c r="I3950" s="209"/>
      <c r="J3950" s="209"/>
      <c r="K3950" s="209"/>
      <c r="L3950" s="210"/>
      <c r="M3950" s="214"/>
      <c r="N3950" s="182"/>
      <c r="O3950" s="182"/>
      <c r="P3950" s="182"/>
      <c r="Q3950" s="182"/>
    </row>
    <row r="3951" ht="21.0" customHeight="1">
      <c r="A3951" s="75"/>
      <c r="B3951" s="215"/>
      <c r="C3951" s="199"/>
      <c r="D3951" s="200"/>
      <c r="E3951" s="216"/>
      <c r="F3951" s="217">
        <v>4.0</v>
      </c>
      <c r="G3951" s="218"/>
      <c r="H3951" s="199"/>
      <c r="I3951" s="200"/>
      <c r="J3951" s="200"/>
      <c r="K3951" s="200"/>
      <c r="L3951" s="216"/>
      <c r="M3951" s="219"/>
      <c r="N3951" s="182"/>
      <c r="O3951" s="182"/>
      <c r="P3951" s="182"/>
      <c r="Q3951" s="182"/>
    </row>
    <row r="3952" ht="18.0" customHeight="1">
      <c r="A3952" s="75"/>
      <c r="B3952" s="220"/>
      <c r="C3952" s="236"/>
      <c r="D3952" s="54"/>
      <c r="E3952" s="174"/>
      <c r="F3952" s="217">
        <v>5.0</v>
      </c>
      <c r="G3952" s="75" t="s">
        <v>78</v>
      </c>
      <c r="H3952" s="243"/>
      <c r="I3952" s="57"/>
      <c r="J3952" s="57"/>
      <c r="K3952" s="64"/>
      <c r="L3952" s="223"/>
      <c r="M3952" s="75"/>
      <c r="N3952" s="182"/>
      <c r="O3952" s="182"/>
      <c r="P3952" s="182"/>
      <c r="Q3952" s="182"/>
    </row>
    <row r="3953" ht="21.0" customHeight="1">
      <c r="A3953" s="75"/>
      <c r="B3953" s="224">
        <v>2.0</v>
      </c>
      <c r="C3953" s="225" t="s">
        <v>80</v>
      </c>
      <c r="D3953" s="226"/>
      <c r="E3953" s="227"/>
      <c r="F3953" s="217">
        <v>6.0</v>
      </c>
      <c r="G3953" s="75" t="s">
        <v>81</v>
      </c>
      <c r="H3953" s="243"/>
      <c r="I3953" s="57"/>
      <c r="J3953" s="57"/>
      <c r="K3953" s="64"/>
      <c r="L3953" s="223"/>
      <c r="M3953" s="219"/>
      <c r="N3953" s="182"/>
      <c r="O3953" s="182"/>
      <c r="P3953" s="182"/>
      <c r="Q3953" s="182"/>
    </row>
    <row r="3954" ht="18.0" customHeight="1">
      <c r="A3954" s="75"/>
      <c r="B3954" s="220" t="s">
        <v>83</v>
      </c>
      <c r="C3954" s="244"/>
      <c r="D3954" s="54"/>
      <c r="E3954" s="174"/>
      <c r="F3954" s="217">
        <v>7.0</v>
      </c>
      <c r="G3954" s="75" t="s">
        <v>84</v>
      </c>
      <c r="H3954" s="230"/>
      <c r="I3954" s="57"/>
      <c r="J3954" s="57"/>
      <c r="K3954" s="64"/>
      <c r="L3954" s="223"/>
      <c r="M3954" s="219"/>
      <c r="N3954" s="182"/>
      <c r="O3954" s="182"/>
      <c r="P3954" s="182"/>
      <c r="Q3954" s="182"/>
    </row>
    <row r="3955" ht="19.5" customHeight="1">
      <c r="A3955" s="75"/>
      <c r="B3955" s="224">
        <v>3.0</v>
      </c>
      <c r="C3955" s="225" t="s">
        <v>85</v>
      </c>
      <c r="D3955" s="226"/>
      <c r="E3955" s="227"/>
      <c r="F3955" s="217">
        <v>8.0</v>
      </c>
      <c r="G3955" s="75" t="s">
        <v>825</v>
      </c>
      <c r="H3955" s="219"/>
      <c r="I3955" s="232"/>
      <c r="J3955" s="57"/>
      <c r="K3955" s="64"/>
      <c r="L3955" s="233"/>
      <c r="M3955" s="16"/>
      <c r="N3955" s="182"/>
      <c r="O3955" s="182"/>
      <c r="P3955" s="182"/>
      <c r="Q3955" s="182"/>
    </row>
    <row r="3956" ht="6.0" customHeight="1">
      <c r="A3956" s="75"/>
      <c r="B3956" s="217"/>
      <c r="C3956" s="234"/>
      <c r="D3956" s="2"/>
      <c r="E3956" s="96"/>
      <c r="F3956" s="217"/>
      <c r="G3956" s="138"/>
      <c r="H3956" s="2"/>
      <c r="I3956" s="2"/>
      <c r="J3956" s="2"/>
      <c r="K3956" s="2"/>
      <c r="L3956" s="96"/>
      <c r="M3956" s="184"/>
      <c r="N3956" s="182"/>
      <c r="O3956" s="182"/>
      <c r="P3956" s="182"/>
      <c r="Q3956" s="182"/>
    </row>
    <row r="3957" ht="15.75" customHeight="1">
      <c r="A3957" s="75"/>
      <c r="B3957" s="217" t="s">
        <v>83</v>
      </c>
      <c r="C3957" s="245"/>
      <c r="D3957" s="2"/>
      <c r="E3957" s="96"/>
      <c r="F3957" s="217">
        <v>9.0</v>
      </c>
      <c r="G3957" s="75" t="s">
        <v>826</v>
      </c>
      <c r="H3957" s="219"/>
      <c r="I3957" s="236"/>
      <c r="J3957" s="54"/>
      <c r="K3957" s="55"/>
      <c r="L3957" s="233"/>
      <c r="M3957" s="16"/>
      <c r="N3957" s="182"/>
      <c r="O3957" s="182"/>
      <c r="P3957" s="182"/>
      <c r="Q3957" s="182"/>
    </row>
    <row r="3958" ht="15.75" customHeight="1">
      <c r="A3958" s="75"/>
      <c r="B3958" s="220"/>
      <c r="C3958" s="237"/>
      <c r="D3958" s="237"/>
      <c r="E3958" s="238"/>
      <c r="F3958" s="220"/>
      <c r="G3958" s="237"/>
      <c r="H3958" s="239"/>
      <c r="I3958" s="237"/>
      <c r="J3958" s="237"/>
      <c r="K3958" s="237"/>
      <c r="L3958" s="238"/>
      <c r="M3958" s="16"/>
      <c r="N3958" s="182"/>
      <c r="O3958" s="182"/>
      <c r="P3958" s="182"/>
      <c r="Q3958" s="182"/>
    </row>
    <row r="3959" ht="12.75" customHeight="1">
      <c r="A3959" s="75"/>
      <c r="B3959" s="75"/>
      <c r="C3959" s="75"/>
      <c r="D3959" s="75"/>
      <c r="E3959" s="75"/>
      <c r="F3959" s="75"/>
      <c r="G3959" s="75"/>
      <c r="H3959" s="240"/>
      <c r="I3959" s="75"/>
      <c r="J3959" s="75"/>
      <c r="K3959" s="75"/>
      <c r="L3959" s="75"/>
      <c r="M3959" s="75"/>
      <c r="N3959" s="182"/>
      <c r="O3959" s="182"/>
      <c r="P3959" s="182"/>
      <c r="Q3959" s="182"/>
    </row>
    <row r="3960" ht="14.25" customHeight="1">
      <c r="A3960" s="75"/>
      <c r="B3960" s="207">
        <v>1.0</v>
      </c>
      <c r="C3960" s="208" t="s">
        <v>75</v>
      </c>
      <c r="D3960" s="209"/>
      <c r="E3960" s="210"/>
      <c r="F3960" s="211"/>
      <c r="G3960" s="212" t="s">
        <v>76</v>
      </c>
      <c r="H3960" s="241"/>
      <c r="I3960" s="209"/>
      <c r="J3960" s="209"/>
      <c r="K3960" s="209"/>
      <c r="L3960" s="210"/>
      <c r="M3960" s="214"/>
      <c r="N3960" s="182"/>
      <c r="O3960" s="182"/>
      <c r="P3960" s="182"/>
      <c r="Q3960" s="182"/>
    </row>
    <row r="3961" ht="21.0" customHeight="1">
      <c r="A3961" s="75"/>
      <c r="B3961" s="215"/>
      <c r="C3961" s="199"/>
      <c r="D3961" s="200"/>
      <c r="E3961" s="216"/>
      <c r="F3961" s="217">
        <v>4.0</v>
      </c>
      <c r="G3961" s="218"/>
      <c r="H3961" s="199"/>
      <c r="I3961" s="200"/>
      <c r="J3961" s="200"/>
      <c r="K3961" s="200"/>
      <c r="L3961" s="216"/>
      <c r="M3961" s="219"/>
      <c r="N3961" s="182"/>
      <c r="O3961" s="182"/>
      <c r="P3961" s="182"/>
      <c r="Q3961" s="182"/>
    </row>
    <row r="3962" ht="18.0" customHeight="1">
      <c r="A3962" s="75"/>
      <c r="B3962" s="220"/>
      <c r="C3962" s="236"/>
      <c r="D3962" s="54"/>
      <c r="E3962" s="174"/>
      <c r="F3962" s="217">
        <v>5.0</v>
      </c>
      <c r="G3962" s="75" t="s">
        <v>78</v>
      </c>
      <c r="H3962" s="243"/>
      <c r="I3962" s="57"/>
      <c r="J3962" s="57"/>
      <c r="K3962" s="64"/>
      <c r="L3962" s="223"/>
      <c r="M3962" s="75"/>
      <c r="N3962" s="182"/>
      <c r="O3962" s="182"/>
      <c r="P3962" s="182"/>
      <c r="Q3962" s="182"/>
    </row>
    <row r="3963" ht="21.0" customHeight="1">
      <c r="A3963" s="75"/>
      <c r="B3963" s="224">
        <v>2.0</v>
      </c>
      <c r="C3963" s="225" t="s">
        <v>80</v>
      </c>
      <c r="D3963" s="226"/>
      <c r="E3963" s="227"/>
      <c r="F3963" s="217">
        <v>6.0</v>
      </c>
      <c r="G3963" s="75" t="s">
        <v>81</v>
      </c>
      <c r="H3963" s="243"/>
      <c r="I3963" s="57"/>
      <c r="J3963" s="57"/>
      <c r="K3963" s="64"/>
      <c r="L3963" s="223"/>
      <c r="M3963" s="219"/>
      <c r="N3963" s="182"/>
      <c r="O3963" s="182"/>
      <c r="P3963" s="182"/>
      <c r="Q3963" s="182"/>
    </row>
    <row r="3964" ht="18.0" customHeight="1">
      <c r="A3964" s="75"/>
      <c r="B3964" s="220" t="s">
        <v>83</v>
      </c>
      <c r="C3964" s="244"/>
      <c r="D3964" s="54"/>
      <c r="E3964" s="174"/>
      <c r="F3964" s="217">
        <v>7.0</v>
      </c>
      <c r="G3964" s="75" t="s">
        <v>84</v>
      </c>
      <c r="H3964" s="230"/>
      <c r="I3964" s="57"/>
      <c r="J3964" s="57"/>
      <c r="K3964" s="64"/>
      <c r="L3964" s="223"/>
      <c r="M3964" s="219"/>
      <c r="N3964" s="182"/>
      <c r="O3964" s="182"/>
      <c r="P3964" s="182"/>
      <c r="Q3964" s="182"/>
    </row>
    <row r="3965" ht="19.5" customHeight="1">
      <c r="A3965" s="75"/>
      <c r="B3965" s="224">
        <v>3.0</v>
      </c>
      <c r="C3965" s="225" t="s">
        <v>85</v>
      </c>
      <c r="D3965" s="226"/>
      <c r="E3965" s="227"/>
      <c r="F3965" s="217">
        <v>8.0</v>
      </c>
      <c r="G3965" s="75" t="s">
        <v>827</v>
      </c>
      <c r="H3965" s="219"/>
      <c r="I3965" s="232"/>
      <c r="J3965" s="57"/>
      <c r="K3965" s="64"/>
      <c r="L3965" s="233"/>
      <c r="M3965" s="16"/>
      <c r="N3965" s="182"/>
      <c r="O3965" s="182"/>
      <c r="P3965" s="182"/>
      <c r="Q3965" s="182"/>
    </row>
    <row r="3966" ht="6.0" customHeight="1">
      <c r="A3966" s="75"/>
      <c r="B3966" s="217"/>
      <c r="C3966" s="234"/>
      <c r="D3966" s="2"/>
      <c r="E3966" s="96"/>
      <c r="F3966" s="217"/>
      <c r="G3966" s="138"/>
      <c r="H3966" s="2"/>
      <c r="I3966" s="2"/>
      <c r="J3966" s="2"/>
      <c r="K3966" s="2"/>
      <c r="L3966" s="96"/>
      <c r="M3966" s="184"/>
      <c r="N3966" s="182"/>
      <c r="O3966" s="182"/>
      <c r="P3966" s="182"/>
      <c r="Q3966" s="182"/>
    </row>
    <row r="3967" ht="15.75" customHeight="1">
      <c r="A3967" s="75"/>
      <c r="B3967" s="217" t="s">
        <v>83</v>
      </c>
      <c r="C3967" s="245"/>
      <c r="D3967" s="2"/>
      <c r="E3967" s="96"/>
      <c r="F3967" s="217">
        <v>9.0</v>
      </c>
      <c r="G3967" s="75" t="s">
        <v>828</v>
      </c>
      <c r="H3967" s="219"/>
      <c r="I3967" s="236"/>
      <c r="J3967" s="54"/>
      <c r="K3967" s="55"/>
      <c r="L3967" s="233"/>
      <c r="M3967" s="16"/>
      <c r="N3967" s="182"/>
      <c r="O3967" s="182"/>
      <c r="P3967" s="182"/>
      <c r="Q3967" s="182"/>
    </row>
    <row r="3968" ht="15.75" customHeight="1">
      <c r="A3968" s="75"/>
      <c r="B3968" s="220"/>
      <c r="C3968" s="237"/>
      <c r="D3968" s="237"/>
      <c r="E3968" s="238"/>
      <c r="F3968" s="220"/>
      <c r="G3968" s="237"/>
      <c r="H3968" s="239"/>
      <c r="I3968" s="237"/>
      <c r="J3968" s="237"/>
      <c r="K3968" s="237"/>
      <c r="L3968" s="238"/>
      <c r="M3968" s="16"/>
      <c r="N3968" s="182"/>
      <c r="O3968" s="182"/>
      <c r="P3968" s="182"/>
      <c r="Q3968" s="182"/>
    </row>
    <row r="3969" ht="12.75" customHeight="1">
      <c r="A3969" s="75"/>
      <c r="B3969" s="75"/>
      <c r="C3969" s="75"/>
      <c r="D3969" s="75"/>
      <c r="E3969" s="75"/>
      <c r="F3969" s="75"/>
      <c r="G3969" s="75"/>
      <c r="H3969" s="240"/>
      <c r="I3969" s="75"/>
      <c r="J3969" s="75"/>
      <c r="K3969" s="75"/>
      <c r="L3969" s="75"/>
      <c r="M3969" s="75"/>
      <c r="N3969" s="182"/>
      <c r="O3969" s="182"/>
      <c r="P3969" s="182"/>
      <c r="Q3969" s="182"/>
    </row>
    <row r="3970" ht="14.25" customHeight="1">
      <c r="A3970" s="75"/>
      <c r="B3970" s="207">
        <v>1.0</v>
      </c>
      <c r="C3970" s="208" t="s">
        <v>75</v>
      </c>
      <c r="D3970" s="209"/>
      <c r="E3970" s="210"/>
      <c r="F3970" s="211"/>
      <c r="G3970" s="212" t="s">
        <v>76</v>
      </c>
      <c r="H3970" s="241"/>
      <c r="I3970" s="209"/>
      <c r="J3970" s="209"/>
      <c r="K3970" s="209"/>
      <c r="L3970" s="210"/>
      <c r="M3970" s="214"/>
      <c r="N3970" s="182"/>
      <c r="O3970" s="182"/>
      <c r="P3970" s="182"/>
      <c r="Q3970" s="182"/>
    </row>
    <row r="3971" ht="21.0" customHeight="1">
      <c r="A3971" s="75"/>
      <c r="B3971" s="215"/>
      <c r="C3971" s="199"/>
      <c r="D3971" s="200"/>
      <c r="E3971" s="216"/>
      <c r="F3971" s="217">
        <v>4.0</v>
      </c>
      <c r="G3971" s="218"/>
      <c r="H3971" s="199"/>
      <c r="I3971" s="200"/>
      <c r="J3971" s="200"/>
      <c r="K3971" s="200"/>
      <c r="L3971" s="216"/>
      <c r="M3971" s="219"/>
      <c r="N3971" s="182"/>
      <c r="O3971" s="182"/>
      <c r="P3971" s="182"/>
      <c r="Q3971" s="182"/>
    </row>
    <row r="3972" ht="18.0" customHeight="1">
      <c r="A3972" s="75"/>
      <c r="B3972" s="220"/>
      <c r="C3972" s="236"/>
      <c r="D3972" s="54"/>
      <c r="E3972" s="174"/>
      <c r="F3972" s="217">
        <v>5.0</v>
      </c>
      <c r="G3972" s="75" t="s">
        <v>78</v>
      </c>
      <c r="H3972" s="243"/>
      <c r="I3972" s="57"/>
      <c r="J3972" s="57"/>
      <c r="K3972" s="64"/>
      <c r="L3972" s="223"/>
      <c r="M3972" s="75"/>
      <c r="N3972" s="182"/>
      <c r="O3972" s="182"/>
      <c r="P3972" s="182"/>
      <c r="Q3972" s="182"/>
    </row>
    <row r="3973" ht="19.5" customHeight="1">
      <c r="A3973" s="75"/>
      <c r="B3973" s="224">
        <v>2.0</v>
      </c>
      <c r="C3973" s="225" t="s">
        <v>80</v>
      </c>
      <c r="D3973" s="226"/>
      <c r="E3973" s="227"/>
      <c r="F3973" s="217">
        <v>6.0</v>
      </c>
      <c r="G3973" s="75" t="s">
        <v>81</v>
      </c>
      <c r="H3973" s="243"/>
      <c r="I3973" s="57"/>
      <c r="J3973" s="57"/>
      <c r="K3973" s="64"/>
      <c r="L3973" s="223"/>
      <c r="M3973" s="219"/>
      <c r="N3973" s="182"/>
      <c r="O3973" s="182"/>
      <c r="P3973" s="182"/>
      <c r="Q3973" s="182"/>
    </row>
    <row r="3974" ht="18.0" customHeight="1">
      <c r="A3974" s="75"/>
      <c r="B3974" s="220" t="s">
        <v>83</v>
      </c>
      <c r="C3974" s="244"/>
      <c r="D3974" s="54"/>
      <c r="E3974" s="174"/>
      <c r="F3974" s="217">
        <v>7.0</v>
      </c>
      <c r="G3974" s="75" t="s">
        <v>84</v>
      </c>
      <c r="H3974" s="230"/>
      <c r="I3974" s="57"/>
      <c r="J3974" s="57"/>
      <c r="K3974" s="64"/>
      <c r="L3974" s="223"/>
      <c r="M3974" s="219"/>
      <c r="N3974" s="182"/>
      <c r="O3974" s="182"/>
      <c r="P3974" s="182"/>
      <c r="Q3974" s="182"/>
    </row>
    <row r="3975" ht="19.5" customHeight="1">
      <c r="A3975" s="75"/>
      <c r="B3975" s="224">
        <v>3.0</v>
      </c>
      <c r="C3975" s="225" t="s">
        <v>85</v>
      </c>
      <c r="D3975" s="226"/>
      <c r="E3975" s="227"/>
      <c r="F3975" s="217">
        <v>8.0</v>
      </c>
      <c r="G3975" s="75" t="s">
        <v>829</v>
      </c>
      <c r="H3975" s="219"/>
      <c r="I3975" s="232"/>
      <c r="J3975" s="57"/>
      <c r="K3975" s="64"/>
      <c r="L3975" s="233"/>
      <c r="M3975" s="16"/>
      <c r="N3975" s="182"/>
      <c r="O3975" s="182"/>
      <c r="P3975" s="182"/>
      <c r="Q3975" s="182"/>
    </row>
    <row r="3976" ht="6.0" customHeight="1">
      <c r="A3976" s="75"/>
      <c r="B3976" s="217"/>
      <c r="C3976" s="234"/>
      <c r="D3976" s="2"/>
      <c r="E3976" s="96"/>
      <c r="F3976" s="217"/>
      <c r="G3976" s="138"/>
      <c r="H3976" s="2"/>
      <c r="I3976" s="2"/>
      <c r="J3976" s="2"/>
      <c r="K3976" s="2"/>
      <c r="L3976" s="96"/>
      <c r="M3976" s="184"/>
      <c r="N3976" s="182"/>
      <c r="O3976" s="182"/>
      <c r="P3976" s="182"/>
      <c r="Q3976" s="182"/>
    </row>
    <row r="3977" ht="15.75" customHeight="1">
      <c r="A3977" s="75"/>
      <c r="B3977" s="217" t="s">
        <v>83</v>
      </c>
      <c r="C3977" s="245"/>
      <c r="D3977" s="2"/>
      <c r="E3977" s="96"/>
      <c r="F3977" s="217">
        <v>9.0</v>
      </c>
      <c r="G3977" s="75" t="s">
        <v>830</v>
      </c>
      <c r="H3977" s="219"/>
      <c r="I3977" s="236"/>
      <c r="J3977" s="54"/>
      <c r="K3977" s="55"/>
      <c r="L3977" s="233"/>
      <c r="M3977" s="16"/>
      <c r="N3977" s="182"/>
      <c r="O3977" s="182"/>
      <c r="P3977" s="182"/>
      <c r="Q3977" s="182"/>
    </row>
    <row r="3978" ht="15.75" customHeight="1">
      <c r="A3978" s="75"/>
      <c r="B3978" s="220"/>
      <c r="C3978" s="237"/>
      <c r="D3978" s="237"/>
      <c r="E3978" s="238"/>
      <c r="F3978" s="220"/>
      <c r="G3978" s="237"/>
      <c r="H3978" s="239"/>
      <c r="I3978" s="237"/>
      <c r="J3978" s="237"/>
      <c r="K3978" s="237"/>
      <c r="L3978" s="238"/>
      <c r="M3978" s="16"/>
      <c r="N3978" s="182"/>
      <c r="O3978" s="182"/>
      <c r="P3978" s="182"/>
      <c r="Q3978" s="182"/>
    </row>
    <row r="3979" ht="12.75" customHeight="1">
      <c r="A3979" s="75"/>
      <c r="B3979" s="75"/>
      <c r="C3979" s="75"/>
      <c r="D3979" s="75"/>
      <c r="E3979" s="75"/>
      <c r="F3979" s="75"/>
      <c r="G3979" s="75"/>
      <c r="H3979" s="240"/>
      <c r="I3979" s="75"/>
      <c r="J3979" s="75"/>
      <c r="K3979" s="75"/>
      <c r="L3979" s="75"/>
      <c r="M3979" s="75"/>
      <c r="N3979" s="182"/>
      <c r="O3979" s="182"/>
      <c r="P3979" s="182"/>
      <c r="Q3979" s="182"/>
    </row>
    <row r="3980" ht="14.25" customHeight="1">
      <c r="A3980" s="75"/>
      <c r="B3980" s="207">
        <v>1.0</v>
      </c>
      <c r="C3980" s="208" t="s">
        <v>75</v>
      </c>
      <c r="D3980" s="209"/>
      <c r="E3980" s="210"/>
      <c r="F3980" s="211"/>
      <c r="G3980" s="212" t="s">
        <v>76</v>
      </c>
      <c r="H3980" s="241"/>
      <c r="I3980" s="209"/>
      <c r="J3980" s="209"/>
      <c r="K3980" s="209"/>
      <c r="L3980" s="210"/>
      <c r="M3980" s="214"/>
      <c r="N3980" s="182"/>
      <c r="O3980" s="182"/>
      <c r="P3980" s="182"/>
      <c r="Q3980" s="182"/>
    </row>
    <row r="3981" ht="21.0" customHeight="1">
      <c r="A3981" s="75"/>
      <c r="B3981" s="215"/>
      <c r="C3981" s="199"/>
      <c r="D3981" s="200"/>
      <c r="E3981" s="216"/>
      <c r="F3981" s="217">
        <v>4.0</v>
      </c>
      <c r="G3981" s="218"/>
      <c r="H3981" s="199"/>
      <c r="I3981" s="200"/>
      <c r="J3981" s="200"/>
      <c r="K3981" s="200"/>
      <c r="L3981" s="216"/>
      <c r="M3981" s="219"/>
      <c r="N3981" s="182"/>
      <c r="O3981" s="182"/>
      <c r="P3981" s="182"/>
      <c r="Q3981" s="182"/>
    </row>
    <row r="3982" ht="18.0" customHeight="1">
      <c r="A3982" s="75"/>
      <c r="B3982" s="220"/>
      <c r="C3982" s="236"/>
      <c r="D3982" s="54"/>
      <c r="E3982" s="174"/>
      <c r="F3982" s="217">
        <v>5.0</v>
      </c>
      <c r="G3982" s="75" t="s">
        <v>78</v>
      </c>
      <c r="H3982" s="243"/>
      <c r="I3982" s="57"/>
      <c r="J3982" s="57"/>
      <c r="K3982" s="64"/>
      <c r="L3982" s="223"/>
      <c r="M3982" s="75"/>
      <c r="N3982" s="182"/>
      <c r="O3982" s="182"/>
      <c r="P3982" s="182"/>
      <c r="Q3982" s="182"/>
    </row>
    <row r="3983" ht="19.5" customHeight="1">
      <c r="A3983" s="75"/>
      <c r="B3983" s="224">
        <v>2.0</v>
      </c>
      <c r="C3983" s="225" t="s">
        <v>80</v>
      </c>
      <c r="D3983" s="226"/>
      <c r="E3983" s="227"/>
      <c r="F3983" s="217">
        <v>6.0</v>
      </c>
      <c r="G3983" s="75" t="s">
        <v>81</v>
      </c>
      <c r="H3983" s="243"/>
      <c r="I3983" s="57"/>
      <c r="J3983" s="57"/>
      <c r="K3983" s="64"/>
      <c r="L3983" s="223"/>
      <c r="M3983" s="219"/>
      <c r="N3983" s="182"/>
      <c r="O3983" s="182"/>
      <c r="P3983" s="182"/>
      <c r="Q3983" s="182"/>
    </row>
    <row r="3984" ht="18.0" customHeight="1">
      <c r="A3984" s="75"/>
      <c r="B3984" s="220" t="s">
        <v>83</v>
      </c>
      <c r="C3984" s="244"/>
      <c r="D3984" s="54"/>
      <c r="E3984" s="174"/>
      <c r="F3984" s="217">
        <v>7.0</v>
      </c>
      <c r="G3984" s="75" t="s">
        <v>84</v>
      </c>
      <c r="H3984" s="230"/>
      <c r="I3984" s="57"/>
      <c r="J3984" s="57"/>
      <c r="K3984" s="64"/>
      <c r="L3984" s="223"/>
      <c r="M3984" s="219"/>
      <c r="N3984" s="182"/>
      <c r="O3984" s="182"/>
      <c r="P3984" s="182"/>
      <c r="Q3984" s="182"/>
    </row>
    <row r="3985" ht="19.5" customHeight="1">
      <c r="A3985" s="75"/>
      <c r="B3985" s="224">
        <v>3.0</v>
      </c>
      <c r="C3985" s="225" t="s">
        <v>85</v>
      </c>
      <c r="D3985" s="226"/>
      <c r="E3985" s="227"/>
      <c r="F3985" s="217">
        <v>8.0</v>
      </c>
      <c r="G3985" s="75" t="s">
        <v>831</v>
      </c>
      <c r="H3985" s="219"/>
      <c r="I3985" s="232"/>
      <c r="J3985" s="57"/>
      <c r="K3985" s="64"/>
      <c r="L3985" s="233"/>
      <c r="M3985" s="16"/>
      <c r="N3985" s="182"/>
      <c r="O3985" s="182"/>
      <c r="P3985" s="182"/>
      <c r="Q3985" s="182"/>
    </row>
    <row r="3986" ht="6.0" customHeight="1">
      <c r="A3986" s="75"/>
      <c r="B3986" s="217"/>
      <c r="C3986" s="234"/>
      <c r="D3986" s="2"/>
      <c r="E3986" s="96"/>
      <c r="F3986" s="217"/>
      <c r="G3986" s="138"/>
      <c r="H3986" s="2"/>
      <c r="I3986" s="2"/>
      <c r="J3986" s="2"/>
      <c r="K3986" s="2"/>
      <c r="L3986" s="96"/>
      <c r="M3986" s="184"/>
      <c r="N3986" s="182"/>
      <c r="O3986" s="182"/>
      <c r="P3986" s="182"/>
      <c r="Q3986" s="182"/>
    </row>
    <row r="3987" ht="15.75" customHeight="1">
      <c r="A3987" s="75"/>
      <c r="B3987" s="217" t="s">
        <v>83</v>
      </c>
      <c r="C3987" s="245"/>
      <c r="D3987" s="2"/>
      <c r="E3987" s="96"/>
      <c r="F3987" s="217">
        <v>9.0</v>
      </c>
      <c r="G3987" s="75" t="s">
        <v>832</v>
      </c>
      <c r="H3987" s="219"/>
      <c r="I3987" s="236"/>
      <c r="J3987" s="54"/>
      <c r="K3987" s="55"/>
      <c r="L3987" s="233"/>
      <c r="M3987" s="16"/>
      <c r="N3987" s="182"/>
      <c r="O3987" s="182"/>
      <c r="P3987" s="182"/>
      <c r="Q3987" s="182"/>
    </row>
    <row r="3988" ht="15.75" customHeight="1">
      <c r="A3988" s="75"/>
      <c r="B3988" s="220"/>
      <c r="C3988" s="237"/>
      <c r="D3988" s="237"/>
      <c r="E3988" s="238"/>
      <c r="F3988" s="220"/>
      <c r="G3988" s="237"/>
      <c r="H3988" s="239"/>
      <c r="I3988" s="237"/>
      <c r="J3988" s="237"/>
      <c r="K3988" s="237"/>
      <c r="L3988" s="238"/>
      <c r="M3988" s="16"/>
      <c r="N3988" s="182"/>
      <c r="O3988" s="182"/>
      <c r="P3988" s="182"/>
      <c r="Q3988" s="182"/>
    </row>
    <row r="3989" ht="12.75" customHeight="1">
      <c r="A3989" s="75"/>
      <c r="B3989" s="246" t="s">
        <v>94</v>
      </c>
      <c r="C3989" s="209"/>
      <c r="D3989" s="209"/>
      <c r="E3989" s="209"/>
      <c r="F3989" s="209"/>
      <c r="G3989" s="209"/>
      <c r="H3989" s="209"/>
      <c r="I3989" s="209"/>
      <c r="J3989" s="209"/>
      <c r="K3989" s="209"/>
      <c r="L3989" s="247"/>
      <c r="M3989" s="75"/>
      <c r="N3989" s="182"/>
      <c r="O3989" s="182"/>
      <c r="P3989" s="182"/>
      <c r="Q3989" s="182"/>
    </row>
    <row r="3990" ht="12.75" customHeight="1">
      <c r="A3990" s="75"/>
      <c r="B3990" s="199"/>
      <c r="C3990" s="200"/>
      <c r="D3990" s="200"/>
      <c r="E3990" s="200"/>
      <c r="F3990" s="200"/>
      <c r="G3990" s="200"/>
      <c r="H3990" s="200"/>
      <c r="I3990" s="200"/>
      <c r="J3990" s="200"/>
      <c r="K3990" s="200"/>
      <c r="L3990" s="201"/>
      <c r="M3990" s="75"/>
      <c r="N3990" s="182"/>
      <c r="O3990" s="182"/>
      <c r="P3990" s="182"/>
      <c r="Q3990" s="182"/>
    </row>
    <row r="3991" ht="24.0" customHeight="1">
      <c r="A3991" s="75"/>
      <c r="B3991" s="248" t="s">
        <v>70</v>
      </c>
      <c r="C3991" s="2"/>
      <c r="D3991" s="2"/>
      <c r="E3991" s="2"/>
      <c r="F3991" s="2"/>
      <c r="G3991" s="2"/>
      <c r="H3991" s="2"/>
      <c r="I3991" s="2"/>
      <c r="J3991" s="3"/>
      <c r="K3991" s="249" t="s">
        <v>833</v>
      </c>
      <c r="L3991" s="3"/>
      <c r="M3991" s="250"/>
      <c r="N3991" s="182"/>
      <c r="O3991" s="182"/>
      <c r="P3991" s="182"/>
      <c r="Q3991" s="182"/>
    </row>
    <row r="3992" ht="15.75" customHeight="1">
      <c r="A3992" s="75"/>
      <c r="B3992" s="15"/>
      <c r="C3992" s="15"/>
      <c r="D3992" s="15"/>
      <c r="E3992" s="15"/>
      <c r="F3992" s="15"/>
      <c r="G3992" s="15"/>
      <c r="H3992" s="15"/>
      <c r="I3992" s="15"/>
      <c r="J3992" s="250"/>
      <c r="K3992" s="250"/>
      <c r="L3992" s="250"/>
      <c r="M3992" s="250"/>
      <c r="N3992" s="182"/>
      <c r="O3992" s="182"/>
      <c r="P3992" s="182"/>
      <c r="Q3992" s="182"/>
    </row>
    <row r="3993" ht="15.75" customHeight="1">
      <c r="A3993" s="75"/>
      <c r="B3993" s="253" t="s">
        <v>5</v>
      </c>
      <c r="C3993" s="2"/>
      <c r="D3993" s="2"/>
      <c r="E3993" s="2"/>
      <c r="F3993" s="2"/>
      <c r="G3993" s="3"/>
      <c r="H3993" s="190" t="str">
        <f>'Contributions &amp; Expenditures'!F9</f>
        <v>MURSE PAC</v>
      </c>
      <c r="I3993" s="54"/>
      <c r="J3993" s="54"/>
      <c r="K3993" s="54"/>
      <c r="L3993" s="55"/>
      <c r="M3993" s="150"/>
      <c r="N3993" s="182"/>
      <c r="O3993" s="182"/>
      <c r="P3993" s="182"/>
      <c r="Q3993" s="182"/>
    </row>
    <row r="3994" ht="15.75" customHeight="1">
      <c r="A3994" s="75"/>
      <c r="B3994" s="75"/>
      <c r="C3994" s="192"/>
      <c r="D3994" s="192"/>
      <c r="E3994" s="192"/>
      <c r="F3994" s="192"/>
      <c r="G3994" s="150"/>
      <c r="H3994" s="150"/>
      <c r="I3994" s="150"/>
      <c r="J3994" s="150"/>
      <c r="K3994" s="150"/>
      <c r="L3994" s="150"/>
      <c r="M3994" s="150"/>
      <c r="N3994" s="182"/>
      <c r="O3994" s="182"/>
      <c r="P3994" s="182"/>
      <c r="Q3994" s="182"/>
    </row>
    <row r="3995" ht="15.0" customHeight="1">
      <c r="A3995" s="75"/>
      <c r="B3995" s="93"/>
      <c r="C3995" s="93"/>
      <c r="D3995" s="93"/>
      <c r="E3995" s="93"/>
      <c r="F3995" s="69" t="s">
        <v>31</v>
      </c>
      <c r="G3995" s="75"/>
      <c r="H3995" s="251"/>
      <c r="I3995" s="252">
        <f>'Contributions &amp; Expenditures'!H34</f>
        <v>45901</v>
      </c>
      <c r="J3995" s="198" t="s">
        <v>32</v>
      </c>
      <c r="K3995" s="252">
        <f>'Contributions &amp; Expenditures'!K34</f>
        <v>45930</v>
      </c>
      <c r="L3995" s="75"/>
      <c r="M3995" s="75"/>
      <c r="N3995" s="182"/>
      <c r="O3995" s="182"/>
      <c r="P3995" s="182"/>
      <c r="Q3995" s="182"/>
    </row>
    <row r="3996" ht="15.75" customHeight="1">
      <c r="A3996" s="61"/>
      <c r="B3996" s="80"/>
      <c r="C3996" s="76"/>
      <c r="D3996" s="76"/>
      <c r="E3996" s="76"/>
      <c r="F3996" s="76"/>
      <c r="G3996" s="75"/>
      <c r="H3996" s="99"/>
      <c r="I3996" s="98" t="s">
        <v>33</v>
      </c>
      <c r="J3996" s="75"/>
      <c r="K3996" s="98" t="s">
        <v>34</v>
      </c>
      <c r="L3996" s="75"/>
      <c r="M3996" s="75"/>
      <c r="N3996" s="182"/>
      <c r="O3996" s="182"/>
      <c r="P3996" s="182"/>
      <c r="Q3996" s="182"/>
    </row>
    <row r="3997" ht="14.25" customHeight="1">
      <c r="A3997" s="75"/>
      <c r="B3997" s="205" t="s">
        <v>74</v>
      </c>
      <c r="C3997" s="54"/>
      <c r="D3997" s="54"/>
      <c r="E3997" s="55"/>
      <c r="F3997" s="206"/>
      <c r="G3997" s="2"/>
      <c r="H3997" s="2"/>
      <c r="I3997" s="2"/>
      <c r="J3997" s="2"/>
      <c r="K3997" s="2"/>
      <c r="L3997" s="2"/>
      <c r="M3997" s="3"/>
      <c r="N3997" s="182"/>
      <c r="O3997" s="182"/>
      <c r="P3997" s="182"/>
      <c r="Q3997" s="182"/>
    </row>
    <row r="3998" ht="14.25" customHeight="1">
      <c r="A3998" s="75"/>
      <c r="B3998" s="207">
        <v>1.0</v>
      </c>
      <c r="C3998" s="208" t="s">
        <v>75</v>
      </c>
      <c r="D3998" s="209"/>
      <c r="E3998" s="210"/>
      <c r="F3998" s="211"/>
      <c r="G3998" s="212" t="s">
        <v>76</v>
      </c>
      <c r="H3998" s="241"/>
      <c r="I3998" s="209"/>
      <c r="J3998" s="209"/>
      <c r="K3998" s="209"/>
      <c r="L3998" s="210"/>
      <c r="M3998" s="214"/>
      <c r="N3998" s="182"/>
      <c r="O3998" s="182"/>
      <c r="P3998" s="182"/>
      <c r="Q3998" s="182"/>
    </row>
    <row r="3999" ht="21.0" customHeight="1">
      <c r="A3999" s="75"/>
      <c r="B3999" s="215"/>
      <c r="C3999" s="199"/>
      <c r="D3999" s="200"/>
      <c r="E3999" s="216"/>
      <c r="F3999" s="217">
        <v>4.0</v>
      </c>
      <c r="G3999" s="218"/>
      <c r="H3999" s="199"/>
      <c r="I3999" s="200"/>
      <c r="J3999" s="200"/>
      <c r="K3999" s="200"/>
      <c r="L3999" s="216"/>
      <c r="M3999" s="219"/>
      <c r="N3999" s="182"/>
      <c r="O3999" s="182"/>
      <c r="P3999" s="182"/>
      <c r="Q3999" s="182"/>
    </row>
    <row r="4000" ht="18.0" customHeight="1">
      <c r="A4000" s="75"/>
      <c r="B4000" s="220"/>
      <c r="C4000" s="236"/>
      <c r="D4000" s="54"/>
      <c r="E4000" s="174"/>
      <c r="F4000" s="217">
        <v>5.0</v>
      </c>
      <c r="G4000" s="75" t="s">
        <v>78</v>
      </c>
      <c r="H4000" s="243"/>
      <c r="I4000" s="57"/>
      <c r="J4000" s="57"/>
      <c r="K4000" s="64"/>
      <c r="L4000" s="223"/>
      <c r="M4000" s="75"/>
      <c r="N4000" s="182"/>
      <c r="O4000" s="182"/>
      <c r="P4000" s="182"/>
      <c r="Q4000" s="182"/>
    </row>
    <row r="4001" ht="19.5" customHeight="1">
      <c r="A4001" s="75"/>
      <c r="B4001" s="224">
        <v>2.0</v>
      </c>
      <c r="C4001" s="225" t="s">
        <v>80</v>
      </c>
      <c r="D4001" s="226"/>
      <c r="E4001" s="227"/>
      <c r="F4001" s="217">
        <v>6.0</v>
      </c>
      <c r="G4001" s="75" t="s">
        <v>81</v>
      </c>
      <c r="H4001" s="243"/>
      <c r="I4001" s="57"/>
      <c r="J4001" s="57"/>
      <c r="K4001" s="64"/>
      <c r="L4001" s="223"/>
      <c r="M4001" s="219"/>
      <c r="N4001" s="182"/>
      <c r="O4001" s="182"/>
      <c r="P4001" s="182"/>
      <c r="Q4001" s="182"/>
    </row>
    <row r="4002" ht="18.0" customHeight="1">
      <c r="A4002" s="75"/>
      <c r="B4002" s="220" t="s">
        <v>83</v>
      </c>
      <c r="C4002" s="244"/>
      <c r="D4002" s="54"/>
      <c r="E4002" s="174"/>
      <c r="F4002" s="217">
        <v>7.0</v>
      </c>
      <c r="G4002" s="75" t="s">
        <v>84</v>
      </c>
      <c r="H4002" s="230"/>
      <c r="I4002" s="57"/>
      <c r="J4002" s="57"/>
      <c r="K4002" s="64"/>
      <c r="L4002" s="223"/>
      <c r="M4002" s="219"/>
      <c r="N4002" s="182"/>
      <c r="O4002" s="182"/>
      <c r="P4002" s="182"/>
      <c r="Q4002" s="182"/>
    </row>
    <row r="4003" ht="19.5" customHeight="1">
      <c r="A4003" s="75"/>
      <c r="B4003" s="224">
        <v>3.0</v>
      </c>
      <c r="C4003" s="225" t="s">
        <v>85</v>
      </c>
      <c r="D4003" s="226"/>
      <c r="E4003" s="227"/>
      <c r="F4003" s="217">
        <v>8.0</v>
      </c>
      <c r="G4003" s="75" t="s">
        <v>834</v>
      </c>
      <c r="H4003" s="219"/>
      <c r="I4003" s="232"/>
      <c r="J4003" s="57"/>
      <c r="K4003" s="64"/>
      <c r="L4003" s="233"/>
      <c r="M4003" s="16"/>
      <c r="N4003" s="182"/>
      <c r="O4003" s="182"/>
      <c r="P4003" s="182"/>
      <c r="Q4003" s="182"/>
    </row>
    <row r="4004" ht="6.0" customHeight="1">
      <c r="A4004" s="75"/>
      <c r="B4004" s="217"/>
      <c r="C4004" s="234"/>
      <c r="D4004" s="2"/>
      <c r="E4004" s="96"/>
      <c r="F4004" s="217"/>
      <c r="G4004" s="138"/>
      <c r="H4004" s="2"/>
      <c r="I4004" s="2"/>
      <c r="J4004" s="2"/>
      <c r="K4004" s="2"/>
      <c r="L4004" s="96"/>
      <c r="M4004" s="184"/>
      <c r="N4004" s="182"/>
      <c r="O4004" s="182"/>
      <c r="P4004" s="182"/>
      <c r="Q4004" s="182"/>
    </row>
    <row r="4005" ht="15.75" customHeight="1">
      <c r="A4005" s="75"/>
      <c r="B4005" s="217" t="s">
        <v>83</v>
      </c>
      <c r="C4005" s="245"/>
      <c r="D4005" s="2"/>
      <c r="E4005" s="96"/>
      <c r="F4005" s="217">
        <v>9.0</v>
      </c>
      <c r="G4005" s="75" t="s">
        <v>835</v>
      </c>
      <c r="H4005" s="219"/>
      <c r="I4005" s="236"/>
      <c r="J4005" s="54"/>
      <c r="K4005" s="55"/>
      <c r="L4005" s="233"/>
      <c r="M4005" s="16"/>
      <c r="N4005" s="182"/>
      <c r="O4005" s="182"/>
      <c r="P4005" s="182"/>
      <c r="Q4005" s="182"/>
    </row>
    <row r="4006" ht="15.75" customHeight="1">
      <c r="A4006" s="75"/>
      <c r="B4006" s="220"/>
      <c r="C4006" s="237"/>
      <c r="D4006" s="237"/>
      <c r="E4006" s="238"/>
      <c r="F4006" s="220"/>
      <c r="G4006" s="237"/>
      <c r="H4006" s="239"/>
      <c r="I4006" s="237"/>
      <c r="J4006" s="237"/>
      <c r="K4006" s="237"/>
      <c r="L4006" s="238"/>
      <c r="M4006" s="16"/>
      <c r="N4006" s="182"/>
      <c r="O4006" s="182"/>
      <c r="P4006" s="182"/>
      <c r="Q4006" s="182"/>
    </row>
    <row r="4007" ht="12.75" customHeight="1">
      <c r="A4007" s="75"/>
      <c r="B4007" s="75"/>
      <c r="C4007" s="75"/>
      <c r="D4007" s="75"/>
      <c r="E4007" s="75"/>
      <c r="F4007" s="75"/>
      <c r="G4007" s="75"/>
      <c r="H4007" s="240"/>
      <c r="I4007" s="75"/>
      <c r="J4007" s="75"/>
      <c r="K4007" s="75"/>
      <c r="L4007" s="75"/>
      <c r="M4007" s="75"/>
      <c r="N4007" s="182"/>
      <c r="O4007" s="182"/>
      <c r="P4007" s="182"/>
      <c r="Q4007" s="182"/>
    </row>
    <row r="4008" ht="14.25" customHeight="1">
      <c r="A4008" s="75"/>
      <c r="B4008" s="207">
        <v>1.0</v>
      </c>
      <c r="C4008" s="208" t="s">
        <v>75</v>
      </c>
      <c r="D4008" s="209"/>
      <c r="E4008" s="210"/>
      <c r="F4008" s="211"/>
      <c r="G4008" s="212" t="s">
        <v>76</v>
      </c>
      <c r="H4008" s="241"/>
      <c r="I4008" s="209"/>
      <c r="J4008" s="209"/>
      <c r="K4008" s="209"/>
      <c r="L4008" s="210"/>
      <c r="M4008" s="214"/>
      <c r="N4008" s="182"/>
      <c r="O4008" s="182"/>
      <c r="P4008" s="182"/>
      <c r="Q4008" s="182"/>
    </row>
    <row r="4009" ht="21.0" customHeight="1">
      <c r="A4009" s="75"/>
      <c r="B4009" s="215"/>
      <c r="C4009" s="199"/>
      <c r="D4009" s="200"/>
      <c r="E4009" s="216"/>
      <c r="F4009" s="217">
        <v>4.0</v>
      </c>
      <c r="G4009" s="218"/>
      <c r="H4009" s="199"/>
      <c r="I4009" s="200"/>
      <c r="J4009" s="200"/>
      <c r="K4009" s="200"/>
      <c r="L4009" s="216"/>
      <c r="M4009" s="219"/>
      <c r="N4009" s="182"/>
      <c r="O4009" s="182"/>
      <c r="P4009" s="182"/>
      <c r="Q4009" s="182"/>
    </row>
    <row r="4010" ht="18.0" customHeight="1">
      <c r="A4010" s="75"/>
      <c r="B4010" s="220"/>
      <c r="C4010" s="236"/>
      <c r="D4010" s="54"/>
      <c r="E4010" s="174"/>
      <c r="F4010" s="217">
        <v>5.0</v>
      </c>
      <c r="G4010" s="75" t="s">
        <v>78</v>
      </c>
      <c r="H4010" s="243"/>
      <c r="I4010" s="57"/>
      <c r="J4010" s="57"/>
      <c r="K4010" s="64"/>
      <c r="L4010" s="223"/>
      <c r="M4010" s="75"/>
      <c r="N4010" s="182"/>
      <c r="O4010" s="182"/>
      <c r="P4010" s="182"/>
      <c r="Q4010" s="182"/>
    </row>
    <row r="4011" ht="19.5" customHeight="1">
      <c r="A4011" s="75"/>
      <c r="B4011" s="224">
        <v>2.0</v>
      </c>
      <c r="C4011" s="225" t="s">
        <v>80</v>
      </c>
      <c r="D4011" s="226"/>
      <c r="E4011" s="227"/>
      <c r="F4011" s="217">
        <v>6.0</v>
      </c>
      <c r="G4011" s="75" t="s">
        <v>81</v>
      </c>
      <c r="H4011" s="243"/>
      <c r="I4011" s="57"/>
      <c r="J4011" s="57"/>
      <c r="K4011" s="64"/>
      <c r="L4011" s="223"/>
      <c r="M4011" s="219"/>
      <c r="N4011" s="182"/>
      <c r="O4011" s="182"/>
      <c r="P4011" s="182"/>
      <c r="Q4011" s="182"/>
    </row>
    <row r="4012" ht="18.0" customHeight="1">
      <c r="A4012" s="75"/>
      <c r="B4012" s="220" t="s">
        <v>83</v>
      </c>
      <c r="C4012" s="244"/>
      <c r="D4012" s="54"/>
      <c r="E4012" s="174"/>
      <c r="F4012" s="217">
        <v>7.0</v>
      </c>
      <c r="G4012" s="75" t="s">
        <v>84</v>
      </c>
      <c r="H4012" s="230"/>
      <c r="I4012" s="57"/>
      <c r="J4012" s="57"/>
      <c r="K4012" s="64"/>
      <c r="L4012" s="223"/>
      <c r="M4012" s="219"/>
      <c r="N4012" s="182"/>
      <c r="O4012" s="182"/>
      <c r="P4012" s="182"/>
      <c r="Q4012" s="182"/>
    </row>
    <row r="4013" ht="19.5" customHeight="1">
      <c r="A4013" s="75"/>
      <c r="B4013" s="224">
        <v>3.0</v>
      </c>
      <c r="C4013" s="225" t="s">
        <v>85</v>
      </c>
      <c r="D4013" s="226"/>
      <c r="E4013" s="227"/>
      <c r="F4013" s="217">
        <v>8.0</v>
      </c>
      <c r="G4013" s="75" t="s">
        <v>836</v>
      </c>
      <c r="H4013" s="219"/>
      <c r="I4013" s="232"/>
      <c r="J4013" s="57"/>
      <c r="K4013" s="64"/>
      <c r="L4013" s="233"/>
      <c r="M4013" s="16"/>
      <c r="N4013" s="182"/>
      <c r="O4013" s="182"/>
      <c r="P4013" s="182"/>
      <c r="Q4013" s="182"/>
    </row>
    <row r="4014" ht="6.0" customHeight="1">
      <c r="A4014" s="75"/>
      <c r="B4014" s="217"/>
      <c r="C4014" s="234"/>
      <c r="D4014" s="2"/>
      <c r="E4014" s="96"/>
      <c r="F4014" s="217"/>
      <c r="G4014" s="138"/>
      <c r="H4014" s="2"/>
      <c r="I4014" s="2"/>
      <c r="J4014" s="2"/>
      <c r="K4014" s="2"/>
      <c r="L4014" s="96"/>
      <c r="M4014" s="184"/>
      <c r="N4014" s="182"/>
      <c r="O4014" s="182"/>
      <c r="P4014" s="182"/>
      <c r="Q4014" s="182"/>
    </row>
    <row r="4015" ht="15.75" customHeight="1">
      <c r="A4015" s="75"/>
      <c r="B4015" s="217" t="s">
        <v>83</v>
      </c>
      <c r="C4015" s="245"/>
      <c r="D4015" s="2"/>
      <c r="E4015" s="96"/>
      <c r="F4015" s="217">
        <v>9.0</v>
      </c>
      <c r="G4015" s="75" t="s">
        <v>837</v>
      </c>
      <c r="H4015" s="219"/>
      <c r="I4015" s="236"/>
      <c r="J4015" s="54"/>
      <c r="K4015" s="55"/>
      <c r="L4015" s="233"/>
      <c r="M4015" s="16"/>
      <c r="N4015" s="182"/>
      <c r="O4015" s="182"/>
      <c r="P4015" s="182"/>
      <c r="Q4015" s="182"/>
    </row>
    <row r="4016" ht="15.75" customHeight="1">
      <c r="A4016" s="75"/>
      <c r="B4016" s="220"/>
      <c r="C4016" s="237"/>
      <c r="D4016" s="237"/>
      <c r="E4016" s="238"/>
      <c r="F4016" s="220"/>
      <c r="G4016" s="237"/>
      <c r="H4016" s="239"/>
      <c r="I4016" s="237"/>
      <c r="J4016" s="237"/>
      <c r="K4016" s="237"/>
      <c r="L4016" s="238"/>
      <c r="M4016" s="16"/>
      <c r="N4016" s="182"/>
      <c r="O4016" s="182"/>
      <c r="P4016" s="182"/>
      <c r="Q4016" s="182"/>
    </row>
    <row r="4017" ht="12.75" customHeight="1">
      <c r="A4017" s="75"/>
      <c r="B4017" s="75"/>
      <c r="C4017" s="75"/>
      <c r="D4017" s="75"/>
      <c r="E4017" s="75"/>
      <c r="F4017" s="75"/>
      <c r="G4017" s="75"/>
      <c r="H4017" s="240"/>
      <c r="I4017" s="75"/>
      <c r="J4017" s="75"/>
      <c r="K4017" s="75"/>
      <c r="L4017" s="75"/>
      <c r="M4017" s="75"/>
      <c r="N4017" s="182"/>
      <c r="O4017" s="182"/>
      <c r="P4017" s="182"/>
      <c r="Q4017" s="182"/>
    </row>
    <row r="4018" ht="14.25" customHeight="1">
      <c r="A4018" s="75"/>
      <c r="B4018" s="207">
        <v>1.0</v>
      </c>
      <c r="C4018" s="208" t="s">
        <v>75</v>
      </c>
      <c r="D4018" s="209"/>
      <c r="E4018" s="210"/>
      <c r="F4018" s="211"/>
      <c r="G4018" s="212" t="s">
        <v>76</v>
      </c>
      <c r="H4018" s="241"/>
      <c r="I4018" s="209"/>
      <c r="J4018" s="209"/>
      <c r="K4018" s="209"/>
      <c r="L4018" s="210"/>
      <c r="M4018" s="214"/>
      <c r="N4018" s="182"/>
      <c r="O4018" s="182"/>
      <c r="P4018" s="182"/>
      <c r="Q4018" s="182"/>
    </row>
    <row r="4019" ht="21.0" customHeight="1">
      <c r="A4019" s="75"/>
      <c r="B4019" s="215"/>
      <c r="C4019" s="199"/>
      <c r="D4019" s="200"/>
      <c r="E4019" s="216"/>
      <c r="F4019" s="217">
        <v>4.0</v>
      </c>
      <c r="G4019" s="218"/>
      <c r="H4019" s="199"/>
      <c r="I4019" s="200"/>
      <c r="J4019" s="200"/>
      <c r="K4019" s="200"/>
      <c r="L4019" s="216"/>
      <c r="M4019" s="219"/>
      <c r="N4019" s="182"/>
      <c r="O4019" s="182"/>
      <c r="P4019" s="182"/>
      <c r="Q4019" s="182"/>
    </row>
    <row r="4020" ht="18.0" customHeight="1">
      <c r="A4020" s="75"/>
      <c r="B4020" s="220"/>
      <c r="C4020" s="236"/>
      <c r="D4020" s="54"/>
      <c r="E4020" s="174"/>
      <c r="F4020" s="217">
        <v>5.0</v>
      </c>
      <c r="G4020" s="75" t="s">
        <v>78</v>
      </c>
      <c r="H4020" s="243"/>
      <c r="I4020" s="57"/>
      <c r="J4020" s="57"/>
      <c r="K4020" s="64"/>
      <c r="L4020" s="223"/>
      <c r="M4020" s="75"/>
      <c r="N4020" s="182"/>
      <c r="O4020" s="182"/>
      <c r="P4020" s="182"/>
      <c r="Q4020" s="182"/>
    </row>
    <row r="4021" ht="19.5" customHeight="1">
      <c r="A4021" s="75"/>
      <c r="B4021" s="224">
        <v>2.0</v>
      </c>
      <c r="C4021" s="225" t="s">
        <v>80</v>
      </c>
      <c r="D4021" s="226"/>
      <c r="E4021" s="227"/>
      <c r="F4021" s="217">
        <v>6.0</v>
      </c>
      <c r="G4021" s="75" t="s">
        <v>81</v>
      </c>
      <c r="H4021" s="243"/>
      <c r="I4021" s="57"/>
      <c r="J4021" s="57"/>
      <c r="K4021" s="64"/>
      <c r="L4021" s="223"/>
      <c r="M4021" s="219"/>
      <c r="N4021" s="182"/>
      <c r="O4021" s="182"/>
      <c r="P4021" s="182"/>
      <c r="Q4021" s="182"/>
    </row>
    <row r="4022" ht="18.0" customHeight="1">
      <c r="A4022" s="75"/>
      <c r="B4022" s="220" t="s">
        <v>83</v>
      </c>
      <c r="C4022" s="244"/>
      <c r="D4022" s="54"/>
      <c r="E4022" s="174"/>
      <c r="F4022" s="217">
        <v>7.0</v>
      </c>
      <c r="G4022" s="75" t="s">
        <v>84</v>
      </c>
      <c r="H4022" s="230"/>
      <c r="I4022" s="57"/>
      <c r="J4022" s="57"/>
      <c r="K4022" s="64"/>
      <c r="L4022" s="223"/>
      <c r="M4022" s="219"/>
      <c r="N4022" s="182"/>
      <c r="O4022" s="182"/>
      <c r="P4022" s="182"/>
      <c r="Q4022" s="182"/>
    </row>
    <row r="4023" ht="19.5" customHeight="1">
      <c r="A4023" s="75"/>
      <c r="B4023" s="224">
        <v>3.0</v>
      </c>
      <c r="C4023" s="225" t="s">
        <v>85</v>
      </c>
      <c r="D4023" s="226"/>
      <c r="E4023" s="227"/>
      <c r="F4023" s="217">
        <v>8.0</v>
      </c>
      <c r="G4023" s="75" t="s">
        <v>838</v>
      </c>
      <c r="H4023" s="219"/>
      <c r="I4023" s="232"/>
      <c r="J4023" s="57"/>
      <c r="K4023" s="64"/>
      <c r="L4023" s="233"/>
      <c r="M4023" s="16"/>
      <c r="N4023" s="182"/>
      <c r="O4023" s="182"/>
      <c r="P4023" s="182"/>
      <c r="Q4023" s="182"/>
    </row>
    <row r="4024" ht="6.0" customHeight="1">
      <c r="A4024" s="75"/>
      <c r="B4024" s="217"/>
      <c r="C4024" s="234"/>
      <c r="D4024" s="2"/>
      <c r="E4024" s="96"/>
      <c r="F4024" s="217"/>
      <c r="G4024" s="138"/>
      <c r="H4024" s="2"/>
      <c r="I4024" s="2"/>
      <c r="J4024" s="2"/>
      <c r="K4024" s="2"/>
      <c r="L4024" s="96"/>
      <c r="M4024" s="184"/>
      <c r="N4024" s="182"/>
      <c r="O4024" s="182"/>
      <c r="P4024" s="182"/>
      <c r="Q4024" s="182"/>
    </row>
    <row r="4025" ht="15.75" customHeight="1">
      <c r="A4025" s="75"/>
      <c r="B4025" s="217" t="s">
        <v>83</v>
      </c>
      <c r="C4025" s="245"/>
      <c r="D4025" s="2"/>
      <c r="E4025" s="96"/>
      <c r="F4025" s="217">
        <v>9.0</v>
      </c>
      <c r="G4025" s="75" t="s">
        <v>839</v>
      </c>
      <c r="H4025" s="219"/>
      <c r="I4025" s="236"/>
      <c r="J4025" s="54"/>
      <c r="K4025" s="55"/>
      <c r="L4025" s="233"/>
      <c r="M4025" s="16"/>
      <c r="N4025" s="182"/>
      <c r="O4025" s="182"/>
      <c r="P4025" s="182"/>
      <c r="Q4025" s="182"/>
    </row>
    <row r="4026" ht="15.75" customHeight="1">
      <c r="A4026" s="75"/>
      <c r="B4026" s="220"/>
      <c r="C4026" s="237"/>
      <c r="D4026" s="237"/>
      <c r="E4026" s="238"/>
      <c r="F4026" s="220"/>
      <c r="G4026" s="237"/>
      <c r="H4026" s="239"/>
      <c r="I4026" s="237"/>
      <c r="J4026" s="237"/>
      <c r="K4026" s="237"/>
      <c r="L4026" s="238"/>
      <c r="M4026" s="16"/>
      <c r="N4026" s="182"/>
      <c r="O4026" s="182"/>
      <c r="P4026" s="182"/>
      <c r="Q4026" s="182"/>
    </row>
    <row r="4027" ht="12.75" customHeight="1">
      <c r="A4027" s="75"/>
      <c r="B4027" s="75"/>
      <c r="C4027" s="75"/>
      <c r="D4027" s="75"/>
      <c r="E4027" s="75"/>
      <c r="F4027" s="75"/>
      <c r="G4027" s="75"/>
      <c r="H4027" s="240"/>
      <c r="I4027" s="75"/>
      <c r="J4027" s="75"/>
      <c r="K4027" s="75"/>
      <c r="L4027" s="75"/>
      <c r="M4027" s="75"/>
      <c r="N4027" s="182"/>
      <c r="O4027" s="182"/>
      <c r="P4027" s="182"/>
      <c r="Q4027" s="182"/>
    </row>
    <row r="4028" ht="14.25" customHeight="1">
      <c r="A4028" s="75"/>
      <c r="B4028" s="207">
        <v>1.0</v>
      </c>
      <c r="C4028" s="208" t="s">
        <v>75</v>
      </c>
      <c r="D4028" s="209"/>
      <c r="E4028" s="210"/>
      <c r="F4028" s="211"/>
      <c r="G4028" s="212" t="s">
        <v>76</v>
      </c>
      <c r="H4028" s="241"/>
      <c r="I4028" s="209"/>
      <c r="J4028" s="209"/>
      <c r="K4028" s="209"/>
      <c r="L4028" s="210"/>
      <c r="M4028" s="214"/>
      <c r="N4028" s="182"/>
      <c r="O4028" s="182"/>
      <c r="P4028" s="182"/>
      <c r="Q4028" s="182"/>
    </row>
    <row r="4029" ht="21.0" customHeight="1">
      <c r="A4029" s="75"/>
      <c r="B4029" s="215"/>
      <c r="C4029" s="199"/>
      <c r="D4029" s="200"/>
      <c r="E4029" s="216"/>
      <c r="F4029" s="217">
        <v>4.0</v>
      </c>
      <c r="G4029" s="218"/>
      <c r="H4029" s="199"/>
      <c r="I4029" s="200"/>
      <c r="J4029" s="200"/>
      <c r="K4029" s="200"/>
      <c r="L4029" s="216"/>
      <c r="M4029" s="219"/>
      <c r="N4029" s="182"/>
      <c r="O4029" s="182"/>
      <c r="P4029" s="182"/>
      <c r="Q4029" s="182"/>
    </row>
    <row r="4030" ht="18.0" customHeight="1">
      <c r="A4030" s="75"/>
      <c r="B4030" s="220"/>
      <c r="C4030" s="236"/>
      <c r="D4030" s="54"/>
      <c r="E4030" s="174"/>
      <c r="F4030" s="217">
        <v>5.0</v>
      </c>
      <c r="G4030" s="75" t="s">
        <v>78</v>
      </c>
      <c r="H4030" s="243"/>
      <c r="I4030" s="57"/>
      <c r="J4030" s="57"/>
      <c r="K4030" s="64"/>
      <c r="L4030" s="223"/>
      <c r="M4030" s="75"/>
      <c r="N4030" s="182"/>
      <c r="O4030" s="182"/>
      <c r="P4030" s="182"/>
      <c r="Q4030" s="182"/>
    </row>
    <row r="4031" ht="19.5" customHeight="1">
      <c r="A4031" s="75"/>
      <c r="B4031" s="224">
        <v>2.0</v>
      </c>
      <c r="C4031" s="225" t="s">
        <v>80</v>
      </c>
      <c r="D4031" s="226"/>
      <c r="E4031" s="227"/>
      <c r="F4031" s="217">
        <v>6.0</v>
      </c>
      <c r="G4031" s="75" t="s">
        <v>81</v>
      </c>
      <c r="H4031" s="243"/>
      <c r="I4031" s="57"/>
      <c r="J4031" s="57"/>
      <c r="K4031" s="64"/>
      <c r="L4031" s="223"/>
      <c r="M4031" s="219"/>
      <c r="N4031" s="182"/>
      <c r="O4031" s="182"/>
      <c r="P4031" s="182"/>
      <c r="Q4031" s="182"/>
    </row>
    <row r="4032" ht="18.0" customHeight="1">
      <c r="A4032" s="75"/>
      <c r="B4032" s="220" t="s">
        <v>83</v>
      </c>
      <c r="C4032" s="244"/>
      <c r="D4032" s="54"/>
      <c r="E4032" s="174"/>
      <c r="F4032" s="217">
        <v>7.0</v>
      </c>
      <c r="G4032" s="75" t="s">
        <v>84</v>
      </c>
      <c r="H4032" s="230"/>
      <c r="I4032" s="57"/>
      <c r="J4032" s="57"/>
      <c r="K4032" s="64"/>
      <c r="L4032" s="223"/>
      <c r="M4032" s="219"/>
      <c r="N4032" s="182"/>
      <c r="O4032" s="182"/>
      <c r="P4032" s="182"/>
      <c r="Q4032" s="182"/>
    </row>
    <row r="4033" ht="19.5" customHeight="1">
      <c r="A4033" s="75"/>
      <c r="B4033" s="224">
        <v>3.0</v>
      </c>
      <c r="C4033" s="225" t="s">
        <v>85</v>
      </c>
      <c r="D4033" s="226"/>
      <c r="E4033" s="227"/>
      <c r="F4033" s="217">
        <v>8.0</v>
      </c>
      <c r="G4033" s="75" t="s">
        <v>840</v>
      </c>
      <c r="H4033" s="219"/>
      <c r="I4033" s="232"/>
      <c r="J4033" s="57"/>
      <c r="K4033" s="64"/>
      <c r="L4033" s="233"/>
      <c r="M4033" s="16"/>
      <c r="N4033" s="182"/>
      <c r="O4033" s="182"/>
      <c r="P4033" s="182"/>
      <c r="Q4033" s="182"/>
    </row>
    <row r="4034" ht="6.0" customHeight="1">
      <c r="A4034" s="75"/>
      <c r="B4034" s="217"/>
      <c r="C4034" s="234"/>
      <c r="D4034" s="2"/>
      <c r="E4034" s="96"/>
      <c r="F4034" s="217"/>
      <c r="G4034" s="138"/>
      <c r="H4034" s="2"/>
      <c r="I4034" s="2"/>
      <c r="J4034" s="2"/>
      <c r="K4034" s="2"/>
      <c r="L4034" s="96"/>
      <c r="M4034" s="184"/>
      <c r="N4034" s="182"/>
      <c r="O4034" s="182"/>
      <c r="P4034" s="182"/>
      <c r="Q4034" s="182"/>
    </row>
    <row r="4035" ht="15.75" customHeight="1">
      <c r="A4035" s="75"/>
      <c r="B4035" s="217" t="s">
        <v>83</v>
      </c>
      <c r="C4035" s="245"/>
      <c r="D4035" s="2"/>
      <c r="E4035" s="96"/>
      <c r="F4035" s="217">
        <v>9.0</v>
      </c>
      <c r="G4035" s="75" t="s">
        <v>841</v>
      </c>
      <c r="H4035" s="219"/>
      <c r="I4035" s="236"/>
      <c r="J4035" s="54"/>
      <c r="K4035" s="55"/>
      <c r="L4035" s="233"/>
      <c r="M4035" s="16"/>
      <c r="N4035" s="182"/>
      <c r="O4035" s="182"/>
      <c r="P4035" s="182"/>
      <c r="Q4035" s="182"/>
    </row>
    <row r="4036" ht="15.75" customHeight="1">
      <c r="A4036" s="75"/>
      <c r="B4036" s="220"/>
      <c r="C4036" s="237"/>
      <c r="D4036" s="237"/>
      <c r="E4036" s="238"/>
      <c r="F4036" s="220"/>
      <c r="G4036" s="237"/>
      <c r="H4036" s="239"/>
      <c r="I4036" s="237"/>
      <c r="J4036" s="237"/>
      <c r="K4036" s="237"/>
      <c r="L4036" s="238"/>
      <c r="M4036" s="16"/>
      <c r="N4036" s="182"/>
      <c r="O4036" s="182"/>
      <c r="P4036" s="182"/>
      <c r="Q4036" s="182"/>
    </row>
    <row r="4037" ht="12.75" customHeight="1">
      <c r="A4037" s="75"/>
      <c r="B4037" s="246" t="s">
        <v>94</v>
      </c>
      <c r="C4037" s="209"/>
      <c r="D4037" s="209"/>
      <c r="E4037" s="209"/>
      <c r="F4037" s="209"/>
      <c r="G4037" s="209"/>
      <c r="H4037" s="209"/>
      <c r="I4037" s="209"/>
      <c r="J4037" s="209"/>
      <c r="K4037" s="209"/>
      <c r="L4037" s="247"/>
      <c r="M4037" s="75"/>
      <c r="N4037" s="182"/>
      <c r="O4037" s="182"/>
      <c r="P4037" s="182"/>
      <c r="Q4037" s="182"/>
    </row>
    <row r="4038" ht="12.75" customHeight="1">
      <c r="A4038" s="75"/>
      <c r="B4038" s="199"/>
      <c r="C4038" s="200"/>
      <c r="D4038" s="200"/>
      <c r="E4038" s="200"/>
      <c r="F4038" s="200"/>
      <c r="G4038" s="200"/>
      <c r="H4038" s="200"/>
      <c r="I4038" s="200"/>
      <c r="J4038" s="200"/>
      <c r="K4038" s="200"/>
      <c r="L4038" s="201"/>
      <c r="M4038" s="75"/>
      <c r="N4038" s="182"/>
      <c r="O4038" s="182"/>
      <c r="P4038" s="182"/>
      <c r="Q4038" s="182"/>
    </row>
    <row r="4039" ht="24.0" customHeight="1">
      <c r="A4039" s="75"/>
      <c r="B4039" s="248" t="s">
        <v>70</v>
      </c>
      <c r="C4039" s="2"/>
      <c r="D4039" s="2"/>
      <c r="E4039" s="2"/>
      <c r="F4039" s="2"/>
      <c r="G4039" s="2"/>
      <c r="H4039" s="2"/>
      <c r="I4039" s="2"/>
      <c r="J4039" s="3"/>
      <c r="K4039" s="249" t="s">
        <v>842</v>
      </c>
      <c r="L4039" s="3"/>
      <c r="M4039" s="250"/>
      <c r="N4039" s="182"/>
      <c r="O4039" s="182"/>
      <c r="P4039" s="182"/>
      <c r="Q4039" s="182"/>
    </row>
    <row r="4040" ht="15.75" customHeight="1">
      <c r="A4040" s="75"/>
      <c r="B4040" s="15"/>
      <c r="C4040" s="15"/>
      <c r="D4040" s="15"/>
      <c r="E4040" s="15"/>
      <c r="F4040" s="15"/>
      <c r="G4040" s="15"/>
      <c r="H4040" s="15"/>
      <c r="I4040" s="15"/>
      <c r="J4040" s="250"/>
      <c r="K4040" s="250"/>
      <c r="L4040" s="250"/>
      <c r="M4040" s="250"/>
      <c r="N4040" s="182"/>
      <c r="O4040" s="182"/>
      <c r="P4040" s="182"/>
      <c r="Q4040" s="182"/>
    </row>
    <row r="4041" ht="15.75" customHeight="1">
      <c r="A4041" s="75"/>
      <c r="B4041" s="253" t="s">
        <v>5</v>
      </c>
      <c r="C4041" s="2"/>
      <c r="D4041" s="2"/>
      <c r="E4041" s="2"/>
      <c r="F4041" s="2"/>
      <c r="G4041" s="3"/>
      <c r="H4041" s="190" t="str">
        <f>'Contributions &amp; Expenditures'!F9</f>
        <v>MURSE PAC</v>
      </c>
      <c r="I4041" s="54"/>
      <c r="J4041" s="54"/>
      <c r="K4041" s="54"/>
      <c r="L4041" s="55"/>
      <c r="M4041" s="150"/>
      <c r="N4041" s="182"/>
      <c r="O4041" s="182"/>
      <c r="P4041" s="182"/>
      <c r="Q4041" s="182"/>
    </row>
    <row r="4042" ht="15.75" customHeight="1">
      <c r="A4042" s="75"/>
      <c r="B4042" s="75"/>
      <c r="C4042" s="192"/>
      <c r="D4042" s="192"/>
      <c r="E4042" s="192"/>
      <c r="F4042" s="192"/>
      <c r="G4042" s="150"/>
      <c r="H4042" s="150"/>
      <c r="I4042" s="150"/>
      <c r="J4042" s="150"/>
      <c r="K4042" s="150"/>
      <c r="L4042" s="150"/>
      <c r="M4042" s="150"/>
      <c r="N4042" s="182"/>
      <c r="O4042" s="182"/>
      <c r="P4042" s="182"/>
      <c r="Q4042" s="182"/>
    </row>
    <row r="4043" ht="15.0" customHeight="1">
      <c r="A4043" s="75"/>
      <c r="B4043" s="93"/>
      <c r="C4043" s="93"/>
      <c r="D4043" s="93"/>
      <c r="E4043" s="93"/>
      <c r="F4043" s="69" t="s">
        <v>31</v>
      </c>
      <c r="G4043" s="75"/>
      <c r="H4043" s="251"/>
      <c r="I4043" s="252">
        <f>'Contributions &amp; Expenditures'!H34</f>
        <v>45901</v>
      </c>
      <c r="J4043" s="198" t="s">
        <v>32</v>
      </c>
      <c r="K4043" s="252">
        <f>'Contributions &amp; Expenditures'!K34</f>
        <v>45930</v>
      </c>
      <c r="L4043" s="75"/>
      <c r="M4043" s="75"/>
      <c r="N4043" s="182"/>
      <c r="O4043" s="182"/>
      <c r="P4043" s="182"/>
      <c r="Q4043" s="182"/>
    </row>
    <row r="4044" ht="15.75" customHeight="1">
      <c r="A4044" s="61"/>
      <c r="B4044" s="80"/>
      <c r="C4044" s="76"/>
      <c r="D4044" s="76"/>
      <c r="E4044" s="76"/>
      <c r="F4044" s="76"/>
      <c r="G4044" s="75"/>
      <c r="H4044" s="99"/>
      <c r="I4044" s="98" t="s">
        <v>33</v>
      </c>
      <c r="J4044" s="75"/>
      <c r="K4044" s="98" t="s">
        <v>34</v>
      </c>
      <c r="L4044" s="75"/>
      <c r="M4044" s="75"/>
      <c r="N4044" s="182"/>
      <c r="O4044" s="182"/>
      <c r="P4044" s="182"/>
      <c r="Q4044" s="182"/>
    </row>
    <row r="4045" ht="14.25" customHeight="1">
      <c r="A4045" s="75"/>
      <c r="B4045" s="205" t="s">
        <v>74</v>
      </c>
      <c r="C4045" s="54"/>
      <c r="D4045" s="54"/>
      <c r="E4045" s="55"/>
      <c r="F4045" s="206"/>
      <c r="G4045" s="2"/>
      <c r="H4045" s="2"/>
      <c r="I4045" s="2"/>
      <c r="J4045" s="2"/>
      <c r="K4045" s="2"/>
      <c r="L4045" s="2"/>
      <c r="M4045" s="3"/>
      <c r="N4045" s="182"/>
      <c r="O4045" s="182"/>
      <c r="P4045" s="182"/>
      <c r="Q4045" s="182"/>
    </row>
    <row r="4046" ht="14.25" customHeight="1">
      <c r="A4046" s="75"/>
      <c r="B4046" s="207">
        <v>1.0</v>
      </c>
      <c r="C4046" s="208" t="s">
        <v>75</v>
      </c>
      <c r="D4046" s="209"/>
      <c r="E4046" s="210"/>
      <c r="F4046" s="211"/>
      <c r="G4046" s="212" t="s">
        <v>76</v>
      </c>
      <c r="H4046" s="241"/>
      <c r="I4046" s="209"/>
      <c r="J4046" s="209"/>
      <c r="K4046" s="209"/>
      <c r="L4046" s="210"/>
      <c r="M4046" s="214"/>
      <c r="N4046" s="182"/>
      <c r="O4046" s="182"/>
      <c r="P4046" s="182"/>
      <c r="Q4046" s="182"/>
    </row>
    <row r="4047" ht="21.0" customHeight="1">
      <c r="A4047" s="75"/>
      <c r="B4047" s="215"/>
      <c r="C4047" s="199"/>
      <c r="D4047" s="200"/>
      <c r="E4047" s="216"/>
      <c r="F4047" s="217">
        <v>4.0</v>
      </c>
      <c r="G4047" s="218"/>
      <c r="H4047" s="199"/>
      <c r="I4047" s="200"/>
      <c r="J4047" s="200"/>
      <c r="K4047" s="200"/>
      <c r="L4047" s="216"/>
      <c r="M4047" s="219"/>
      <c r="N4047" s="182"/>
      <c r="O4047" s="182"/>
      <c r="P4047" s="182"/>
      <c r="Q4047" s="182"/>
    </row>
    <row r="4048" ht="18.0" customHeight="1">
      <c r="A4048" s="75"/>
      <c r="B4048" s="220"/>
      <c r="C4048" s="236"/>
      <c r="D4048" s="54"/>
      <c r="E4048" s="174"/>
      <c r="F4048" s="217">
        <v>5.0</v>
      </c>
      <c r="G4048" s="75" t="s">
        <v>78</v>
      </c>
      <c r="H4048" s="243"/>
      <c r="I4048" s="57"/>
      <c r="J4048" s="57"/>
      <c r="K4048" s="64"/>
      <c r="L4048" s="223"/>
      <c r="M4048" s="75"/>
      <c r="N4048" s="182"/>
      <c r="O4048" s="182"/>
      <c r="P4048" s="182"/>
      <c r="Q4048" s="182"/>
    </row>
    <row r="4049" ht="19.5" customHeight="1">
      <c r="A4049" s="75"/>
      <c r="B4049" s="224">
        <v>2.0</v>
      </c>
      <c r="C4049" s="225" t="s">
        <v>80</v>
      </c>
      <c r="D4049" s="226"/>
      <c r="E4049" s="227"/>
      <c r="F4049" s="217">
        <v>6.0</v>
      </c>
      <c r="G4049" s="75" t="s">
        <v>81</v>
      </c>
      <c r="H4049" s="243"/>
      <c r="I4049" s="57"/>
      <c r="J4049" s="57"/>
      <c r="K4049" s="64"/>
      <c r="L4049" s="223"/>
      <c r="M4049" s="219"/>
      <c r="N4049" s="182"/>
      <c r="O4049" s="182"/>
      <c r="P4049" s="182"/>
      <c r="Q4049" s="182"/>
    </row>
    <row r="4050" ht="18.0" customHeight="1">
      <c r="A4050" s="75"/>
      <c r="B4050" s="220" t="s">
        <v>83</v>
      </c>
      <c r="C4050" s="244"/>
      <c r="D4050" s="54"/>
      <c r="E4050" s="174"/>
      <c r="F4050" s="217">
        <v>7.0</v>
      </c>
      <c r="G4050" s="75" t="s">
        <v>84</v>
      </c>
      <c r="H4050" s="230"/>
      <c r="I4050" s="57"/>
      <c r="J4050" s="57"/>
      <c r="K4050" s="64"/>
      <c r="L4050" s="223"/>
      <c r="M4050" s="219"/>
      <c r="N4050" s="182"/>
      <c r="O4050" s="182"/>
      <c r="P4050" s="182"/>
      <c r="Q4050" s="182"/>
    </row>
    <row r="4051" ht="19.5" customHeight="1">
      <c r="A4051" s="75"/>
      <c r="B4051" s="224">
        <v>3.0</v>
      </c>
      <c r="C4051" s="225" t="s">
        <v>85</v>
      </c>
      <c r="D4051" s="226"/>
      <c r="E4051" s="227"/>
      <c r="F4051" s="217">
        <v>8.0</v>
      </c>
      <c r="G4051" s="75" t="s">
        <v>843</v>
      </c>
      <c r="H4051" s="219"/>
      <c r="I4051" s="232"/>
      <c r="J4051" s="57"/>
      <c r="K4051" s="64"/>
      <c r="L4051" s="233"/>
      <c r="M4051" s="16"/>
      <c r="N4051" s="182"/>
      <c r="O4051" s="182"/>
      <c r="P4051" s="182"/>
      <c r="Q4051" s="182"/>
    </row>
    <row r="4052" ht="6.0" customHeight="1">
      <c r="A4052" s="75"/>
      <c r="B4052" s="217"/>
      <c r="C4052" s="234"/>
      <c r="D4052" s="2"/>
      <c r="E4052" s="96"/>
      <c r="F4052" s="217"/>
      <c r="G4052" s="138"/>
      <c r="H4052" s="2"/>
      <c r="I4052" s="2"/>
      <c r="J4052" s="2"/>
      <c r="K4052" s="2"/>
      <c r="L4052" s="96"/>
      <c r="M4052" s="184"/>
      <c r="N4052" s="182"/>
      <c r="O4052" s="182"/>
      <c r="P4052" s="182"/>
      <c r="Q4052" s="182"/>
    </row>
    <row r="4053" ht="15.75" customHeight="1">
      <c r="A4053" s="75"/>
      <c r="B4053" s="217" t="s">
        <v>83</v>
      </c>
      <c r="C4053" s="245"/>
      <c r="D4053" s="2"/>
      <c r="E4053" s="96"/>
      <c r="F4053" s="217">
        <v>9.0</v>
      </c>
      <c r="G4053" s="75" t="s">
        <v>844</v>
      </c>
      <c r="H4053" s="219"/>
      <c r="I4053" s="236"/>
      <c r="J4053" s="54"/>
      <c r="K4053" s="55"/>
      <c r="L4053" s="233"/>
      <c r="M4053" s="16"/>
      <c r="N4053" s="182"/>
      <c r="O4053" s="182"/>
      <c r="P4053" s="182"/>
      <c r="Q4053" s="182"/>
    </row>
    <row r="4054" ht="15.75" customHeight="1">
      <c r="A4054" s="75"/>
      <c r="B4054" s="220"/>
      <c r="C4054" s="237"/>
      <c r="D4054" s="237"/>
      <c r="E4054" s="238"/>
      <c r="F4054" s="220"/>
      <c r="G4054" s="237"/>
      <c r="H4054" s="239"/>
      <c r="I4054" s="237"/>
      <c r="J4054" s="237"/>
      <c r="K4054" s="237"/>
      <c r="L4054" s="238"/>
      <c r="M4054" s="16"/>
      <c r="N4054" s="182"/>
      <c r="O4054" s="182"/>
      <c r="P4054" s="182"/>
      <c r="Q4054" s="182"/>
    </row>
    <row r="4055" ht="12.75" customHeight="1">
      <c r="A4055" s="75"/>
      <c r="B4055" s="75"/>
      <c r="C4055" s="75"/>
      <c r="D4055" s="75"/>
      <c r="E4055" s="75"/>
      <c r="F4055" s="75"/>
      <c r="G4055" s="75"/>
      <c r="H4055" s="240"/>
      <c r="I4055" s="75"/>
      <c r="J4055" s="75"/>
      <c r="K4055" s="75"/>
      <c r="L4055" s="75"/>
      <c r="M4055" s="75"/>
      <c r="N4055" s="182"/>
      <c r="O4055" s="182"/>
      <c r="P4055" s="182"/>
      <c r="Q4055" s="182"/>
    </row>
    <row r="4056" ht="14.25" customHeight="1">
      <c r="A4056" s="75"/>
      <c r="B4056" s="207">
        <v>1.0</v>
      </c>
      <c r="C4056" s="208" t="s">
        <v>75</v>
      </c>
      <c r="D4056" s="209"/>
      <c r="E4056" s="210"/>
      <c r="F4056" s="211"/>
      <c r="G4056" s="212" t="s">
        <v>76</v>
      </c>
      <c r="H4056" s="241"/>
      <c r="I4056" s="209"/>
      <c r="J4056" s="209"/>
      <c r="K4056" s="209"/>
      <c r="L4056" s="210"/>
      <c r="M4056" s="214"/>
      <c r="N4056" s="182"/>
      <c r="O4056" s="182"/>
      <c r="P4056" s="182"/>
      <c r="Q4056" s="182"/>
    </row>
    <row r="4057" ht="21.0" customHeight="1">
      <c r="A4057" s="75"/>
      <c r="B4057" s="215"/>
      <c r="C4057" s="199"/>
      <c r="D4057" s="200"/>
      <c r="E4057" s="216"/>
      <c r="F4057" s="217">
        <v>4.0</v>
      </c>
      <c r="G4057" s="218"/>
      <c r="H4057" s="199"/>
      <c r="I4057" s="200"/>
      <c r="J4057" s="200"/>
      <c r="K4057" s="200"/>
      <c r="L4057" s="216"/>
      <c r="M4057" s="219"/>
      <c r="N4057" s="182"/>
      <c r="O4057" s="182"/>
      <c r="P4057" s="182"/>
      <c r="Q4057" s="182"/>
    </row>
    <row r="4058" ht="18.0" customHeight="1">
      <c r="A4058" s="75"/>
      <c r="B4058" s="220"/>
      <c r="C4058" s="236"/>
      <c r="D4058" s="54"/>
      <c r="E4058" s="174"/>
      <c r="F4058" s="217">
        <v>5.0</v>
      </c>
      <c r="G4058" s="75" t="s">
        <v>78</v>
      </c>
      <c r="H4058" s="243"/>
      <c r="I4058" s="57"/>
      <c r="J4058" s="57"/>
      <c r="K4058" s="64"/>
      <c r="L4058" s="223"/>
      <c r="M4058" s="75"/>
      <c r="N4058" s="182"/>
      <c r="O4058" s="182"/>
      <c r="P4058" s="182"/>
      <c r="Q4058" s="182"/>
    </row>
    <row r="4059" ht="19.5" customHeight="1">
      <c r="A4059" s="75"/>
      <c r="B4059" s="224">
        <v>2.0</v>
      </c>
      <c r="C4059" s="225" t="s">
        <v>80</v>
      </c>
      <c r="D4059" s="226"/>
      <c r="E4059" s="227"/>
      <c r="F4059" s="217">
        <v>6.0</v>
      </c>
      <c r="G4059" s="75" t="s">
        <v>81</v>
      </c>
      <c r="H4059" s="243"/>
      <c r="I4059" s="57"/>
      <c r="J4059" s="57"/>
      <c r="K4059" s="64"/>
      <c r="L4059" s="223"/>
      <c r="M4059" s="219"/>
      <c r="N4059" s="182"/>
      <c r="O4059" s="182"/>
      <c r="P4059" s="182"/>
      <c r="Q4059" s="182"/>
    </row>
    <row r="4060" ht="18.0" customHeight="1">
      <c r="A4060" s="75"/>
      <c r="B4060" s="220" t="s">
        <v>83</v>
      </c>
      <c r="C4060" s="244"/>
      <c r="D4060" s="54"/>
      <c r="E4060" s="174"/>
      <c r="F4060" s="217">
        <v>7.0</v>
      </c>
      <c r="G4060" s="75" t="s">
        <v>84</v>
      </c>
      <c r="H4060" s="230"/>
      <c r="I4060" s="57"/>
      <c r="J4060" s="57"/>
      <c r="K4060" s="64"/>
      <c r="L4060" s="223"/>
      <c r="M4060" s="219"/>
      <c r="N4060" s="182"/>
      <c r="O4060" s="182"/>
      <c r="P4060" s="182"/>
      <c r="Q4060" s="182"/>
    </row>
    <row r="4061" ht="19.5" customHeight="1">
      <c r="A4061" s="75"/>
      <c r="B4061" s="224">
        <v>3.0</v>
      </c>
      <c r="C4061" s="225" t="s">
        <v>85</v>
      </c>
      <c r="D4061" s="226"/>
      <c r="E4061" s="227"/>
      <c r="F4061" s="217">
        <v>8.0</v>
      </c>
      <c r="G4061" s="75" t="s">
        <v>845</v>
      </c>
      <c r="H4061" s="219"/>
      <c r="I4061" s="232"/>
      <c r="J4061" s="57"/>
      <c r="K4061" s="64"/>
      <c r="L4061" s="233"/>
      <c r="M4061" s="16"/>
      <c r="N4061" s="182"/>
      <c r="O4061" s="182"/>
      <c r="P4061" s="182"/>
      <c r="Q4061" s="182"/>
    </row>
    <row r="4062" ht="6.0" customHeight="1">
      <c r="A4062" s="75"/>
      <c r="B4062" s="217"/>
      <c r="C4062" s="234"/>
      <c r="D4062" s="2"/>
      <c r="E4062" s="96"/>
      <c r="F4062" s="217"/>
      <c r="G4062" s="138"/>
      <c r="H4062" s="2"/>
      <c r="I4062" s="2"/>
      <c r="J4062" s="2"/>
      <c r="K4062" s="2"/>
      <c r="L4062" s="96"/>
      <c r="M4062" s="184"/>
      <c r="N4062" s="182"/>
      <c r="O4062" s="182"/>
      <c r="P4062" s="182"/>
      <c r="Q4062" s="182"/>
    </row>
    <row r="4063" ht="15.75" customHeight="1">
      <c r="A4063" s="75"/>
      <c r="B4063" s="217" t="s">
        <v>83</v>
      </c>
      <c r="C4063" s="245"/>
      <c r="D4063" s="2"/>
      <c r="E4063" s="96"/>
      <c r="F4063" s="217">
        <v>9.0</v>
      </c>
      <c r="G4063" s="75" t="s">
        <v>846</v>
      </c>
      <c r="H4063" s="219"/>
      <c r="I4063" s="236"/>
      <c r="J4063" s="54"/>
      <c r="K4063" s="55"/>
      <c r="L4063" s="233"/>
      <c r="M4063" s="16"/>
      <c r="N4063" s="182"/>
      <c r="O4063" s="182"/>
      <c r="P4063" s="182"/>
      <c r="Q4063" s="182"/>
    </row>
    <row r="4064" ht="15.75" customHeight="1">
      <c r="A4064" s="75"/>
      <c r="B4064" s="220"/>
      <c r="C4064" s="237"/>
      <c r="D4064" s="237"/>
      <c r="E4064" s="238"/>
      <c r="F4064" s="220"/>
      <c r="G4064" s="237"/>
      <c r="H4064" s="239"/>
      <c r="I4064" s="237"/>
      <c r="J4064" s="237"/>
      <c r="K4064" s="237"/>
      <c r="L4064" s="238"/>
      <c r="M4064" s="16"/>
      <c r="N4064" s="182"/>
      <c r="O4064" s="182"/>
      <c r="P4064" s="182"/>
      <c r="Q4064" s="182"/>
    </row>
    <row r="4065" ht="12.75" customHeight="1">
      <c r="A4065" s="75"/>
      <c r="B4065" s="75"/>
      <c r="C4065" s="75"/>
      <c r="D4065" s="75"/>
      <c r="E4065" s="75"/>
      <c r="F4065" s="75"/>
      <c r="G4065" s="75"/>
      <c r="H4065" s="240"/>
      <c r="I4065" s="75"/>
      <c r="J4065" s="75"/>
      <c r="K4065" s="75"/>
      <c r="L4065" s="75"/>
      <c r="M4065" s="75"/>
      <c r="N4065" s="182"/>
      <c r="O4065" s="182"/>
      <c r="P4065" s="182"/>
      <c r="Q4065" s="182"/>
    </row>
    <row r="4066" ht="14.25" customHeight="1">
      <c r="A4066" s="75"/>
      <c r="B4066" s="207">
        <v>1.0</v>
      </c>
      <c r="C4066" s="208" t="s">
        <v>75</v>
      </c>
      <c r="D4066" s="209"/>
      <c r="E4066" s="210"/>
      <c r="F4066" s="211"/>
      <c r="G4066" s="212" t="s">
        <v>76</v>
      </c>
      <c r="H4066" s="241"/>
      <c r="I4066" s="209"/>
      <c r="J4066" s="209"/>
      <c r="K4066" s="209"/>
      <c r="L4066" s="210"/>
      <c r="M4066" s="214"/>
      <c r="N4066" s="182"/>
      <c r="O4066" s="182"/>
      <c r="P4066" s="182"/>
      <c r="Q4066" s="182"/>
    </row>
    <row r="4067" ht="21.0" customHeight="1">
      <c r="A4067" s="75"/>
      <c r="B4067" s="215"/>
      <c r="C4067" s="199"/>
      <c r="D4067" s="200"/>
      <c r="E4067" s="216"/>
      <c r="F4067" s="217">
        <v>4.0</v>
      </c>
      <c r="G4067" s="218"/>
      <c r="H4067" s="199"/>
      <c r="I4067" s="200"/>
      <c r="J4067" s="200"/>
      <c r="K4067" s="200"/>
      <c r="L4067" s="216"/>
      <c r="M4067" s="219"/>
      <c r="N4067" s="182"/>
      <c r="O4067" s="182"/>
      <c r="P4067" s="182"/>
      <c r="Q4067" s="182"/>
    </row>
    <row r="4068" ht="18.0" customHeight="1">
      <c r="A4068" s="75"/>
      <c r="B4068" s="220"/>
      <c r="C4068" s="236"/>
      <c r="D4068" s="54"/>
      <c r="E4068" s="174"/>
      <c r="F4068" s="217">
        <v>5.0</v>
      </c>
      <c r="G4068" s="75" t="s">
        <v>78</v>
      </c>
      <c r="H4068" s="243"/>
      <c r="I4068" s="57"/>
      <c r="J4068" s="57"/>
      <c r="K4068" s="64"/>
      <c r="L4068" s="223"/>
      <c r="M4068" s="75"/>
      <c r="N4068" s="182"/>
      <c r="O4068" s="182"/>
      <c r="P4068" s="182"/>
      <c r="Q4068" s="182"/>
    </row>
    <row r="4069" ht="19.5" customHeight="1">
      <c r="A4069" s="75"/>
      <c r="B4069" s="224">
        <v>2.0</v>
      </c>
      <c r="C4069" s="225" t="s">
        <v>80</v>
      </c>
      <c r="D4069" s="226"/>
      <c r="E4069" s="227"/>
      <c r="F4069" s="217">
        <v>6.0</v>
      </c>
      <c r="G4069" s="75" t="s">
        <v>81</v>
      </c>
      <c r="H4069" s="243"/>
      <c r="I4069" s="57"/>
      <c r="J4069" s="57"/>
      <c r="K4069" s="64"/>
      <c r="L4069" s="223"/>
      <c r="M4069" s="219"/>
      <c r="N4069" s="182"/>
      <c r="O4069" s="182"/>
      <c r="P4069" s="182"/>
      <c r="Q4069" s="182"/>
    </row>
    <row r="4070" ht="18.0" customHeight="1">
      <c r="A4070" s="75"/>
      <c r="B4070" s="220" t="s">
        <v>83</v>
      </c>
      <c r="C4070" s="244"/>
      <c r="D4070" s="54"/>
      <c r="E4070" s="174"/>
      <c r="F4070" s="217">
        <v>7.0</v>
      </c>
      <c r="G4070" s="75" t="s">
        <v>84</v>
      </c>
      <c r="H4070" s="230"/>
      <c r="I4070" s="57"/>
      <c r="J4070" s="57"/>
      <c r="K4070" s="64"/>
      <c r="L4070" s="223"/>
      <c r="M4070" s="219"/>
      <c r="N4070" s="182"/>
      <c r="O4070" s="182"/>
      <c r="P4070" s="182"/>
      <c r="Q4070" s="182"/>
    </row>
    <row r="4071" ht="19.5" customHeight="1">
      <c r="A4071" s="75"/>
      <c r="B4071" s="224">
        <v>3.0</v>
      </c>
      <c r="C4071" s="225" t="s">
        <v>85</v>
      </c>
      <c r="D4071" s="226"/>
      <c r="E4071" s="227"/>
      <c r="F4071" s="217">
        <v>8.0</v>
      </c>
      <c r="G4071" s="75" t="s">
        <v>847</v>
      </c>
      <c r="H4071" s="219"/>
      <c r="I4071" s="232"/>
      <c r="J4071" s="57"/>
      <c r="K4071" s="64"/>
      <c r="L4071" s="233"/>
      <c r="M4071" s="16"/>
      <c r="N4071" s="182"/>
      <c r="O4071" s="182"/>
      <c r="P4071" s="182"/>
      <c r="Q4071" s="182"/>
    </row>
    <row r="4072" ht="6.0" customHeight="1">
      <c r="A4072" s="75"/>
      <c r="B4072" s="217"/>
      <c r="C4072" s="234"/>
      <c r="D4072" s="2"/>
      <c r="E4072" s="96"/>
      <c r="F4072" s="217"/>
      <c r="G4072" s="138"/>
      <c r="H4072" s="2"/>
      <c r="I4072" s="2"/>
      <c r="J4072" s="2"/>
      <c r="K4072" s="2"/>
      <c r="L4072" s="96"/>
      <c r="M4072" s="184"/>
      <c r="N4072" s="182"/>
      <c r="O4072" s="182"/>
      <c r="P4072" s="182"/>
      <c r="Q4072" s="182"/>
    </row>
    <row r="4073" ht="15.75" customHeight="1">
      <c r="A4073" s="75"/>
      <c r="B4073" s="217" t="s">
        <v>83</v>
      </c>
      <c r="C4073" s="245"/>
      <c r="D4073" s="2"/>
      <c r="E4073" s="96"/>
      <c r="F4073" s="217">
        <v>9.0</v>
      </c>
      <c r="G4073" s="75" t="s">
        <v>848</v>
      </c>
      <c r="H4073" s="219"/>
      <c r="I4073" s="236"/>
      <c r="J4073" s="54"/>
      <c r="K4073" s="55"/>
      <c r="L4073" s="233"/>
      <c r="M4073" s="16"/>
      <c r="N4073" s="182"/>
      <c r="O4073" s="182"/>
      <c r="P4073" s="182"/>
      <c r="Q4073" s="182"/>
    </row>
    <row r="4074" ht="15.75" customHeight="1">
      <c r="A4074" s="75"/>
      <c r="B4074" s="220"/>
      <c r="C4074" s="237"/>
      <c r="D4074" s="237"/>
      <c r="E4074" s="238"/>
      <c r="F4074" s="220"/>
      <c r="G4074" s="237"/>
      <c r="H4074" s="239"/>
      <c r="I4074" s="237"/>
      <c r="J4074" s="237"/>
      <c r="K4074" s="237"/>
      <c r="L4074" s="238"/>
      <c r="M4074" s="16"/>
      <c r="N4074" s="182"/>
      <c r="O4074" s="182"/>
      <c r="P4074" s="182"/>
      <c r="Q4074" s="182"/>
    </row>
    <row r="4075" ht="12.75" customHeight="1">
      <c r="A4075" s="75"/>
      <c r="B4075" s="75"/>
      <c r="C4075" s="75"/>
      <c r="D4075" s="75"/>
      <c r="E4075" s="75"/>
      <c r="F4075" s="75"/>
      <c r="G4075" s="75"/>
      <c r="H4075" s="240"/>
      <c r="I4075" s="75"/>
      <c r="J4075" s="75"/>
      <c r="K4075" s="75"/>
      <c r="L4075" s="75"/>
      <c r="M4075" s="75"/>
      <c r="N4075" s="182"/>
      <c r="O4075" s="182"/>
      <c r="P4075" s="182"/>
      <c r="Q4075" s="182"/>
    </row>
    <row r="4076" ht="14.25" customHeight="1">
      <c r="A4076" s="75"/>
      <c r="B4076" s="207">
        <v>1.0</v>
      </c>
      <c r="C4076" s="208" t="s">
        <v>75</v>
      </c>
      <c r="D4076" s="209"/>
      <c r="E4076" s="210"/>
      <c r="F4076" s="211"/>
      <c r="G4076" s="212" t="s">
        <v>76</v>
      </c>
      <c r="H4076" s="241"/>
      <c r="I4076" s="209"/>
      <c r="J4076" s="209"/>
      <c r="K4076" s="209"/>
      <c r="L4076" s="210"/>
      <c r="M4076" s="214"/>
      <c r="N4076" s="182"/>
      <c r="O4076" s="182"/>
      <c r="P4076" s="182"/>
      <c r="Q4076" s="182"/>
    </row>
    <row r="4077" ht="21.0" customHeight="1">
      <c r="A4077" s="75"/>
      <c r="B4077" s="215"/>
      <c r="C4077" s="199"/>
      <c r="D4077" s="200"/>
      <c r="E4077" s="216"/>
      <c r="F4077" s="217">
        <v>4.0</v>
      </c>
      <c r="G4077" s="218"/>
      <c r="H4077" s="199"/>
      <c r="I4077" s="200"/>
      <c r="J4077" s="200"/>
      <c r="K4077" s="200"/>
      <c r="L4077" s="216"/>
      <c r="M4077" s="219"/>
      <c r="N4077" s="182"/>
      <c r="O4077" s="182"/>
      <c r="P4077" s="182"/>
      <c r="Q4077" s="182"/>
    </row>
    <row r="4078" ht="18.0" customHeight="1">
      <c r="A4078" s="75"/>
      <c r="B4078" s="220"/>
      <c r="C4078" s="236"/>
      <c r="D4078" s="54"/>
      <c r="E4078" s="174"/>
      <c r="F4078" s="217">
        <v>5.0</v>
      </c>
      <c r="G4078" s="75" t="s">
        <v>78</v>
      </c>
      <c r="H4078" s="243"/>
      <c r="I4078" s="57"/>
      <c r="J4078" s="57"/>
      <c r="K4078" s="64"/>
      <c r="L4078" s="223"/>
      <c r="M4078" s="75"/>
      <c r="N4078" s="182"/>
      <c r="O4078" s="182"/>
      <c r="P4078" s="182"/>
      <c r="Q4078" s="182"/>
    </row>
    <row r="4079" ht="19.5" customHeight="1">
      <c r="A4079" s="75"/>
      <c r="B4079" s="224">
        <v>2.0</v>
      </c>
      <c r="C4079" s="225" t="s">
        <v>80</v>
      </c>
      <c r="D4079" s="226"/>
      <c r="E4079" s="227"/>
      <c r="F4079" s="217">
        <v>6.0</v>
      </c>
      <c r="G4079" s="75" t="s">
        <v>81</v>
      </c>
      <c r="H4079" s="243"/>
      <c r="I4079" s="57"/>
      <c r="J4079" s="57"/>
      <c r="K4079" s="64"/>
      <c r="L4079" s="223"/>
      <c r="M4079" s="219"/>
      <c r="N4079" s="182"/>
      <c r="O4079" s="182"/>
      <c r="P4079" s="182"/>
      <c r="Q4079" s="182"/>
    </row>
    <row r="4080" ht="18.0" customHeight="1">
      <c r="A4080" s="75"/>
      <c r="B4080" s="220" t="s">
        <v>83</v>
      </c>
      <c r="C4080" s="244"/>
      <c r="D4080" s="54"/>
      <c r="E4080" s="174"/>
      <c r="F4080" s="217">
        <v>7.0</v>
      </c>
      <c r="G4080" s="75" t="s">
        <v>84</v>
      </c>
      <c r="H4080" s="230"/>
      <c r="I4080" s="57"/>
      <c r="J4080" s="57"/>
      <c r="K4080" s="64"/>
      <c r="L4080" s="223"/>
      <c r="M4080" s="219"/>
      <c r="N4080" s="182"/>
      <c r="O4080" s="182"/>
      <c r="P4080" s="182"/>
      <c r="Q4080" s="182"/>
    </row>
    <row r="4081" ht="19.5" customHeight="1">
      <c r="A4081" s="75"/>
      <c r="B4081" s="224">
        <v>3.0</v>
      </c>
      <c r="C4081" s="225" t="s">
        <v>85</v>
      </c>
      <c r="D4081" s="226"/>
      <c r="E4081" s="227"/>
      <c r="F4081" s="217">
        <v>8.0</v>
      </c>
      <c r="G4081" s="75" t="s">
        <v>849</v>
      </c>
      <c r="H4081" s="219"/>
      <c r="I4081" s="232"/>
      <c r="J4081" s="57"/>
      <c r="K4081" s="64"/>
      <c r="L4081" s="233"/>
      <c r="M4081" s="16"/>
      <c r="N4081" s="182"/>
      <c r="O4081" s="182"/>
      <c r="P4081" s="182"/>
      <c r="Q4081" s="182"/>
    </row>
    <row r="4082" ht="6.0" customHeight="1">
      <c r="A4082" s="75"/>
      <c r="B4082" s="217"/>
      <c r="C4082" s="234"/>
      <c r="D4082" s="2"/>
      <c r="E4082" s="96"/>
      <c r="F4082" s="217"/>
      <c r="G4082" s="138"/>
      <c r="H4082" s="2"/>
      <c r="I4082" s="2"/>
      <c r="J4082" s="2"/>
      <c r="K4082" s="2"/>
      <c r="L4082" s="96"/>
      <c r="M4082" s="184"/>
      <c r="N4082" s="182"/>
      <c r="O4082" s="182"/>
      <c r="P4082" s="182"/>
      <c r="Q4082" s="182"/>
    </row>
    <row r="4083" ht="15.75" customHeight="1">
      <c r="A4083" s="75"/>
      <c r="B4083" s="217" t="s">
        <v>83</v>
      </c>
      <c r="C4083" s="245"/>
      <c r="D4083" s="2"/>
      <c r="E4083" s="96"/>
      <c r="F4083" s="217">
        <v>9.0</v>
      </c>
      <c r="G4083" s="75" t="s">
        <v>850</v>
      </c>
      <c r="H4083" s="219"/>
      <c r="I4083" s="236"/>
      <c r="J4083" s="54"/>
      <c r="K4083" s="55"/>
      <c r="L4083" s="233"/>
      <c r="M4083" s="16"/>
      <c r="N4083" s="182"/>
      <c r="O4083" s="182"/>
      <c r="P4083" s="182"/>
      <c r="Q4083" s="182"/>
    </row>
    <row r="4084" ht="15.75" customHeight="1">
      <c r="A4084" s="75"/>
      <c r="B4084" s="220"/>
      <c r="C4084" s="237"/>
      <c r="D4084" s="237"/>
      <c r="E4084" s="238"/>
      <c r="F4084" s="220"/>
      <c r="G4084" s="237"/>
      <c r="H4084" s="239"/>
      <c r="I4084" s="237"/>
      <c r="J4084" s="237"/>
      <c r="K4084" s="237"/>
      <c r="L4084" s="238"/>
      <c r="M4084" s="16"/>
      <c r="N4084" s="182"/>
      <c r="O4084" s="182"/>
      <c r="P4084" s="182"/>
      <c r="Q4084" s="182"/>
    </row>
    <row r="4085" ht="12.75" customHeight="1">
      <c r="A4085" s="75"/>
      <c r="B4085" s="246" t="s">
        <v>94</v>
      </c>
      <c r="C4085" s="209"/>
      <c r="D4085" s="209"/>
      <c r="E4085" s="209"/>
      <c r="F4085" s="209"/>
      <c r="G4085" s="209"/>
      <c r="H4085" s="209"/>
      <c r="I4085" s="209"/>
      <c r="J4085" s="209"/>
      <c r="K4085" s="209"/>
      <c r="L4085" s="247"/>
      <c r="M4085" s="75"/>
      <c r="N4085" s="182"/>
      <c r="O4085" s="182"/>
      <c r="P4085" s="182"/>
      <c r="Q4085" s="182"/>
    </row>
    <row r="4086" ht="12.75" customHeight="1">
      <c r="A4086" s="75"/>
      <c r="B4086" s="199"/>
      <c r="C4086" s="200"/>
      <c r="D4086" s="200"/>
      <c r="E4086" s="200"/>
      <c r="F4086" s="200"/>
      <c r="G4086" s="200"/>
      <c r="H4086" s="200"/>
      <c r="I4086" s="200"/>
      <c r="J4086" s="200"/>
      <c r="K4086" s="200"/>
      <c r="L4086" s="201"/>
      <c r="M4086" s="75"/>
      <c r="N4086" s="182"/>
      <c r="O4086" s="182"/>
      <c r="P4086" s="182"/>
      <c r="Q4086" s="182"/>
    </row>
    <row r="4087" ht="24.0" customHeight="1">
      <c r="A4087" s="75"/>
      <c r="B4087" s="248" t="s">
        <v>70</v>
      </c>
      <c r="C4087" s="2"/>
      <c r="D4087" s="2"/>
      <c r="E4087" s="2"/>
      <c r="F4087" s="2"/>
      <c r="G4087" s="2"/>
      <c r="H4087" s="2"/>
      <c r="I4087" s="2"/>
      <c r="J4087" s="3"/>
      <c r="K4087" s="249" t="s">
        <v>851</v>
      </c>
      <c r="L4087" s="3"/>
      <c r="M4087" s="250"/>
      <c r="N4087" s="182"/>
      <c r="O4087" s="182"/>
      <c r="P4087" s="182"/>
      <c r="Q4087" s="182"/>
    </row>
    <row r="4088" ht="15.75" customHeight="1">
      <c r="A4088" s="75"/>
      <c r="B4088" s="15"/>
      <c r="C4088" s="15"/>
      <c r="D4088" s="15"/>
      <c r="E4088" s="15"/>
      <c r="F4088" s="15"/>
      <c r="G4088" s="15"/>
      <c r="H4088" s="15"/>
      <c r="I4088" s="15"/>
      <c r="J4088" s="250"/>
      <c r="K4088" s="250"/>
      <c r="L4088" s="250"/>
      <c r="M4088" s="250"/>
      <c r="N4088" s="182"/>
      <c r="O4088" s="182"/>
      <c r="P4088" s="182"/>
      <c r="Q4088" s="182"/>
    </row>
    <row r="4089" ht="15.75" customHeight="1">
      <c r="A4089" s="75"/>
      <c r="B4089" s="253" t="s">
        <v>5</v>
      </c>
      <c r="C4089" s="2"/>
      <c r="D4089" s="2"/>
      <c r="E4089" s="2"/>
      <c r="F4089" s="2"/>
      <c r="G4089" s="3"/>
      <c r="H4089" s="190" t="str">
        <f>'Contributions &amp; Expenditures'!F9</f>
        <v>MURSE PAC</v>
      </c>
      <c r="I4089" s="54"/>
      <c r="J4089" s="54"/>
      <c r="K4089" s="54"/>
      <c r="L4089" s="55"/>
      <c r="M4089" s="150"/>
      <c r="N4089" s="182"/>
      <c r="O4089" s="182"/>
      <c r="P4089" s="182"/>
      <c r="Q4089" s="182"/>
    </row>
    <row r="4090" ht="15.75" customHeight="1">
      <c r="A4090" s="75"/>
      <c r="B4090" s="75"/>
      <c r="C4090" s="192"/>
      <c r="D4090" s="192"/>
      <c r="E4090" s="192"/>
      <c r="F4090" s="192"/>
      <c r="G4090" s="150"/>
      <c r="H4090" s="150"/>
      <c r="I4090" s="150"/>
      <c r="J4090" s="150"/>
      <c r="K4090" s="150"/>
      <c r="L4090" s="150"/>
      <c r="M4090" s="150"/>
      <c r="N4090" s="182"/>
      <c r="O4090" s="182"/>
      <c r="P4090" s="182"/>
      <c r="Q4090" s="182"/>
    </row>
    <row r="4091" ht="15.0" customHeight="1">
      <c r="A4091" s="75"/>
      <c r="B4091" s="93"/>
      <c r="C4091" s="93"/>
      <c r="D4091" s="93"/>
      <c r="E4091" s="93"/>
      <c r="F4091" s="69" t="s">
        <v>31</v>
      </c>
      <c r="G4091" s="75"/>
      <c r="H4091" s="251"/>
      <c r="I4091" s="252">
        <f>'Contributions &amp; Expenditures'!H34</f>
        <v>45901</v>
      </c>
      <c r="J4091" s="198" t="s">
        <v>32</v>
      </c>
      <c r="K4091" s="252">
        <f>'Contributions &amp; Expenditures'!K34</f>
        <v>45930</v>
      </c>
      <c r="L4091" s="75"/>
      <c r="M4091" s="75"/>
      <c r="N4091" s="182"/>
      <c r="O4091" s="182"/>
      <c r="P4091" s="182"/>
      <c r="Q4091" s="182"/>
    </row>
    <row r="4092" ht="15.75" customHeight="1">
      <c r="A4092" s="61"/>
      <c r="B4092" s="80"/>
      <c r="C4092" s="76"/>
      <c r="D4092" s="76"/>
      <c r="E4092" s="76"/>
      <c r="F4092" s="76"/>
      <c r="G4092" s="75"/>
      <c r="H4092" s="99"/>
      <c r="I4092" s="98" t="s">
        <v>33</v>
      </c>
      <c r="J4092" s="75"/>
      <c r="K4092" s="98" t="s">
        <v>34</v>
      </c>
      <c r="L4092" s="75"/>
      <c r="M4092" s="75"/>
      <c r="N4092" s="182"/>
      <c r="O4092" s="182"/>
      <c r="P4092" s="182"/>
      <c r="Q4092" s="182"/>
    </row>
    <row r="4093" ht="14.25" customHeight="1">
      <c r="A4093" s="75"/>
      <c r="B4093" s="205" t="s">
        <v>74</v>
      </c>
      <c r="C4093" s="54"/>
      <c r="D4093" s="54"/>
      <c r="E4093" s="55"/>
      <c r="F4093" s="206"/>
      <c r="G4093" s="2"/>
      <c r="H4093" s="2"/>
      <c r="I4093" s="2"/>
      <c r="J4093" s="2"/>
      <c r="K4093" s="2"/>
      <c r="L4093" s="2"/>
      <c r="M4093" s="3"/>
      <c r="N4093" s="182"/>
      <c r="O4093" s="182"/>
      <c r="P4093" s="182"/>
      <c r="Q4093" s="182"/>
    </row>
    <row r="4094" ht="14.25" customHeight="1">
      <c r="A4094" s="75"/>
      <c r="B4094" s="207">
        <v>1.0</v>
      </c>
      <c r="C4094" s="208" t="s">
        <v>75</v>
      </c>
      <c r="D4094" s="209"/>
      <c r="E4094" s="210"/>
      <c r="F4094" s="211"/>
      <c r="G4094" s="212" t="s">
        <v>76</v>
      </c>
      <c r="H4094" s="241"/>
      <c r="I4094" s="209"/>
      <c r="J4094" s="209"/>
      <c r="K4094" s="209"/>
      <c r="L4094" s="210"/>
      <c r="M4094" s="214"/>
      <c r="N4094" s="182"/>
      <c r="O4094" s="182"/>
      <c r="P4094" s="182"/>
      <c r="Q4094" s="182"/>
    </row>
    <row r="4095" ht="21.0" customHeight="1">
      <c r="A4095" s="75"/>
      <c r="B4095" s="215"/>
      <c r="C4095" s="199"/>
      <c r="D4095" s="200"/>
      <c r="E4095" s="216"/>
      <c r="F4095" s="217">
        <v>4.0</v>
      </c>
      <c r="G4095" s="218"/>
      <c r="H4095" s="199"/>
      <c r="I4095" s="200"/>
      <c r="J4095" s="200"/>
      <c r="K4095" s="200"/>
      <c r="L4095" s="216"/>
      <c r="M4095" s="219"/>
      <c r="N4095" s="182"/>
      <c r="O4095" s="182"/>
      <c r="P4095" s="182"/>
      <c r="Q4095" s="182"/>
    </row>
    <row r="4096" ht="18.0" customHeight="1">
      <c r="A4096" s="75"/>
      <c r="B4096" s="220"/>
      <c r="C4096" s="236"/>
      <c r="D4096" s="54"/>
      <c r="E4096" s="174"/>
      <c r="F4096" s="217">
        <v>5.0</v>
      </c>
      <c r="G4096" s="75" t="s">
        <v>78</v>
      </c>
      <c r="H4096" s="243"/>
      <c r="I4096" s="57"/>
      <c r="J4096" s="57"/>
      <c r="K4096" s="64"/>
      <c r="L4096" s="223"/>
      <c r="M4096" s="75"/>
      <c r="N4096" s="182"/>
      <c r="O4096" s="182"/>
      <c r="P4096" s="182"/>
      <c r="Q4096" s="182"/>
    </row>
    <row r="4097" ht="19.5" customHeight="1">
      <c r="A4097" s="75"/>
      <c r="B4097" s="224">
        <v>2.0</v>
      </c>
      <c r="C4097" s="225" t="s">
        <v>80</v>
      </c>
      <c r="D4097" s="226"/>
      <c r="E4097" s="227"/>
      <c r="F4097" s="217">
        <v>6.0</v>
      </c>
      <c r="G4097" s="75" t="s">
        <v>81</v>
      </c>
      <c r="H4097" s="243"/>
      <c r="I4097" s="57"/>
      <c r="J4097" s="57"/>
      <c r="K4097" s="64"/>
      <c r="L4097" s="223"/>
      <c r="M4097" s="219"/>
      <c r="N4097" s="182"/>
      <c r="O4097" s="182"/>
      <c r="P4097" s="182"/>
      <c r="Q4097" s="182"/>
    </row>
    <row r="4098" ht="18.0" customHeight="1">
      <c r="A4098" s="75"/>
      <c r="B4098" s="220" t="s">
        <v>83</v>
      </c>
      <c r="C4098" s="244"/>
      <c r="D4098" s="54"/>
      <c r="E4098" s="174"/>
      <c r="F4098" s="217">
        <v>7.0</v>
      </c>
      <c r="G4098" s="75" t="s">
        <v>84</v>
      </c>
      <c r="H4098" s="230"/>
      <c r="I4098" s="57"/>
      <c r="J4098" s="57"/>
      <c r="K4098" s="64"/>
      <c r="L4098" s="223"/>
      <c r="M4098" s="219"/>
      <c r="N4098" s="182"/>
      <c r="O4098" s="182"/>
      <c r="P4098" s="182"/>
      <c r="Q4098" s="182"/>
    </row>
    <row r="4099" ht="19.5" customHeight="1">
      <c r="A4099" s="75"/>
      <c r="B4099" s="224">
        <v>3.0</v>
      </c>
      <c r="C4099" s="225" t="s">
        <v>85</v>
      </c>
      <c r="D4099" s="226"/>
      <c r="E4099" s="227"/>
      <c r="F4099" s="217">
        <v>8.0</v>
      </c>
      <c r="G4099" s="75" t="s">
        <v>852</v>
      </c>
      <c r="H4099" s="219"/>
      <c r="I4099" s="232"/>
      <c r="J4099" s="57"/>
      <c r="K4099" s="64"/>
      <c r="L4099" s="233"/>
      <c r="M4099" s="16"/>
      <c r="N4099" s="182"/>
      <c r="O4099" s="182"/>
      <c r="P4099" s="182"/>
      <c r="Q4099" s="182"/>
    </row>
    <row r="4100" ht="6.0" customHeight="1">
      <c r="A4100" s="75"/>
      <c r="B4100" s="217"/>
      <c r="C4100" s="234"/>
      <c r="D4100" s="2"/>
      <c r="E4100" s="96"/>
      <c r="F4100" s="217"/>
      <c r="G4100" s="138"/>
      <c r="H4100" s="2"/>
      <c r="I4100" s="2"/>
      <c r="J4100" s="2"/>
      <c r="K4100" s="2"/>
      <c r="L4100" s="96"/>
      <c r="M4100" s="184"/>
      <c r="N4100" s="182"/>
      <c r="O4100" s="182"/>
      <c r="P4100" s="182"/>
      <c r="Q4100" s="182"/>
    </row>
    <row r="4101" ht="15.75" customHeight="1">
      <c r="A4101" s="75"/>
      <c r="B4101" s="217" t="s">
        <v>83</v>
      </c>
      <c r="C4101" s="245"/>
      <c r="D4101" s="2"/>
      <c r="E4101" s="96"/>
      <c r="F4101" s="217">
        <v>9.0</v>
      </c>
      <c r="G4101" s="75" t="s">
        <v>853</v>
      </c>
      <c r="H4101" s="219"/>
      <c r="I4101" s="236"/>
      <c r="J4101" s="54"/>
      <c r="K4101" s="55"/>
      <c r="L4101" s="233"/>
      <c r="M4101" s="16"/>
      <c r="N4101" s="182"/>
      <c r="O4101" s="182"/>
      <c r="P4101" s="182"/>
      <c r="Q4101" s="182"/>
    </row>
    <row r="4102" ht="15.75" customHeight="1">
      <c r="A4102" s="75"/>
      <c r="B4102" s="220"/>
      <c r="C4102" s="237"/>
      <c r="D4102" s="237"/>
      <c r="E4102" s="238"/>
      <c r="F4102" s="220"/>
      <c r="G4102" s="237"/>
      <c r="H4102" s="239"/>
      <c r="I4102" s="237"/>
      <c r="J4102" s="237"/>
      <c r="K4102" s="237"/>
      <c r="L4102" s="238"/>
      <c r="M4102" s="16"/>
      <c r="N4102" s="182"/>
      <c r="O4102" s="182"/>
      <c r="P4102" s="182"/>
      <c r="Q4102" s="182"/>
    </row>
    <row r="4103" ht="12.75" customHeight="1">
      <c r="A4103" s="75"/>
      <c r="B4103" s="75"/>
      <c r="C4103" s="75"/>
      <c r="D4103" s="75"/>
      <c r="E4103" s="75"/>
      <c r="F4103" s="75"/>
      <c r="G4103" s="75"/>
      <c r="H4103" s="240"/>
      <c r="I4103" s="75"/>
      <c r="J4103" s="75"/>
      <c r="K4103" s="75"/>
      <c r="L4103" s="75"/>
      <c r="M4103" s="75"/>
      <c r="N4103" s="182"/>
      <c r="O4103" s="182"/>
      <c r="P4103" s="182"/>
      <c r="Q4103" s="182"/>
    </row>
    <row r="4104" ht="14.25" customHeight="1">
      <c r="A4104" s="75"/>
      <c r="B4104" s="207">
        <v>1.0</v>
      </c>
      <c r="C4104" s="208" t="s">
        <v>75</v>
      </c>
      <c r="D4104" s="209"/>
      <c r="E4104" s="210"/>
      <c r="F4104" s="211"/>
      <c r="G4104" s="212" t="s">
        <v>76</v>
      </c>
      <c r="H4104" s="241"/>
      <c r="I4104" s="209"/>
      <c r="J4104" s="209"/>
      <c r="K4104" s="209"/>
      <c r="L4104" s="210"/>
      <c r="M4104" s="214"/>
      <c r="N4104" s="182"/>
      <c r="O4104" s="182"/>
      <c r="P4104" s="182"/>
      <c r="Q4104" s="182"/>
    </row>
    <row r="4105" ht="21.0" customHeight="1">
      <c r="A4105" s="75"/>
      <c r="B4105" s="215"/>
      <c r="C4105" s="199"/>
      <c r="D4105" s="200"/>
      <c r="E4105" s="216"/>
      <c r="F4105" s="217">
        <v>4.0</v>
      </c>
      <c r="G4105" s="218"/>
      <c r="H4105" s="199"/>
      <c r="I4105" s="200"/>
      <c r="J4105" s="200"/>
      <c r="K4105" s="200"/>
      <c r="L4105" s="216"/>
      <c r="M4105" s="219"/>
      <c r="N4105" s="182"/>
      <c r="O4105" s="182"/>
      <c r="P4105" s="182"/>
      <c r="Q4105" s="182"/>
    </row>
    <row r="4106" ht="18.0" customHeight="1">
      <c r="A4106" s="75"/>
      <c r="B4106" s="220"/>
      <c r="C4106" s="236"/>
      <c r="D4106" s="54"/>
      <c r="E4106" s="174"/>
      <c r="F4106" s="217">
        <v>5.0</v>
      </c>
      <c r="G4106" s="75" t="s">
        <v>78</v>
      </c>
      <c r="H4106" s="243"/>
      <c r="I4106" s="57"/>
      <c r="J4106" s="57"/>
      <c r="K4106" s="64"/>
      <c r="L4106" s="223"/>
      <c r="M4106" s="75"/>
      <c r="N4106" s="182"/>
      <c r="O4106" s="182"/>
      <c r="P4106" s="182"/>
      <c r="Q4106" s="182"/>
    </row>
    <row r="4107" ht="19.5" customHeight="1">
      <c r="A4107" s="75"/>
      <c r="B4107" s="224">
        <v>2.0</v>
      </c>
      <c r="C4107" s="225" t="s">
        <v>80</v>
      </c>
      <c r="D4107" s="226"/>
      <c r="E4107" s="227"/>
      <c r="F4107" s="217">
        <v>6.0</v>
      </c>
      <c r="G4107" s="75" t="s">
        <v>81</v>
      </c>
      <c r="H4107" s="243"/>
      <c r="I4107" s="57"/>
      <c r="J4107" s="57"/>
      <c r="K4107" s="64"/>
      <c r="L4107" s="223"/>
      <c r="M4107" s="219"/>
      <c r="N4107" s="182"/>
      <c r="O4107" s="182"/>
      <c r="P4107" s="182"/>
      <c r="Q4107" s="182"/>
    </row>
    <row r="4108" ht="18.0" customHeight="1">
      <c r="A4108" s="75"/>
      <c r="B4108" s="220" t="s">
        <v>83</v>
      </c>
      <c r="C4108" s="244"/>
      <c r="D4108" s="54"/>
      <c r="E4108" s="174"/>
      <c r="F4108" s="217">
        <v>7.0</v>
      </c>
      <c r="G4108" s="75" t="s">
        <v>84</v>
      </c>
      <c r="H4108" s="230"/>
      <c r="I4108" s="57"/>
      <c r="J4108" s="57"/>
      <c r="K4108" s="64"/>
      <c r="L4108" s="223"/>
      <c r="M4108" s="219"/>
      <c r="N4108" s="182"/>
      <c r="O4108" s="182"/>
      <c r="P4108" s="182"/>
      <c r="Q4108" s="182"/>
    </row>
    <row r="4109" ht="19.5" customHeight="1">
      <c r="A4109" s="75"/>
      <c r="B4109" s="224">
        <v>3.0</v>
      </c>
      <c r="C4109" s="225" t="s">
        <v>85</v>
      </c>
      <c r="D4109" s="226"/>
      <c r="E4109" s="227"/>
      <c r="F4109" s="217">
        <v>8.0</v>
      </c>
      <c r="G4109" s="75" t="s">
        <v>854</v>
      </c>
      <c r="H4109" s="219"/>
      <c r="I4109" s="232"/>
      <c r="J4109" s="57"/>
      <c r="K4109" s="64"/>
      <c r="L4109" s="233"/>
      <c r="M4109" s="16"/>
      <c r="N4109" s="182"/>
      <c r="O4109" s="182"/>
      <c r="P4109" s="182"/>
      <c r="Q4109" s="182"/>
    </row>
    <row r="4110" ht="6.0" customHeight="1">
      <c r="A4110" s="75"/>
      <c r="B4110" s="217"/>
      <c r="C4110" s="234"/>
      <c r="D4110" s="2"/>
      <c r="E4110" s="96"/>
      <c r="F4110" s="217"/>
      <c r="G4110" s="138"/>
      <c r="H4110" s="2"/>
      <c r="I4110" s="2"/>
      <c r="J4110" s="2"/>
      <c r="K4110" s="2"/>
      <c r="L4110" s="96"/>
      <c r="M4110" s="184"/>
      <c r="N4110" s="182"/>
      <c r="O4110" s="182"/>
      <c r="P4110" s="182"/>
      <c r="Q4110" s="182"/>
    </row>
    <row r="4111" ht="15.75" customHeight="1">
      <c r="A4111" s="75"/>
      <c r="B4111" s="217" t="s">
        <v>83</v>
      </c>
      <c r="C4111" s="245"/>
      <c r="D4111" s="2"/>
      <c r="E4111" s="96"/>
      <c r="F4111" s="217">
        <v>9.0</v>
      </c>
      <c r="G4111" s="75" t="s">
        <v>855</v>
      </c>
      <c r="H4111" s="219"/>
      <c r="I4111" s="236"/>
      <c r="J4111" s="54"/>
      <c r="K4111" s="55"/>
      <c r="L4111" s="233"/>
      <c r="M4111" s="16"/>
      <c r="N4111" s="182"/>
      <c r="O4111" s="182"/>
      <c r="P4111" s="182"/>
      <c r="Q4111" s="182"/>
    </row>
    <row r="4112" ht="15.75" customHeight="1">
      <c r="A4112" s="75"/>
      <c r="B4112" s="220"/>
      <c r="C4112" s="237"/>
      <c r="D4112" s="237"/>
      <c r="E4112" s="238"/>
      <c r="F4112" s="220"/>
      <c r="G4112" s="237"/>
      <c r="H4112" s="239"/>
      <c r="I4112" s="237"/>
      <c r="J4112" s="237"/>
      <c r="K4112" s="237"/>
      <c r="L4112" s="238"/>
      <c r="M4112" s="16"/>
      <c r="N4112" s="182"/>
      <c r="O4112" s="182"/>
      <c r="P4112" s="182"/>
      <c r="Q4112" s="182"/>
    </row>
    <row r="4113" ht="12.75" customHeight="1">
      <c r="A4113" s="75"/>
      <c r="B4113" s="75"/>
      <c r="C4113" s="75"/>
      <c r="D4113" s="75"/>
      <c r="E4113" s="75"/>
      <c r="F4113" s="75"/>
      <c r="G4113" s="75"/>
      <c r="H4113" s="240"/>
      <c r="I4113" s="75"/>
      <c r="J4113" s="75"/>
      <c r="K4113" s="75"/>
      <c r="L4113" s="75"/>
      <c r="M4113" s="75"/>
      <c r="N4113" s="182"/>
      <c r="O4113" s="182"/>
      <c r="P4113" s="182"/>
      <c r="Q4113" s="182"/>
    </row>
    <row r="4114" ht="14.25" customHeight="1">
      <c r="A4114" s="75"/>
      <c r="B4114" s="207">
        <v>1.0</v>
      </c>
      <c r="C4114" s="208" t="s">
        <v>75</v>
      </c>
      <c r="D4114" s="209"/>
      <c r="E4114" s="210"/>
      <c r="F4114" s="211"/>
      <c r="G4114" s="212" t="s">
        <v>76</v>
      </c>
      <c r="H4114" s="241"/>
      <c r="I4114" s="209"/>
      <c r="J4114" s="209"/>
      <c r="K4114" s="209"/>
      <c r="L4114" s="210"/>
      <c r="M4114" s="214"/>
      <c r="N4114" s="182"/>
      <c r="O4114" s="182"/>
      <c r="P4114" s="182"/>
      <c r="Q4114" s="182"/>
    </row>
    <row r="4115" ht="21.0" customHeight="1">
      <c r="A4115" s="75"/>
      <c r="B4115" s="215"/>
      <c r="C4115" s="199"/>
      <c r="D4115" s="200"/>
      <c r="E4115" s="216"/>
      <c r="F4115" s="217">
        <v>4.0</v>
      </c>
      <c r="G4115" s="218"/>
      <c r="H4115" s="199"/>
      <c r="I4115" s="200"/>
      <c r="J4115" s="200"/>
      <c r="K4115" s="200"/>
      <c r="L4115" s="216"/>
      <c r="M4115" s="219"/>
      <c r="N4115" s="182"/>
      <c r="O4115" s="182"/>
      <c r="P4115" s="182"/>
      <c r="Q4115" s="182"/>
    </row>
    <row r="4116" ht="18.0" customHeight="1">
      <c r="A4116" s="75"/>
      <c r="B4116" s="220"/>
      <c r="C4116" s="236"/>
      <c r="D4116" s="54"/>
      <c r="E4116" s="174"/>
      <c r="F4116" s="217">
        <v>5.0</v>
      </c>
      <c r="G4116" s="75" t="s">
        <v>78</v>
      </c>
      <c r="H4116" s="243"/>
      <c r="I4116" s="57"/>
      <c r="J4116" s="57"/>
      <c r="K4116" s="64"/>
      <c r="L4116" s="223"/>
      <c r="M4116" s="75"/>
      <c r="N4116" s="182"/>
      <c r="O4116" s="182"/>
      <c r="P4116" s="182"/>
      <c r="Q4116" s="182"/>
    </row>
    <row r="4117" ht="19.5" customHeight="1">
      <c r="A4117" s="75"/>
      <c r="B4117" s="224">
        <v>2.0</v>
      </c>
      <c r="C4117" s="225" t="s">
        <v>80</v>
      </c>
      <c r="D4117" s="226"/>
      <c r="E4117" s="227"/>
      <c r="F4117" s="217">
        <v>6.0</v>
      </c>
      <c r="G4117" s="75" t="s">
        <v>81</v>
      </c>
      <c r="H4117" s="243"/>
      <c r="I4117" s="57"/>
      <c r="J4117" s="57"/>
      <c r="K4117" s="64"/>
      <c r="L4117" s="223"/>
      <c r="M4117" s="219"/>
      <c r="N4117" s="182"/>
      <c r="O4117" s="182"/>
      <c r="P4117" s="182"/>
      <c r="Q4117" s="182"/>
    </row>
    <row r="4118" ht="18.0" customHeight="1">
      <c r="A4118" s="75"/>
      <c r="B4118" s="220" t="s">
        <v>83</v>
      </c>
      <c r="C4118" s="244"/>
      <c r="D4118" s="54"/>
      <c r="E4118" s="174"/>
      <c r="F4118" s="217">
        <v>7.0</v>
      </c>
      <c r="G4118" s="75" t="s">
        <v>84</v>
      </c>
      <c r="H4118" s="230"/>
      <c r="I4118" s="57"/>
      <c r="J4118" s="57"/>
      <c r="K4118" s="64"/>
      <c r="L4118" s="223"/>
      <c r="M4118" s="219"/>
      <c r="N4118" s="182"/>
      <c r="O4118" s="182"/>
      <c r="P4118" s="182"/>
      <c r="Q4118" s="182"/>
    </row>
    <row r="4119" ht="19.5" customHeight="1">
      <c r="A4119" s="75"/>
      <c r="B4119" s="224">
        <v>3.0</v>
      </c>
      <c r="C4119" s="225" t="s">
        <v>85</v>
      </c>
      <c r="D4119" s="226"/>
      <c r="E4119" s="227"/>
      <c r="F4119" s="217">
        <v>8.0</v>
      </c>
      <c r="G4119" s="75" t="s">
        <v>856</v>
      </c>
      <c r="H4119" s="219"/>
      <c r="I4119" s="232"/>
      <c r="J4119" s="57"/>
      <c r="K4119" s="64"/>
      <c r="L4119" s="233"/>
      <c r="M4119" s="16"/>
      <c r="N4119" s="182"/>
      <c r="O4119" s="182"/>
      <c r="P4119" s="182"/>
      <c r="Q4119" s="182"/>
    </row>
    <row r="4120" ht="6.0" customHeight="1">
      <c r="A4120" s="75"/>
      <c r="B4120" s="217"/>
      <c r="C4120" s="234"/>
      <c r="D4120" s="2"/>
      <c r="E4120" s="96"/>
      <c r="F4120" s="217"/>
      <c r="G4120" s="138"/>
      <c r="H4120" s="2"/>
      <c r="I4120" s="2"/>
      <c r="J4120" s="2"/>
      <c r="K4120" s="2"/>
      <c r="L4120" s="96"/>
      <c r="M4120" s="184"/>
      <c r="N4120" s="182"/>
      <c r="O4120" s="182"/>
      <c r="P4120" s="182"/>
      <c r="Q4120" s="182"/>
    </row>
    <row r="4121" ht="15.75" customHeight="1">
      <c r="A4121" s="75"/>
      <c r="B4121" s="217" t="s">
        <v>83</v>
      </c>
      <c r="C4121" s="245"/>
      <c r="D4121" s="2"/>
      <c r="E4121" s="96"/>
      <c r="F4121" s="217">
        <v>9.0</v>
      </c>
      <c r="G4121" s="75" t="s">
        <v>857</v>
      </c>
      <c r="H4121" s="219"/>
      <c r="I4121" s="236"/>
      <c r="J4121" s="54"/>
      <c r="K4121" s="55"/>
      <c r="L4121" s="233"/>
      <c r="M4121" s="16"/>
      <c r="N4121" s="182"/>
      <c r="O4121" s="182"/>
      <c r="P4121" s="182"/>
      <c r="Q4121" s="182"/>
    </row>
    <row r="4122" ht="15.75" customHeight="1">
      <c r="A4122" s="75"/>
      <c r="B4122" s="220"/>
      <c r="C4122" s="237"/>
      <c r="D4122" s="237"/>
      <c r="E4122" s="238"/>
      <c r="F4122" s="220"/>
      <c r="G4122" s="237"/>
      <c r="H4122" s="239"/>
      <c r="I4122" s="237"/>
      <c r="J4122" s="237"/>
      <c r="K4122" s="237"/>
      <c r="L4122" s="238"/>
      <c r="M4122" s="16"/>
      <c r="N4122" s="182"/>
      <c r="O4122" s="182"/>
      <c r="P4122" s="182"/>
      <c r="Q4122" s="182"/>
    </row>
    <row r="4123" ht="12.75" customHeight="1">
      <c r="A4123" s="75"/>
      <c r="B4123" s="75"/>
      <c r="C4123" s="75"/>
      <c r="D4123" s="75"/>
      <c r="E4123" s="75"/>
      <c r="F4123" s="75"/>
      <c r="G4123" s="75"/>
      <c r="H4123" s="240"/>
      <c r="I4123" s="75"/>
      <c r="J4123" s="75"/>
      <c r="K4123" s="75"/>
      <c r="L4123" s="75"/>
      <c r="M4123" s="75"/>
      <c r="N4123" s="182"/>
      <c r="O4123" s="182"/>
      <c r="P4123" s="182"/>
      <c r="Q4123" s="182"/>
    </row>
    <row r="4124" ht="14.25" customHeight="1">
      <c r="A4124" s="75"/>
      <c r="B4124" s="207">
        <v>1.0</v>
      </c>
      <c r="C4124" s="208" t="s">
        <v>75</v>
      </c>
      <c r="D4124" s="209"/>
      <c r="E4124" s="210"/>
      <c r="F4124" s="211"/>
      <c r="G4124" s="212" t="s">
        <v>76</v>
      </c>
      <c r="H4124" s="241"/>
      <c r="I4124" s="209"/>
      <c r="J4124" s="209"/>
      <c r="K4124" s="209"/>
      <c r="L4124" s="210"/>
      <c r="M4124" s="214"/>
      <c r="N4124" s="182"/>
      <c r="O4124" s="182"/>
      <c r="P4124" s="182"/>
      <c r="Q4124" s="182"/>
    </row>
    <row r="4125" ht="21.0" customHeight="1">
      <c r="A4125" s="75"/>
      <c r="B4125" s="215"/>
      <c r="C4125" s="199"/>
      <c r="D4125" s="200"/>
      <c r="E4125" s="216"/>
      <c r="F4125" s="217">
        <v>4.0</v>
      </c>
      <c r="G4125" s="218"/>
      <c r="H4125" s="199"/>
      <c r="I4125" s="200"/>
      <c r="J4125" s="200"/>
      <c r="K4125" s="200"/>
      <c r="L4125" s="216"/>
      <c r="M4125" s="219"/>
      <c r="N4125" s="182"/>
      <c r="O4125" s="182"/>
      <c r="P4125" s="182"/>
      <c r="Q4125" s="182"/>
    </row>
    <row r="4126" ht="18.0" customHeight="1">
      <c r="A4126" s="75"/>
      <c r="B4126" s="220"/>
      <c r="C4126" s="236"/>
      <c r="D4126" s="54"/>
      <c r="E4126" s="174"/>
      <c r="F4126" s="217">
        <v>5.0</v>
      </c>
      <c r="G4126" s="75" t="s">
        <v>78</v>
      </c>
      <c r="H4126" s="243"/>
      <c r="I4126" s="57"/>
      <c r="J4126" s="57"/>
      <c r="K4126" s="64"/>
      <c r="L4126" s="223"/>
      <c r="M4126" s="75"/>
      <c r="N4126" s="182"/>
      <c r="O4126" s="182"/>
      <c r="P4126" s="182"/>
      <c r="Q4126" s="182"/>
    </row>
    <row r="4127" ht="19.5" customHeight="1">
      <c r="A4127" s="75"/>
      <c r="B4127" s="224">
        <v>2.0</v>
      </c>
      <c r="C4127" s="225" t="s">
        <v>80</v>
      </c>
      <c r="D4127" s="226"/>
      <c r="E4127" s="227"/>
      <c r="F4127" s="217">
        <v>6.0</v>
      </c>
      <c r="G4127" s="75" t="s">
        <v>81</v>
      </c>
      <c r="H4127" s="243"/>
      <c r="I4127" s="57"/>
      <c r="J4127" s="57"/>
      <c r="K4127" s="64"/>
      <c r="L4127" s="223"/>
      <c r="M4127" s="219"/>
      <c r="N4127" s="182"/>
      <c r="O4127" s="182"/>
      <c r="P4127" s="182"/>
      <c r="Q4127" s="182"/>
    </row>
    <row r="4128" ht="18.0" customHeight="1">
      <c r="A4128" s="75"/>
      <c r="B4128" s="220" t="s">
        <v>83</v>
      </c>
      <c r="C4128" s="244"/>
      <c r="D4128" s="54"/>
      <c r="E4128" s="174"/>
      <c r="F4128" s="217">
        <v>7.0</v>
      </c>
      <c r="G4128" s="75" t="s">
        <v>84</v>
      </c>
      <c r="H4128" s="230"/>
      <c r="I4128" s="57"/>
      <c r="J4128" s="57"/>
      <c r="K4128" s="64"/>
      <c r="L4128" s="223"/>
      <c r="M4128" s="219"/>
      <c r="N4128" s="182"/>
      <c r="O4128" s="182"/>
      <c r="P4128" s="182"/>
      <c r="Q4128" s="182"/>
    </row>
    <row r="4129" ht="19.5" customHeight="1">
      <c r="A4129" s="75"/>
      <c r="B4129" s="224">
        <v>3.0</v>
      </c>
      <c r="C4129" s="225" t="s">
        <v>85</v>
      </c>
      <c r="D4129" s="226"/>
      <c r="E4129" s="227"/>
      <c r="F4129" s="217">
        <v>8.0</v>
      </c>
      <c r="G4129" s="75" t="s">
        <v>858</v>
      </c>
      <c r="H4129" s="219"/>
      <c r="I4129" s="232"/>
      <c r="J4129" s="57"/>
      <c r="K4129" s="64"/>
      <c r="L4129" s="233"/>
      <c r="M4129" s="16"/>
      <c r="N4129" s="182"/>
      <c r="O4129" s="182"/>
      <c r="P4129" s="182"/>
      <c r="Q4129" s="182"/>
    </row>
    <row r="4130" ht="6.0" customHeight="1">
      <c r="A4130" s="75"/>
      <c r="B4130" s="217"/>
      <c r="C4130" s="234"/>
      <c r="D4130" s="2"/>
      <c r="E4130" s="96"/>
      <c r="F4130" s="217"/>
      <c r="G4130" s="138"/>
      <c r="H4130" s="2"/>
      <c r="I4130" s="2"/>
      <c r="J4130" s="2"/>
      <c r="K4130" s="2"/>
      <c r="L4130" s="96"/>
      <c r="M4130" s="184"/>
      <c r="N4130" s="182"/>
      <c r="O4130" s="182"/>
      <c r="P4130" s="182"/>
      <c r="Q4130" s="182"/>
    </row>
    <row r="4131" ht="15.75" customHeight="1">
      <c r="A4131" s="75"/>
      <c r="B4131" s="217" t="s">
        <v>83</v>
      </c>
      <c r="C4131" s="245"/>
      <c r="D4131" s="2"/>
      <c r="E4131" s="96"/>
      <c r="F4131" s="217">
        <v>9.0</v>
      </c>
      <c r="G4131" s="75" t="s">
        <v>859</v>
      </c>
      <c r="H4131" s="219"/>
      <c r="I4131" s="236"/>
      <c r="J4131" s="54"/>
      <c r="K4131" s="55"/>
      <c r="L4131" s="233"/>
      <c r="M4131" s="16"/>
      <c r="N4131" s="182"/>
      <c r="O4131" s="182"/>
      <c r="P4131" s="182"/>
      <c r="Q4131" s="182"/>
    </row>
    <row r="4132" ht="15.75" customHeight="1">
      <c r="A4132" s="75"/>
      <c r="B4132" s="220"/>
      <c r="C4132" s="237"/>
      <c r="D4132" s="237"/>
      <c r="E4132" s="238"/>
      <c r="F4132" s="220"/>
      <c r="G4132" s="237"/>
      <c r="H4132" s="239"/>
      <c r="I4132" s="237"/>
      <c r="J4132" s="237"/>
      <c r="K4132" s="237"/>
      <c r="L4132" s="238"/>
      <c r="M4132" s="16"/>
      <c r="N4132" s="182"/>
      <c r="O4132" s="182"/>
      <c r="P4132" s="182"/>
      <c r="Q4132" s="182"/>
    </row>
    <row r="4133" ht="12.75" customHeight="1">
      <c r="A4133" s="75"/>
      <c r="B4133" s="246" t="s">
        <v>94</v>
      </c>
      <c r="C4133" s="209"/>
      <c r="D4133" s="209"/>
      <c r="E4133" s="209"/>
      <c r="F4133" s="209"/>
      <c r="G4133" s="209"/>
      <c r="H4133" s="209"/>
      <c r="I4133" s="209"/>
      <c r="J4133" s="209"/>
      <c r="K4133" s="209"/>
      <c r="L4133" s="247"/>
      <c r="M4133" s="75"/>
      <c r="N4133" s="182"/>
      <c r="O4133" s="182"/>
      <c r="P4133" s="182"/>
      <c r="Q4133" s="182"/>
    </row>
    <row r="4134" ht="12.75" customHeight="1">
      <c r="A4134" s="75"/>
      <c r="B4134" s="199"/>
      <c r="C4134" s="200"/>
      <c r="D4134" s="200"/>
      <c r="E4134" s="200"/>
      <c r="F4134" s="200"/>
      <c r="G4134" s="200"/>
      <c r="H4134" s="200"/>
      <c r="I4134" s="200"/>
      <c r="J4134" s="200"/>
      <c r="K4134" s="200"/>
      <c r="L4134" s="201"/>
      <c r="M4134" s="75"/>
      <c r="N4134" s="182"/>
      <c r="O4134" s="182"/>
      <c r="P4134" s="182"/>
      <c r="Q4134" s="182"/>
    </row>
    <row r="4135" ht="24.0" customHeight="1">
      <c r="A4135" s="75"/>
      <c r="B4135" s="248" t="s">
        <v>70</v>
      </c>
      <c r="C4135" s="2"/>
      <c r="D4135" s="2"/>
      <c r="E4135" s="2"/>
      <c r="F4135" s="2"/>
      <c r="G4135" s="2"/>
      <c r="H4135" s="2"/>
      <c r="I4135" s="2"/>
      <c r="J4135" s="3"/>
      <c r="K4135" s="249" t="s">
        <v>860</v>
      </c>
      <c r="L4135" s="3"/>
      <c r="M4135" s="250"/>
      <c r="N4135" s="182"/>
      <c r="O4135" s="182"/>
      <c r="P4135" s="182"/>
      <c r="Q4135" s="182"/>
    </row>
    <row r="4136" ht="15.75" customHeight="1">
      <c r="A4136" s="75"/>
      <c r="B4136" s="15"/>
      <c r="C4136" s="15"/>
      <c r="D4136" s="15"/>
      <c r="E4136" s="15"/>
      <c r="F4136" s="15"/>
      <c r="G4136" s="15"/>
      <c r="H4136" s="15"/>
      <c r="I4136" s="15"/>
      <c r="J4136" s="250"/>
      <c r="K4136" s="250"/>
      <c r="L4136" s="250"/>
      <c r="M4136" s="250"/>
      <c r="N4136" s="182"/>
      <c r="O4136" s="182"/>
      <c r="P4136" s="182"/>
      <c r="Q4136" s="182"/>
    </row>
    <row r="4137" ht="15.75" customHeight="1">
      <c r="A4137" s="75"/>
      <c r="B4137" s="253" t="s">
        <v>5</v>
      </c>
      <c r="C4137" s="2"/>
      <c r="D4137" s="2"/>
      <c r="E4137" s="2"/>
      <c r="F4137" s="2"/>
      <c r="G4137" s="3"/>
      <c r="H4137" s="190" t="str">
        <f>'Contributions &amp; Expenditures'!F9</f>
        <v>MURSE PAC</v>
      </c>
      <c r="I4137" s="54"/>
      <c r="J4137" s="54"/>
      <c r="K4137" s="54"/>
      <c r="L4137" s="55"/>
      <c r="M4137" s="150"/>
      <c r="N4137" s="182"/>
      <c r="O4137" s="182"/>
      <c r="P4137" s="182"/>
      <c r="Q4137" s="182"/>
    </row>
    <row r="4138" ht="15.75" customHeight="1">
      <c r="A4138" s="75"/>
      <c r="B4138" s="75"/>
      <c r="C4138" s="192"/>
      <c r="D4138" s="192"/>
      <c r="E4138" s="192"/>
      <c r="F4138" s="192"/>
      <c r="G4138" s="150"/>
      <c r="H4138" s="150"/>
      <c r="I4138" s="150"/>
      <c r="J4138" s="150"/>
      <c r="K4138" s="150"/>
      <c r="L4138" s="150"/>
      <c r="M4138" s="150"/>
      <c r="N4138" s="182"/>
      <c r="O4138" s="182"/>
      <c r="P4138" s="182"/>
      <c r="Q4138" s="182"/>
    </row>
    <row r="4139" ht="15.0" customHeight="1">
      <c r="A4139" s="75"/>
      <c r="B4139" s="93"/>
      <c r="C4139" s="93"/>
      <c r="D4139" s="93"/>
      <c r="E4139" s="93"/>
      <c r="F4139" s="69" t="s">
        <v>31</v>
      </c>
      <c r="G4139" s="75"/>
      <c r="H4139" s="251"/>
      <c r="I4139" s="252">
        <f>'Contributions &amp; Expenditures'!H34</f>
        <v>45901</v>
      </c>
      <c r="J4139" s="198" t="s">
        <v>32</v>
      </c>
      <c r="K4139" s="252">
        <f>'Contributions &amp; Expenditures'!K34</f>
        <v>45930</v>
      </c>
      <c r="L4139" s="75"/>
      <c r="M4139" s="75"/>
      <c r="N4139" s="182"/>
      <c r="O4139" s="182"/>
      <c r="P4139" s="182"/>
      <c r="Q4139" s="182"/>
    </row>
    <row r="4140" ht="15.75" customHeight="1">
      <c r="A4140" s="61"/>
      <c r="B4140" s="80"/>
      <c r="C4140" s="76"/>
      <c r="D4140" s="76"/>
      <c r="E4140" s="76"/>
      <c r="F4140" s="76"/>
      <c r="G4140" s="75"/>
      <c r="H4140" s="99"/>
      <c r="I4140" s="98" t="s">
        <v>33</v>
      </c>
      <c r="J4140" s="75"/>
      <c r="K4140" s="98" t="s">
        <v>34</v>
      </c>
      <c r="L4140" s="75"/>
      <c r="M4140" s="75"/>
      <c r="N4140" s="182"/>
      <c r="O4140" s="182"/>
      <c r="P4140" s="182"/>
      <c r="Q4140" s="182"/>
    </row>
    <row r="4141" ht="14.25" customHeight="1">
      <c r="A4141" s="75"/>
      <c r="B4141" s="205" t="s">
        <v>74</v>
      </c>
      <c r="C4141" s="54"/>
      <c r="D4141" s="54"/>
      <c r="E4141" s="55"/>
      <c r="F4141" s="206"/>
      <c r="G4141" s="2"/>
      <c r="H4141" s="2"/>
      <c r="I4141" s="2"/>
      <c r="J4141" s="2"/>
      <c r="K4141" s="2"/>
      <c r="L4141" s="2"/>
      <c r="M4141" s="3"/>
      <c r="N4141" s="182"/>
      <c r="O4141" s="182"/>
      <c r="P4141" s="182"/>
      <c r="Q4141" s="182"/>
    </row>
    <row r="4142" ht="14.25" customHeight="1">
      <c r="A4142" s="75"/>
      <c r="B4142" s="207">
        <v>1.0</v>
      </c>
      <c r="C4142" s="208" t="s">
        <v>75</v>
      </c>
      <c r="D4142" s="209"/>
      <c r="E4142" s="210"/>
      <c r="F4142" s="211"/>
      <c r="G4142" s="212" t="s">
        <v>76</v>
      </c>
      <c r="H4142" s="241"/>
      <c r="I4142" s="209"/>
      <c r="J4142" s="209"/>
      <c r="K4142" s="209"/>
      <c r="L4142" s="210"/>
      <c r="M4142" s="214"/>
      <c r="N4142" s="182"/>
      <c r="O4142" s="182"/>
      <c r="P4142" s="182"/>
      <c r="Q4142" s="182"/>
    </row>
    <row r="4143" ht="21.0" customHeight="1">
      <c r="A4143" s="75"/>
      <c r="B4143" s="215"/>
      <c r="C4143" s="199"/>
      <c r="D4143" s="200"/>
      <c r="E4143" s="216"/>
      <c r="F4143" s="217">
        <v>4.0</v>
      </c>
      <c r="G4143" s="218"/>
      <c r="H4143" s="199"/>
      <c r="I4143" s="200"/>
      <c r="J4143" s="200"/>
      <c r="K4143" s="200"/>
      <c r="L4143" s="216"/>
      <c r="M4143" s="219"/>
      <c r="N4143" s="182"/>
      <c r="O4143" s="182"/>
      <c r="P4143" s="182"/>
      <c r="Q4143" s="182"/>
    </row>
    <row r="4144" ht="18.0" customHeight="1">
      <c r="A4144" s="75"/>
      <c r="B4144" s="220"/>
      <c r="C4144" s="236"/>
      <c r="D4144" s="54"/>
      <c r="E4144" s="174"/>
      <c r="F4144" s="217">
        <v>5.0</v>
      </c>
      <c r="G4144" s="75" t="s">
        <v>78</v>
      </c>
      <c r="H4144" s="243"/>
      <c r="I4144" s="57"/>
      <c r="J4144" s="57"/>
      <c r="K4144" s="64"/>
      <c r="L4144" s="223"/>
      <c r="M4144" s="75"/>
      <c r="N4144" s="182"/>
      <c r="O4144" s="182"/>
      <c r="P4144" s="182"/>
      <c r="Q4144" s="182"/>
    </row>
    <row r="4145" ht="19.5" customHeight="1">
      <c r="A4145" s="75"/>
      <c r="B4145" s="224">
        <v>2.0</v>
      </c>
      <c r="C4145" s="225" t="s">
        <v>80</v>
      </c>
      <c r="D4145" s="226"/>
      <c r="E4145" s="227"/>
      <c r="F4145" s="217">
        <v>6.0</v>
      </c>
      <c r="G4145" s="75" t="s">
        <v>81</v>
      </c>
      <c r="H4145" s="243"/>
      <c r="I4145" s="57"/>
      <c r="J4145" s="57"/>
      <c r="K4145" s="64"/>
      <c r="L4145" s="223"/>
      <c r="M4145" s="219"/>
      <c r="N4145" s="182"/>
      <c r="O4145" s="182"/>
      <c r="P4145" s="182"/>
      <c r="Q4145" s="182"/>
    </row>
    <row r="4146" ht="18.0" customHeight="1">
      <c r="A4146" s="75"/>
      <c r="B4146" s="220" t="s">
        <v>83</v>
      </c>
      <c r="C4146" s="244"/>
      <c r="D4146" s="54"/>
      <c r="E4146" s="174"/>
      <c r="F4146" s="217">
        <v>7.0</v>
      </c>
      <c r="G4146" s="75" t="s">
        <v>84</v>
      </c>
      <c r="H4146" s="230"/>
      <c r="I4146" s="57"/>
      <c r="J4146" s="57"/>
      <c r="K4146" s="64"/>
      <c r="L4146" s="223"/>
      <c r="M4146" s="219"/>
      <c r="N4146" s="182"/>
      <c r="O4146" s="182"/>
      <c r="P4146" s="182"/>
      <c r="Q4146" s="182"/>
    </row>
    <row r="4147" ht="19.5" customHeight="1">
      <c r="A4147" s="75"/>
      <c r="B4147" s="224">
        <v>3.0</v>
      </c>
      <c r="C4147" s="225" t="s">
        <v>85</v>
      </c>
      <c r="D4147" s="226"/>
      <c r="E4147" s="227"/>
      <c r="F4147" s="217">
        <v>8.0</v>
      </c>
      <c r="G4147" s="75" t="s">
        <v>861</v>
      </c>
      <c r="H4147" s="219"/>
      <c r="I4147" s="232"/>
      <c r="J4147" s="57"/>
      <c r="K4147" s="64"/>
      <c r="L4147" s="233"/>
      <c r="M4147" s="16"/>
      <c r="N4147" s="182"/>
      <c r="O4147" s="182"/>
      <c r="P4147" s="182"/>
      <c r="Q4147" s="182"/>
    </row>
    <row r="4148" ht="6.0" customHeight="1">
      <c r="A4148" s="75"/>
      <c r="B4148" s="217"/>
      <c r="C4148" s="234"/>
      <c r="D4148" s="2"/>
      <c r="E4148" s="96"/>
      <c r="F4148" s="217"/>
      <c r="G4148" s="138"/>
      <c r="H4148" s="2"/>
      <c r="I4148" s="2"/>
      <c r="J4148" s="2"/>
      <c r="K4148" s="2"/>
      <c r="L4148" s="96"/>
      <c r="M4148" s="184"/>
      <c r="N4148" s="182"/>
      <c r="O4148" s="182"/>
      <c r="P4148" s="182"/>
      <c r="Q4148" s="182"/>
    </row>
    <row r="4149" ht="15.75" customHeight="1">
      <c r="A4149" s="75"/>
      <c r="B4149" s="217" t="s">
        <v>83</v>
      </c>
      <c r="C4149" s="245"/>
      <c r="D4149" s="2"/>
      <c r="E4149" s="96"/>
      <c r="F4149" s="217">
        <v>9.0</v>
      </c>
      <c r="G4149" s="75" t="s">
        <v>862</v>
      </c>
      <c r="H4149" s="219"/>
      <c r="I4149" s="236"/>
      <c r="J4149" s="54"/>
      <c r="K4149" s="55"/>
      <c r="L4149" s="233"/>
      <c r="M4149" s="16"/>
      <c r="N4149" s="182"/>
      <c r="O4149" s="182"/>
      <c r="P4149" s="182"/>
      <c r="Q4149" s="182"/>
    </row>
    <row r="4150" ht="15.75" customHeight="1">
      <c r="A4150" s="75"/>
      <c r="B4150" s="220"/>
      <c r="C4150" s="237"/>
      <c r="D4150" s="237"/>
      <c r="E4150" s="238"/>
      <c r="F4150" s="220"/>
      <c r="G4150" s="237"/>
      <c r="H4150" s="239"/>
      <c r="I4150" s="237"/>
      <c r="J4150" s="237"/>
      <c r="K4150" s="237"/>
      <c r="L4150" s="238"/>
      <c r="M4150" s="16"/>
      <c r="N4150" s="182"/>
      <c r="O4150" s="182"/>
      <c r="P4150" s="182"/>
      <c r="Q4150" s="182"/>
    </row>
    <row r="4151" ht="12.75" customHeight="1">
      <c r="A4151" s="75"/>
      <c r="B4151" s="75"/>
      <c r="C4151" s="75"/>
      <c r="D4151" s="75"/>
      <c r="E4151" s="75"/>
      <c r="F4151" s="75"/>
      <c r="G4151" s="75"/>
      <c r="H4151" s="240"/>
      <c r="I4151" s="75"/>
      <c r="J4151" s="75"/>
      <c r="K4151" s="75"/>
      <c r="L4151" s="75"/>
      <c r="M4151" s="75"/>
      <c r="N4151" s="182"/>
      <c r="O4151" s="182"/>
      <c r="P4151" s="182"/>
      <c r="Q4151" s="182"/>
    </row>
    <row r="4152" ht="14.25" customHeight="1">
      <c r="A4152" s="75"/>
      <c r="B4152" s="207">
        <v>1.0</v>
      </c>
      <c r="C4152" s="208" t="s">
        <v>75</v>
      </c>
      <c r="D4152" s="209"/>
      <c r="E4152" s="210"/>
      <c r="F4152" s="211"/>
      <c r="G4152" s="212" t="s">
        <v>76</v>
      </c>
      <c r="H4152" s="241"/>
      <c r="I4152" s="209"/>
      <c r="J4152" s="209"/>
      <c r="K4152" s="209"/>
      <c r="L4152" s="210"/>
      <c r="M4152" s="214"/>
      <c r="N4152" s="182"/>
      <c r="O4152" s="182"/>
      <c r="P4152" s="182"/>
      <c r="Q4152" s="182"/>
    </row>
    <row r="4153" ht="20.25" customHeight="1">
      <c r="A4153" s="75"/>
      <c r="B4153" s="215"/>
      <c r="C4153" s="199"/>
      <c r="D4153" s="200"/>
      <c r="E4153" s="216"/>
      <c r="F4153" s="217">
        <v>4.0</v>
      </c>
      <c r="G4153" s="218"/>
      <c r="H4153" s="199"/>
      <c r="I4153" s="200"/>
      <c r="J4153" s="200"/>
      <c r="K4153" s="200"/>
      <c r="L4153" s="216"/>
      <c r="M4153" s="219"/>
      <c r="N4153" s="182"/>
      <c r="O4153" s="182"/>
      <c r="P4153" s="182"/>
      <c r="Q4153" s="182"/>
    </row>
    <row r="4154" ht="18.0" customHeight="1">
      <c r="A4154" s="75"/>
      <c r="B4154" s="220"/>
      <c r="C4154" s="236"/>
      <c r="D4154" s="54"/>
      <c r="E4154" s="174"/>
      <c r="F4154" s="217">
        <v>5.0</v>
      </c>
      <c r="G4154" s="75" t="s">
        <v>78</v>
      </c>
      <c r="H4154" s="243"/>
      <c r="I4154" s="57"/>
      <c r="J4154" s="57"/>
      <c r="K4154" s="64"/>
      <c r="L4154" s="223"/>
      <c r="M4154" s="75"/>
      <c r="N4154" s="182"/>
      <c r="O4154" s="182"/>
      <c r="P4154" s="182"/>
      <c r="Q4154" s="182"/>
    </row>
    <row r="4155" ht="19.5" customHeight="1">
      <c r="A4155" s="75"/>
      <c r="B4155" s="224">
        <v>2.0</v>
      </c>
      <c r="C4155" s="225" t="s">
        <v>80</v>
      </c>
      <c r="D4155" s="226"/>
      <c r="E4155" s="227"/>
      <c r="F4155" s="217">
        <v>6.0</v>
      </c>
      <c r="G4155" s="75" t="s">
        <v>81</v>
      </c>
      <c r="H4155" s="243"/>
      <c r="I4155" s="57"/>
      <c r="J4155" s="57"/>
      <c r="K4155" s="64"/>
      <c r="L4155" s="223"/>
      <c r="M4155" s="219"/>
      <c r="N4155" s="182"/>
      <c r="O4155" s="182"/>
      <c r="P4155" s="182"/>
      <c r="Q4155" s="182"/>
    </row>
    <row r="4156" ht="18.0" customHeight="1">
      <c r="A4156" s="75"/>
      <c r="B4156" s="220" t="s">
        <v>83</v>
      </c>
      <c r="C4156" s="244"/>
      <c r="D4156" s="54"/>
      <c r="E4156" s="174"/>
      <c r="F4156" s="217">
        <v>7.0</v>
      </c>
      <c r="G4156" s="75" t="s">
        <v>84</v>
      </c>
      <c r="H4156" s="230"/>
      <c r="I4156" s="57"/>
      <c r="J4156" s="57"/>
      <c r="K4156" s="64"/>
      <c r="L4156" s="223"/>
      <c r="M4156" s="219"/>
      <c r="N4156" s="182"/>
      <c r="O4156" s="182"/>
      <c r="P4156" s="182"/>
      <c r="Q4156" s="182"/>
    </row>
    <row r="4157" ht="19.5" customHeight="1">
      <c r="A4157" s="75"/>
      <c r="B4157" s="224">
        <v>3.0</v>
      </c>
      <c r="C4157" s="225" t="s">
        <v>85</v>
      </c>
      <c r="D4157" s="226"/>
      <c r="E4157" s="227"/>
      <c r="F4157" s="217">
        <v>8.0</v>
      </c>
      <c r="G4157" s="75" t="s">
        <v>863</v>
      </c>
      <c r="H4157" s="219"/>
      <c r="I4157" s="232"/>
      <c r="J4157" s="57"/>
      <c r="K4157" s="64"/>
      <c r="L4157" s="233"/>
      <c r="M4157" s="16"/>
      <c r="N4157" s="182"/>
      <c r="O4157" s="182"/>
      <c r="P4157" s="182"/>
      <c r="Q4157" s="182"/>
    </row>
    <row r="4158" ht="5.25" customHeight="1">
      <c r="A4158" s="75"/>
      <c r="B4158" s="217"/>
      <c r="C4158" s="234"/>
      <c r="D4158" s="2"/>
      <c r="E4158" s="96"/>
      <c r="F4158" s="217"/>
      <c r="G4158" s="138"/>
      <c r="H4158" s="2"/>
      <c r="I4158" s="2"/>
      <c r="J4158" s="2"/>
      <c r="K4158" s="2"/>
      <c r="L4158" s="96"/>
      <c r="M4158" s="184"/>
      <c r="N4158" s="182"/>
      <c r="O4158" s="182"/>
      <c r="P4158" s="182"/>
      <c r="Q4158" s="182"/>
    </row>
    <row r="4159" ht="15.75" customHeight="1">
      <c r="A4159" s="75"/>
      <c r="B4159" s="217" t="s">
        <v>83</v>
      </c>
      <c r="C4159" s="245"/>
      <c r="D4159" s="2"/>
      <c r="E4159" s="96"/>
      <c r="F4159" s="217">
        <v>9.0</v>
      </c>
      <c r="G4159" s="75" t="s">
        <v>864</v>
      </c>
      <c r="H4159" s="219"/>
      <c r="I4159" s="236"/>
      <c r="J4159" s="54"/>
      <c r="K4159" s="55"/>
      <c r="L4159" s="233"/>
      <c r="M4159" s="16"/>
      <c r="N4159" s="182"/>
      <c r="O4159" s="182"/>
      <c r="P4159" s="182"/>
      <c r="Q4159" s="182"/>
    </row>
    <row r="4160" ht="15.75" customHeight="1">
      <c r="A4160" s="75"/>
      <c r="B4160" s="220"/>
      <c r="C4160" s="237"/>
      <c r="D4160" s="237"/>
      <c r="E4160" s="238"/>
      <c r="F4160" s="220"/>
      <c r="G4160" s="237"/>
      <c r="H4160" s="239"/>
      <c r="I4160" s="237"/>
      <c r="J4160" s="237"/>
      <c r="K4160" s="237"/>
      <c r="L4160" s="238"/>
      <c r="M4160" s="16"/>
      <c r="N4160" s="182"/>
      <c r="O4160" s="182"/>
      <c r="P4160" s="182"/>
      <c r="Q4160" s="182"/>
    </row>
    <row r="4161" ht="12.75" customHeight="1">
      <c r="A4161" s="75"/>
      <c r="B4161" s="75"/>
      <c r="C4161" s="75"/>
      <c r="D4161" s="75"/>
      <c r="E4161" s="75"/>
      <c r="F4161" s="75"/>
      <c r="G4161" s="75"/>
      <c r="H4161" s="240"/>
      <c r="I4161" s="75"/>
      <c r="J4161" s="75"/>
      <c r="K4161" s="75"/>
      <c r="L4161" s="75"/>
      <c r="M4161" s="75"/>
      <c r="N4161" s="182"/>
      <c r="O4161" s="182"/>
      <c r="P4161" s="182"/>
      <c r="Q4161" s="182"/>
    </row>
    <row r="4162" ht="14.25" customHeight="1">
      <c r="A4162" s="75"/>
      <c r="B4162" s="207">
        <v>1.0</v>
      </c>
      <c r="C4162" s="208" t="s">
        <v>75</v>
      </c>
      <c r="D4162" s="209"/>
      <c r="E4162" s="210"/>
      <c r="F4162" s="211"/>
      <c r="G4162" s="212" t="s">
        <v>76</v>
      </c>
      <c r="H4162" s="241"/>
      <c r="I4162" s="209"/>
      <c r="J4162" s="209"/>
      <c r="K4162" s="209"/>
      <c r="L4162" s="210"/>
      <c r="M4162" s="214"/>
      <c r="N4162" s="182"/>
      <c r="O4162" s="182"/>
      <c r="P4162" s="182"/>
      <c r="Q4162" s="182"/>
    </row>
    <row r="4163" ht="21.0" customHeight="1">
      <c r="A4163" s="75"/>
      <c r="B4163" s="215"/>
      <c r="C4163" s="199"/>
      <c r="D4163" s="200"/>
      <c r="E4163" s="216"/>
      <c r="F4163" s="217">
        <v>4.0</v>
      </c>
      <c r="G4163" s="218"/>
      <c r="H4163" s="199"/>
      <c r="I4163" s="200"/>
      <c r="J4163" s="200"/>
      <c r="K4163" s="200"/>
      <c r="L4163" s="216"/>
      <c r="M4163" s="219"/>
      <c r="N4163" s="182"/>
      <c r="O4163" s="182"/>
      <c r="P4163" s="182"/>
      <c r="Q4163" s="182"/>
    </row>
    <row r="4164" ht="18.0" customHeight="1">
      <c r="A4164" s="75"/>
      <c r="B4164" s="220"/>
      <c r="C4164" s="236"/>
      <c r="D4164" s="54"/>
      <c r="E4164" s="174"/>
      <c r="F4164" s="217">
        <v>5.0</v>
      </c>
      <c r="G4164" s="75" t="s">
        <v>78</v>
      </c>
      <c r="H4164" s="243"/>
      <c r="I4164" s="57"/>
      <c r="J4164" s="57"/>
      <c r="K4164" s="64"/>
      <c r="L4164" s="223"/>
      <c r="M4164" s="75"/>
      <c r="N4164" s="182"/>
      <c r="O4164" s="182"/>
      <c r="P4164" s="182"/>
      <c r="Q4164" s="182"/>
    </row>
    <row r="4165" ht="18.0" customHeight="1">
      <c r="A4165" s="75"/>
      <c r="B4165" s="224">
        <v>2.0</v>
      </c>
      <c r="C4165" s="225" t="s">
        <v>80</v>
      </c>
      <c r="D4165" s="226"/>
      <c r="E4165" s="227"/>
      <c r="F4165" s="217">
        <v>6.0</v>
      </c>
      <c r="G4165" s="75" t="s">
        <v>81</v>
      </c>
      <c r="H4165" s="243"/>
      <c r="I4165" s="57"/>
      <c r="J4165" s="57"/>
      <c r="K4165" s="64"/>
      <c r="L4165" s="223"/>
      <c r="M4165" s="219"/>
      <c r="N4165" s="182"/>
      <c r="O4165" s="182"/>
      <c r="P4165" s="182"/>
      <c r="Q4165" s="182"/>
    </row>
    <row r="4166" ht="21.0" customHeight="1">
      <c r="A4166" s="75"/>
      <c r="B4166" s="220" t="s">
        <v>83</v>
      </c>
      <c r="C4166" s="244"/>
      <c r="D4166" s="54"/>
      <c r="E4166" s="174"/>
      <c r="F4166" s="217">
        <v>7.0</v>
      </c>
      <c r="G4166" s="75" t="s">
        <v>84</v>
      </c>
      <c r="H4166" s="230"/>
      <c r="I4166" s="57"/>
      <c r="J4166" s="57"/>
      <c r="K4166" s="64"/>
      <c r="L4166" s="223"/>
      <c r="M4166" s="219"/>
      <c r="N4166" s="182"/>
      <c r="O4166" s="182"/>
      <c r="P4166" s="182"/>
      <c r="Q4166" s="182"/>
    </row>
    <row r="4167" ht="19.5" customHeight="1">
      <c r="A4167" s="75"/>
      <c r="B4167" s="224">
        <v>3.0</v>
      </c>
      <c r="C4167" s="225" t="s">
        <v>85</v>
      </c>
      <c r="D4167" s="226"/>
      <c r="E4167" s="227"/>
      <c r="F4167" s="217">
        <v>8.0</v>
      </c>
      <c r="G4167" s="75" t="s">
        <v>865</v>
      </c>
      <c r="H4167" s="219"/>
      <c r="I4167" s="232"/>
      <c r="J4167" s="57"/>
      <c r="K4167" s="64"/>
      <c r="L4167" s="233"/>
      <c r="M4167" s="16"/>
      <c r="N4167" s="182"/>
      <c r="O4167" s="182"/>
      <c r="P4167" s="182"/>
      <c r="Q4167" s="182"/>
    </row>
    <row r="4168" ht="6.0" customHeight="1">
      <c r="A4168" s="75"/>
      <c r="B4168" s="217"/>
      <c r="C4168" s="234"/>
      <c r="D4168" s="2"/>
      <c r="E4168" s="96"/>
      <c r="F4168" s="217"/>
      <c r="G4168" s="138"/>
      <c r="H4168" s="2"/>
      <c r="I4168" s="2"/>
      <c r="J4168" s="2"/>
      <c r="K4168" s="2"/>
      <c r="L4168" s="96"/>
      <c r="M4168" s="184"/>
      <c r="N4168" s="182"/>
      <c r="O4168" s="182"/>
      <c r="P4168" s="182"/>
      <c r="Q4168" s="182"/>
    </row>
    <row r="4169" ht="15.75" customHeight="1">
      <c r="A4169" s="75"/>
      <c r="B4169" s="217" t="s">
        <v>83</v>
      </c>
      <c r="C4169" s="245"/>
      <c r="D4169" s="2"/>
      <c r="E4169" s="96"/>
      <c r="F4169" s="217">
        <v>9.0</v>
      </c>
      <c r="G4169" s="75" t="s">
        <v>866</v>
      </c>
      <c r="H4169" s="219"/>
      <c r="I4169" s="236"/>
      <c r="J4169" s="54"/>
      <c r="K4169" s="55"/>
      <c r="L4169" s="233"/>
      <c r="M4169" s="16"/>
      <c r="N4169" s="182"/>
      <c r="O4169" s="182"/>
      <c r="P4169" s="182"/>
      <c r="Q4169" s="182"/>
    </row>
    <row r="4170" ht="15.75" customHeight="1">
      <c r="A4170" s="75"/>
      <c r="B4170" s="220"/>
      <c r="C4170" s="237"/>
      <c r="D4170" s="237"/>
      <c r="E4170" s="238"/>
      <c r="F4170" s="220"/>
      <c r="G4170" s="237"/>
      <c r="H4170" s="239"/>
      <c r="I4170" s="237"/>
      <c r="J4170" s="237"/>
      <c r="K4170" s="237"/>
      <c r="L4170" s="238"/>
      <c r="M4170" s="16"/>
      <c r="N4170" s="182"/>
      <c r="O4170" s="182"/>
      <c r="P4170" s="182"/>
      <c r="Q4170" s="182"/>
    </row>
    <row r="4171" ht="12.75" customHeight="1">
      <c r="A4171" s="75"/>
      <c r="B4171" s="75"/>
      <c r="C4171" s="75"/>
      <c r="D4171" s="75"/>
      <c r="E4171" s="75"/>
      <c r="F4171" s="75"/>
      <c r="G4171" s="75"/>
      <c r="H4171" s="240"/>
      <c r="I4171" s="75"/>
      <c r="J4171" s="75"/>
      <c r="K4171" s="75"/>
      <c r="L4171" s="75"/>
      <c r="M4171" s="75"/>
      <c r="N4171" s="182"/>
      <c r="O4171" s="182"/>
      <c r="P4171" s="182"/>
      <c r="Q4171" s="182"/>
    </row>
    <row r="4172" ht="14.25" customHeight="1">
      <c r="A4172" s="75"/>
      <c r="B4172" s="207">
        <v>1.0</v>
      </c>
      <c r="C4172" s="208" t="s">
        <v>75</v>
      </c>
      <c r="D4172" s="209"/>
      <c r="E4172" s="210"/>
      <c r="F4172" s="211"/>
      <c r="G4172" s="212" t="s">
        <v>76</v>
      </c>
      <c r="H4172" s="241"/>
      <c r="I4172" s="209"/>
      <c r="J4172" s="209"/>
      <c r="K4172" s="209"/>
      <c r="L4172" s="210"/>
      <c r="M4172" s="214"/>
      <c r="N4172" s="182"/>
      <c r="O4172" s="182"/>
      <c r="P4172" s="182"/>
      <c r="Q4172" s="182"/>
    </row>
    <row r="4173" ht="21.0" customHeight="1">
      <c r="A4173" s="75"/>
      <c r="B4173" s="215"/>
      <c r="C4173" s="199"/>
      <c r="D4173" s="200"/>
      <c r="E4173" s="216"/>
      <c r="F4173" s="217">
        <v>4.0</v>
      </c>
      <c r="G4173" s="218"/>
      <c r="H4173" s="199"/>
      <c r="I4173" s="200"/>
      <c r="J4173" s="200"/>
      <c r="K4173" s="200"/>
      <c r="L4173" s="216"/>
      <c r="M4173" s="219"/>
      <c r="N4173" s="182"/>
      <c r="O4173" s="182"/>
      <c r="P4173" s="182"/>
      <c r="Q4173" s="182"/>
    </row>
    <row r="4174" ht="18.0" customHeight="1">
      <c r="A4174" s="75"/>
      <c r="B4174" s="220"/>
      <c r="C4174" s="236"/>
      <c r="D4174" s="54"/>
      <c r="E4174" s="174"/>
      <c r="F4174" s="217">
        <v>5.0</v>
      </c>
      <c r="G4174" s="75" t="s">
        <v>78</v>
      </c>
      <c r="H4174" s="243"/>
      <c r="I4174" s="57"/>
      <c r="J4174" s="57"/>
      <c r="K4174" s="64"/>
      <c r="L4174" s="223"/>
      <c r="M4174" s="75"/>
      <c r="N4174" s="182"/>
      <c r="O4174" s="182"/>
      <c r="P4174" s="182"/>
      <c r="Q4174" s="182"/>
    </row>
    <row r="4175" ht="19.5" customHeight="1">
      <c r="A4175" s="75"/>
      <c r="B4175" s="224">
        <v>2.0</v>
      </c>
      <c r="C4175" s="225" t="s">
        <v>80</v>
      </c>
      <c r="D4175" s="226"/>
      <c r="E4175" s="227"/>
      <c r="F4175" s="217">
        <v>6.0</v>
      </c>
      <c r="G4175" s="75" t="s">
        <v>81</v>
      </c>
      <c r="H4175" s="243"/>
      <c r="I4175" s="57"/>
      <c r="J4175" s="57"/>
      <c r="K4175" s="64"/>
      <c r="L4175" s="223"/>
      <c r="M4175" s="219"/>
      <c r="N4175" s="182"/>
      <c r="O4175" s="182"/>
      <c r="P4175" s="182"/>
      <c r="Q4175" s="182"/>
    </row>
    <row r="4176" ht="18.0" customHeight="1">
      <c r="A4176" s="75"/>
      <c r="B4176" s="220" t="s">
        <v>83</v>
      </c>
      <c r="C4176" s="244"/>
      <c r="D4176" s="54"/>
      <c r="E4176" s="174"/>
      <c r="F4176" s="217">
        <v>7.0</v>
      </c>
      <c r="G4176" s="75" t="s">
        <v>84</v>
      </c>
      <c r="H4176" s="230"/>
      <c r="I4176" s="57"/>
      <c r="J4176" s="57"/>
      <c r="K4176" s="64"/>
      <c r="L4176" s="223"/>
      <c r="M4176" s="219"/>
      <c r="N4176" s="182"/>
      <c r="O4176" s="182"/>
      <c r="P4176" s="182"/>
      <c r="Q4176" s="182"/>
    </row>
    <row r="4177" ht="19.5" customHeight="1">
      <c r="A4177" s="75"/>
      <c r="B4177" s="224">
        <v>3.0</v>
      </c>
      <c r="C4177" s="225" t="s">
        <v>85</v>
      </c>
      <c r="D4177" s="226"/>
      <c r="E4177" s="227"/>
      <c r="F4177" s="217">
        <v>8.0</v>
      </c>
      <c r="G4177" s="75" t="s">
        <v>867</v>
      </c>
      <c r="H4177" s="219"/>
      <c r="I4177" s="232"/>
      <c r="J4177" s="57"/>
      <c r="K4177" s="64"/>
      <c r="L4177" s="233"/>
      <c r="M4177" s="16"/>
      <c r="N4177" s="182"/>
      <c r="O4177" s="182"/>
      <c r="P4177" s="182"/>
      <c r="Q4177" s="182"/>
    </row>
    <row r="4178" ht="6.0" customHeight="1">
      <c r="A4178" s="75"/>
      <c r="B4178" s="217"/>
      <c r="C4178" s="234"/>
      <c r="D4178" s="2"/>
      <c r="E4178" s="96"/>
      <c r="F4178" s="217"/>
      <c r="G4178" s="138"/>
      <c r="H4178" s="2"/>
      <c r="I4178" s="2"/>
      <c r="J4178" s="2"/>
      <c r="K4178" s="2"/>
      <c r="L4178" s="96"/>
      <c r="M4178" s="184"/>
      <c r="N4178" s="182"/>
      <c r="O4178" s="182"/>
      <c r="P4178" s="182"/>
      <c r="Q4178" s="182"/>
    </row>
    <row r="4179" ht="15.75" customHeight="1">
      <c r="A4179" s="75"/>
      <c r="B4179" s="217" t="s">
        <v>83</v>
      </c>
      <c r="C4179" s="245"/>
      <c r="D4179" s="2"/>
      <c r="E4179" s="96"/>
      <c r="F4179" s="217">
        <v>9.0</v>
      </c>
      <c r="G4179" s="75" t="s">
        <v>868</v>
      </c>
      <c r="H4179" s="219"/>
      <c r="I4179" s="236"/>
      <c r="J4179" s="54"/>
      <c r="K4179" s="55"/>
      <c r="L4179" s="233"/>
      <c r="M4179" s="16"/>
      <c r="N4179" s="182"/>
      <c r="O4179" s="182"/>
      <c r="P4179" s="182"/>
      <c r="Q4179" s="182"/>
    </row>
    <row r="4180" ht="15.75" customHeight="1">
      <c r="A4180" s="75"/>
      <c r="B4180" s="220"/>
      <c r="C4180" s="237"/>
      <c r="D4180" s="237"/>
      <c r="E4180" s="238"/>
      <c r="F4180" s="220"/>
      <c r="G4180" s="237"/>
      <c r="H4180" s="239"/>
      <c r="I4180" s="237"/>
      <c r="J4180" s="237"/>
      <c r="K4180" s="237"/>
      <c r="L4180" s="238"/>
      <c r="M4180" s="16"/>
      <c r="N4180" s="182"/>
      <c r="O4180" s="182"/>
      <c r="P4180" s="182"/>
      <c r="Q4180" s="182"/>
    </row>
    <row r="4181" ht="12.75" customHeight="1">
      <c r="A4181" s="75"/>
      <c r="B4181" s="246" t="s">
        <v>94</v>
      </c>
      <c r="C4181" s="209"/>
      <c r="D4181" s="209"/>
      <c r="E4181" s="209"/>
      <c r="F4181" s="209"/>
      <c r="G4181" s="209"/>
      <c r="H4181" s="209"/>
      <c r="I4181" s="209"/>
      <c r="J4181" s="209"/>
      <c r="K4181" s="209"/>
      <c r="L4181" s="247"/>
      <c r="M4181" s="75"/>
      <c r="N4181" s="182"/>
      <c r="O4181" s="182"/>
      <c r="P4181" s="182"/>
      <c r="Q4181" s="182"/>
    </row>
    <row r="4182" ht="12.75" customHeight="1">
      <c r="A4182" s="75"/>
      <c r="B4182" s="199"/>
      <c r="C4182" s="200"/>
      <c r="D4182" s="200"/>
      <c r="E4182" s="200"/>
      <c r="F4182" s="200"/>
      <c r="G4182" s="200"/>
      <c r="H4182" s="200"/>
      <c r="I4182" s="200"/>
      <c r="J4182" s="200"/>
      <c r="K4182" s="200"/>
      <c r="L4182" s="201"/>
      <c r="M4182" s="75"/>
      <c r="N4182" s="182"/>
      <c r="O4182" s="182"/>
      <c r="P4182" s="182"/>
      <c r="Q4182" s="182"/>
    </row>
    <row r="4183" ht="24.0" customHeight="1">
      <c r="A4183" s="75"/>
      <c r="B4183" s="248" t="s">
        <v>70</v>
      </c>
      <c r="C4183" s="2"/>
      <c r="D4183" s="2"/>
      <c r="E4183" s="2"/>
      <c r="F4183" s="2"/>
      <c r="G4183" s="2"/>
      <c r="H4183" s="2"/>
      <c r="I4183" s="2"/>
      <c r="J4183" s="3"/>
      <c r="K4183" s="249" t="s">
        <v>869</v>
      </c>
      <c r="L4183" s="3"/>
      <c r="M4183" s="250"/>
      <c r="N4183" s="182"/>
      <c r="O4183" s="182"/>
      <c r="P4183" s="182"/>
      <c r="Q4183" s="182"/>
    </row>
    <row r="4184" ht="15.75" customHeight="1">
      <c r="A4184" s="75"/>
      <c r="B4184" s="15"/>
      <c r="C4184" s="15"/>
      <c r="D4184" s="15"/>
      <c r="E4184" s="15"/>
      <c r="F4184" s="15"/>
      <c r="G4184" s="15"/>
      <c r="H4184" s="15"/>
      <c r="I4184" s="15"/>
      <c r="J4184" s="250"/>
      <c r="K4184" s="250"/>
      <c r="L4184" s="250"/>
      <c r="M4184" s="250"/>
      <c r="N4184" s="182"/>
      <c r="O4184" s="182"/>
      <c r="P4184" s="182"/>
      <c r="Q4184" s="182"/>
    </row>
    <row r="4185" ht="15.75" customHeight="1">
      <c r="A4185" s="75"/>
      <c r="B4185" s="253" t="s">
        <v>5</v>
      </c>
      <c r="C4185" s="2"/>
      <c r="D4185" s="2"/>
      <c r="E4185" s="2"/>
      <c r="F4185" s="2"/>
      <c r="G4185" s="3"/>
      <c r="H4185" s="190" t="str">
        <f>'Contributions &amp; Expenditures'!F9</f>
        <v>MURSE PAC</v>
      </c>
      <c r="I4185" s="54"/>
      <c r="J4185" s="54"/>
      <c r="K4185" s="54"/>
      <c r="L4185" s="55"/>
      <c r="M4185" s="150"/>
      <c r="N4185" s="182"/>
      <c r="O4185" s="182"/>
      <c r="P4185" s="182"/>
      <c r="Q4185" s="182"/>
    </row>
    <row r="4186" ht="15.75" customHeight="1">
      <c r="A4186" s="75"/>
      <c r="B4186" s="75"/>
      <c r="C4186" s="192"/>
      <c r="D4186" s="192"/>
      <c r="E4186" s="192"/>
      <c r="F4186" s="192"/>
      <c r="G4186" s="150"/>
      <c r="H4186" s="150"/>
      <c r="I4186" s="150"/>
      <c r="J4186" s="150"/>
      <c r="K4186" s="150"/>
      <c r="L4186" s="150"/>
      <c r="M4186" s="150"/>
      <c r="N4186" s="182"/>
      <c r="O4186" s="182"/>
      <c r="P4186" s="182"/>
      <c r="Q4186" s="182"/>
    </row>
    <row r="4187" ht="15.0" customHeight="1">
      <c r="A4187" s="75"/>
      <c r="B4187" s="93"/>
      <c r="C4187" s="93"/>
      <c r="D4187" s="93"/>
      <c r="E4187" s="93"/>
      <c r="F4187" s="69" t="s">
        <v>31</v>
      </c>
      <c r="G4187" s="75"/>
      <c r="H4187" s="251"/>
      <c r="I4187" s="252">
        <f>'Contributions &amp; Expenditures'!H34</f>
        <v>45901</v>
      </c>
      <c r="J4187" s="198" t="s">
        <v>32</v>
      </c>
      <c r="K4187" s="252">
        <f>'Contributions &amp; Expenditures'!K34</f>
        <v>45930</v>
      </c>
      <c r="L4187" s="75"/>
      <c r="M4187" s="75"/>
      <c r="N4187" s="182"/>
      <c r="O4187" s="182"/>
      <c r="P4187" s="182"/>
      <c r="Q4187" s="182"/>
    </row>
    <row r="4188" ht="15.75" customHeight="1">
      <c r="A4188" s="61"/>
      <c r="B4188" s="80"/>
      <c r="C4188" s="76"/>
      <c r="D4188" s="76"/>
      <c r="E4188" s="76"/>
      <c r="F4188" s="76"/>
      <c r="G4188" s="75"/>
      <c r="H4188" s="99"/>
      <c r="I4188" s="98" t="s">
        <v>33</v>
      </c>
      <c r="J4188" s="75"/>
      <c r="K4188" s="98" t="s">
        <v>34</v>
      </c>
      <c r="L4188" s="75"/>
      <c r="M4188" s="75"/>
      <c r="N4188" s="182"/>
      <c r="O4188" s="182"/>
      <c r="P4188" s="182"/>
      <c r="Q4188" s="182"/>
    </row>
    <row r="4189" ht="14.25" customHeight="1">
      <c r="A4189" s="75"/>
      <c r="B4189" s="205" t="s">
        <v>74</v>
      </c>
      <c r="C4189" s="54"/>
      <c r="D4189" s="54"/>
      <c r="E4189" s="55"/>
      <c r="F4189" s="206"/>
      <c r="G4189" s="2"/>
      <c r="H4189" s="2"/>
      <c r="I4189" s="2"/>
      <c r="J4189" s="2"/>
      <c r="K4189" s="2"/>
      <c r="L4189" s="2"/>
      <c r="M4189" s="3"/>
      <c r="N4189" s="182"/>
      <c r="O4189" s="182"/>
      <c r="P4189" s="182"/>
      <c r="Q4189" s="182"/>
    </row>
    <row r="4190" ht="14.25" customHeight="1">
      <c r="A4190" s="75"/>
      <c r="B4190" s="207">
        <v>1.0</v>
      </c>
      <c r="C4190" s="208" t="s">
        <v>75</v>
      </c>
      <c r="D4190" s="209"/>
      <c r="E4190" s="210"/>
      <c r="F4190" s="211"/>
      <c r="G4190" s="212" t="s">
        <v>76</v>
      </c>
      <c r="H4190" s="241"/>
      <c r="I4190" s="209"/>
      <c r="J4190" s="209"/>
      <c r="K4190" s="209"/>
      <c r="L4190" s="210"/>
      <c r="M4190" s="214"/>
      <c r="N4190" s="182"/>
      <c r="O4190" s="182"/>
      <c r="P4190" s="182"/>
      <c r="Q4190" s="182"/>
    </row>
    <row r="4191" ht="21.0" customHeight="1">
      <c r="A4191" s="75"/>
      <c r="B4191" s="215"/>
      <c r="C4191" s="199"/>
      <c r="D4191" s="200"/>
      <c r="E4191" s="216"/>
      <c r="F4191" s="217">
        <v>4.0</v>
      </c>
      <c r="G4191" s="218"/>
      <c r="H4191" s="199"/>
      <c r="I4191" s="200"/>
      <c r="J4191" s="200"/>
      <c r="K4191" s="200"/>
      <c r="L4191" s="216"/>
      <c r="M4191" s="219"/>
      <c r="N4191" s="182"/>
      <c r="O4191" s="182"/>
      <c r="P4191" s="182"/>
      <c r="Q4191" s="182"/>
    </row>
    <row r="4192" ht="18.0" customHeight="1">
      <c r="A4192" s="75"/>
      <c r="B4192" s="220"/>
      <c r="C4192" s="236"/>
      <c r="D4192" s="54"/>
      <c r="E4192" s="174"/>
      <c r="F4192" s="217">
        <v>5.0</v>
      </c>
      <c r="G4192" s="75" t="s">
        <v>78</v>
      </c>
      <c r="H4192" s="243"/>
      <c r="I4192" s="57"/>
      <c r="J4192" s="57"/>
      <c r="K4192" s="64"/>
      <c r="L4192" s="223"/>
      <c r="M4192" s="75"/>
      <c r="N4192" s="182"/>
      <c r="O4192" s="182"/>
      <c r="P4192" s="182"/>
      <c r="Q4192" s="182"/>
    </row>
    <row r="4193" ht="19.5" customHeight="1">
      <c r="A4193" s="75"/>
      <c r="B4193" s="224">
        <v>2.0</v>
      </c>
      <c r="C4193" s="225" t="s">
        <v>80</v>
      </c>
      <c r="D4193" s="226"/>
      <c r="E4193" s="227"/>
      <c r="F4193" s="217">
        <v>6.0</v>
      </c>
      <c r="G4193" s="75" t="s">
        <v>81</v>
      </c>
      <c r="H4193" s="243"/>
      <c r="I4193" s="57"/>
      <c r="J4193" s="57"/>
      <c r="K4193" s="64"/>
      <c r="L4193" s="223"/>
      <c r="M4193" s="219"/>
      <c r="N4193" s="182"/>
      <c r="O4193" s="182"/>
      <c r="P4193" s="182"/>
      <c r="Q4193" s="182"/>
    </row>
    <row r="4194" ht="18.0" customHeight="1">
      <c r="A4194" s="75"/>
      <c r="B4194" s="220" t="s">
        <v>83</v>
      </c>
      <c r="C4194" s="244"/>
      <c r="D4194" s="54"/>
      <c r="E4194" s="174"/>
      <c r="F4194" s="217">
        <v>7.0</v>
      </c>
      <c r="G4194" s="75" t="s">
        <v>84</v>
      </c>
      <c r="H4194" s="230"/>
      <c r="I4194" s="57"/>
      <c r="J4194" s="57"/>
      <c r="K4194" s="64"/>
      <c r="L4194" s="223"/>
      <c r="M4194" s="219"/>
      <c r="N4194" s="182"/>
      <c r="O4194" s="182"/>
      <c r="P4194" s="182"/>
      <c r="Q4194" s="182"/>
    </row>
    <row r="4195" ht="19.5" customHeight="1">
      <c r="A4195" s="75"/>
      <c r="B4195" s="224">
        <v>3.0</v>
      </c>
      <c r="C4195" s="225" t="s">
        <v>85</v>
      </c>
      <c r="D4195" s="226"/>
      <c r="E4195" s="227"/>
      <c r="F4195" s="217">
        <v>8.0</v>
      </c>
      <c r="G4195" s="75" t="s">
        <v>870</v>
      </c>
      <c r="H4195" s="219"/>
      <c r="I4195" s="232"/>
      <c r="J4195" s="57"/>
      <c r="K4195" s="64"/>
      <c r="L4195" s="233"/>
      <c r="M4195" s="16"/>
      <c r="N4195" s="182"/>
      <c r="O4195" s="182"/>
      <c r="P4195" s="182"/>
      <c r="Q4195" s="182"/>
    </row>
    <row r="4196" ht="6.0" customHeight="1">
      <c r="A4196" s="75"/>
      <c r="B4196" s="217"/>
      <c r="C4196" s="234"/>
      <c r="D4196" s="2"/>
      <c r="E4196" s="96"/>
      <c r="F4196" s="217"/>
      <c r="G4196" s="138"/>
      <c r="H4196" s="2"/>
      <c r="I4196" s="2"/>
      <c r="J4196" s="2"/>
      <c r="K4196" s="2"/>
      <c r="L4196" s="96"/>
      <c r="M4196" s="184"/>
      <c r="N4196" s="182"/>
      <c r="O4196" s="182"/>
      <c r="P4196" s="182"/>
      <c r="Q4196" s="182"/>
    </row>
    <row r="4197" ht="15.75" customHeight="1">
      <c r="A4197" s="75"/>
      <c r="B4197" s="217" t="s">
        <v>83</v>
      </c>
      <c r="C4197" s="245"/>
      <c r="D4197" s="2"/>
      <c r="E4197" s="96"/>
      <c r="F4197" s="217">
        <v>9.0</v>
      </c>
      <c r="G4197" s="75" t="s">
        <v>871</v>
      </c>
      <c r="H4197" s="219"/>
      <c r="I4197" s="236"/>
      <c r="J4197" s="54"/>
      <c r="K4197" s="55"/>
      <c r="L4197" s="233"/>
      <c r="M4197" s="16"/>
      <c r="N4197" s="182"/>
      <c r="O4197" s="182"/>
      <c r="P4197" s="182"/>
      <c r="Q4197" s="182"/>
    </row>
    <row r="4198" ht="15.75" customHeight="1">
      <c r="A4198" s="75"/>
      <c r="B4198" s="220"/>
      <c r="C4198" s="237"/>
      <c r="D4198" s="237"/>
      <c r="E4198" s="238"/>
      <c r="F4198" s="220"/>
      <c r="G4198" s="237"/>
      <c r="H4198" s="239"/>
      <c r="I4198" s="237"/>
      <c r="J4198" s="237"/>
      <c r="K4198" s="237"/>
      <c r="L4198" s="238"/>
      <c r="M4198" s="16"/>
      <c r="N4198" s="182"/>
      <c r="O4198" s="182"/>
      <c r="P4198" s="182"/>
      <c r="Q4198" s="182"/>
    </row>
    <row r="4199" ht="12.75" customHeight="1">
      <c r="A4199" s="75"/>
      <c r="B4199" s="75"/>
      <c r="C4199" s="75"/>
      <c r="D4199" s="75"/>
      <c r="E4199" s="75"/>
      <c r="F4199" s="75"/>
      <c r="G4199" s="75"/>
      <c r="H4199" s="240"/>
      <c r="I4199" s="75"/>
      <c r="J4199" s="75"/>
      <c r="K4199" s="75"/>
      <c r="L4199" s="75"/>
      <c r="M4199" s="75"/>
      <c r="N4199" s="182"/>
      <c r="O4199" s="182"/>
      <c r="P4199" s="182"/>
      <c r="Q4199" s="182"/>
    </row>
    <row r="4200" ht="14.25" customHeight="1">
      <c r="A4200" s="75"/>
      <c r="B4200" s="207">
        <v>1.0</v>
      </c>
      <c r="C4200" s="208" t="s">
        <v>75</v>
      </c>
      <c r="D4200" s="209"/>
      <c r="E4200" s="210"/>
      <c r="F4200" s="211"/>
      <c r="G4200" s="212" t="s">
        <v>76</v>
      </c>
      <c r="H4200" s="241"/>
      <c r="I4200" s="209"/>
      <c r="J4200" s="209"/>
      <c r="K4200" s="209"/>
      <c r="L4200" s="210"/>
      <c r="M4200" s="214"/>
      <c r="N4200" s="182"/>
      <c r="O4200" s="182"/>
      <c r="P4200" s="182"/>
      <c r="Q4200" s="182"/>
    </row>
    <row r="4201" ht="21.0" customHeight="1">
      <c r="A4201" s="75"/>
      <c r="B4201" s="215"/>
      <c r="C4201" s="199"/>
      <c r="D4201" s="200"/>
      <c r="E4201" s="216"/>
      <c r="F4201" s="217">
        <v>4.0</v>
      </c>
      <c r="G4201" s="218"/>
      <c r="H4201" s="199"/>
      <c r="I4201" s="200"/>
      <c r="J4201" s="200"/>
      <c r="K4201" s="200"/>
      <c r="L4201" s="216"/>
      <c r="M4201" s="219"/>
      <c r="N4201" s="182"/>
      <c r="O4201" s="182"/>
      <c r="P4201" s="182"/>
      <c r="Q4201" s="182"/>
    </row>
    <row r="4202" ht="18.0" customHeight="1">
      <c r="A4202" s="75"/>
      <c r="B4202" s="220"/>
      <c r="C4202" s="236"/>
      <c r="D4202" s="54"/>
      <c r="E4202" s="174"/>
      <c r="F4202" s="217">
        <v>5.0</v>
      </c>
      <c r="G4202" s="75" t="s">
        <v>78</v>
      </c>
      <c r="H4202" s="243"/>
      <c r="I4202" s="57"/>
      <c r="J4202" s="57"/>
      <c r="K4202" s="64"/>
      <c r="L4202" s="223"/>
      <c r="M4202" s="75"/>
      <c r="N4202" s="182"/>
      <c r="O4202" s="182"/>
      <c r="P4202" s="182"/>
      <c r="Q4202" s="182"/>
    </row>
    <row r="4203" ht="19.5" customHeight="1">
      <c r="A4203" s="75"/>
      <c r="B4203" s="224">
        <v>2.0</v>
      </c>
      <c r="C4203" s="225" t="s">
        <v>80</v>
      </c>
      <c r="D4203" s="226"/>
      <c r="E4203" s="227"/>
      <c r="F4203" s="217">
        <v>6.0</v>
      </c>
      <c r="G4203" s="75" t="s">
        <v>81</v>
      </c>
      <c r="H4203" s="243"/>
      <c r="I4203" s="57"/>
      <c r="J4203" s="57"/>
      <c r="K4203" s="64"/>
      <c r="L4203" s="223"/>
      <c r="M4203" s="219"/>
      <c r="N4203" s="182"/>
      <c r="O4203" s="182"/>
      <c r="P4203" s="182"/>
      <c r="Q4203" s="182"/>
    </row>
    <row r="4204" ht="18.0" customHeight="1">
      <c r="A4204" s="75"/>
      <c r="B4204" s="220" t="s">
        <v>83</v>
      </c>
      <c r="C4204" s="244"/>
      <c r="D4204" s="54"/>
      <c r="E4204" s="174"/>
      <c r="F4204" s="217">
        <v>7.0</v>
      </c>
      <c r="G4204" s="75" t="s">
        <v>84</v>
      </c>
      <c r="H4204" s="230"/>
      <c r="I4204" s="57"/>
      <c r="J4204" s="57"/>
      <c r="K4204" s="64"/>
      <c r="L4204" s="223"/>
      <c r="M4204" s="219"/>
      <c r="N4204" s="182"/>
      <c r="O4204" s="182"/>
      <c r="P4204" s="182"/>
      <c r="Q4204" s="182"/>
    </row>
    <row r="4205" ht="19.5" customHeight="1">
      <c r="A4205" s="75"/>
      <c r="B4205" s="224">
        <v>3.0</v>
      </c>
      <c r="C4205" s="225" t="s">
        <v>85</v>
      </c>
      <c r="D4205" s="226"/>
      <c r="E4205" s="227"/>
      <c r="F4205" s="217">
        <v>8.0</v>
      </c>
      <c r="G4205" s="75" t="s">
        <v>872</v>
      </c>
      <c r="H4205" s="219"/>
      <c r="I4205" s="232"/>
      <c r="J4205" s="57"/>
      <c r="K4205" s="64"/>
      <c r="L4205" s="233"/>
      <c r="M4205" s="16"/>
      <c r="N4205" s="182"/>
      <c r="O4205" s="182"/>
      <c r="P4205" s="182"/>
      <c r="Q4205" s="182"/>
    </row>
    <row r="4206" ht="6.0" customHeight="1">
      <c r="A4206" s="75"/>
      <c r="B4206" s="217"/>
      <c r="C4206" s="234"/>
      <c r="D4206" s="2"/>
      <c r="E4206" s="96"/>
      <c r="F4206" s="217"/>
      <c r="G4206" s="138"/>
      <c r="H4206" s="2"/>
      <c r="I4206" s="2"/>
      <c r="J4206" s="2"/>
      <c r="K4206" s="2"/>
      <c r="L4206" s="96"/>
      <c r="M4206" s="184"/>
      <c r="N4206" s="182"/>
      <c r="O4206" s="182"/>
      <c r="P4206" s="182"/>
      <c r="Q4206" s="182"/>
    </row>
    <row r="4207" ht="15.75" customHeight="1">
      <c r="A4207" s="75"/>
      <c r="B4207" s="217" t="s">
        <v>83</v>
      </c>
      <c r="C4207" s="245"/>
      <c r="D4207" s="2"/>
      <c r="E4207" s="96"/>
      <c r="F4207" s="217">
        <v>9.0</v>
      </c>
      <c r="G4207" s="75" t="s">
        <v>873</v>
      </c>
      <c r="H4207" s="219"/>
      <c r="I4207" s="236"/>
      <c r="J4207" s="54"/>
      <c r="K4207" s="55"/>
      <c r="L4207" s="233"/>
      <c r="M4207" s="16"/>
      <c r="N4207" s="182"/>
      <c r="O4207" s="182"/>
      <c r="P4207" s="182"/>
      <c r="Q4207" s="182"/>
    </row>
    <row r="4208" ht="15.75" customHeight="1">
      <c r="A4208" s="75"/>
      <c r="B4208" s="220"/>
      <c r="C4208" s="237"/>
      <c r="D4208" s="237"/>
      <c r="E4208" s="238"/>
      <c r="F4208" s="220"/>
      <c r="G4208" s="237"/>
      <c r="H4208" s="239"/>
      <c r="I4208" s="237"/>
      <c r="J4208" s="237"/>
      <c r="K4208" s="237"/>
      <c r="L4208" s="238"/>
      <c r="M4208" s="16"/>
      <c r="N4208" s="182"/>
      <c r="O4208" s="182"/>
      <c r="P4208" s="182"/>
      <c r="Q4208" s="182"/>
    </row>
    <row r="4209" ht="12.75" customHeight="1">
      <c r="A4209" s="75"/>
      <c r="B4209" s="75"/>
      <c r="C4209" s="75"/>
      <c r="D4209" s="75"/>
      <c r="E4209" s="75"/>
      <c r="F4209" s="75"/>
      <c r="G4209" s="75"/>
      <c r="H4209" s="240"/>
      <c r="I4209" s="75"/>
      <c r="J4209" s="75"/>
      <c r="K4209" s="75"/>
      <c r="L4209" s="75"/>
      <c r="M4209" s="75"/>
      <c r="N4209" s="182"/>
      <c r="O4209" s="182"/>
      <c r="P4209" s="182"/>
      <c r="Q4209" s="182"/>
    </row>
    <row r="4210" ht="14.25" customHeight="1">
      <c r="A4210" s="75"/>
      <c r="B4210" s="207">
        <v>1.0</v>
      </c>
      <c r="C4210" s="208" t="s">
        <v>75</v>
      </c>
      <c r="D4210" s="209"/>
      <c r="E4210" s="210"/>
      <c r="F4210" s="211"/>
      <c r="G4210" s="212" t="s">
        <v>76</v>
      </c>
      <c r="H4210" s="241"/>
      <c r="I4210" s="209"/>
      <c r="J4210" s="209"/>
      <c r="K4210" s="209"/>
      <c r="L4210" s="210"/>
      <c r="M4210" s="214"/>
      <c r="N4210" s="182"/>
      <c r="O4210" s="182"/>
      <c r="P4210" s="182"/>
      <c r="Q4210" s="182"/>
    </row>
    <row r="4211" ht="21.0" customHeight="1">
      <c r="A4211" s="75"/>
      <c r="B4211" s="215"/>
      <c r="C4211" s="199"/>
      <c r="D4211" s="200"/>
      <c r="E4211" s="216"/>
      <c r="F4211" s="217">
        <v>4.0</v>
      </c>
      <c r="G4211" s="218"/>
      <c r="H4211" s="199"/>
      <c r="I4211" s="200"/>
      <c r="J4211" s="200"/>
      <c r="K4211" s="200"/>
      <c r="L4211" s="216"/>
      <c r="M4211" s="219"/>
      <c r="N4211" s="182"/>
      <c r="O4211" s="182"/>
      <c r="P4211" s="182"/>
      <c r="Q4211" s="182"/>
    </row>
    <row r="4212" ht="18.0" customHeight="1">
      <c r="A4212" s="75"/>
      <c r="B4212" s="220"/>
      <c r="C4212" s="236"/>
      <c r="D4212" s="54"/>
      <c r="E4212" s="174"/>
      <c r="F4212" s="217">
        <v>5.0</v>
      </c>
      <c r="G4212" s="75" t="s">
        <v>78</v>
      </c>
      <c r="H4212" s="243"/>
      <c r="I4212" s="57"/>
      <c r="J4212" s="57"/>
      <c r="K4212" s="64"/>
      <c r="L4212" s="223"/>
      <c r="M4212" s="75"/>
      <c r="N4212" s="182"/>
      <c r="O4212" s="182"/>
      <c r="P4212" s="182"/>
      <c r="Q4212" s="182"/>
    </row>
    <row r="4213" ht="19.5" customHeight="1">
      <c r="A4213" s="75"/>
      <c r="B4213" s="224">
        <v>2.0</v>
      </c>
      <c r="C4213" s="225" t="s">
        <v>80</v>
      </c>
      <c r="D4213" s="226"/>
      <c r="E4213" s="227"/>
      <c r="F4213" s="217">
        <v>6.0</v>
      </c>
      <c r="G4213" s="75" t="s">
        <v>81</v>
      </c>
      <c r="H4213" s="243"/>
      <c r="I4213" s="57"/>
      <c r="J4213" s="57"/>
      <c r="K4213" s="64"/>
      <c r="L4213" s="223"/>
      <c r="M4213" s="219"/>
      <c r="N4213" s="182"/>
      <c r="O4213" s="182"/>
      <c r="P4213" s="182"/>
      <c r="Q4213" s="182"/>
    </row>
    <row r="4214" ht="18.0" customHeight="1">
      <c r="A4214" s="75"/>
      <c r="B4214" s="220" t="s">
        <v>83</v>
      </c>
      <c r="C4214" s="244"/>
      <c r="D4214" s="54"/>
      <c r="E4214" s="174"/>
      <c r="F4214" s="217">
        <v>7.0</v>
      </c>
      <c r="G4214" s="75" t="s">
        <v>84</v>
      </c>
      <c r="H4214" s="230"/>
      <c r="I4214" s="57"/>
      <c r="J4214" s="57"/>
      <c r="K4214" s="64"/>
      <c r="L4214" s="223"/>
      <c r="M4214" s="219"/>
      <c r="N4214" s="182"/>
      <c r="O4214" s="182"/>
      <c r="P4214" s="182"/>
      <c r="Q4214" s="182"/>
    </row>
    <row r="4215" ht="19.5" customHeight="1">
      <c r="A4215" s="75"/>
      <c r="B4215" s="224">
        <v>3.0</v>
      </c>
      <c r="C4215" s="225" t="s">
        <v>85</v>
      </c>
      <c r="D4215" s="226"/>
      <c r="E4215" s="227"/>
      <c r="F4215" s="217">
        <v>8.0</v>
      </c>
      <c r="G4215" s="75" t="s">
        <v>874</v>
      </c>
      <c r="H4215" s="219"/>
      <c r="I4215" s="232"/>
      <c r="J4215" s="57"/>
      <c r="K4215" s="64"/>
      <c r="L4215" s="233"/>
      <c r="M4215" s="16"/>
      <c r="N4215" s="182"/>
      <c r="O4215" s="182"/>
      <c r="P4215" s="182"/>
      <c r="Q4215" s="182"/>
    </row>
    <row r="4216" ht="6.0" customHeight="1">
      <c r="A4216" s="75"/>
      <c r="B4216" s="217"/>
      <c r="C4216" s="234"/>
      <c r="D4216" s="2"/>
      <c r="E4216" s="96"/>
      <c r="F4216" s="217"/>
      <c r="G4216" s="138"/>
      <c r="H4216" s="2"/>
      <c r="I4216" s="2"/>
      <c r="J4216" s="2"/>
      <c r="K4216" s="2"/>
      <c r="L4216" s="96"/>
      <c r="M4216" s="184"/>
      <c r="N4216" s="182"/>
      <c r="O4216" s="182"/>
      <c r="P4216" s="182"/>
      <c r="Q4216" s="182"/>
    </row>
    <row r="4217" ht="15.75" customHeight="1">
      <c r="A4217" s="75"/>
      <c r="B4217" s="217" t="s">
        <v>83</v>
      </c>
      <c r="C4217" s="245"/>
      <c r="D4217" s="2"/>
      <c r="E4217" s="96"/>
      <c r="F4217" s="217">
        <v>9.0</v>
      </c>
      <c r="G4217" s="75" t="s">
        <v>875</v>
      </c>
      <c r="H4217" s="219"/>
      <c r="I4217" s="236"/>
      <c r="J4217" s="54"/>
      <c r="K4217" s="55"/>
      <c r="L4217" s="233"/>
      <c r="M4217" s="16"/>
      <c r="N4217" s="182"/>
      <c r="O4217" s="182"/>
      <c r="P4217" s="182"/>
      <c r="Q4217" s="182"/>
    </row>
    <row r="4218" ht="15.75" customHeight="1">
      <c r="A4218" s="75"/>
      <c r="B4218" s="220"/>
      <c r="C4218" s="237"/>
      <c r="D4218" s="237"/>
      <c r="E4218" s="238"/>
      <c r="F4218" s="220"/>
      <c r="G4218" s="237"/>
      <c r="H4218" s="239"/>
      <c r="I4218" s="237"/>
      <c r="J4218" s="237"/>
      <c r="K4218" s="237"/>
      <c r="L4218" s="238"/>
      <c r="M4218" s="16"/>
      <c r="N4218" s="182"/>
      <c r="O4218" s="182"/>
      <c r="P4218" s="182"/>
      <c r="Q4218" s="182"/>
    </row>
    <row r="4219" ht="12.75" customHeight="1">
      <c r="A4219" s="75"/>
      <c r="B4219" s="75"/>
      <c r="C4219" s="75"/>
      <c r="D4219" s="75"/>
      <c r="E4219" s="75"/>
      <c r="F4219" s="75"/>
      <c r="G4219" s="75"/>
      <c r="H4219" s="240"/>
      <c r="I4219" s="75"/>
      <c r="J4219" s="75"/>
      <c r="K4219" s="75"/>
      <c r="L4219" s="75"/>
      <c r="M4219" s="75"/>
      <c r="N4219" s="182"/>
      <c r="O4219" s="182"/>
      <c r="P4219" s="182"/>
      <c r="Q4219" s="182"/>
    </row>
    <row r="4220" ht="14.25" customHeight="1">
      <c r="A4220" s="75"/>
      <c r="B4220" s="207">
        <v>1.0</v>
      </c>
      <c r="C4220" s="208" t="s">
        <v>75</v>
      </c>
      <c r="D4220" s="209"/>
      <c r="E4220" s="210"/>
      <c r="F4220" s="211"/>
      <c r="G4220" s="212" t="s">
        <v>76</v>
      </c>
      <c r="H4220" s="241"/>
      <c r="I4220" s="209"/>
      <c r="J4220" s="209"/>
      <c r="K4220" s="209"/>
      <c r="L4220" s="210"/>
      <c r="M4220" s="214"/>
      <c r="N4220" s="182"/>
      <c r="O4220" s="182"/>
      <c r="P4220" s="182"/>
      <c r="Q4220" s="182"/>
    </row>
    <row r="4221" ht="21.0" customHeight="1">
      <c r="A4221" s="75"/>
      <c r="B4221" s="215"/>
      <c r="C4221" s="199"/>
      <c r="D4221" s="200"/>
      <c r="E4221" s="216"/>
      <c r="F4221" s="217">
        <v>4.0</v>
      </c>
      <c r="G4221" s="218"/>
      <c r="H4221" s="199"/>
      <c r="I4221" s="200"/>
      <c r="J4221" s="200"/>
      <c r="K4221" s="200"/>
      <c r="L4221" s="216"/>
      <c r="M4221" s="219"/>
      <c r="N4221" s="182"/>
      <c r="O4221" s="182"/>
      <c r="P4221" s="182"/>
      <c r="Q4221" s="182"/>
    </row>
    <row r="4222" ht="18.0" customHeight="1">
      <c r="A4222" s="75"/>
      <c r="B4222" s="220"/>
      <c r="C4222" s="236"/>
      <c r="D4222" s="54"/>
      <c r="E4222" s="174"/>
      <c r="F4222" s="217">
        <v>5.0</v>
      </c>
      <c r="G4222" s="75" t="s">
        <v>78</v>
      </c>
      <c r="H4222" s="243"/>
      <c r="I4222" s="57"/>
      <c r="J4222" s="57"/>
      <c r="K4222" s="64"/>
      <c r="L4222" s="223"/>
      <c r="M4222" s="75"/>
      <c r="N4222" s="182"/>
      <c r="O4222" s="182"/>
      <c r="P4222" s="182"/>
      <c r="Q4222" s="182"/>
    </row>
    <row r="4223" ht="19.5" customHeight="1">
      <c r="A4223" s="75"/>
      <c r="B4223" s="224">
        <v>2.0</v>
      </c>
      <c r="C4223" s="225" t="s">
        <v>80</v>
      </c>
      <c r="D4223" s="226"/>
      <c r="E4223" s="227"/>
      <c r="F4223" s="217">
        <v>6.0</v>
      </c>
      <c r="G4223" s="75" t="s">
        <v>81</v>
      </c>
      <c r="H4223" s="243"/>
      <c r="I4223" s="57"/>
      <c r="J4223" s="57"/>
      <c r="K4223" s="64"/>
      <c r="L4223" s="223"/>
      <c r="M4223" s="219"/>
      <c r="N4223" s="182"/>
      <c r="O4223" s="182"/>
      <c r="P4223" s="182"/>
      <c r="Q4223" s="182"/>
    </row>
    <row r="4224" ht="18.0" customHeight="1">
      <c r="A4224" s="75"/>
      <c r="B4224" s="220" t="s">
        <v>83</v>
      </c>
      <c r="C4224" s="244"/>
      <c r="D4224" s="54"/>
      <c r="E4224" s="174"/>
      <c r="F4224" s="217">
        <v>7.0</v>
      </c>
      <c r="G4224" s="75" t="s">
        <v>84</v>
      </c>
      <c r="H4224" s="230"/>
      <c r="I4224" s="57"/>
      <c r="J4224" s="57"/>
      <c r="K4224" s="64"/>
      <c r="L4224" s="223"/>
      <c r="M4224" s="219"/>
      <c r="N4224" s="182"/>
      <c r="O4224" s="182"/>
      <c r="P4224" s="182"/>
      <c r="Q4224" s="182"/>
    </row>
    <row r="4225" ht="19.5" customHeight="1">
      <c r="A4225" s="75"/>
      <c r="B4225" s="224">
        <v>3.0</v>
      </c>
      <c r="C4225" s="225" t="s">
        <v>85</v>
      </c>
      <c r="D4225" s="226"/>
      <c r="E4225" s="227"/>
      <c r="F4225" s="217">
        <v>8.0</v>
      </c>
      <c r="G4225" s="75" t="s">
        <v>876</v>
      </c>
      <c r="H4225" s="219"/>
      <c r="I4225" s="232"/>
      <c r="J4225" s="57"/>
      <c r="K4225" s="64"/>
      <c r="L4225" s="233"/>
      <c r="M4225" s="16"/>
      <c r="N4225" s="182"/>
      <c r="O4225" s="182"/>
      <c r="P4225" s="182"/>
      <c r="Q4225" s="182"/>
    </row>
    <row r="4226" ht="6.0" customHeight="1">
      <c r="A4226" s="75"/>
      <c r="B4226" s="217"/>
      <c r="C4226" s="234"/>
      <c r="D4226" s="2"/>
      <c r="E4226" s="96"/>
      <c r="F4226" s="217"/>
      <c r="G4226" s="138"/>
      <c r="H4226" s="2"/>
      <c r="I4226" s="2"/>
      <c r="J4226" s="2"/>
      <c r="K4226" s="2"/>
      <c r="L4226" s="96"/>
      <c r="M4226" s="184"/>
      <c r="N4226" s="182"/>
      <c r="O4226" s="182"/>
      <c r="P4226" s="182"/>
      <c r="Q4226" s="182"/>
    </row>
    <row r="4227" ht="15.75" customHeight="1">
      <c r="A4227" s="75"/>
      <c r="B4227" s="217" t="s">
        <v>83</v>
      </c>
      <c r="C4227" s="245"/>
      <c r="D4227" s="2"/>
      <c r="E4227" s="96"/>
      <c r="F4227" s="217">
        <v>9.0</v>
      </c>
      <c r="G4227" s="75" t="s">
        <v>877</v>
      </c>
      <c r="H4227" s="219"/>
      <c r="I4227" s="236"/>
      <c r="J4227" s="54"/>
      <c r="K4227" s="55"/>
      <c r="L4227" s="233"/>
      <c r="M4227" s="16"/>
      <c r="N4227" s="182"/>
      <c r="O4227" s="182"/>
      <c r="P4227" s="182"/>
      <c r="Q4227" s="182"/>
    </row>
    <row r="4228" ht="15.75" customHeight="1">
      <c r="A4228" s="75"/>
      <c r="B4228" s="220"/>
      <c r="C4228" s="237"/>
      <c r="D4228" s="237"/>
      <c r="E4228" s="238"/>
      <c r="F4228" s="220"/>
      <c r="G4228" s="237"/>
      <c r="H4228" s="239"/>
      <c r="I4228" s="237"/>
      <c r="J4228" s="237"/>
      <c r="K4228" s="237"/>
      <c r="L4228" s="238"/>
      <c r="M4228" s="16"/>
      <c r="N4228" s="182"/>
      <c r="O4228" s="182"/>
      <c r="P4228" s="182"/>
      <c r="Q4228" s="182"/>
    </row>
    <row r="4229" ht="12.75" customHeight="1">
      <c r="A4229" s="75"/>
      <c r="B4229" s="246" t="s">
        <v>94</v>
      </c>
      <c r="C4229" s="209"/>
      <c r="D4229" s="209"/>
      <c r="E4229" s="209"/>
      <c r="F4229" s="209"/>
      <c r="G4229" s="209"/>
      <c r="H4229" s="209"/>
      <c r="I4229" s="209"/>
      <c r="J4229" s="209"/>
      <c r="K4229" s="209"/>
      <c r="L4229" s="247"/>
      <c r="M4229" s="75"/>
      <c r="N4229" s="182"/>
      <c r="O4229" s="182"/>
      <c r="P4229" s="182"/>
      <c r="Q4229" s="182"/>
    </row>
    <row r="4230" ht="12.75" customHeight="1">
      <c r="A4230" s="75"/>
      <c r="B4230" s="199"/>
      <c r="C4230" s="200"/>
      <c r="D4230" s="200"/>
      <c r="E4230" s="200"/>
      <c r="F4230" s="200"/>
      <c r="G4230" s="200"/>
      <c r="H4230" s="200"/>
      <c r="I4230" s="200"/>
      <c r="J4230" s="200"/>
      <c r="K4230" s="200"/>
      <c r="L4230" s="201"/>
      <c r="M4230" s="75"/>
      <c r="N4230" s="182"/>
      <c r="O4230" s="182"/>
      <c r="P4230" s="182"/>
      <c r="Q4230" s="182"/>
    </row>
    <row r="4231" ht="24.0" customHeight="1">
      <c r="A4231" s="75"/>
      <c r="B4231" s="248" t="s">
        <v>70</v>
      </c>
      <c r="C4231" s="2"/>
      <c r="D4231" s="2"/>
      <c r="E4231" s="2"/>
      <c r="F4231" s="2"/>
      <c r="G4231" s="2"/>
      <c r="H4231" s="2"/>
      <c r="I4231" s="2"/>
      <c r="J4231" s="3"/>
      <c r="K4231" s="249" t="s">
        <v>878</v>
      </c>
      <c r="L4231" s="3"/>
      <c r="M4231" s="250"/>
      <c r="N4231" s="182"/>
      <c r="O4231" s="182"/>
      <c r="P4231" s="182"/>
      <c r="Q4231" s="182"/>
    </row>
    <row r="4232" ht="15.75" customHeight="1">
      <c r="A4232" s="75"/>
      <c r="B4232" s="15"/>
      <c r="C4232" s="15"/>
      <c r="D4232" s="15"/>
      <c r="E4232" s="15"/>
      <c r="F4232" s="15"/>
      <c r="G4232" s="15"/>
      <c r="H4232" s="15"/>
      <c r="I4232" s="15"/>
      <c r="J4232" s="250"/>
      <c r="K4232" s="250"/>
      <c r="L4232" s="250"/>
      <c r="M4232" s="250"/>
      <c r="N4232" s="182"/>
      <c r="O4232" s="182"/>
      <c r="P4232" s="182"/>
      <c r="Q4232" s="182"/>
    </row>
    <row r="4233" ht="15.75" customHeight="1">
      <c r="A4233" s="75"/>
      <c r="B4233" s="253" t="s">
        <v>5</v>
      </c>
      <c r="C4233" s="2"/>
      <c r="D4233" s="2"/>
      <c r="E4233" s="2"/>
      <c r="F4233" s="2"/>
      <c r="G4233" s="3"/>
      <c r="H4233" s="190" t="str">
        <f>'Contributions &amp; Expenditures'!F9</f>
        <v>MURSE PAC</v>
      </c>
      <c r="I4233" s="54"/>
      <c r="J4233" s="54"/>
      <c r="K4233" s="54"/>
      <c r="L4233" s="55"/>
      <c r="M4233" s="150"/>
      <c r="N4233" s="182"/>
      <c r="O4233" s="182"/>
      <c r="P4233" s="182"/>
      <c r="Q4233" s="182"/>
    </row>
    <row r="4234" ht="15.75" customHeight="1">
      <c r="A4234" s="75"/>
      <c r="B4234" s="75"/>
      <c r="C4234" s="192"/>
      <c r="D4234" s="192"/>
      <c r="E4234" s="192"/>
      <c r="F4234" s="192"/>
      <c r="G4234" s="150"/>
      <c r="H4234" s="150"/>
      <c r="I4234" s="150"/>
      <c r="J4234" s="150"/>
      <c r="K4234" s="150"/>
      <c r="L4234" s="150"/>
      <c r="M4234" s="150"/>
      <c r="N4234" s="182"/>
      <c r="O4234" s="182"/>
      <c r="P4234" s="182"/>
      <c r="Q4234" s="182"/>
    </row>
    <row r="4235" ht="15.0" customHeight="1">
      <c r="A4235" s="75"/>
      <c r="B4235" s="93"/>
      <c r="C4235" s="93"/>
      <c r="D4235" s="93"/>
      <c r="E4235" s="93"/>
      <c r="F4235" s="69" t="s">
        <v>31</v>
      </c>
      <c r="G4235" s="75"/>
      <c r="H4235" s="251"/>
      <c r="I4235" s="252">
        <f>'Contributions &amp; Expenditures'!H34</f>
        <v>45901</v>
      </c>
      <c r="J4235" s="198" t="s">
        <v>32</v>
      </c>
      <c r="K4235" s="252">
        <f>'Contributions &amp; Expenditures'!K34</f>
        <v>45930</v>
      </c>
      <c r="L4235" s="75"/>
      <c r="M4235" s="75"/>
      <c r="N4235" s="182"/>
      <c r="O4235" s="182"/>
      <c r="P4235" s="182"/>
      <c r="Q4235" s="182"/>
    </row>
    <row r="4236" ht="15.75" customHeight="1">
      <c r="A4236" s="61"/>
      <c r="B4236" s="80"/>
      <c r="C4236" s="76"/>
      <c r="D4236" s="76"/>
      <c r="E4236" s="76"/>
      <c r="F4236" s="76"/>
      <c r="G4236" s="75"/>
      <c r="H4236" s="99"/>
      <c r="I4236" s="98" t="s">
        <v>33</v>
      </c>
      <c r="J4236" s="75"/>
      <c r="K4236" s="98" t="s">
        <v>34</v>
      </c>
      <c r="L4236" s="75"/>
      <c r="M4236" s="75"/>
      <c r="N4236" s="182"/>
      <c r="O4236" s="182"/>
      <c r="P4236" s="182"/>
      <c r="Q4236" s="182"/>
    </row>
    <row r="4237" ht="14.25" customHeight="1">
      <c r="A4237" s="75"/>
      <c r="B4237" s="205" t="s">
        <v>74</v>
      </c>
      <c r="C4237" s="54"/>
      <c r="D4237" s="54"/>
      <c r="E4237" s="55"/>
      <c r="F4237" s="206"/>
      <c r="G4237" s="2"/>
      <c r="H4237" s="2"/>
      <c r="I4237" s="2"/>
      <c r="J4237" s="2"/>
      <c r="K4237" s="2"/>
      <c r="L4237" s="2"/>
      <c r="M4237" s="3"/>
      <c r="N4237" s="182"/>
      <c r="O4237" s="182"/>
      <c r="P4237" s="182"/>
      <c r="Q4237" s="182"/>
    </row>
    <row r="4238" ht="14.25" customHeight="1">
      <c r="A4238" s="75"/>
      <c r="B4238" s="207">
        <v>1.0</v>
      </c>
      <c r="C4238" s="208" t="s">
        <v>75</v>
      </c>
      <c r="D4238" s="209"/>
      <c r="E4238" s="210"/>
      <c r="F4238" s="211"/>
      <c r="G4238" s="212" t="s">
        <v>76</v>
      </c>
      <c r="H4238" s="241"/>
      <c r="I4238" s="209"/>
      <c r="J4238" s="209"/>
      <c r="K4238" s="209"/>
      <c r="L4238" s="210"/>
      <c r="M4238" s="214"/>
      <c r="N4238" s="182"/>
      <c r="O4238" s="182"/>
      <c r="P4238" s="182"/>
      <c r="Q4238" s="182"/>
    </row>
    <row r="4239" ht="21.0" customHeight="1">
      <c r="A4239" s="75"/>
      <c r="B4239" s="215"/>
      <c r="C4239" s="199"/>
      <c r="D4239" s="200"/>
      <c r="E4239" s="216"/>
      <c r="F4239" s="217">
        <v>4.0</v>
      </c>
      <c r="G4239" s="218"/>
      <c r="H4239" s="199"/>
      <c r="I4239" s="200"/>
      <c r="J4239" s="200"/>
      <c r="K4239" s="200"/>
      <c r="L4239" s="216"/>
      <c r="M4239" s="219"/>
      <c r="N4239" s="182"/>
      <c r="O4239" s="182"/>
      <c r="P4239" s="182"/>
      <c r="Q4239" s="182"/>
    </row>
    <row r="4240" ht="18.0" customHeight="1">
      <c r="A4240" s="75"/>
      <c r="B4240" s="220"/>
      <c r="C4240" s="236"/>
      <c r="D4240" s="54"/>
      <c r="E4240" s="174"/>
      <c r="F4240" s="217">
        <v>5.0</v>
      </c>
      <c r="G4240" s="75" t="s">
        <v>78</v>
      </c>
      <c r="H4240" s="243"/>
      <c r="I4240" s="57"/>
      <c r="J4240" s="57"/>
      <c r="K4240" s="64"/>
      <c r="L4240" s="223"/>
      <c r="M4240" s="75"/>
      <c r="N4240" s="182"/>
      <c r="O4240" s="182"/>
      <c r="P4240" s="182"/>
      <c r="Q4240" s="182"/>
    </row>
    <row r="4241" ht="19.5" customHeight="1">
      <c r="A4241" s="75"/>
      <c r="B4241" s="224">
        <v>2.0</v>
      </c>
      <c r="C4241" s="225" t="s">
        <v>80</v>
      </c>
      <c r="D4241" s="226"/>
      <c r="E4241" s="227"/>
      <c r="F4241" s="217">
        <v>6.0</v>
      </c>
      <c r="G4241" s="75" t="s">
        <v>81</v>
      </c>
      <c r="H4241" s="243"/>
      <c r="I4241" s="57"/>
      <c r="J4241" s="57"/>
      <c r="K4241" s="64"/>
      <c r="L4241" s="223"/>
      <c r="M4241" s="219"/>
      <c r="N4241" s="182"/>
      <c r="O4241" s="182"/>
      <c r="P4241" s="182"/>
      <c r="Q4241" s="182"/>
    </row>
    <row r="4242" ht="18.0" customHeight="1">
      <c r="A4242" s="75"/>
      <c r="B4242" s="220" t="s">
        <v>83</v>
      </c>
      <c r="C4242" s="244"/>
      <c r="D4242" s="54"/>
      <c r="E4242" s="174"/>
      <c r="F4242" s="217">
        <v>7.0</v>
      </c>
      <c r="G4242" s="75" t="s">
        <v>84</v>
      </c>
      <c r="H4242" s="230"/>
      <c r="I4242" s="57"/>
      <c r="J4242" s="57"/>
      <c r="K4242" s="64"/>
      <c r="L4242" s="223"/>
      <c r="M4242" s="219"/>
      <c r="N4242" s="182"/>
      <c r="O4242" s="182"/>
      <c r="P4242" s="182"/>
      <c r="Q4242" s="182"/>
    </row>
    <row r="4243" ht="19.5" customHeight="1">
      <c r="A4243" s="75"/>
      <c r="B4243" s="224">
        <v>3.0</v>
      </c>
      <c r="C4243" s="225" t="s">
        <v>85</v>
      </c>
      <c r="D4243" s="226"/>
      <c r="E4243" s="227"/>
      <c r="F4243" s="217">
        <v>8.0</v>
      </c>
      <c r="G4243" s="75" t="s">
        <v>879</v>
      </c>
      <c r="H4243" s="219"/>
      <c r="I4243" s="232"/>
      <c r="J4243" s="57"/>
      <c r="K4243" s="64"/>
      <c r="L4243" s="233"/>
      <c r="M4243" s="16"/>
      <c r="N4243" s="182"/>
      <c r="O4243" s="182"/>
      <c r="P4243" s="182"/>
      <c r="Q4243" s="182"/>
    </row>
    <row r="4244" ht="6.0" customHeight="1">
      <c r="A4244" s="75"/>
      <c r="B4244" s="217"/>
      <c r="C4244" s="234"/>
      <c r="D4244" s="2"/>
      <c r="E4244" s="96"/>
      <c r="F4244" s="217"/>
      <c r="G4244" s="138"/>
      <c r="H4244" s="2"/>
      <c r="I4244" s="2"/>
      <c r="J4244" s="2"/>
      <c r="K4244" s="2"/>
      <c r="L4244" s="96"/>
      <c r="M4244" s="184"/>
      <c r="N4244" s="182"/>
      <c r="O4244" s="182"/>
      <c r="P4244" s="182"/>
      <c r="Q4244" s="182"/>
    </row>
    <row r="4245" ht="15.75" customHeight="1">
      <c r="A4245" s="75"/>
      <c r="B4245" s="217" t="s">
        <v>83</v>
      </c>
      <c r="C4245" s="245"/>
      <c r="D4245" s="2"/>
      <c r="E4245" s="96"/>
      <c r="F4245" s="217">
        <v>9.0</v>
      </c>
      <c r="G4245" s="75" t="s">
        <v>880</v>
      </c>
      <c r="H4245" s="219"/>
      <c r="I4245" s="236"/>
      <c r="J4245" s="54"/>
      <c r="K4245" s="55"/>
      <c r="L4245" s="233"/>
      <c r="M4245" s="16"/>
      <c r="N4245" s="182"/>
      <c r="O4245" s="182"/>
      <c r="P4245" s="182"/>
      <c r="Q4245" s="182"/>
    </row>
    <row r="4246" ht="15.75" customHeight="1">
      <c r="A4246" s="75"/>
      <c r="B4246" s="220"/>
      <c r="C4246" s="237"/>
      <c r="D4246" s="237"/>
      <c r="E4246" s="238"/>
      <c r="F4246" s="220"/>
      <c r="G4246" s="237"/>
      <c r="H4246" s="239"/>
      <c r="I4246" s="237"/>
      <c r="J4246" s="237"/>
      <c r="K4246" s="237"/>
      <c r="L4246" s="238"/>
      <c r="M4246" s="16"/>
      <c r="N4246" s="182"/>
      <c r="O4246" s="182"/>
      <c r="P4246" s="182"/>
      <c r="Q4246" s="182"/>
    </row>
    <row r="4247" ht="12.75" customHeight="1">
      <c r="A4247" s="75"/>
      <c r="B4247" s="75"/>
      <c r="C4247" s="75"/>
      <c r="D4247" s="75"/>
      <c r="E4247" s="75"/>
      <c r="F4247" s="75"/>
      <c r="G4247" s="75"/>
      <c r="H4247" s="240"/>
      <c r="I4247" s="75"/>
      <c r="J4247" s="75"/>
      <c r="K4247" s="75"/>
      <c r="L4247" s="75"/>
      <c r="M4247" s="75"/>
      <c r="N4247" s="182"/>
      <c r="O4247" s="182"/>
      <c r="P4247" s="182"/>
      <c r="Q4247" s="182"/>
    </row>
    <row r="4248" ht="14.25" customHeight="1">
      <c r="A4248" s="75"/>
      <c r="B4248" s="207">
        <v>1.0</v>
      </c>
      <c r="C4248" s="208" t="s">
        <v>75</v>
      </c>
      <c r="D4248" s="209"/>
      <c r="E4248" s="210"/>
      <c r="F4248" s="211"/>
      <c r="G4248" s="212" t="s">
        <v>76</v>
      </c>
      <c r="H4248" s="241"/>
      <c r="I4248" s="209"/>
      <c r="J4248" s="209"/>
      <c r="K4248" s="209"/>
      <c r="L4248" s="210"/>
      <c r="M4248" s="214"/>
      <c r="N4248" s="182"/>
      <c r="O4248" s="182"/>
      <c r="P4248" s="182"/>
      <c r="Q4248" s="182"/>
    </row>
    <row r="4249" ht="21.0" customHeight="1">
      <c r="A4249" s="75"/>
      <c r="B4249" s="215"/>
      <c r="C4249" s="199"/>
      <c r="D4249" s="200"/>
      <c r="E4249" s="216"/>
      <c r="F4249" s="217">
        <v>4.0</v>
      </c>
      <c r="G4249" s="218"/>
      <c r="H4249" s="199"/>
      <c r="I4249" s="200"/>
      <c r="J4249" s="200"/>
      <c r="K4249" s="200"/>
      <c r="L4249" s="216"/>
      <c r="M4249" s="219"/>
      <c r="N4249" s="182"/>
      <c r="O4249" s="182"/>
      <c r="P4249" s="182"/>
      <c r="Q4249" s="182"/>
    </row>
    <row r="4250" ht="18.0" customHeight="1">
      <c r="A4250" s="75"/>
      <c r="B4250" s="220"/>
      <c r="C4250" s="236"/>
      <c r="D4250" s="54"/>
      <c r="E4250" s="174"/>
      <c r="F4250" s="217">
        <v>5.0</v>
      </c>
      <c r="G4250" s="75" t="s">
        <v>78</v>
      </c>
      <c r="H4250" s="243"/>
      <c r="I4250" s="57"/>
      <c r="J4250" s="57"/>
      <c r="K4250" s="64"/>
      <c r="L4250" s="223"/>
      <c r="M4250" s="75"/>
      <c r="N4250" s="182"/>
      <c r="O4250" s="182"/>
      <c r="P4250" s="182"/>
      <c r="Q4250" s="182"/>
    </row>
    <row r="4251" ht="19.5" customHeight="1">
      <c r="A4251" s="75"/>
      <c r="B4251" s="224">
        <v>2.0</v>
      </c>
      <c r="C4251" s="225" t="s">
        <v>80</v>
      </c>
      <c r="D4251" s="226"/>
      <c r="E4251" s="227"/>
      <c r="F4251" s="217">
        <v>6.0</v>
      </c>
      <c r="G4251" s="75" t="s">
        <v>81</v>
      </c>
      <c r="H4251" s="243"/>
      <c r="I4251" s="57"/>
      <c r="J4251" s="57"/>
      <c r="K4251" s="64"/>
      <c r="L4251" s="223"/>
      <c r="M4251" s="219"/>
      <c r="N4251" s="182"/>
      <c r="O4251" s="182"/>
      <c r="P4251" s="182"/>
      <c r="Q4251" s="182"/>
    </row>
    <row r="4252" ht="18.0" customHeight="1">
      <c r="A4252" s="75"/>
      <c r="B4252" s="220" t="s">
        <v>83</v>
      </c>
      <c r="C4252" s="244"/>
      <c r="D4252" s="54"/>
      <c r="E4252" s="174"/>
      <c r="F4252" s="217">
        <v>7.0</v>
      </c>
      <c r="G4252" s="75" t="s">
        <v>84</v>
      </c>
      <c r="H4252" s="230"/>
      <c r="I4252" s="57"/>
      <c r="J4252" s="57"/>
      <c r="K4252" s="64"/>
      <c r="L4252" s="223"/>
      <c r="M4252" s="219"/>
      <c r="N4252" s="182"/>
      <c r="O4252" s="182"/>
      <c r="P4252" s="182"/>
      <c r="Q4252" s="182"/>
    </row>
    <row r="4253" ht="19.5" customHeight="1">
      <c r="A4253" s="75"/>
      <c r="B4253" s="224">
        <v>3.0</v>
      </c>
      <c r="C4253" s="225" t="s">
        <v>85</v>
      </c>
      <c r="D4253" s="226"/>
      <c r="E4253" s="227"/>
      <c r="F4253" s="217">
        <v>8.0</v>
      </c>
      <c r="G4253" s="75" t="s">
        <v>881</v>
      </c>
      <c r="H4253" s="219"/>
      <c r="I4253" s="232"/>
      <c r="J4253" s="57"/>
      <c r="K4253" s="64"/>
      <c r="L4253" s="233"/>
      <c r="M4253" s="16"/>
      <c r="N4253" s="182"/>
      <c r="O4253" s="182"/>
      <c r="P4253" s="182"/>
      <c r="Q4253" s="182"/>
    </row>
    <row r="4254" ht="6.0" customHeight="1">
      <c r="A4254" s="75"/>
      <c r="B4254" s="217"/>
      <c r="C4254" s="234"/>
      <c r="D4254" s="2"/>
      <c r="E4254" s="96"/>
      <c r="F4254" s="217"/>
      <c r="G4254" s="138"/>
      <c r="H4254" s="2"/>
      <c r="I4254" s="2"/>
      <c r="J4254" s="2"/>
      <c r="K4254" s="2"/>
      <c r="L4254" s="96"/>
      <c r="M4254" s="184"/>
      <c r="N4254" s="182"/>
      <c r="O4254" s="182"/>
      <c r="P4254" s="182"/>
      <c r="Q4254" s="182"/>
    </row>
    <row r="4255" ht="15.75" customHeight="1">
      <c r="A4255" s="75"/>
      <c r="B4255" s="217" t="s">
        <v>83</v>
      </c>
      <c r="C4255" s="245"/>
      <c r="D4255" s="2"/>
      <c r="E4255" s="96"/>
      <c r="F4255" s="217">
        <v>9.0</v>
      </c>
      <c r="G4255" s="75" t="s">
        <v>882</v>
      </c>
      <c r="H4255" s="219"/>
      <c r="I4255" s="236"/>
      <c r="J4255" s="54"/>
      <c r="K4255" s="55"/>
      <c r="L4255" s="233"/>
      <c r="M4255" s="16"/>
      <c r="N4255" s="182"/>
      <c r="O4255" s="182"/>
      <c r="P4255" s="182"/>
      <c r="Q4255" s="182"/>
    </row>
    <row r="4256" ht="15.75" customHeight="1">
      <c r="A4256" s="75"/>
      <c r="B4256" s="220"/>
      <c r="C4256" s="237"/>
      <c r="D4256" s="237"/>
      <c r="E4256" s="238"/>
      <c r="F4256" s="220"/>
      <c r="G4256" s="237"/>
      <c r="H4256" s="239"/>
      <c r="I4256" s="237"/>
      <c r="J4256" s="237"/>
      <c r="K4256" s="237"/>
      <c r="L4256" s="238"/>
      <c r="M4256" s="16"/>
      <c r="N4256" s="182"/>
      <c r="O4256" s="182"/>
      <c r="P4256" s="182"/>
      <c r="Q4256" s="182"/>
    </row>
    <row r="4257" ht="12.75" customHeight="1">
      <c r="A4257" s="75"/>
      <c r="B4257" s="75"/>
      <c r="C4257" s="75"/>
      <c r="D4257" s="75"/>
      <c r="E4257" s="75"/>
      <c r="F4257" s="75"/>
      <c r="G4257" s="75"/>
      <c r="H4257" s="240"/>
      <c r="I4257" s="75"/>
      <c r="J4257" s="75"/>
      <c r="K4257" s="75"/>
      <c r="L4257" s="75"/>
      <c r="M4257" s="75"/>
      <c r="N4257" s="182"/>
      <c r="O4257" s="182"/>
      <c r="P4257" s="182"/>
      <c r="Q4257" s="182"/>
    </row>
    <row r="4258" ht="14.25" customHeight="1">
      <c r="A4258" s="75"/>
      <c r="B4258" s="207">
        <v>1.0</v>
      </c>
      <c r="C4258" s="208" t="s">
        <v>75</v>
      </c>
      <c r="D4258" s="209"/>
      <c r="E4258" s="210"/>
      <c r="F4258" s="211"/>
      <c r="G4258" s="212" t="s">
        <v>76</v>
      </c>
      <c r="H4258" s="241"/>
      <c r="I4258" s="209"/>
      <c r="J4258" s="209"/>
      <c r="K4258" s="209"/>
      <c r="L4258" s="210"/>
      <c r="M4258" s="214"/>
      <c r="N4258" s="182"/>
      <c r="O4258" s="182"/>
      <c r="P4258" s="182"/>
      <c r="Q4258" s="182"/>
    </row>
    <row r="4259" ht="21.0" customHeight="1">
      <c r="A4259" s="75"/>
      <c r="B4259" s="215"/>
      <c r="C4259" s="199"/>
      <c r="D4259" s="200"/>
      <c r="E4259" s="216"/>
      <c r="F4259" s="217">
        <v>4.0</v>
      </c>
      <c r="G4259" s="218"/>
      <c r="H4259" s="199"/>
      <c r="I4259" s="200"/>
      <c r="J4259" s="200"/>
      <c r="K4259" s="200"/>
      <c r="L4259" s="216"/>
      <c r="M4259" s="219"/>
      <c r="N4259" s="182"/>
      <c r="O4259" s="182"/>
      <c r="P4259" s="182"/>
      <c r="Q4259" s="182"/>
    </row>
    <row r="4260" ht="18.0" customHeight="1">
      <c r="A4260" s="75"/>
      <c r="B4260" s="220"/>
      <c r="C4260" s="236"/>
      <c r="D4260" s="54"/>
      <c r="E4260" s="174"/>
      <c r="F4260" s="217">
        <v>5.0</v>
      </c>
      <c r="G4260" s="75" t="s">
        <v>78</v>
      </c>
      <c r="H4260" s="243"/>
      <c r="I4260" s="57"/>
      <c r="J4260" s="57"/>
      <c r="K4260" s="64"/>
      <c r="L4260" s="223"/>
      <c r="M4260" s="75"/>
      <c r="N4260" s="182"/>
      <c r="O4260" s="182"/>
      <c r="P4260" s="182"/>
      <c r="Q4260" s="182"/>
    </row>
    <row r="4261" ht="19.5" customHeight="1">
      <c r="A4261" s="75"/>
      <c r="B4261" s="224">
        <v>2.0</v>
      </c>
      <c r="C4261" s="225" t="s">
        <v>80</v>
      </c>
      <c r="D4261" s="226"/>
      <c r="E4261" s="227"/>
      <c r="F4261" s="217">
        <v>6.0</v>
      </c>
      <c r="G4261" s="75" t="s">
        <v>81</v>
      </c>
      <c r="H4261" s="243"/>
      <c r="I4261" s="57"/>
      <c r="J4261" s="57"/>
      <c r="K4261" s="64"/>
      <c r="L4261" s="223"/>
      <c r="M4261" s="219"/>
      <c r="N4261" s="182"/>
      <c r="O4261" s="182"/>
      <c r="P4261" s="182"/>
      <c r="Q4261" s="182"/>
    </row>
    <row r="4262" ht="18.0" customHeight="1">
      <c r="A4262" s="75"/>
      <c r="B4262" s="220" t="s">
        <v>83</v>
      </c>
      <c r="C4262" s="244"/>
      <c r="D4262" s="54"/>
      <c r="E4262" s="174"/>
      <c r="F4262" s="217">
        <v>7.0</v>
      </c>
      <c r="G4262" s="75" t="s">
        <v>84</v>
      </c>
      <c r="H4262" s="230"/>
      <c r="I4262" s="57"/>
      <c r="J4262" s="57"/>
      <c r="K4262" s="64"/>
      <c r="L4262" s="223"/>
      <c r="M4262" s="219"/>
      <c r="N4262" s="182"/>
      <c r="O4262" s="182"/>
      <c r="P4262" s="182"/>
      <c r="Q4262" s="182"/>
    </row>
    <row r="4263" ht="19.5" customHeight="1">
      <c r="A4263" s="75"/>
      <c r="B4263" s="224">
        <v>3.0</v>
      </c>
      <c r="C4263" s="225" t="s">
        <v>85</v>
      </c>
      <c r="D4263" s="226"/>
      <c r="E4263" s="227"/>
      <c r="F4263" s="217">
        <v>8.0</v>
      </c>
      <c r="G4263" s="75" t="s">
        <v>883</v>
      </c>
      <c r="H4263" s="219"/>
      <c r="I4263" s="232"/>
      <c r="J4263" s="57"/>
      <c r="K4263" s="64"/>
      <c r="L4263" s="233"/>
      <c r="M4263" s="16"/>
      <c r="N4263" s="182"/>
      <c r="O4263" s="182"/>
      <c r="P4263" s="182"/>
      <c r="Q4263" s="182"/>
    </row>
    <row r="4264" ht="6.0" customHeight="1">
      <c r="A4264" s="75"/>
      <c r="B4264" s="217"/>
      <c r="C4264" s="234"/>
      <c r="D4264" s="2"/>
      <c r="E4264" s="96"/>
      <c r="F4264" s="217"/>
      <c r="G4264" s="138"/>
      <c r="H4264" s="2"/>
      <c r="I4264" s="2"/>
      <c r="J4264" s="2"/>
      <c r="K4264" s="2"/>
      <c r="L4264" s="96"/>
      <c r="M4264" s="184"/>
      <c r="N4264" s="182"/>
      <c r="O4264" s="182"/>
      <c r="P4264" s="182"/>
      <c r="Q4264" s="182"/>
    </row>
    <row r="4265" ht="15.75" customHeight="1">
      <c r="A4265" s="75"/>
      <c r="B4265" s="217" t="s">
        <v>83</v>
      </c>
      <c r="C4265" s="245"/>
      <c r="D4265" s="2"/>
      <c r="E4265" s="96"/>
      <c r="F4265" s="217">
        <v>9.0</v>
      </c>
      <c r="G4265" s="75" t="s">
        <v>884</v>
      </c>
      <c r="H4265" s="219"/>
      <c r="I4265" s="236"/>
      <c r="J4265" s="54"/>
      <c r="K4265" s="55"/>
      <c r="L4265" s="233"/>
      <c r="M4265" s="16"/>
      <c r="N4265" s="182"/>
      <c r="O4265" s="182"/>
      <c r="P4265" s="182"/>
      <c r="Q4265" s="182"/>
    </row>
    <row r="4266" ht="15.75" customHeight="1">
      <c r="A4266" s="75"/>
      <c r="B4266" s="220"/>
      <c r="C4266" s="237"/>
      <c r="D4266" s="237"/>
      <c r="E4266" s="238"/>
      <c r="F4266" s="220"/>
      <c r="G4266" s="237"/>
      <c r="H4266" s="239"/>
      <c r="I4266" s="237"/>
      <c r="J4266" s="237"/>
      <c r="K4266" s="237"/>
      <c r="L4266" s="238"/>
      <c r="M4266" s="16"/>
      <c r="N4266" s="182"/>
      <c r="O4266" s="182"/>
      <c r="P4266" s="182"/>
      <c r="Q4266" s="182"/>
    </row>
    <row r="4267" ht="12.75" customHeight="1">
      <c r="A4267" s="75"/>
      <c r="B4267" s="75"/>
      <c r="C4267" s="75"/>
      <c r="D4267" s="75"/>
      <c r="E4267" s="75"/>
      <c r="F4267" s="75"/>
      <c r="G4267" s="75"/>
      <c r="H4267" s="240"/>
      <c r="I4267" s="75"/>
      <c r="J4267" s="75"/>
      <c r="K4267" s="75"/>
      <c r="L4267" s="75"/>
      <c r="M4267" s="75"/>
      <c r="N4267" s="182"/>
      <c r="O4267" s="182"/>
      <c r="P4267" s="182"/>
      <c r="Q4267" s="182"/>
    </row>
    <row r="4268" ht="14.25" customHeight="1">
      <c r="A4268" s="75"/>
      <c r="B4268" s="207">
        <v>1.0</v>
      </c>
      <c r="C4268" s="208" t="s">
        <v>75</v>
      </c>
      <c r="D4268" s="209"/>
      <c r="E4268" s="210"/>
      <c r="F4268" s="211"/>
      <c r="G4268" s="212" t="s">
        <v>76</v>
      </c>
      <c r="H4268" s="241"/>
      <c r="I4268" s="209"/>
      <c r="J4268" s="209"/>
      <c r="K4268" s="209"/>
      <c r="L4268" s="210"/>
      <c r="M4268" s="214"/>
      <c r="N4268" s="182"/>
      <c r="O4268" s="182"/>
      <c r="P4268" s="182"/>
      <c r="Q4268" s="182"/>
    </row>
    <row r="4269" ht="21.0" customHeight="1">
      <c r="A4269" s="75"/>
      <c r="B4269" s="215"/>
      <c r="C4269" s="199"/>
      <c r="D4269" s="200"/>
      <c r="E4269" s="216"/>
      <c r="F4269" s="217">
        <v>4.0</v>
      </c>
      <c r="G4269" s="218"/>
      <c r="H4269" s="199"/>
      <c r="I4269" s="200"/>
      <c r="J4269" s="200"/>
      <c r="K4269" s="200"/>
      <c r="L4269" s="216"/>
      <c r="M4269" s="219"/>
      <c r="N4269" s="182"/>
      <c r="O4269" s="182"/>
      <c r="P4269" s="182"/>
      <c r="Q4269" s="182"/>
    </row>
    <row r="4270" ht="18.0" customHeight="1">
      <c r="A4270" s="75"/>
      <c r="B4270" s="220"/>
      <c r="C4270" s="236"/>
      <c r="D4270" s="54"/>
      <c r="E4270" s="174"/>
      <c r="F4270" s="217">
        <v>5.0</v>
      </c>
      <c r="G4270" s="75" t="s">
        <v>78</v>
      </c>
      <c r="H4270" s="243"/>
      <c r="I4270" s="57"/>
      <c r="J4270" s="57"/>
      <c r="K4270" s="64"/>
      <c r="L4270" s="223"/>
      <c r="M4270" s="75"/>
      <c r="N4270" s="182"/>
      <c r="O4270" s="182"/>
      <c r="P4270" s="182"/>
      <c r="Q4270" s="182"/>
    </row>
    <row r="4271" ht="19.5" customHeight="1">
      <c r="A4271" s="75"/>
      <c r="B4271" s="224">
        <v>2.0</v>
      </c>
      <c r="C4271" s="225" t="s">
        <v>80</v>
      </c>
      <c r="D4271" s="226"/>
      <c r="E4271" s="227"/>
      <c r="F4271" s="217">
        <v>6.0</v>
      </c>
      <c r="G4271" s="75" t="s">
        <v>81</v>
      </c>
      <c r="H4271" s="243"/>
      <c r="I4271" s="57"/>
      <c r="J4271" s="57"/>
      <c r="K4271" s="64"/>
      <c r="L4271" s="223"/>
      <c r="M4271" s="219"/>
      <c r="N4271" s="182"/>
      <c r="O4271" s="182"/>
      <c r="P4271" s="182"/>
      <c r="Q4271" s="182"/>
    </row>
    <row r="4272" ht="18.0" customHeight="1">
      <c r="A4272" s="75"/>
      <c r="B4272" s="220" t="s">
        <v>83</v>
      </c>
      <c r="C4272" s="244"/>
      <c r="D4272" s="54"/>
      <c r="E4272" s="174"/>
      <c r="F4272" s="217">
        <v>7.0</v>
      </c>
      <c r="G4272" s="75" t="s">
        <v>84</v>
      </c>
      <c r="H4272" s="230"/>
      <c r="I4272" s="57"/>
      <c r="J4272" s="57"/>
      <c r="K4272" s="64"/>
      <c r="L4272" s="223"/>
      <c r="M4272" s="219"/>
      <c r="N4272" s="182"/>
      <c r="O4272" s="182"/>
      <c r="P4272" s="182"/>
      <c r="Q4272" s="182"/>
    </row>
    <row r="4273" ht="19.5" customHeight="1">
      <c r="A4273" s="75"/>
      <c r="B4273" s="224">
        <v>3.0</v>
      </c>
      <c r="C4273" s="225" t="s">
        <v>85</v>
      </c>
      <c r="D4273" s="226"/>
      <c r="E4273" s="227"/>
      <c r="F4273" s="217">
        <v>8.0</v>
      </c>
      <c r="G4273" s="75" t="s">
        <v>885</v>
      </c>
      <c r="H4273" s="219"/>
      <c r="I4273" s="232"/>
      <c r="J4273" s="57"/>
      <c r="K4273" s="64"/>
      <c r="L4273" s="233"/>
      <c r="M4273" s="16"/>
      <c r="N4273" s="182"/>
      <c r="O4273" s="182"/>
      <c r="P4273" s="182"/>
      <c r="Q4273" s="182"/>
    </row>
    <row r="4274" ht="6.0" customHeight="1">
      <c r="A4274" s="75"/>
      <c r="B4274" s="217"/>
      <c r="C4274" s="234"/>
      <c r="D4274" s="2"/>
      <c r="E4274" s="96"/>
      <c r="F4274" s="217"/>
      <c r="G4274" s="138"/>
      <c r="H4274" s="2"/>
      <c r="I4274" s="2"/>
      <c r="J4274" s="2"/>
      <c r="K4274" s="2"/>
      <c r="L4274" s="96"/>
      <c r="M4274" s="184"/>
      <c r="N4274" s="182"/>
      <c r="O4274" s="182"/>
      <c r="P4274" s="182"/>
      <c r="Q4274" s="182"/>
    </row>
    <row r="4275" ht="15.75" customHeight="1">
      <c r="A4275" s="75"/>
      <c r="B4275" s="217" t="s">
        <v>83</v>
      </c>
      <c r="C4275" s="245"/>
      <c r="D4275" s="2"/>
      <c r="E4275" s="96"/>
      <c r="F4275" s="217">
        <v>9.0</v>
      </c>
      <c r="G4275" s="75" t="s">
        <v>886</v>
      </c>
      <c r="H4275" s="219"/>
      <c r="I4275" s="236"/>
      <c r="J4275" s="54"/>
      <c r="K4275" s="55"/>
      <c r="L4275" s="233"/>
      <c r="M4275" s="16"/>
      <c r="N4275" s="182"/>
      <c r="O4275" s="182"/>
      <c r="P4275" s="182"/>
      <c r="Q4275" s="182"/>
    </row>
    <row r="4276" ht="15.75" customHeight="1">
      <c r="A4276" s="75"/>
      <c r="B4276" s="220"/>
      <c r="C4276" s="237"/>
      <c r="D4276" s="237"/>
      <c r="E4276" s="238"/>
      <c r="F4276" s="220"/>
      <c r="G4276" s="237"/>
      <c r="H4276" s="239"/>
      <c r="I4276" s="237"/>
      <c r="J4276" s="237"/>
      <c r="K4276" s="237"/>
      <c r="L4276" s="238"/>
      <c r="M4276" s="16"/>
      <c r="N4276" s="182"/>
      <c r="O4276" s="182"/>
      <c r="P4276" s="182"/>
      <c r="Q4276" s="182"/>
    </row>
    <row r="4277" ht="12.75" customHeight="1">
      <c r="A4277" s="75"/>
      <c r="B4277" s="246" t="s">
        <v>94</v>
      </c>
      <c r="C4277" s="209"/>
      <c r="D4277" s="209"/>
      <c r="E4277" s="209"/>
      <c r="F4277" s="209"/>
      <c r="G4277" s="209"/>
      <c r="H4277" s="209"/>
      <c r="I4277" s="209"/>
      <c r="J4277" s="209"/>
      <c r="K4277" s="209"/>
      <c r="L4277" s="247"/>
      <c r="M4277" s="75"/>
      <c r="N4277" s="182"/>
      <c r="O4277" s="182"/>
      <c r="P4277" s="182"/>
      <c r="Q4277" s="182"/>
    </row>
    <row r="4278" ht="12.75" customHeight="1">
      <c r="A4278" s="75"/>
      <c r="B4278" s="199"/>
      <c r="C4278" s="200"/>
      <c r="D4278" s="200"/>
      <c r="E4278" s="200"/>
      <c r="F4278" s="200"/>
      <c r="G4278" s="200"/>
      <c r="H4278" s="200"/>
      <c r="I4278" s="200"/>
      <c r="J4278" s="200"/>
      <c r="K4278" s="200"/>
      <c r="L4278" s="201"/>
      <c r="M4278" s="75"/>
      <c r="N4278" s="182"/>
      <c r="O4278" s="182"/>
      <c r="P4278" s="182"/>
      <c r="Q4278" s="182"/>
    </row>
    <row r="4279" ht="24.0" customHeight="1">
      <c r="A4279" s="75"/>
      <c r="B4279" s="248" t="s">
        <v>70</v>
      </c>
      <c r="C4279" s="2"/>
      <c r="D4279" s="2"/>
      <c r="E4279" s="2"/>
      <c r="F4279" s="2"/>
      <c r="G4279" s="2"/>
      <c r="H4279" s="2"/>
      <c r="I4279" s="2"/>
      <c r="J4279" s="3"/>
      <c r="K4279" s="249" t="s">
        <v>887</v>
      </c>
      <c r="L4279" s="3"/>
      <c r="M4279" s="250"/>
      <c r="N4279" s="182"/>
      <c r="O4279" s="182"/>
      <c r="P4279" s="182"/>
      <c r="Q4279" s="182"/>
    </row>
    <row r="4280" ht="15.75" customHeight="1">
      <c r="A4280" s="75"/>
      <c r="B4280" s="15"/>
      <c r="C4280" s="15"/>
      <c r="D4280" s="15"/>
      <c r="E4280" s="15"/>
      <c r="F4280" s="15"/>
      <c r="G4280" s="15"/>
      <c r="H4280" s="15"/>
      <c r="I4280" s="15"/>
      <c r="J4280" s="250"/>
      <c r="K4280" s="250"/>
      <c r="L4280" s="250"/>
      <c r="M4280" s="250"/>
      <c r="N4280" s="182"/>
      <c r="O4280" s="182"/>
      <c r="P4280" s="182"/>
      <c r="Q4280" s="182"/>
    </row>
    <row r="4281" ht="15.75" customHeight="1">
      <c r="A4281" s="75"/>
      <c r="B4281" s="253" t="s">
        <v>5</v>
      </c>
      <c r="C4281" s="2"/>
      <c r="D4281" s="2"/>
      <c r="E4281" s="2"/>
      <c r="F4281" s="2"/>
      <c r="G4281" s="3"/>
      <c r="H4281" s="190" t="str">
        <f>'Contributions &amp; Expenditures'!F9</f>
        <v>MURSE PAC</v>
      </c>
      <c r="I4281" s="54"/>
      <c r="J4281" s="54"/>
      <c r="K4281" s="54"/>
      <c r="L4281" s="55"/>
      <c r="M4281" s="150"/>
      <c r="N4281" s="182"/>
      <c r="O4281" s="182"/>
      <c r="P4281" s="182"/>
      <c r="Q4281" s="182"/>
    </row>
    <row r="4282" ht="15.75" customHeight="1">
      <c r="A4282" s="75"/>
      <c r="B4282" s="75"/>
      <c r="C4282" s="192"/>
      <c r="D4282" s="192"/>
      <c r="E4282" s="192"/>
      <c r="F4282" s="192"/>
      <c r="G4282" s="150"/>
      <c r="H4282" s="150"/>
      <c r="I4282" s="150"/>
      <c r="J4282" s="150"/>
      <c r="K4282" s="150"/>
      <c r="L4282" s="150"/>
      <c r="M4282" s="150"/>
      <c r="N4282" s="182"/>
      <c r="O4282" s="182"/>
      <c r="P4282" s="182"/>
      <c r="Q4282" s="182"/>
    </row>
    <row r="4283" ht="15.0" customHeight="1">
      <c r="A4283" s="75"/>
      <c r="B4283" s="93"/>
      <c r="C4283" s="93"/>
      <c r="D4283" s="93"/>
      <c r="E4283" s="93"/>
      <c r="F4283" s="69" t="s">
        <v>31</v>
      </c>
      <c r="G4283" s="75"/>
      <c r="H4283" s="251"/>
      <c r="I4283" s="252">
        <f>'Contributions &amp; Expenditures'!H34</f>
        <v>45901</v>
      </c>
      <c r="J4283" s="198" t="s">
        <v>32</v>
      </c>
      <c r="K4283" s="252">
        <f>'Contributions &amp; Expenditures'!K34</f>
        <v>45930</v>
      </c>
      <c r="L4283" s="75"/>
      <c r="M4283" s="75"/>
      <c r="N4283" s="182"/>
      <c r="O4283" s="182"/>
      <c r="P4283" s="182"/>
      <c r="Q4283" s="182"/>
    </row>
    <row r="4284" ht="15.75" customHeight="1">
      <c r="A4284" s="61"/>
      <c r="B4284" s="80"/>
      <c r="C4284" s="76"/>
      <c r="D4284" s="76"/>
      <c r="E4284" s="76"/>
      <c r="F4284" s="76"/>
      <c r="G4284" s="75"/>
      <c r="H4284" s="99"/>
      <c r="I4284" s="98" t="s">
        <v>33</v>
      </c>
      <c r="J4284" s="75"/>
      <c r="K4284" s="98" t="s">
        <v>34</v>
      </c>
      <c r="L4284" s="75"/>
      <c r="M4284" s="75"/>
      <c r="N4284" s="182"/>
      <c r="O4284" s="182"/>
      <c r="P4284" s="182"/>
      <c r="Q4284" s="182"/>
    </row>
    <row r="4285" ht="14.25" customHeight="1">
      <c r="A4285" s="75"/>
      <c r="B4285" s="205" t="s">
        <v>74</v>
      </c>
      <c r="C4285" s="54"/>
      <c r="D4285" s="54"/>
      <c r="E4285" s="55"/>
      <c r="F4285" s="206"/>
      <c r="G4285" s="2"/>
      <c r="H4285" s="2"/>
      <c r="I4285" s="2"/>
      <c r="J4285" s="2"/>
      <c r="K4285" s="2"/>
      <c r="L4285" s="2"/>
      <c r="M4285" s="3"/>
      <c r="N4285" s="182"/>
      <c r="O4285" s="182"/>
      <c r="P4285" s="182"/>
      <c r="Q4285" s="182"/>
    </row>
    <row r="4286" ht="14.25" customHeight="1">
      <c r="A4286" s="75"/>
      <c r="B4286" s="207">
        <v>1.0</v>
      </c>
      <c r="C4286" s="208" t="s">
        <v>75</v>
      </c>
      <c r="D4286" s="209"/>
      <c r="E4286" s="210"/>
      <c r="F4286" s="211"/>
      <c r="G4286" s="212" t="s">
        <v>76</v>
      </c>
      <c r="H4286" s="241"/>
      <c r="I4286" s="209"/>
      <c r="J4286" s="209"/>
      <c r="K4286" s="209"/>
      <c r="L4286" s="210"/>
      <c r="M4286" s="214"/>
      <c r="N4286" s="182"/>
      <c r="O4286" s="182"/>
      <c r="P4286" s="182"/>
      <c r="Q4286" s="182"/>
    </row>
    <row r="4287" ht="21.0" customHeight="1">
      <c r="A4287" s="75"/>
      <c r="B4287" s="215"/>
      <c r="C4287" s="199"/>
      <c r="D4287" s="200"/>
      <c r="E4287" s="216"/>
      <c r="F4287" s="217">
        <v>4.0</v>
      </c>
      <c r="G4287" s="218"/>
      <c r="H4287" s="199"/>
      <c r="I4287" s="200"/>
      <c r="J4287" s="200"/>
      <c r="K4287" s="200"/>
      <c r="L4287" s="216"/>
      <c r="M4287" s="219"/>
      <c r="N4287" s="182"/>
      <c r="O4287" s="182"/>
      <c r="P4287" s="182"/>
      <c r="Q4287" s="182"/>
    </row>
    <row r="4288" ht="18.0" customHeight="1">
      <c r="A4288" s="75"/>
      <c r="B4288" s="220"/>
      <c r="C4288" s="236"/>
      <c r="D4288" s="54"/>
      <c r="E4288" s="174"/>
      <c r="F4288" s="217">
        <v>5.0</v>
      </c>
      <c r="G4288" s="75" t="s">
        <v>78</v>
      </c>
      <c r="H4288" s="243"/>
      <c r="I4288" s="57"/>
      <c r="J4288" s="57"/>
      <c r="K4288" s="64"/>
      <c r="L4288" s="223"/>
      <c r="M4288" s="75"/>
      <c r="N4288" s="182"/>
      <c r="O4288" s="182"/>
      <c r="P4288" s="182"/>
      <c r="Q4288" s="182"/>
    </row>
    <row r="4289" ht="19.5" customHeight="1">
      <c r="A4289" s="75"/>
      <c r="B4289" s="224">
        <v>2.0</v>
      </c>
      <c r="C4289" s="225" t="s">
        <v>80</v>
      </c>
      <c r="D4289" s="226"/>
      <c r="E4289" s="227"/>
      <c r="F4289" s="217">
        <v>6.0</v>
      </c>
      <c r="G4289" s="75" t="s">
        <v>81</v>
      </c>
      <c r="H4289" s="243"/>
      <c r="I4289" s="57"/>
      <c r="J4289" s="57"/>
      <c r="K4289" s="64"/>
      <c r="L4289" s="223"/>
      <c r="M4289" s="219"/>
      <c r="N4289" s="182"/>
      <c r="O4289" s="182"/>
      <c r="P4289" s="182"/>
      <c r="Q4289" s="182"/>
    </row>
    <row r="4290" ht="18.0" customHeight="1">
      <c r="A4290" s="75"/>
      <c r="B4290" s="220" t="s">
        <v>83</v>
      </c>
      <c r="C4290" s="244"/>
      <c r="D4290" s="54"/>
      <c r="E4290" s="174"/>
      <c r="F4290" s="217">
        <v>7.0</v>
      </c>
      <c r="G4290" s="75" t="s">
        <v>84</v>
      </c>
      <c r="H4290" s="230"/>
      <c r="I4290" s="57"/>
      <c r="J4290" s="57"/>
      <c r="K4290" s="64"/>
      <c r="L4290" s="223"/>
      <c r="M4290" s="219"/>
      <c r="N4290" s="182"/>
      <c r="O4290" s="182"/>
      <c r="P4290" s="182"/>
      <c r="Q4290" s="182"/>
    </row>
    <row r="4291" ht="19.5" customHeight="1">
      <c r="A4291" s="75"/>
      <c r="B4291" s="224">
        <v>3.0</v>
      </c>
      <c r="C4291" s="225" t="s">
        <v>85</v>
      </c>
      <c r="D4291" s="226"/>
      <c r="E4291" s="227"/>
      <c r="F4291" s="217">
        <v>8.0</v>
      </c>
      <c r="G4291" s="75" t="s">
        <v>888</v>
      </c>
      <c r="H4291" s="219"/>
      <c r="I4291" s="232"/>
      <c r="J4291" s="57"/>
      <c r="K4291" s="64"/>
      <c r="L4291" s="233"/>
      <c r="M4291" s="16"/>
      <c r="N4291" s="182"/>
      <c r="O4291" s="182"/>
      <c r="P4291" s="182"/>
      <c r="Q4291" s="182"/>
    </row>
    <row r="4292" ht="6.0" customHeight="1">
      <c r="A4292" s="75"/>
      <c r="B4292" s="217"/>
      <c r="C4292" s="234"/>
      <c r="D4292" s="2"/>
      <c r="E4292" s="96"/>
      <c r="F4292" s="217"/>
      <c r="G4292" s="138"/>
      <c r="H4292" s="2"/>
      <c r="I4292" s="2"/>
      <c r="J4292" s="2"/>
      <c r="K4292" s="2"/>
      <c r="L4292" s="96"/>
      <c r="M4292" s="184"/>
      <c r="N4292" s="182"/>
      <c r="O4292" s="182"/>
      <c r="P4292" s="182"/>
      <c r="Q4292" s="182"/>
    </row>
    <row r="4293" ht="15.75" customHeight="1">
      <c r="A4293" s="75"/>
      <c r="B4293" s="217" t="s">
        <v>83</v>
      </c>
      <c r="C4293" s="245"/>
      <c r="D4293" s="2"/>
      <c r="E4293" s="96"/>
      <c r="F4293" s="217">
        <v>9.0</v>
      </c>
      <c r="G4293" s="75" t="s">
        <v>889</v>
      </c>
      <c r="H4293" s="219"/>
      <c r="I4293" s="236"/>
      <c r="J4293" s="54"/>
      <c r="K4293" s="55"/>
      <c r="L4293" s="233"/>
      <c r="M4293" s="16"/>
      <c r="N4293" s="182"/>
      <c r="O4293" s="182"/>
      <c r="P4293" s="182"/>
      <c r="Q4293" s="182"/>
    </row>
    <row r="4294" ht="15.75" customHeight="1">
      <c r="A4294" s="75"/>
      <c r="B4294" s="220"/>
      <c r="C4294" s="237"/>
      <c r="D4294" s="237"/>
      <c r="E4294" s="238"/>
      <c r="F4294" s="220"/>
      <c r="G4294" s="237"/>
      <c r="H4294" s="239"/>
      <c r="I4294" s="237"/>
      <c r="J4294" s="237"/>
      <c r="K4294" s="237"/>
      <c r="L4294" s="238"/>
      <c r="M4294" s="16"/>
      <c r="N4294" s="182"/>
      <c r="O4294" s="182"/>
      <c r="P4294" s="182"/>
      <c r="Q4294" s="182"/>
    </row>
    <row r="4295" ht="12.75" customHeight="1">
      <c r="A4295" s="75"/>
      <c r="B4295" s="75"/>
      <c r="C4295" s="75"/>
      <c r="D4295" s="75"/>
      <c r="E4295" s="75"/>
      <c r="F4295" s="75"/>
      <c r="G4295" s="75"/>
      <c r="H4295" s="240"/>
      <c r="I4295" s="75"/>
      <c r="J4295" s="75"/>
      <c r="K4295" s="75"/>
      <c r="L4295" s="75"/>
      <c r="M4295" s="75"/>
      <c r="N4295" s="182"/>
      <c r="O4295" s="182"/>
      <c r="P4295" s="182"/>
      <c r="Q4295" s="182"/>
    </row>
    <row r="4296" ht="14.25" customHeight="1">
      <c r="A4296" s="75"/>
      <c r="B4296" s="207">
        <v>1.0</v>
      </c>
      <c r="C4296" s="208" t="s">
        <v>75</v>
      </c>
      <c r="D4296" s="209"/>
      <c r="E4296" s="210"/>
      <c r="F4296" s="211"/>
      <c r="G4296" s="212" t="s">
        <v>76</v>
      </c>
      <c r="H4296" s="241"/>
      <c r="I4296" s="209"/>
      <c r="J4296" s="209"/>
      <c r="K4296" s="209"/>
      <c r="L4296" s="210"/>
      <c r="M4296" s="214"/>
      <c r="N4296" s="182"/>
      <c r="O4296" s="182"/>
      <c r="P4296" s="182"/>
      <c r="Q4296" s="182"/>
    </row>
    <row r="4297" ht="21.0" customHeight="1">
      <c r="A4297" s="75"/>
      <c r="B4297" s="215"/>
      <c r="C4297" s="199"/>
      <c r="D4297" s="200"/>
      <c r="E4297" s="216"/>
      <c r="F4297" s="217">
        <v>4.0</v>
      </c>
      <c r="G4297" s="218"/>
      <c r="H4297" s="199"/>
      <c r="I4297" s="200"/>
      <c r="J4297" s="200"/>
      <c r="K4297" s="200"/>
      <c r="L4297" s="216"/>
      <c r="M4297" s="219"/>
      <c r="N4297" s="182"/>
      <c r="O4297" s="182"/>
      <c r="P4297" s="182"/>
      <c r="Q4297" s="182"/>
    </row>
    <row r="4298" ht="18.0" customHeight="1">
      <c r="A4298" s="75"/>
      <c r="B4298" s="220"/>
      <c r="C4298" s="236"/>
      <c r="D4298" s="54"/>
      <c r="E4298" s="174"/>
      <c r="F4298" s="217">
        <v>5.0</v>
      </c>
      <c r="G4298" s="75" t="s">
        <v>78</v>
      </c>
      <c r="H4298" s="243"/>
      <c r="I4298" s="57"/>
      <c r="J4298" s="57"/>
      <c r="K4298" s="64"/>
      <c r="L4298" s="223"/>
      <c r="M4298" s="75"/>
      <c r="N4298" s="182"/>
      <c r="O4298" s="182"/>
      <c r="P4298" s="182"/>
      <c r="Q4298" s="182"/>
    </row>
    <row r="4299" ht="19.5" customHeight="1">
      <c r="A4299" s="75"/>
      <c r="B4299" s="224">
        <v>2.0</v>
      </c>
      <c r="C4299" s="225" t="s">
        <v>80</v>
      </c>
      <c r="D4299" s="226"/>
      <c r="E4299" s="227"/>
      <c r="F4299" s="217">
        <v>6.0</v>
      </c>
      <c r="G4299" s="75" t="s">
        <v>81</v>
      </c>
      <c r="H4299" s="243"/>
      <c r="I4299" s="57"/>
      <c r="J4299" s="57"/>
      <c r="K4299" s="64"/>
      <c r="L4299" s="223"/>
      <c r="M4299" s="219"/>
      <c r="N4299" s="182"/>
      <c r="O4299" s="182"/>
      <c r="P4299" s="182"/>
      <c r="Q4299" s="182"/>
    </row>
    <row r="4300" ht="18.0" customHeight="1">
      <c r="A4300" s="75"/>
      <c r="B4300" s="220" t="s">
        <v>83</v>
      </c>
      <c r="C4300" s="244"/>
      <c r="D4300" s="54"/>
      <c r="E4300" s="174"/>
      <c r="F4300" s="217">
        <v>7.0</v>
      </c>
      <c r="G4300" s="75" t="s">
        <v>84</v>
      </c>
      <c r="H4300" s="230"/>
      <c r="I4300" s="57"/>
      <c r="J4300" s="57"/>
      <c r="K4300" s="64"/>
      <c r="L4300" s="223"/>
      <c r="M4300" s="219"/>
      <c r="N4300" s="182"/>
      <c r="O4300" s="182"/>
      <c r="P4300" s="182"/>
      <c r="Q4300" s="182"/>
    </row>
    <row r="4301" ht="19.5" customHeight="1">
      <c r="A4301" s="75"/>
      <c r="B4301" s="224">
        <v>3.0</v>
      </c>
      <c r="C4301" s="225" t="s">
        <v>85</v>
      </c>
      <c r="D4301" s="226"/>
      <c r="E4301" s="227"/>
      <c r="F4301" s="217">
        <v>8.0</v>
      </c>
      <c r="G4301" s="75" t="s">
        <v>890</v>
      </c>
      <c r="H4301" s="219"/>
      <c r="I4301" s="232"/>
      <c r="J4301" s="57"/>
      <c r="K4301" s="64"/>
      <c r="L4301" s="233"/>
      <c r="M4301" s="16"/>
      <c r="N4301" s="182"/>
      <c r="O4301" s="182"/>
      <c r="P4301" s="182"/>
      <c r="Q4301" s="182"/>
    </row>
    <row r="4302" ht="6.0" customHeight="1">
      <c r="A4302" s="75"/>
      <c r="B4302" s="217"/>
      <c r="C4302" s="234"/>
      <c r="D4302" s="2"/>
      <c r="E4302" s="96"/>
      <c r="F4302" s="217"/>
      <c r="G4302" s="138"/>
      <c r="H4302" s="2"/>
      <c r="I4302" s="2"/>
      <c r="J4302" s="2"/>
      <c r="K4302" s="2"/>
      <c r="L4302" s="96"/>
      <c r="M4302" s="184"/>
      <c r="N4302" s="182"/>
      <c r="O4302" s="182"/>
      <c r="P4302" s="182"/>
      <c r="Q4302" s="182"/>
    </row>
    <row r="4303" ht="15.75" customHeight="1">
      <c r="A4303" s="75"/>
      <c r="B4303" s="217" t="s">
        <v>83</v>
      </c>
      <c r="C4303" s="245"/>
      <c r="D4303" s="2"/>
      <c r="E4303" s="96"/>
      <c r="F4303" s="217">
        <v>9.0</v>
      </c>
      <c r="G4303" s="75" t="s">
        <v>891</v>
      </c>
      <c r="H4303" s="219"/>
      <c r="I4303" s="236"/>
      <c r="J4303" s="54"/>
      <c r="K4303" s="55"/>
      <c r="L4303" s="233"/>
      <c r="M4303" s="16"/>
      <c r="N4303" s="182"/>
      <c r="O4303" s="182"/>
      <c r="P4303" s="182"/>
      <c r="Q4303" s="182"/>
    </row>
    <row r="4304" ht="15.75" customHeight="1">
      <c r="A4304" s="75"/>
      <c r="B4304" s="220"/>
      <c r="C4304" s="237"/>
      <c r="D4304" s="237"/>
      <c r="E4304" s="238"/>
      <c r="F4304" s="220"/>
      <c r="G4304" s="237"/>
      <c r="H4304" s="239"/>
      <c r="I4304" s="237"/>
      <c r="J4304" s="237"/>
      <c r="K4304" s="237"/>
      <c r="L4304" s="238"/>
      <c r="M4304" s="16"/>
      <c r="N4304" s="182"/>
      <c r="O4304" s="182"/>
      <c r="P4304" s="182"/>
      <c r="Q4304" s="182"/>
    </row>
    <row r="4305" ht="12.75" customHeight="1">
      <c r="A4305" s="75"/>
      <c r="B4305" s="75"/>
      <c r="C4305" s="75"/>
      <c r="D4305" s="75"/>
      <c r="E4305" s="75"/>
      <c r="F4305" s="75"/>
      <c r="G4305" s="75"/>
      <c r="H4305" s="240"/>
      <c r="I4305" s="75"/>
      <c r="J4305" s="75"/>
      <c r="K4305" s="75"/>
      <c r="L4305" s="75"/>
      <c r="M4305" s="75"/>
      <c r="N4305" s="182"/>
      <c r="O4305" s="182"/>
      <c r="P4305" s="182"/>
      <c r="Q4305" s="182"/>
    </row>
    <row r="4306" ht="14.25" customHeight="1">
      <c r="A4306" s="75"/>
      <c r="B4306" s="207">
        <v>1.0</v>
      </c>
      <c r="C4306" s="208" t="s">
        <v>75</v>
      </c>
      <c r="D4306" s="209"/>
      <c r="E4306" s="210"/>
      <c r="F4306" s="211"/>
      <c r="G4306" s="212" t="s">
        <v>76</v>
      </c>
      <c r="H4306" s="241"/>
      <c r="I4306" s="209"/>
      <c r="J4306" s="209"/>
      <c r="K4306" s="209"/>
      <c r="L4306" s="210"/>
      <c r="M4306" s="214"/>
      <c r="N4306" s="182"/>
      <c r="O4306" s="182"/>
      <c r="P4306" s="182"/>
      <c r="Q4306" s="182"/>
    </row>
    <row r="4307" ht="12.75" customHeight="1">
      <c r="A4307" s="75"/>
      <c r="B4307" s="215"/>
      <c r="C4307" s="199"/>
      <c r="D4307" s="200"/>
      <c r="E4307" s="216"/>
      <c r="F4307" s="217">
        <v>4.0</v>
      </c>
      <c r="G4307" s="218"/>
      <c r="H4307" s="199"/>
      <c r="I4307" s="200"/>
      <c r="J4307" s="200"/>
      <c r="K4307" s="200"/>
      <c r="L4307" s="216"/>
      <c r="M4307" s="219"/>
      <c r="N4307" s="182"/>
      <c r="O4307" s="182"/>
      <c r="P4307" s="182"/>
      <c r="Q4307" s="182"/>
    </row>
    <row r="4308" ht="21.0" customHeight="1">
      <c r="A4308" s="75"/>
      <c r="B4308" s="220"/>
      <c r="C4308" s="236"/>
      <c r="D4308" s="54"/>
      <c r="E4308" s="174"/>
      <c r="F4308" s="217">
        <v>5.0</v>
      </c>
      <c r="G4308" s="75" t="s">
        <v>78</v>
      </c>
      <c r="H4308" s="243"/>
      <c r="I4308" s="57"/>
      <c r="J4308" s="57"/>
      <c r="K4308" s="64"/>
      <c r="L4308" s="223"/>
      <c r="M4308" s="75"/>
      <c r="N4308" s="182"/>
      <c r="O4308" s="182"/>
      <c r="P4308" s="182"/>
      <c r="Q4308" s="182"/>
    </row>
    <row r="4309" ht="18.0" customHeight="1">
      <c r="A4309" s="75"/>
      <c r="B4309" s="224">
        <v>2.0</v>
      </c>
      <c r="C4309" s="225" t="s">
        <v>80</v>
      </c>
      <c r="D4309" s="226"/>
      <c r="E4309" s="227"/>
      <c r="F4309" s="217">
        <v>6.0</v>
      </c>
      <c r="G4309" s="75" t="s">
        <v>81</v>
      </c>
      <c r="H4309" s="243"/>
      <c r="I4309" s="57"/>
      <c r="J4309" s="57"/>
      <c r="K4309" s="64"/>
      <c r="L4309" s="223"/>
      <c r="M4309" s="219"/>
      <c r="N4309" s="182"/>
      <c r="O4309" s="182"/>
      <c r="P4309" s="182"/>
      <c r="Q4309" s="182"/>
    </row>
    <row r="4310" ht="19.5" customHeight="1">
      <c r="A4310" s="75"/>
      <c r="B4310" s="220" t="s">
        <v>83</v>
      </c>
      <c r="C4310" s="244"/>
      <c r="D4310" s="54"/>
      <c r="E4310" s="174"/>
      <c r="F4310" s="217">
        <v>7.0</v>
      </c>
      <c r="G4310" s="75" t="s">
        <v>84</v>
      </c>
      <c r="H4310" s="230"/>
      <c r="I4310" s="57"/>
      <c r="J4310" s="57"/>
      <c r="K4310" s="64"/>
      <c r="L4310" s="223"/>
      <c r="M4310" s="219"/>
      <c r="N4310" s="182"/>
      <c r="O4310" s="182"/>
      <c r="P4310" s="182"/>
      <c r="Q4310" s="182"/>
    </row>
    <row r="4311" ht="18.0" customHeight="1">
      <c r="A4311" s="75"/>
      <c r="B4311" s="224">
        <v>3.0</v>
      </c>
      <c r="C4311" s="225" t="s">
        <v>85</v>
      </c>
      <c r="D4311" s="226"/>
      <c r="E4311" s="227"/>
      <c r="F4311" s="217">
        <v>8.0</v>
      </c>
      <c r="G4311" s="75" t="s">
        <v>892</v>
      </c>
      <c r="H4311" s="219"/>
      <c r="I4311" s="232"/>
      <c r="J4311" s="57"/>
      <c r="K4311" s="64"/>
      <c r="L4311" s="233"/>
      <c r="M4311" s="16"/>
      <c r="N4311" s="182"/>
      <c r="O4311" s="182"/>
      <c r="P4311" s="182"/>
      <c r="Q4311" s="182"/>
    </row>
    <row r="4312" ht="6.0" customHeight="1">
      <c r="A4312" s="75"/>
      <c r="B4312" s="217"/>
      <c r="C4312" s="234"/>
      <c r="D4312" s="2"/>
      <c r="E4312" s="96"/>
      <c r="F4312" s="217"/>
      <c r="G4312" s="138"/>
      <c r="H4312" s="2"/>
      <c r="I4312" s="2"/>
      <c r="J4312" s="2"/>
      <c r="K4312" s="2"/>
      <c r="L4312" s="96"/>
      <c r="M4312" s="184"/>
      <c r="N4312" s="182"/>
      <c r="O4312" s="182"/>
      <c r="P4312" s="182"/>
      <c r="Q4312" s="182"/>
    </row>
    <row r="4313" ht="15.75" customHeight="1">
      <c r="A4313" s="75"/>
      <c r="B4313" s="217" t="s">
        <v>83</v>
      </c>
      <c r="C4313" s="245"/>
      <c r="D4313" s="2"/>
      <c r="E4313" s="96"/>
      <c r="F4313" s="217">
        <v>9.0</v>
      </c>
      <c r="G4313" s="75" t="s">
        <v>893</v>
      </c>
      <c r="H4313" s="219"/>
      <c r="I4313" s="236"/>
      <c r="J4313" s="54"/>
      <c r="K4313" s="55"/>
      <c r="L4313" s="233"/>
      <c r="M4313" s="16"/>
      <c r="N4313" s="182"/>
      <c r="O4313" s="182"/>
      <c r="P4313" s="182"/>
      <c r="Q4313" s="182"/>
    </row>
    <row r="4314" ht="15.75" customHeight="1">
      <c r="A4314" s="75"/>
      <c r="B4314" s="220"/>
      <c r="C4314" s="237"/>
      <c r="D4314" s="237"/>
      <c r="E4314" s="238"/>
      <c r="F4314" s="220"/>
      <c r="G4314" s="237"/>
      <c r="H4314" s="239"/>
      <c r="I4314" s="237"/>
      <c r="J4314" s="237"/>
      <c r="K4314" s="237"/>
      <c r="L4314" s="238"/>
      <c r="M4314" s="16"/>
      <c r="N4314" s="182"/>
      <c r="O4314" s="182"/>
      <c r="P4314" s="182"/>
      <c r="Q4314" s="182"/>
    </row>
    <row r="4315" ht="12.75" customHeight="1">
      <c r="A4315" s="75"/>
      <c r="B4315" s="75"/>
      <c r="C4315" s="75"/>
      <c r="D4315" s="75"/>
      <c r="E4315" s="75"/>
      <c r="F4315" s="75"/>
      <c r="G4315" s="75"/>
      <c r="H4315" s="240"/>
      <c r="I4315" s="75"/>
      <c r="J4315" s="75"/>
      <c r="K4315" s="75"/>
      <c r="L4315" s="75"/>
      <c r="M4315" s="75"/>
      <c r="N4315" s="182"/>
      <c r="O4315" s="182"/>
      <c r="P4315" s="182"/>
      <c r="Q4315" s="182"/>
    </row>
    <row r="4316" ht="14.25" customHeight="1">
      <c r="A4316" s="75"/>
      <c r="B4316" s="207">
        <v>1.0</v>
      </c>
      <c r="C4316" s="208" t="s">
        <v>75</v>
      </c>
      <c r="D4316" s="209"/>
      <c r="E4316" s="210"/>
      <c r="F4316" s="211"/>
      <c r="G4316" s="212" t="s">
        <v>76</v>
      </c>
      <c r="H4316" s="241"/>
      <c r="I4316" s="209"/>
      <c r="J4316" s="209"/>
      <c r="K4316" s="209"/>
      <c r="L4316" s="210"/>
      <c r="M4316" s="214"/>
      <c r="N4316" s="182"/>
      <c r="O4316" s="182"/>
      <c r="P4316" s="182"/>
      <c r="Q4316" s="182"/>
    </row>
    <row r="4317" ht="21.0" customHeight="1">
      <c r="A4317" s="75"/>
      <c r="B4317" s="215"/>
      <c r="C4317" s="199"/>
      <c r="D4317" s="200"/>
      <c r="E4317" s="216"/>
      <c r="F4317" s="217">
        <v>4.0</v>
      </c>
      <c r="G4317" s="218"/>
      <c r="H4317" s="199"/>
      <c r="I4317" s="200"/>
      <c r="J4317" s="200"/>
      <c r="K4317" s="200"/>
      <c r="L4317" s="216"/>
      <c r="M4317" s="219"/>
      <c r="N4317" s="182"/>
      <c r="O4317" s="182"/>
      <c r="P4317" s="182"/>
      <c r="Q4317" s="182"/>
    </row>
    <row r="4318" ht="18.0" customHeight="1">
      <c r="A4318" s="75"/>
      <c r="B4318" s="220"/>
      <c r="C4318" s="236"/>
      <c r="D4318" s="54"/>
      <c r="E4318" s="174"/>
      <c r="F4318" s="217">
        <v>5.0</v>
      </c>
      <c r="G4318" s="75" t="s">
        <v>78</v>
      </c>
      <c r="H4318" s="243"/>
      <c r="I4318" s="57"/>
      <c r="J4318" s="57"/>
      <c r="K4318" s="64"/>
      <c r="L4318" s="223"/>
      <c r="M4318" s="75"/>
      <c r="N4318" s="182"/>
      <c r="O4318" s="182"/>
      <c r="P4318" s="182"/>
      <c r="Q4318" s="182"/>
    </row>
    <row r="4319" ht="19.5" customHeight="1">
      <c r="A4319" s="75"/>
      <c r="B4319" s="224">
        <v>2.0</v>
      </c>
      <c r="C4319" s="225" t="s">
        <v>80</v>
      </c>
      <c r="D4319" s="226"/>
      <c r="E4319" s="227"/>
      <c r="F4319" s="217">
        <v>6.0</v>
      </c>
      <c r="G4319" s="75" t="s">
        <v>81</v>
      </c>
      <c r="H4319" s="243"/>
      <c r="I4319" s="57"/>
      <c r="J4319" s="57"/>
      <c r="K4319" s="64"/>
      <c r="L4319" s="223"/>
      <c r="M4319" s="219"/>
      <c r="N4319" s="182"/>
      <c r="O4319" s="182"/>
      <c r="P4319" s="182"/>
      <c r="Q4319" s="182"/>
    </row>
    <row r="4320" ht="18.0" customHeight="1">
      <c r="A4320" s="75"/>
      <c r="B4320" s="220" t="s">
        <v>83</v>
      </c>
      <c r="C4320" s="244"/>
      <c r="D4320" s="54"/>
      <c r="E4320" s="174"/>
      <c r="F4320" s="217">
        <v>7.0</v>
      </c>
      <c r="G4320" s="75" t="s">
        <v>84</v>
      </c>
      <c r="H4320" s="230"/>
      <c r="I4320" s="57"/>
      <c r="J4320" s="57"/>
      <c r="K4320" s="64"/>
      <c r="L4320" s="223"/>
      <c r="M4320" s="219"/>
      <c r="N4320" s="182"/>
      <c r="O4320" s="182"/>
      <c r="P4320" s="182"/>
      <c r="Q4320" s="182"/>
    </row>
    <row r="4321" ht="19.5" customHeight="1">
      <c r="A4321" s="75"/>
      <c r="B4321" s="224">
        <v>3.0</v>
      </c>
      <c r="C4321" s="225" t="s">
        <v>85</v>
      </c>
      <c r="D4321" s="226"/>
      <c r="E4321" s="227"/>
      <c r="F4321" s="217">
        <v>8.0</v>
      </c>
      <c r="G4321" s="75" t="s">
        <v>894</v>
      </c>
      <c r="H4321" s="219"/>
      <c r="I4321" s="232"/>
      <c r="J4321" s="57"/>
      <c r="K4321" s="64"/>
      <c r="L4321" s="233"/>
      <c r="M4321" s="16"/>
      <c r="N4321" s="182"/>
      <c r="O4321" s="182"/>
      <c r="P4321" s="182"/>
      <c r="Q4321" s="182"/>
    </row>
    <row r="4322" ht="6.0" customHeight="1">
      <c r="A4322" s="75"/>
      <c r="B4322" s="217"/>
      <c r="C4322" s="234"/>
      <c r="D4322" s="2"/>
      <c r="E4322" s="96"/>
      <c r="F4322" s="217"/>
      <c r="G4322" s="138"/>
      <c r="H4322" s="2"/>
      <c r="I4322" s="2"/>
      <c r="J4322" s="2"/>
      <c r="K4322" s="2"/>
      <c r="L4322" s="96"/>
      <c r="M4322" s="184"/>
      <c r="N4322" s="182"/>
      <c r="O4322" s="182"/>
      <c r="P4322" s="182"/>
      <c r="Q4322" s="182"/>
    </row>
    <row r="4323" ht="15.75" customHeight="1">
      <c r="A4323" s="75"/>
      <c r="B4323" s="217" t="s">
        <v>83</v>
      </c>
      <c r="C4323" s="245"/>
      <c r="D4323" s="2"/>
      <c r="E4323" s="96"/>
      <c r="F4323" s="217">
        <v>9.0</v>
      </c>
      <c r="G4323" s="75" t="s">
        <v>895</v>
      </c>
      <c r="H4323" s="219"/>
      <c r="I4323" s="236"/>
      <c r="J4323" s="54"/>
      <c r="K4323" s="55"/>
      <c r="L4323" s="233"/>
      <c r="M4323" s="16"/>
      <c r="N4323" s="182"/>
      <c r="O4323" s="182"/>
      <c r="P4323" s="182"/>
      <c r="Q4323" s="182"/>
    </row>
    <row r="4324" ht="15.75" customHeight="1">
      <c r="A4324" s="75"/>
      <c r="B4324" s="220"/>
      <c r="C4324" s="237"/>
      <c r="D4324" s="237"/>
      <c r="E4324" s="238"/>
      <c r="F4324" s="220"/>
      <c r="G4324" s="237"/>
      <c r="H4324" s="239"/>
      <c r="I4324" s="237"/>
      <c r="J4324" s="237"/>
      <c r="K4324" s="237"/>
      <c r="L4324" s="238"/>
      <c r="M4324" s="16"/>
      <c r="N4324" s="182"/>
      <c r="O4324" s="182"/>
      <c r="P4324" s="182"/>
      <c r="Q4324" s="182"/>
    </row>
    <row r="4325" ht="12.75" customHeight="1">
      <c r="A4325" s="75"/>
      <c r="B4325" s="246" t="s">
        <v>94</v>
      </c>
      <c r="C4325" s="209"/>
      <c r="D4325" s="209"/>
      <c r="E4325" s="209"/>
      <c r="F4325" s="209"/>
      <c r="G4325" s="209"/>
      <c r="H4325" s="209"/>
      <c r="I4325" s="209"/>
      <c r="J4325" s="209"/>
      <c r="K4325" s="209"/>
      <c r="L4325" s="247"/>
      <c r="M4325" s="75"/>
      <c r="N4325" s="182"/>
      <c r="O4325" s="182"/>
      <c r="P4325" s="182"/>
      <c r="Q4325" s="182"/>
    </row>
    <row r="4326" ht="12.75" customHeight="1">
      <c r="A4326" s="75"/>
      <c r="B4326" s="199"/>
      <c r="C4326" s="200"/>
      <c r="D4326" s="200"/>
      <c r="E4326" s="200"/>
      <c r="F4326" s="200"/>
      <c r="G4326" s="200"/>
      <c r="H4326" s="200"/>
      <c r="I4326" s="200"/>
      <c r="J4326" s="200"/>
      <c r="K4326" s="200"/>
      <c r="L4326" s="201"/>
      <c r="M4326" s="75"/>
      <c r="N4326" s="182"/>
      <c r="O4326" s="182"/>
      <c r="P4326" s="182"/>
      <c r="Q4326" s="182"/>
    </row>
    <row r="4327" ht="24.0" customHeight="1">
      <c r="A4327" s="75"/>
      <c r="B4327" s="248" t="s">
        <v>70</v>
      </c>
      <c r="C4327" s="2"/>
      <c r="D4327" s="2"/>
      <c r="E4327" s="2"/>
      <c r="F4327" s="2"/>
      <c r="G4327" s="2"/>
      <c r="H4327" s="2"/>
      <c r="I4327" s="2"/>
      <c r="J4327" s="3"/>
      <c r="K4327" s="249" t="s">
        <v>896</v>
      </c>
      <c r="L4327" s="3"/>
      <c r="M4327" s="250"/>
      <c r="N4327" s="182"/>
      <c r="O4327" s="182"/>
      <c r="P4327" s="182"/>
      <c r="Q4327" s="182"/>
    </row>
    <row r="4328" ht="15.75" customHeight="1">
      <c r="A4328" s="75"/>
      <c r="B4328" s="15"/>
      <c r="C4328" s="15"/>
      <c r="D4328" s="15"/>
      <c r="E4328" s="15"/>
      <c r="F4328" s="15"/>
      <c r="G4328" s="15"/>
      <c r="H4328" s="15"/>
      <c r="I4328" s="15"/>
      <c r="J4328" s="250"/>
      <c r="K4328" s="250"/>
      <c r="L4328" s="250"/>
      <c r="M4328" s="250"/>
      <c r="N4328" s="182"/>
      <c r="O4328" s="182"/>
      <c r="P4328" s="182"/>
      <c r="Q4328" s="182"/>
    </row>
    <row r="4329" ht="15.75" customHeight="1">
      <c r="A4329" s="75"/>
      <c r="B4329" s="253" t="s">
        <v>5</v>
      </c>
      <c r="C4329" s="2"/>
      <c r="D4329" s="2"/>
      <c r="E4329" s="2"/>
      <c r="F4329" s="2"/>
      <c r="G4329" s="3"/>
      <c r="H4329" s="190" t="str">
        <f>'Contributions &amp; Expenditures'!F9</f>
        <v>MURSE PAC</v>
      </c>
      <c r="I4329" s="54"/>
      <c r="J4329" s="54"/>
      <c r="K4329" s="54"/>
      <c r="L4329" s="55"/>
      <c r="M4329" s="150"/>
      <c r="N4329" s="182"/>
      <c r="O4329" s="182"/>
      <c r="P4329" s="182"/>
      <c r="Q4329" s="182"/>
    </row>
    <row r="4330" ht="15.75" customHeight="1">
      <c r="A4330" s="75"/>
      <c r="B4330" s="75"/>
      <c r="C4330" s="192"/>
      <c r="D4330" s="192"/>
      <c r="E4330" s="192"/>
      <c r="F4330" s="192"/>
      <c r="G4330" s="150"/>
      <c r="H4330" s="150"/>
      <c r="I4330" s="150"/>
      <c r="J4330" s="150"/>
      <c r="K4330" s="150"/>
      <c r="L4330" s="150"/>
      <c r="M4330" s="150"/>
      <c r="N4330" s="182"/>
      <c r="O4330" s="182"/>
      <c r="P4330" s="182"/>
      <c r="Q4330" s="182"/>
    </row>
    <row r="4331" ht="15.0" customHeight="1">
      <c r="A4331" s="75"/>
      <c r="B4331" s="93"/>
      <c r="C4331" s="93"/>
      <c r="D4331" s="93"/>
      <c r="E4331" s="93"/>
      <c r="F4331" s="69" t="s">
        <v>31</v>
      </c>
      <c r="G4331" s="75"/>
      <c r="H4331" s="251"/>
      <c r="I4331" s="252">
        <f>'Contributions &amp; Expenditures'!H34</f>
        <v>45901</v>
      </c>
      <c r="J4331" s="198" t="s">
        <v>32</v>
      </c>
      <c r="K4331" s="252">
        <f>'Contributions &amp; Expenditures'!K34</f>
        <v>45930</v>
      </c>
      <c r="L4331" s="75"/>
      <c r="M4331" s="75"/>
      <c r="N4331" s="182"/>
      <c r="O4331" s="182"/>
      <c r="P4331" s="182"/>
      <c r="Q4331" s="182"/>
    </row>
    <row r="4332" ht="15.75" customHeight="1">
      <c r="A4332" s="61"/>
      <c r="B4332" s="80"/>
      <c r="C4332" s="76"/>
      <c r="D4332" s="76"/>
      <c r="E4332" s="76"/>
      <c r="F4332" s="76"/>
      <c r="G4332" s="75"/>
      <c r="H4332" s="99"/>
      <c r="I4332" s="98" t="s">
        <v>33</v>
      </c>
      <c r="J4332" s="75"/>
      <c r="K4332" s="98" t="s">
        <v>34</v>
      </c>
      <c r="L4332" s="75"/>
      <c r="M4332" s="75"/>
      <c r="N4332" s="182"/>
      <c r="O4332" s="182"/>
      <c r="P4332" s="182"/>
      <c r="Q4332" s="182"/>
    </row>
    <row r="4333" ht="14.25" customHeight="1">
      <c r="A4333" s="75"/>
      <c r="B4333" s="205" t="s">
        <v>74</v>
      </c>
      <c r="C4333" s="54"/>
      <c r="D4333" s="54"/>
      <c r="E4333" s="55"/>
      <c r="F4333" s="206"/>
      <c r="G4333" s="2"/>
      <c r="H4333" s="2"/>
      <c r="I4333" s="2"/>
      <c r="J4333" s="2"/>
      <c r="K4333" s="2"/>
      <c r="L4333" s="2"/>
      <c r="M4333" s="3"/>
      <c r="N4333" s="182"/>
      <c r="O4333" s="182"/>
      <c r="P4333" s="182"/>
      <c r="Q4333" s="182"/>
    </row>
    <row r="4334" ht="14.25" customHeight="1">
      <c r="A4334" s="75"/>
      <c r="B4334" s="207">
        <v>1.0</v>
      </c>
      <c r="C4334" s="208" t="s">
        <v>75</v>
      </c>
      <c r="D4334" s="209"/>
      <c r="E4334" s="210"/>
      <c r="F4334" s="211"/>
      <c r="G4334" s="212" t="s">
        <v>76</v>
      </c>
      <c r="H4334" s="241"/>
      <c r="I4334" s="209"/>
      <c r="J4334" s="209"/>
      <c r="K4334" s="209"/>
      <c r="L4334" s="210"/>
      <c r="M4334" s="214"/>
      <c r="N4334" s="182"/>
      <c r="O4334" s="182"/>
      <c r="P4334" s="182"/>
      <c r="Q4334" s="182"/>
    </row>
    <row r="4335" ht="20.25" customHeight="1">
      <c r="A4335" s="75"/>
      <c r="B4335" s="215"/>
      <c r="C4335" s="199"/>
      <c r="D4335" s="200"/>
      <c r="E4335" s="216"/>
      <c r="F4335" s="217">
        <v>4.0</v>
      </c>
      <c r="G4335" s="218"/>
      <c r="H4335" s="199"/>
      <c r="I4335" s="200"/>
      <c r="J4335" s="200"/>
      <c r="K4335" s="200"/>
      <c r="L4335" s="216"/>
      <c r="M4335" s="219"/>
      <c r="N4335" s="182"/>
      <c r="O4335" s="182"/>
      <c r="P4335" s="182"/>
      <c r="Q4335" s="182"/>
    </row>
    <row r="4336" ht="18.0" customHeight="1">
      <c r="A4336" s="75"/>
      <c r="B4336" s="220"/>
      <c r="C4336" s="236"/>
      <c r="D4336" s="54"/>
      <c r="E4336" s="174"/>
      <c r="F4336" s="217">
        <v>5.0</v>
      </c>
      <c r="G4336" s="75" t="s">
        <v>78</v>
      </c>
      <c r="H4336" s="243"/>
      <c r="I4336" s="57"/>
      <c r="J4336" s="57"/>
      <c r="K4336" s="64"/>
      <c r="L4336" s="223"/>
      <c r="M4336" s="75"/>
      <c r="N4336" s="182"/>
      <c r="O4336" s="182"/>
      <c r="P4336" s="182"/>
      <c r="Q4336" s="182"/>
    </row>
    <row r="4337" ht="20.25" customHeight="1">
      <c r="A4337" s="75"/>
      <c r="B4337" s="224">
        <v>2.0</v>
      </c>
      <c r="C4337" s="225" t="s">
        <v>80</v>
      </c>
      <c r="D4337" s="226"/>
      <c r="E4337" s="227"/>
      <c r="F4337" s="217">
        <v>6.0</v>
      </c>
      <c r="G4337" s="75" t="s">
        <v>81</v>
      </c>
      <c r="H4337" s="243"/>
      <c r="I4337" s="57"/>
      <c r="J4337" s="57"/>
      <c r="K4337" s="64"/>
      <c r="L4337" s="223"/>
      <c r="M4337" s="219"/>
      <c r="N4337" s="182"/>
      <c r="O4337" s="182"/>
      <c r="P4337" s="182"/>
      <c r="Q4337" s="182"/>
    </row>
    <row r="4338" ht="18.0" customHeight="1">
      <c r="A4338" s="75"/>
      <c r="B4338" s="220" t="s">
        <v>83</v>
      </c>
      <c r="C4338" s="244"/>
      <c r="D4338" s="54"/>
      <c r="E4338" s="174"/>
      <c r="F4338" s="217">
        <v>7.0</v>
      </c>
      <c r="G4338" s="75" t="s">
        <v>84</v>
      </c>
      <c r="H4338" s="230"/>
      <c r="I4338" s="57"/>
      <c r="J4338" s="57"/>
      <c r="K4338" s="64"/>
      <c r="L4338" s="223"/>
      <c r="M4338" s="219"/>
      <c r="N4338" s="182"/>
      <c r="O4338" s="182"/>
      <c r="P4338" s="182"/>
      <c r="Q4338" s="182"/>
    </row>
    <row r="4339" ht="19.5" customHeight="1">
      <c r="A4339" s="75"/>
      <c r="B4339" s="224">
        <v>3.0</v>
      </c>
      <c r="C4339" s="225" t="s">
        <v>85</v>
      </c>
      <c r="D4339" s="226"/>
      <c r="E4339" s="227"/>
      <c r="F4339" s="217">
        <v>8.0</v>
      </c>
      <c r="G4339" s="75" t="s">
        <v>897</v>
      </c>
      <c r="H4339" s="219"/>
      <c r="I4339" s="232"/>
      <c r="J4339" s="57"/>
      <c r="K4339" s="64"/>
      <c r="L4339" s="233"/>
      <c r="M4339" s="16"/>
      <c r="N4339" s="182"/>
      <c r="O4339" s="182"/>
      <c r="P4339" s="182"/>
      <c r="Q4339" s="182"/>
    </row>
    <row r="4340" ht="5.25" customHeight="1">
      <c r="A4340" s="75"/>
      <c r="B4340" s="217"/>
      <c r="C4340" s="234"/>
      <c r="D4340" s="2"/>
      <c r="E4340" s="96"/>
      <c r="F4340" s="217"/>
      <c r="G4340" s="138"/>
      <c r="H4340" s="2"/>
      <c r="I4340" s="2"/>
      <c r="J4340" s="2"/>
      <c r="K4340" s="2"/>
      <c r="L4340" s="96"/>
      <c r="M4340" s="184"/>
      <c r="N4340" s="182"/>
      <c r="O4340" s="182"/>
      <c r="P4340" s="182"/>
      <c r="Q4340" s="182"/>
    </row>
    <row r="4341" ht="15.75" customHeight="1">
      <c r="A4341" s="75"/>
      <c r="B4341" s="217" t="s">
        <v>83</v>
      </c>
      <c r="C4341" s="245"/>
      <c r="D4341" s="2"/>
      <c r="E4341" s="96"/>
      <c r="F4341" s="217">
        <v>9.0</v>
      </c>
      <c r="G4341" s="75" t="s">
        <v>898</v>
      </c>
      <c r="H4341" s="219"/>
      <c r="I4341" s="236"/>
      <c r="J4341" s="54"/>
      <c r="K4341" s="55"/>
      <c r="L4341" s="233"/>
      <c r="M4341" s="16"/>
      <c r="N4341" s="182"/>
      <c r="O4341" s="182"/>
      <c r="P4341" s="182"/>
      <c r="Q4341" s="182"/>
    </row>
    <row r="4342" ht="15.75" customHeight="1">
      <c r="A4342" s="75"/>
      <c r="B4342" s="220"/>
      <c r="C4342" s="237"/>
      <c r="D4342" s="237"/>
      <c r="E4342" s="238"/>
      <c r="F4342" s="220"/>
      <c r="G4342" s="237"/>
      <c r="H4342" s="239"/>
      <c r="I4342" s="237"/>
      <c r="J4342" s="237"/>
      <c r="K4342" s="237"/>
      <c r="L4342" s="238"/>
      <c r="M4342" s="16"/>
      <c r="N4342" s="182"/>
      <c r="O4342" s="182"/>
      <c r="P4342" s="182"/>
      <c r="Q4342" s="182"/>
    </row>
    <row r="4343" ht="12.75" customHeight="1">
      <c r="A4343" s="75"/>
      <c r="B4343" s="75"/>
      <c r="C4343" s="75"/>
      <c r="D4343" s="75"/>
      <c r="E4343" s="75"/>
      <c r="F4343" s="75"/>
      <c r="G4343" s="75"/>
      <c r="H4343" s="240"/>
      <c r="I4343" s="75"/>
      <c r="J4343" s="75"/>
      <c r="K4343" s="75"/>
      <c r="L4343" s="75"/>
      <c r="M4343" s="75"/>
      <c r="N4343" s="182"/>
      <c r="O4343" s="182"/>
      <c r="P4343" s="182"/>
      <c r="Q4343" s="182"/>
    </row>
    <row r="4344" ht="14.25" customHeight="1">
      <c r="A4344" s="75"/>
      <c r="B4344" s="207">
        <v>1.0</v>
      </c>
      <c r="C4344" s="208" t="s">
        <v>75</v>
      </c>
      <c r="D4344" s="209"/>
      <c r="E4344" s="210"/>
      <c r="F4344" s="211"/>
      <c r="G4344" s="212" t="s">
        <v>76</v>
      </c>
      <c r="H4344" s="241"/>
      <c r="I4344" s="209"/>
      <c r="J4344" s="209"/>
      <c r="K4344" s="209"/>
      <c r="L4344" s="210"/>
      <c r="M4344" s="214"/>
      <c r="N4344" s="182"/>
      <c r="O4344" s="182"/>
      <c r="P4344" s="182"/>
      <c r="Q4344" s="182"/>
    </row>
    <row r="4345" ht="20.25" customHeight="1">
      <c r="A4345" s="75"/>
      <c r="B4345" s="215"/>
      <c r="C4345" s="199"/>
      <c r="D4345" s="200"/>
      <c r="E4345" s="216"/>
      <c r="F4345" s="217">
        <v>4.0</v>
      </c>
      <c r="G4345" s="218"/>
      <c r="H4345" s="199"/>
      <c r="I4345" s="200"/>
      <c r="J4345" s="200"/>
      <c r="K4345" s="200"/>
      <c r="L4345" s="216"/>
      <c r="M4345" s="219"/>
      <c r="N4345" s="182"/>
      <c r="O4345" s="182"/>
      <c r="P4345" s="182"/>
      <c r="Q4345" s="182"/>
    </row>
    <row r="4346" ht="20.25" customHeight="1">
      <c r="A4346" s="75"/>
      <c r="B4346" s="220"/>
      <c r="C4346" s="236"/>
      <c r="D4346" s="54"/>
      <c r="E4346" s="174"/>
      <c r="F4346" s="217">
        <v>5.0</v>
      </c>
      <c r="G4346" s="75" t="s">
        <v>78</v>
      </c>
      <c r="H4346" s="243"/>
      <c r="I4346" s="57"/>
      <c r="J4346" s="57"/>
      <c r="K4346" s="64"/>
      <c r="L4346" s="223"/>
      <c r="M4346" s="75"/>
      <c r="N4346" s="182"/>
      <c r="O4346" s="182"/>
      <c r="P4346" s="182"/>
      <c r="Q4346" s="182"/>
    </row>
    <row r="4347" ht="18.0" customHeight="1">
      <c r="A4347" s="75"/>
      <c r="B4347" s="224">
        <v>2.0</v>
      </c>
      <c r="C4347" s="225" t="s">
        <v>80</v>
      </c>
      <c r="D4347" s="226"/>
      <c r="E4347" s="227"/>
      <c r="F4347" s="217">
        <v>6.0</v>
      </c>
      <c r="G4347" s="75" t="s">
        <v>81</v>
      </c>
      <c r="H4347" s="243"/>
      <c r="I4347" s="57"/>
      <c r="J4347" s="57"/>
      <c r="K4347" s="64"/>
      <c r="L4347" s="223"/>
      <c r="M4347" s="219"/>
      <c r="N4347" s="182"/>
      <c r="O4347" s="182"/>
      <c r="P4347" s="182"/>
      <c r="Q4347" s="182"/>
    </row>
    <row r="4348" ht="20.25" customHeight="1">
      <c r="A4348" s="75"/>
      <c r="B4348" s="220" t="s">
        <v>83</v>
      </c>
      <c r="C4348" s="244"/>
      <c r="D4348" s="54"/>
      <c r="E4348" s="174"/>
      <c r="F4348" s="217">
        <v>7.0</v>
      </c>
      <c r="G4348" s="75" t="s">
        <v>84</v>
      </c>
      <c r="H4348" s="230"/>
      <c r="I4348" s="57"/>
      <c r="J4348" s="57"/>
      <c r="K4348" s="64"/>
      <c r="L4348" s="223"/>
      <c r="M4348" s="219"/>
      <c r="N4348" s="182"/>
      <c r="O4348" s="182"/>
      <c r="P4348" s="182"/>
      <c r="Q4348" s="182"/>
    </row>
    <row r="4349" ht="19.5" customHeight="1">
      <c r="A4349" s="75"/>
      <c r="B4349" s="224">
        <v>3.0</v>
      </c>
      <c r="C4349" s="225" t="s">
        <v>85</v>
      </c>
      <c r="D4349" s="226"/>
      <c r="E4349" s="227"/>
      <c r="F4349" s="217">
        <v>8.0</v>
      </c>
      <c r="G4349" s="75" t="s">
        <v>899</v>
      </c>
      <c r="H4349" s="219"/>
      <c r="I4349" s="232"/>
      <c r="J4349" s="57"/>
      <c r="K4349" s="64"/>
      <c r="L4349" s="233"/>
      <c r="M4349" s="16"/>
      <c r="N4349" s="182"/>
      <c r="O4349" s="182"/>
      <c r="P4349" s="182"/>
      <c r="Q4349" s="182"/>
    </row>
    <row r="4350" ht="5.25" customHeight="1">
      <c r="A4350" s="75"/>
      <c r="B4350" s="217"/>
      <c r="C4350" s="234"/>
      <c r="D4350" s="2"/>
      <c r="E4350" s="96"/>
      <c r="F4350" s="217"/>
      <c r="G4350" s="138"/>
      <c r="H4350" s="2"/>
      <c r="I4350" s="2"/>
      <c r="J4350" s="2"/>
      <c r="K4350" s="2"/>
      <c r="L4350" s="96"/>
      <c r="M4350" s="184"/>
      <c r="N4350" s="182"/>
      <c r="O4350" s="182"/>
      <c r="P4350" s="182"/>
      <c r="Q4350" s="182"/>
    </row>
    <row r="4351" ht="15.75" customHeight="1">
      <c r="A4351" s="75"/>
      <c r="B4351" s="217" t="s">
        <v>83</v>
      </c>
      <c r="C4351" s="245"/>
      <c r="D4351" s="2"/>
      <c r="E4351" s="96"/>
      <c r="F4351" s="217">
        <v>9.0</v>
      </c>
      <c r="G4351" s="75" t="s">
        <v>900</v>
      </c>
      <c r="H4351" s="219"/>
      <c r="I4351" s="236"/>
      <c r="J4351" s="54"/>
      <c r="K4351" s="55"/>
      <c r="L4351" s="233"/>
      <c r="M4351" s="16"/>
      <c r="N4351" s="182"/>
      <c r="O4351" s="182"/>
      <c r="P4351" s="182"/>
      <c r="Q4351" s="182"/>
    </row>
    <row r="4352" ht="15.75" customHeight="1">
      <c r="A4352" s="75"/>
      <c r="B4352" s="220"/>
      <c r="C4352" s="237"/>
      <c r="D4352" s="237"/>
      <c r="E4352" s="238"/>
      <c r="F4352" s="220"/>
      <c r="G4352" s="237"/>
      <c r="H4352" s="239"/>
      <c r="I4352" s="237"/>
      <c r="J4352" s="237"/>
      <c r="K4352" s="237"/>
      <c r="L4352" s="238"/>
      <c r="M4352" s="16"/>
      <c r="N4352" s="182"/>
      <c r="O4352" s="182"/>
      <c r="P4352" s="182"/>
      <c r="Q4352" s="182"/>
    </row>
    <row r="4353" ht="12.75" customHeight="1">
      <c r="A4353" s="75"/>
      <c r="B4353" s="75"/>
      <c r="C4353" s="75"/>
      <c r="D4353" s="75"/>
      <c r="E4353" s="75"/>
      <c r="F4353" s="75"/>
      <c r="G4353" s="75"/>
      <c r="H4353" s="240"/>
      <c r="I4353" s="75"/>
      <c r="J4353" s="75"/>
      <c r="K4353" s="75"/>
      <c r="L4353" s="75"/>
      <c r="M4353" s="75"/>
      <c r="N4353" s="182"/>
      <c r="O4353" s="182"/>
      <c r="P4353" s="182"/>
      <c r="Q4353" s="182"/>
    </row>
    <row r="4354" ht="14.25" customHeight="1">
      <c r="A4354" s="75"/>
      <c r="B4354" s="207">
        <v>1.0</v>
      </c>
      <c r="C4354" s="208" t="s">
        <v>75</v>
      </c>
      <c r="D4354" s="209"/>
      <c r="E4354" s="210"/>
      <c r="F4354" s="211"/>
      <c r="G4354" s="212" t="s">
        <v>76</v>
      </c>
      <c r="H4354" s="241"/>
      <c r="I4354" s="209"/>
      <c r="J4354" s="209"/>
      <c r="K4354" s="209"/>
      <c r="L4354" s="210"/>
      <c r="M4354" s="214"/>
      <c r="N4354" s="182"/>
      <c r="O4354" s="182"/>
      <c r="P4354" s="182"/>
      <c r="Q4354" s="182"/>
    </row>
    <row r="4355" ht="21.0" customHeight="1">
      <c r="A4355" s="75"/>
      <c r="B4355" s="215"/>
      <c r="C4355" s="199"/>
      <c r="D4355" s="200"/>
      <c r="E4355" s="216"/>
      <c r="F4355" s="217">
        <v>4.0</v>
      </c>
      <c r="G4355" s="218"/>
      <c r="H4355" s="199"/>
      <c r="I4355" s="200"/>
      <c r="J4355" s="200"/>
      <c r="K4355" s="200"/>
      <c r="L4355" s="216"/>
      <c r="M4355" s="219"/>
      <c r="N4355" s="182"/>
      <c r="O4355" s="182"/>
      <c r="P4355" s="182"/>
      <c r="Q4355" s="182"/>
    </row>
    <row r="4356" ht="18.0" customHeight="1">
      <c r="A4356" s="75"/>
      <c r="B4356" s="220"/>
      <c r="C4356" s="236"/>
      <c r="D4356" s="54"/>
      <c r="E4356" s="174"/>
      <c r="F4356" s="217">
        <v>5.0</v>
      </c>
      <c r="G4356" s="75" t="s">
        <v>78</v>
      </c>
      <c r="H4356" s="243"/>
      <c r="I4356" s="57"/>
      <c r="J4356" s="57"/>
      <c r="K4356" s="64"/>
      <c r="L4356" s="223"/>
      <c r="M4356" s="75"/>
      <c r="N4356" s="182"/>
      <c r="O4356" s="182"/>
      <c r="P4356" s="182"/>
      <c r="Q4356" s="182"/>
    </row>
    <row r="4357" ht="20.25" customHeight="1">
      <c r="A4357" s="75"/>
      <c r="B4357" s="224">
        <v>2.0</v>
      </c>
      <c r="C4357" s="225" t="s">
        <v>80</v>
      </c>
      <c r="D4357" s="226"/>
      <c r="E4357" s="227"/>
      <c r="F4357" s="217">
        <v>6.0</v>
      </c>
      <c r="G4357" s="75" t="s">
        <v>81</v>
      </c>
      <c r="H4357" s="243"/>
      <c r="I4357" s="57"/>
      <c r="J4357" s="57"/>
      <c r="K4357" s="64"/>
      <c r="L4357" s="223"/>
      <c r="M4357" s="219"/>
      <c r="N4357" s="182"/>
      <c r="O4357" s="182"/>
      <c r="P4357" s="182"/>
      <c r="Q4357" s="182"/>
    </row>
    <row r="4358" ht="18.0" customHeight="1">
      <c r="A4358" s="75"/>
      <c r="B4358" s="220" t="s">
        <v>83</v>
      </c>
      <c r="C4358" s="244"/>
      <c r="D4358" s="54"/>
      <c r="E4358" s="174"/>
      <c r="F4358" s="217">
        <v>7.0</v>
      </c>
      <c r="G4358" s="75" t="s">
        <v>84</v>
      </c>
      <c r="H4358" s="230"/>
      <c r="I4358" s="57"/>
      <c r="J4358" s="57"/>
      <c r="K4358" s="64"/>
      <c r="L4358" s="223"/>
      <c r="M4358" s="219"/>
      <c r="N4358" s="182"/>
      <c r="O4358" s="182"/>
      <c r="P4358" s="182"/>
      <c r="Q4358" s="182"/>
    </row>
    <row r="4359" ht="19.5" customHeight="1">
      <c r="A4359" s="75"/>
      <c r="B4359" s="224">
        <v>3.0</v>
      </c>
      <c r="C4359" s="225" t="s">
        <v>85</v>
      </c>
      <c r="D4359" s="226"/>
      <c r="E4359" s="227"/>
      <c r="F4359" s="217">
        <v>8.0</v>
      </c>
      <c r="G4359" s="75" t="s">
        <v>901</v>
      </c>
      <c r="H4359" s="219"/>
      <c r="I4359" s="232"/>
      <c r="J4359" s="57"/>
      <c r="K4359" s="64"/>
      <c r="L4359" s="233"/>
      <c r="M4359" s="16"/>
      <c r="N4359" s="182"/>
      <c r="O4359" s="182"/>
      <c r="P4359" s="182"/>
      <c r="Q4359" s="182"/>
    </row>
    <row r="4360" ht="5.25" customHeight="1">
      <c r="A4360" s="75"/>
      <c r="B4360" s="217"/>
      <c r="C4360" s="234"/>
      <c r="D4360" s="2"/>
      <c r="E4360" s="96"/>
      <c r="F4360" s="217"/>
      <c r="G4360" s="138"/>
      <c r="H4360" s="2"/>
      <c r="I4360" s="2"/>
      <c r="J4360" s="2"/>
      <c r="K4360" s="2"/>
      <c r="L4360" s="96"/>
      <c r="M4360" s="184"/>
      <c r="N4360" s="182"/>
      <c r="O4360" s="182"/>
      <c r="P4360" s="182"/>
      <c r="Q4360" s="182"/>
    </row>
    <row r="4361" ht="15.75" customHeight="1">
      <c r="A4361" s="75"/>
      <c r="B4361" s="217" t="s">
        <v>83</v>
      </c>
      <c r="C4361" s="245"/>
      <c r="D4361" s="2"/>
      <c r="E4361" s="96"/>
      <c r="F4361" s="217">
        <v>9.0</v>
      </c>
      <c r="G4361" s="75" t="s">
        <v>902</v>
      </c>
      <c r="H4361" s="219"/>
      <c r="I4361" s="236"/>
      <c r="J4361" s="54"/>
      <c r="K4361" s="55"/>
      <c r="L4361" s="233"/>
      <c r="M4361" s="16"/>
      <c r="N4361" s="182"/>
      <c r="O4361" s="182"/>
      <c r="P4361" s="182"/>
      <c r="Q4361" s="182"/>
    </row>
    <row r="4362" ht="15.75" customHeight="1">
      <c r="A4362" s="75"/>
      <c r="B4362" s="220"/>
      <c r="C4362" s="237"/>
      <c r="D4362" s="237"/>
      <c r="E4362" s="238"/>
      <c r="F4362" s="220"/>
      <c r="G4362" s="237"/>
      <c r="H4362" s="239"/>
      <c r="I4362" s="237"/>
      <c r="J4362" s="237"/>
      <c r="K4362" s="237"/>
      <c r="L4362" s="238"/>
      <c r="M4362" s="16"/>
      <c r="N4362" s="182"/>
      <c r="O4362" s="182"/>
      <c r="P4362" s="182"/>
      <c r="Q4362" s="182"/>
    </row>
    <row r="4363" ht="12.75" customHeight="1">
      <c r="A4363" s="75"/>
      <c r="B4363" s="75"/>
      <c r="C4363" s="75"/>
      <c r="D4363" s="75"/>
      <c r="E4363" s="75"/>
      <c r="F4363" s="75"/>
      <c r="G4363" s="75"/>
      <c r="H4363" s="240"/>
      <c r="I4363" s="75"/>
      <c r="J4363" s="75"/>
      <c r="K4363" s="75"/>
      <c r="L4363" s="75"/>
      <c r="M4363" s="75"/>
      <c r="N4363" s="182"/>
      <c r="O4363" s="182"/>
      <c r="P4363" s="182"/>
      <c r="Q4363" s="182"/>
    </row>
    <row r="4364" ht="14.25" customHeight="1">
      <c r="A4364" s="75"/>
      <c r="B4364" s="207">
        <v>1.0</v>
      </c>
      <c r="C4364" s="208" t="s">
        <v>75</v>
      </c>
      <c r="D4364" s="209"/>
      <c r="E4364" s="210"/>
      <c r="F4364" s="211"/>
      <c r="G4364" s="212" t="s">
        <v>76</v>
      </c>
      <c r="H4364" s="241"/>
      <c r="I4364" s="209"/>
      <c r="J4364" s="209"/>
      <c r="K4364" s="209"/>
      <c r="L4364" s="210"/>
      <c r="M4364" s="214"/>
      <c r="N4364" s="182"/>
      <c r="O4364" s="182"/>
      <c r="P4364" s="182"/>
      <c r="Q4364" s="182"/>
    </row>
    <row r="4365" ht="20.25" customHeight="1">
      <c r="A4365" s="75"/>
      <c r="B4365" s="215"/>
      <c r="C4365" s="199"/>
      <c r="D4365" s="200"/>
      <c r="E4365" s="216"/>
      <c r="F4365" s="217">
        <v>4.0</v>
      </c>
      <c r="G4365" s="218"/>
      <c r="H4365" s="199"/>
      <c r="I4365" s="200"/>
      <c r="J4365" s="200"/>
      <c r="K4365" s="200"/>
      <c r="L4365" s="216"/>
      <c r="M4365" s="219"/>
      <c r="N4365" s="182"/>
      <c r="O4365" s="182"/>
      <c r="P4365" s="182"/>
      <c r="Q4365" s="182"/>
    </row>
    <row r="4366" ht="18.0" customHeight="1">
      <c r="A4366" s="75"/>
      <c r="B4366" s="220"/>
      <c r="C4366" s="236"/>
      <c r="D4366" s="54"/>
      <c r="E4366" s="174"/>
      <c r="F4366" s="217">
        <v>5.0</v>
      </c>
      <c r="G4366" s="75" t="s">
        <v>78</v>
      </c>
      <c r="H4366" s="243"/>
      <c r="I4366" s="57"/>
      <c r="J4366" s="57"/>
      <c r="K4366" s="64"/>
      <c r="L4366" s="223"/>
      <c r="M4366" s="75"/>
      <c r="N4366" s="182"/>
      <c r="O4366" s="182"/>
      <c r="P4366" s="182"/>
      <c r="Q4366" s="182"/>
    </row>
    <row r="4367" ht="20.25" customHeight="1">
      <c r="A4367" s="75"/>
      <c r="B4367" s="224">
        <v>2.0</v>
      </c>
      <c r="C4367" s="225" t="s">
        <v>80</v>
      </c>
      <c r="D4367" s="226"/>
      <c r="E4367" s="227"/>
      <c r="F4367" s="217">
        <v>6.0</v>
      </c>
      <c r="G4367" s="75" t="s">
        <v>81</v>
      </c>
      <c r="H4367" s="243"/>
      <c r="I4367" s="57"/>
      <c r="J4367" s="57"/>
      <c r="K4367" s="64"/>
      <c r="L4367" s="223"/>
      <c r="M4367" s="219"/>
      <c r="N4367" s="182"/>
      <c r="O4367" s="182"/>
      <c r="P4367" s="182"/>
      <c r="Q4367" s="182"/>
    </row>
    <row r="4368" ht="18.0" customHeight="1">
      <c r="A4368" s="75"/>
      <c r="B4368" s="220" t="s">
        <v>83</v>
      </c>
      <c r="C4368" s="244"/>
      <c r="D4368" s="54"/>
      <c r="E4368" s="174"/>
      <c r="F4368" s="217">
        <v>7.0</v>
      </c>
      <c r="G4368" s="75" t="s">
        <v>84</v>
      </c>
      <c r="H4368" s="230"/>
      <c r="I4368" s="57"/>
      <c r="J4368" s="57"/>
      <c r="K4368" s="64"/>
      <c r="L4368" s="223"/>
      <c r="M4368" s="219"/>
      <c r="N4368" s="182"/>
      <c r="O4368" s="182"/>
      <c r="P4368" s="182"/>
      <c r="Q4368" s="182"/>
    </row>
    <row r="4369" ht="19.5" customHeight="1">
      <c r="A4369" s="75"/>
      <c r="B4369" s="224">
        <v>3.0</v>
      </c>
      <c r="C4369" s="225" t="s">
        <v>85</v>
      </c>
      <c r="D4369" s="226"/>
      <c r="E4369" s="227"/>
      <c r="F4369" s="217">
        <v>8.0</v>
      </c>
      <c r="G4369" s="75" t="s">
        <v>903</v>
      </c>
      <c r="H4369" s="219"/>
      <c r="I4369" s="232"/>
      <c r="J4369" s="57"/>
      <c r="K4369" s="64"/>
      <c r="L4369" s="233"/>
      <c r="M4369" s="16"/>
      <c r="N4369" s="182"/>
      <c r="O4369" s="182"/>
      <c r="P4369" s="182"/>
      <c r="Q4369" s="182"/>
    </row>
    <row r="4370" ht="5.25" customHeight="1">
      <c r="A4370" s="75"/>
      <c r="B4370" s="217"/>
      <c r="C4370" s="234"/>
      <c r="D4370" s="2"/>
      <c r="E4370" s="96"/>
      <c r="F4370" s="217"/>
      <c r="G4370" s="138"/>
      <c r="H4370" s="2"/>
      <c r="I4370" s="2"/>
      <c r="J4370" s="2"/>
      <c r="K4370" s="2"/>
      <c r="L4370" s="96"/>
      <c r="M4370" s="184"/>
      <c r="N4370" s="182"/>
      <c r="O4370" s="182"/>
      <c r="P4370" s="182"/>
      <c r="Q4370" s="182"/>
    </row>
    <row r="4371" ht="15.75" customHeight="1">
      <c r="A4371" s="75"/>
      <c r="B4371" s="217" t="s">
        <v>83</v>
      </c>
      <c r="C4371" s="245"/>
      <c r="D4371" s="2"/>
      <c r="E4371" s="96"/>
      <c r="F4371" s="217">
        <v>9.0</v>
      </c>
      <c r="G4371" s="75" t="s">
        <v>904</v>
      </c>
      <c r="H4371" s="219"/>
      <c r="I4371" s="236"/>
      <c r="J4371" s="54"/>
      <c r="K4371" s="55"/>
      <c r="L4371" s="233"/>
      <c r="M4371" s="16"/>
      <c r="N4371" s="182"/>
      <c r="O4371" s="182"/>
      <c r="P4371" s="182"/>
      <c r="Q4371" s="182"/>
    </row>
    <row r="4372" ht="15.75" customHeight="1">
      <c r="A4372" s="75"/>
      <c r="B4372" s="220"/>
      <c r="C4372" s="237"/>
      <c r="D4372" s="237"/>
      <c r="E4372" s="238"/>
      <c r="F4372" s="220"/>
      <c r="G4372" s="237"/>
      <c r="H4372" s="239"/>
      <c r="I4372" s="237"/>
      <c r="J4372" s="237"/>
      <c r="K4372" s="237"/>
      <c r="L4372" s="238"/>
      <c r="M4372" s="16"/>
      <c r="N4372" s="182"/>
      <c r="O4372" s="182"/>
      <c r="P4372" s="182"/>
      <c r="Q4372" s="182"/>
    </row>
    <row r="4373" ht="12.75" customHeight="1">
      <c r="A4373" s="75"/>
      <c r="B4373" s="246" t="s">
        <v>94</v>
      </c>
      <c r="C4373" s="209"/>
      <c r="D4373" s="209"/>
      <c r="E4373" s="209"/>
      <c r="F4373" s="209"/>
      <c r="G4373" s="209"/>
      <c r="H4373" s="209"/>
      <c r="I4373" s="209"/>
      <c r="J4373" s="209"/>
      <c r="K4373" s="209"/>
      <c r="L4373" s="247"/>
      <c r="M4373" s="75"/>
      <c r="N4373" s="182"/>
      <c r="O4373" s="182"/>
      <c r="P4373" s="182"/>
      <c r="Q4373" s="182"/>
    </row>
    <row r="4374" ht="12.75" customHeight="1">
      <c r="A4374" s="75"/>
      <c r="B4374" s="199"/>
      <c r="C4374" s="200"/>
      <c r="D4374" s="200"/>
      <c r="E4374" s="200"/>
      <c r="F4374" s="200"/>
      <c r="G4374" s="200"/>
      <c r="H4374" s="200"/>
      <c r="I4374" s="200"/>
      <c r="J4374" s="200"/>
      <c r="K4374" s="200"/>
      <c r="L4374" s="201"/>
      <c r="M4374" s="75"/>
      <c r="N4374" s="182"/>
      <c r="O4374" s="182"/>
      <c r="P4374" s="182"/>
      <c r="Q4374" s="182"/>
    </row>
    <row r="4375" ht="24.0" customHeight="1">
      <c r="A4375" s="75"/>
      <c r="B4375" s="248" t="s">
        <v>70</v>
      </c>
      <c r="C4375" s="2"/>
      <c r="D4375" s="2"/>
      <c r="E4375" s="2"/>
      <c r="F4375" s="2"/>
      <c r="G4375" s="2"/>
      <c r="H4375" s="2"/>
      <c r="I4375" s="2"/>
      <c r="J4375" s="3"/>
      <c r="K4375" s="249" t="s">
        <v>905</v>
      </c>
      <c r="L4375" s="3"/>
      <c r="M4375" s="250"/>
      <c r="N4375" s="182"/>
      <c r="O4375" s="182"/>
      <c r="P4375" s="182"/>
      <c r="Q4375" s="182"/>
    </row>
    <row r="4376" ht="15.75" customHeight="1">
      <c r="A4376" s="75"/>
      <c r="B4376" s="15"/>
      <c r="C4376" s="15"/>
      <c r="D4376" s="15"/>
      <c r="E4376" s="15"/>
      <c r="F4376" s="15"/>
      <c r="G4376" s="15"/>
      <c r="H4376" s="15"/>
      <c r="I4376" s="15"/>
      <c r="J4376" s="250"/>
      <c r="K4376" s="250"/>
      <c r="L4376" s="250"/>
      <c r="M4376" s="250"/>
      <c r="N4376" s="182"/>
      <c r="O4376" s="182"/>
      <c r="P4376" s="182"/>
      <c r="Q4376" s="182"/>
    </row>
    <row r="4377" ht="15.75" customHeight="1">
      <c r="A4377" s="75"/>
      <c r="B4377" s="253" t="s">
        <v>5</v>
      </c>
      <c r="C4377" s="2"/>
      <c r="D4377" s="2"/>
      <c r="E4377" s="2"/>
      <c r="F4377" s="2"/>
      <c r="G4377" s="3"/>
      <c r="H4377" s="190" t="str">
        <f>'Contributions &amp; Expenditures'!F9</f>
        <v>MURSE PAC</v>
      </c>
      <c r="I4377" s="54"/>
      <c r="J4377" s="54"/>
      <c r="K4377" s="54"/>
      <c r="L4377" s="55"/>
      <c r="M4377" s="150"/>
      <c r="N4377" s="182"/>
      <c r="O4377" s="182"/>
      <c r="P4377" s="182"/>
      <c r="Q4377" s="182"/>
    </row>
    <row r="4378" ht="15.75" customHeight="1">
      <c r="A4378" s="75"/>
      <c r="B4378" s="75"/>
      <c r="C4378" s="192"/>
      <c r="D4378" s="192"/>
      <c r="E4378" s="192"/>
      <c r="F4378" s="192"/>
      <c r="G4378" s="150"/>
      <c r="H4378" s="150"/>
      <c r="I4378" s="150"/>
      <c r="J4378" s="150"/>
      <c r="K4378" s="150"/>
      <c r="L4378" s="150"/>
      <c r="M4378" s="150"/>
      <c r="N4378" s="182"/>
      <c r="O4378" s="182"/>
      <c r="P4378" s="182"/>
      <c r="Q4378" s="182"/>
    </row>
    <row r="4379" ht="15.0" customHeight="1">
      <c r="A4379" s="75"/>
      <c r="B4379" s="93"/>
      <c r="C4379" s="93"/>
      <c r="D4379" s="93"/>
      <c r="E4379" s="93"/>
      <c r="F4379" s="69" t="s">
        <v>31</v>
      </c>
      <c r="G4379" s="75"/>
      <c r="H4379" s="251"/>
      <c r="I4379" s="252">
        <f>'Contributions &amp; Expenditures'!H34</f>
        <v>45901</v>
      </c>
      <c r="J4379" s="198" t="s">
        <v>32</v>
      </c>
      <c r="K4379" s="252">
        <f>'Contributions &amp; Expenditures'!K34</f>
        <v>45930</v>
      </c>
      <c r="L4379" s="75"/>
      <c r="M4379" s="75"/>
      <c r="N4379" s="182"/>
      <c r="O4379" s="182"/>
      <c r="P4379" s="182"/>
      <c r="Q4379" s="182"/>
    </row>
    <row r="4380" ht="15.75" customHeight="1">
      <c r="A4380" s="61"/>
      <c r="B4380" s="80"/>
      <c r="C4380" s="76"/>
      <c r="D4380" s="76"/>
      <c r="E4380" s="76"/>
      <c r="F4380" s="76"/>
      <c r="G4380" s="75"/>
      <c r="H4380" s="99"/>
      <c r="I4380" s="98" t="s">
        <v>33</v>
      </c>
      <c r="J4380" s="75"/>
      <c r="K4380" s="98" t="s">
        <v>34</v>
      </c>
      <c r="L4380" s="75"/>
      <c r="M4380" s="75"/>
      <c r="N4380" s="182"/>
      <c r="O4380" s="182"/>
      <c r="P4380" s="182"/>
      <c r="Q4380" s="182"/>
    </row>
    <row r="4381" ht="14.25" customHeight="1">
      <c r="A4381" s="75"/>
      <c r="B4381" s="205" t="s">
        <v>74</v>
      </c>
      <c r="C4381" s="54"/>
      <c r="D4381" s="54"/>
      <c r="E4381" s="55"/>
      <c r="F4381" s="206"/>
      <c r="G4381" s="2"/>
      <c r="H4381" s="2"/>
      <c r="I4381" s="2"/>
      <c r="J4381" s="2"/>
      <c r="K4381" s="2"/>
      <c r="L4381" s="2"/>
      <c r="M4381" s="3"/>
      <c r="N4381" s="182"/>
      <c r="O4381" s="182"/>
      <c r="P4381" s="182"/>
      <c r="Q4381" s="182"/>
    </row>
    <row r="4382" ht="14.25" customHeight="1">
      <c r="A4382" s="75"/>
      <c r="B4382" s="207">
        <v>1.0</v>
      </c>
      <c r="C4382" s="208" t="s">
        <v>75</v>
      </c>
      <c r="D4382" s="209"/>
      <c r="E4382" s="210"/>
      <c r="F4382" s="211"/>
      <c r="G4382" s="212" t="s">
        <v>76</v>
      </c>
      <c r="H4382" s="241"/>
      <c r="I4382" s="209"/>
      <c r="J4382" s="209"/>
      <c r="K4382" s="209"/>
      <c r="L4382" s="210"/>
      <c r="M4382" s="214"/>
      <c r="N4382" s="182"/>
      <c r="O4382" s="182"/>
      <c r="P4382" s="182"/>
      <c r="Q4382" s="182"/>
    </row>
    <row r="4383" ht="20.25" customHeight="1">
      <c r="A4383" s="75"/>
      <c r="B4383" s="215"/>
      <c r="C4383" s="199"/>
      <c r="D4383" s="200"/>
      <c r="E4383" s="216"/>
      <c r="F4383" s="217">
        <v>4.0</v>
      </c>
      <c r="G4383" s="218"/>
      <c r="H4383" s="199"/>
      <c r="I4383" s="200"/>
      <c r="J4383" s="200"/>
      <c r="K4383" s="200"/>
      <c r="L4383" s="216"/>
      <c r="M4383" s="219"/>
      <c r="N4383" s="182"/>
      <c r="O4383" s="182"/>
      <c r="P4383" s="182"/>
      <c r="Q4383" s="182"/>
    </row>
    <row r="4384" ht="18.0" customHeight="1">
      <c r="A4384" s="75"/>
      <c r="B4384" s="220"/>
      <c r="C4384" s="236"/>
      <c r="D4384" s="54"/>
      <c r="E4384" s="174"/>
      <c r="F4384" s="217">
        <v>5.0</v>
      </c>
      <c r="G4384" s="75" t="s">
        <v>78</v>
      </c>
      <c r="H4384" s="243"/>
      <c r="I4384" s="57"/>
      <c r="J4384" s="57"/>
      <c r="K4384" s="64"/>
      <c r="L4384" s="223"/>
      <c r="M4384" s="75"/>
      <c r="N4384" s="182"/>
      <c r="O4384" s="182"/>
      <c r="P4384" s="182"/>
      <c r="Q4384" s="182"/>
    </row>
    <row r="4385" ht="20.25" customHeight="1">
      <c r="A4385" s="75"/>
      <c r="B4385" s="224">
        <v>2.0</v>
      </c>
      <c r="C4385" s="225" t="s">
        <v>80</v>
      </c>
      <c r="D4385" s="226"/>
      <c r="E4385" s="227"/>
      <c r="F4385" s="217">
        <v>6.0</v>
      </c>
      <c r="G4385" s="75" t="s">
        <v>81</v>
      </c>
      <c r="H4385" s="243"/>
      <c r="I4385" s="57"/>
      <c r="J4385" s="57"/>
      <c r="K4385" s="64"/>
      <c r="L4385" s="223"/>
      <c r="M4385" s="219"/>
      <c r="N4385" s="182"/>
      <c r="O4385" s="182"/>
      <c r="P4385" s="182"/>
      <c r="Q4385" s="182"/>
    </row>
    <row r="4386" ht="18.0" customHeight="1">
      <c r="A4386" s="75"/>
      <c r="B4386" s="220" t="s">
        <v>83</v>
      </c>
      <c r="C4386" s="244"/>
      <c r="D4386" s="54"/>
      <c r="E4386" s="174"/>
      <c r="F4386" s="217">
        <v>7.0</v>
      </c>
      <c r="G4386" s="75" t="s">
        <v>84</v>
      </c>
      <c r="H4386" s="230"/>
      <c r="I4386" s="57"/>
      <c r="J4386" s="57"/>
      <c r="K4386" s="64"/>
      <c r="L4386" s="223"/>
      <c r="M4386" s="219"/>
      <c r="N4386" s="182"/>
      <c r="O4386" s="182"/>
      <c r="P4386" s="182"/>
      <c r="Q4386" s="182"/>
    </row>
    <row r="4387" ht="19.5" customHeight="1">
      <c r="A4387" s="75"/>
      <c r="B4387" s="224">
        <v>3.0</v>
      </c>
      <c r="C4387" s="225" t="s">
        <v>85</v>
      </c>
      <c r="D4387" s="226"/>
      <c r="E4387" s="227"/>
      <c r="F4387" s="217">
        <v>8.0</v>
      </c>
      <c r="G4387" s="75" t="s">
        <v>906</v>
      </c>
      <c r="H4387" s="219"/>
      <c r="I4387" s="232"/>
      <c r="J4387" s="57"/>
      <c r="K4387" s="64"/>
      <c r="L4387" s="233"/>
      <c r="M4387" s="16"/>
      <c r="N4387" s="182"/>
      <c r="O4387" s="182"/>
      <c r="P4387" s="182"/>
      <c r="Q4387" s="182"/>
    </row>
    <row r="4388" ht="5.25" customHeight="1">
      <c r="A4388" s="75"/>
      <c r="B4388" s="217"/>
      <c r="C4388" s="234"/>
      <c r="D4388" s="2"/>
      <c r="E4388" s="96"/>
      <c r="F4388" s="217"/>
      <c r="G4388" s="138"/>
      <c r="H4388" s="2"/>
      <c r="I4388" s="2"/>
      <c r="J4388" s="2"/>
      <c r="K4388" s="2"/>
      <c r="L4388" s="96"/>
      <c r="M4388" s="184"/>
      <c r="N4388" s="182"/>
      <c r="O4388" s="182"/>
      <c r="P4388" s="182"/>
      <c r="Q4388" s="182"/>
    </row>
    <row r="4389" ht="15.75" customHeight="1">
      <c r="A4389" s="75"/>
      <c r="B4389" s="217" t="s">
        <v>83</v>
      </c>
      <c r="C4389" s="245"/>
      <c r="D4389" s="2"/>
      <c r="E4389" s="96"/>
      <c r="F4389" s="217">
        <v>9.0</v>
      </c>
      <c r="G4389" s="75" t="s">
        <v>907</v>
      </c>
      <c r="H4389" s="219"/>
      <c r="I4389" s="236"/>
      <c r="J4389" s="54"/>
      <c r="K4389" s="55"/>
      <c r="L4389" s="233"/>
      <c r="M4389" s="16"/>
      <c r="N4389" s="182"/>
      <c r="O4389" s="182"/>
      <c r="P4389" s="182"/>
      <c r="Q4389" s="182"/>
    </row>
    <row r="4390" ht="15.75" customHeight="1">
      <c r="A4390" s="75"/>
      <c r="B4390" s="220"/>
      <c r="C4390" s="237"/>
      <c r="D4390" s="237"/>
      <c r="E4390" s="238"/>
      <c r="F4390" s="220"/>
      <c r="G4390" s="237"/>
      <c r="H4390" s="239"/>
      <c r="I4390" s="237"/>
      <c r="J4390" s="237"/>
      <c r="K4390" s="237"/>
      <c r="L4390" s="238"/>
      <c r="M4390" s="16"/>
      <c r="N4390" s="182"/>
      <c r="O4390" s="182"/>
      <c r="P4390" s="182"/>
      <c r="Q4390" s="182"/>
    </row>
    <row r="4391" ht="12.75" customHeight="1">
      <c r="A4391" s="75"/>
      <c r="B4391" s="75"/>
      <c r="C4391" s="75"/>
      <c r="D4391" s="75"/>
      <c r="E4391" s="75"/>
      <c r="F4391" s="75"/>
      <c r="G4391" s="75"/>
      <c r="H4391" s="240"/>
      <c r="I4391" s="75"/>
      <c r="J4391" s="75"/>
      <c r="K4391" s="75"/>
      <c r="L4391" s="75"/>
      <c r="M4391" s="75"/>
      <c r="N4391" s="182"/>
      <c r="O4391" s="182"/>
      <c r="P4391" s="182"/>
      <c r="Q4391" s="182"/>
    </row>
    <row r="4392" ht="14.25" customHeight="1">
      <c r="A4392" s="75"/>
      <c r="B4392" s="207">
        <v>1.0</v>
      </c>
      <c r="C4392" s="208" t="s">
        <v>75</v>
      </c>
      <c r="D4392" s="209"/>
      <c r="E4392" s="210"/>
      <c r="F4392" s="211"/>
      <c r="G4392" s="212" t="s">
        <v>76</v>
      </c>
      <c r="H4392" s="241"/>
      <c r="I4392" s="209"/>
      <c r="J4392" s="209"/>
      <c r="K4392" s="209"/>
      <c r="L4392" s="210"/>
      <c r="M4392" s="214"/>
      <c r="N4392" s="182"/>
      <c r="O4392" s="182"/>
      <c r="P4392" s="182"/>
      <c r="Q4392" s="182"/>
    </row>
    <row r="4393" ht="20.25" customHeight="1">
      <c r="A4393" s="75"/>
      <c r="B4393" s="215"/>
      <c r="C4393" s="199"/>
      <c r="D4393" s="200"/>
      <c r="E4393" s="216"/>
      <c r="F4393" s="217">
        <v>4.0</v>
      </c>
      <c r="G4393" s="218"/>
      <c r="H4393" s="199"/>
      <c r="I4393" s="200"/>
      <c r="J4393" s="200"/>
      <c r="K4393" s="200"/>
      <c r="L4393" s="216"/>
      <c r="M4393" s="219"/>
      <c r="N4393" s="182"/>
      <c r="O4393" s="182"/>
      <c r="P4393" s="182"/>
      <c r="Q4393" s="182"/>
    </row>
    <row r="4394" ht="18.0" customHeight="1">
      <c r="A4394" s="75"/>
      <c r="B4394" s="220"/>
      <c r="C4394" s="236"/>
      <c r="D4394" s="54"/>
      <c r="E4394" s="174"/>
      <c r="F4394" s="217">
        <v>5.0</v>
      </c>
      <c r="G4394" s="75" t="s">
        <v>78</v>
      </c>
      <c r="H4394" s="243"/>
      <c r="I4394" s="57"/>
      <c r="J4394" s="57"/>
      <c r="K4394" s="64"/>
      <c r="L4394" s="223"/>
      <c r="M4394" s="75"/>
      <c r="N4394" s="182"/>
      <c r="O4394" s="182"/>
      <c r="P4394" s="182"/>
      <c r="Q4394" s="182"/>
    </row>
    <row r="4395" ht="19.5" customHeight="1">
      <c r="A4395" s="75"/>
      <c r="B4395" s="224">
        <v>2.0</v>
      </c>
      <c r="C4395" s="225" t="s">
        <v>80</v>
      </c>
      <c r="D4395" s="226"/>
      <c r="E4395" s="227"/>
      <c r="F4395" s="217">
        <v>6.0</v>
      </c>
      <c r="G4395" s="75" t="s">
        <v>81</v>
      </c>
      <c r="H4395" s="243"/>
      <c r="I4395" s="57"/>
      <c r="J4395" s="57"/>
      <c r="K4395" s="64"/>
      <c r="L4395" s="223"/>
      <c r="M4395" s="219"/>
      <c r="N4395" s="182"/>
      <c r="O4395" s="182"/>
      <c r="P4395" s="182"/>
      <c r="Q4395" s="182"/>
    </row>
    <row r="4396" ht="18.0" customHeight="1">
      <c r="A4396" s="75"/>
      <c r="B4396" s="220" t="s">
        <v>83</v>
      </c>
      <c r="C4396" s="244"/>
      <c r="D4396" s="54"/>
      <c r="E4396" s="174"/>
      <c r="F4396" s="217">
        <v>7.0</v>
      </c>
      <c r="G4396" s="75" t="s">
        <v>84</v>
      </c>
      <c r="H4396" s="230"/>
      <c r="I4396" s="57"/>
      <c r="J4396" s="57"/>
      <c r="K4396" s="64"/>
      <c r="L4396" s="223"/>
      <c r="M4396" s="219"/>
      <c r="N4396" s="182"/>
      <c r="O4396" s="182"/>
      <c r="P4396" s="182"/>
      <c r="Q4396" s="182"/>
    </row>
    <row r="4397" ht="19.5" customHeight="1">
      <c r="A4397" s="75"/>
      <c r="B4397" s="224">
        <v>3.0</v>
      </c>
      <c r="C4397" s="225" t="s">
        <v>85</v>
      </c>
      <c r="D4397" s="226"/>
      <c r="E4397" s="227"/>
      <c r="F4397" s="217">
        <v>8.0</v>
      </c>
      <c r="G4397" s="75" t="s">
        <v>908</v>
      </c>
      <c r="H4397" s="219"/>
      <c r="I4397" s="232"/>
      <c r="J4397" s="57"/>
      <c r="K4397" s="64"/>
      <c r="L4397" s="233"/>
      <c r="M4397" s="16"/>
      <c r="N4397" s="182"/>
      <c r="O4397" s="182"/>
      <c r="P4397" s="182"/>
      <c r="Q4397" s="182"/>
    </row>
    <row r="4398" ht="5.25" customHeight="1">
      <c r="A4398" s="75"/>
      <c r="B4398" s="217"/>
      <c r="C4398" s="234"/>
      <c r="D4398" s="2"/>
      <c r="E4398" s="96"/>
      <c r="F4398" s="217"/>
      <c r="G4398" s="138"/>
      <c r="H4398" s="2"/>
      <c r="I4398" s="2"/>
      <c r="J4398" s="2"/>
      <c r="K4398" s="2"/>
      <c r="L4398" s="96"/>
      <c r="M4398" s="184"/>
      <c r="N4398" s="182"/>
      <c r="O4398" s="182"/>
      <c r="P4398" s="182"/>
      <c r="Q4398" s="182"/>
    </row>
    <row r="4399" ht="15.75" customHeight="1">
      <c r="A4399" s="75"/>
      <c r="B4399" s="217" t="s">
        <v>83</v>
      </c>
      <c r="C4399" s="245"/>
      <c r="D4399" s="2"/>
      <c r="E4399" s="96"/>
      <c r="F4399" s="217">
        <v>9.0</v>
      </c>
      <c r="G4399" s="75" t="s">
        <v>909</v>
      </c>
      <c r="H4399" s="219"/>
      <c r="I4399" s="236"/>
      <c r="J4399" s="54"/>
      <c r="K4399" s="55"/>
      <c r="L4399" s="233"/>
      <c r="M4399" s="16"/>
      <c r="N4399" s="182"/>
      <c r="O4399" s="182"/>
      <c r="P4399" s="182"/>
      <c r="Q4399" s="182"/>
    </row>
    <row r="4400" ht="15.75" customHeight="1">
      <c r="A4400" s="75"/>
      <c r="B4400" s="220"/>
      <c r="C4400" s="237"/>
      <c r="D4400" s="237"/>
      <c r="E4400" s="238"/>
      <c r="F4400" s="220"/>
      <c r="G4400" s="237"/>
      <c r="H4400" s="239"/>
      <c r="I4400" s="237"/>
      <c r="J4400" s="237"/>
      <c r="K4400" s="237"/>
      <c r="L4400" s="238"/>
      <c r="M4400" s="16"/>
      <c r="N4400" s="182"/>
      <c r="O4400" s="182"/>
      <c r="P4400" s="182"/>
      <c r="Q4400" s="182"/>
    </row>
    <row r="4401" ht="12.75" customHeight="1">
      <c r="A4401" s="75"/>
      <c r="B4401" s="75"/>
      <c r="C4401" s="75"/>
      <c r="D4401" s="75"/>
      <c r="E4401" s="75"/>
      <c r="F4401" s="75"/>
      <c r="G4401" s="75"/>
      <c r="H4401" s="240"/>
      <c r="I4401" s="75"/>
      <c r="J4401" s="75"/>
      <c r="K4401" s="75"/>
      <c r="L4401" s="75"/>
      <c r="M4401" s="75"/>
      <c r="N4401" s="182"/>
      <c r="O4401" s="182"/>
      <c r="P4401" s="182"/>
      <c r="Q4401" s="182"/>
    </row>
    <row r="4402" ht="14.25" customHeight="1">
      <c r="A4402" s="75"/>
      <c r="B4402" s="207">
        <v>1.0</v>
      </c>
      <c r="C4402" s="208" t="s">
        <v>75</v>
      </c>
      <c r="D4402" s="209"/>
      <c r="E4402" s="210"/>
      <c r="F4402" s="211"/>
      <c r="G4402" s="212" t="s">
        <v>76</v>
      </c>
      <c r="H4402" s="241"/>
      <c r="I4402" s="209"/>
      <c r="J4402" s="209"/>
      <c r="K4402" s="209"/>
      <c r="L4402" s="210"/>
      <c r="M4402" s="214"/>
      <c r="N4402" s="182"/>
      <c r="O4402" s="182"/>
      <c r="P4402" s="182"/>
      <c r="Q4402" s="182"/>
    </row>
    <row r="4403" ht="20.25" customHeight="1">
      <c r="A4403" s="75"/>
      <c r="B4403" s="215"/>
      <c r="C4403" s="199"/>
      <c r="D4403" s="200"/>
      <c r="E4403" s="216"/>
      <c r="F4403" s="217">
        <v>4.0</v>
      </c>
      <c r="G4403" s="218"/>
      <c r="H4403" s="199"/>
      <c r="I4403" s="200"/>
      <c r="J4403" s="200"/>
      <c r="K4403" s="200"/>
      <c r="L4403" s="216"/>
      <c r="M4403" s="219"/>
      <c r="N4403" s="182"/>
      <c r="O4403" s="182"/>
      <c r="P4403" s="182"/>
      <c r="Q4403" s="182"/>
    </row>
    <row r="4404" ht="18.0" customHeight="1">
      <c r="A4404" s="75"/>
      <c r="B4404" s="220"/>
      <c r="C4404" s="236"/>
      <c r="D4404" s="54"/>
      <c r="E4404" s="174"/>
      <c r="F4404" s="217">
        <v>5.0</v>
      </c>
      <c r="G4404" s="75" t="s">
        <v>78</v>
      </c>
      <c r="H4404" s="243"/>
      <c r="I4404" s="57"/>
      <c r="J4404" s="57"/>
      <c r="K4404" s="64"/>
      <c r="L4404" s="223"/>
      <c r="M4404" s="75"/>
      <c r="N4404" s="182"/>
      <c r="O4404" s="182"/>
      <c r="P4404" s="182"/>
      <c r="Q4404" s="182"/>
    </row>
    <row r="4405" ht="20.25" customHeight="1">
      <c r="A4405" s="75"/>
      <c r="B4405" s="224">
        <v>2.0</v>
      </c>
      <c r="C4405" s="225" t="s">
        <v>80</v>
      </c>
      <c r="D4405" s="226"/>
      <c r="E4405" s="227"/>
      <c r="F4405" s="217">
        <v>6.0</v>
      </c>
      <c r="G4405" s="75" t="s">
        <v>81</v>
      </c>
      <c r="H4405" s="243"/>
      <c r="I4405" s="57"/>
      <c r="J4405" s="57"/>
      <c r="K4405" s="64"/>
      <c r="L4405" s="223"/>
      <c r="M4405" s="219"/>
      <c r="N4405" s="182"/>
      <c r="O4405" s="182"/>
      <c r="P4405" s="182"/>
      <c r="Q4405" s="182"/>
    </row>
    <row r="4406" ht="18.0" customHeight="1">
      <c r="A4406" s="75"/>
      <c r="B4406" s="220" t="s">
        <v>83</v>
      </c>
      <c r="C4406" s="244"/>
      <c r="D4406" s="54"/>
      <c r="E4406" s="174"/>
      <c r="F4406" s="217">
        <v>7.0</v>
      </c>
      <c r="G4406" s="75" t="s">
        <v>84</v>
      </c>
      <c r="H4406" s="230"/>
      <c r="I4406" s="57"/>
      <c r="J4406" s="57"/>
      <c r="K4406" s="64"/>
      <c r="L4406" s="223"/>
      <c r="M4406" s="219"/>
      <c r="N4406" s="182"/>
      <c r="O4406" s="182"/>
      <c r="P4406" s="182"/>
      <c r="Q4406" s="182"/>
    </row>
    <row r="4407" ht="19.5" customHeight="1">
      <c r="A4407" s="75"/>
      <c r="B4407" s="224">
        <v>3.0</v>
      </c>
      <c r="C4407" s="225" t="s">
        <v>85</v>
      </c>
      <c r="D4407" s="226"/>
      <c r="E4407" s="227"/>
      <c r="F4407" s="217">
        <v>8.0</v>
      </c>
      <c r="G4407" s="75" t="s">
        <v>910</v>
      </c>
      <c r="H4407" s="219"/>
      <c r="I4407" s="232"/>
      <c r="J4407" s="57"/>
      <c r="K4407" s="64"/>
      <c r="L4407" s="233"/>
      <c r="M4407" s="16"/>
      <c r="N4407" s="182"/>
      <c r="O4407" s="182"/>
      <c r="P4407" s="182"/>
      <c r="Q4407" s="182"/>
    </row>
    <row r="4408" ht="5.25" customHeight="1">
      <c r="A4408" s="75"/>
      <c r="B4408" s="217"/>
      <c r="C4408" s="234"/>
      <c r="D4408" s="2"/>
      <c r="E4408" s="96"/>
      <c r="F4408" s="217"/>
      <c r="G4408" s="138"/>
      <c r="H4408" s="2"/>
      <c r="I4408" s="2"/>
      <c r="J4408" s="2"/>
      <c r="K4408" s="2"/>
      <c r="L4408" s="96"/>
      <c r="M4408" s="184"/>
      <c r="N4408" s="182"/>
      <c r="O4408" s="182"/>
      <c r="P4408" s="182"/>
      <c r="Q4408" s="182"/>
    </row>
    <row r="4409" ht="15.75" customHeight="1">
      <c r="A4409" s="75"/>
      <c r="B4409" s="217" t="s">
        <v>83</v>
      </c>
      <c r="C4409" s="245"/>
      <c r="D4409" s="2"/>
      <c r="E4409" s="96"/>
      <c r="F4409" s="217">
        <v>9.0</v>
      </c>
      <c r="G4409" s="75" t="s">
        <v>911</v>
      </c>
      <c r="H4409" s="219"/>
      <c r="I4409" s="236"/>
      <c r="J4409" s="54"/>
      <c r="K4409" s="55"/>
      <c r="L4409" s="233"/>
      <c r="M4409" s="16"/>
      <c r="N4409" s="182"/>
      <c r="O4409" s="182"/>
      <c r="P4409" s="182"/>
      <c r="Q4409" s="182"/>
    </row>
    <row r="4410" ht="15.75" customHeight="1">
      <c r="A4410" s="75"/>
      <c r="B4410" s="220"/>
      <c r="C4410" s="237"/>
      <c r="D4410" s="237"/>
      <c r="E4410" s="238"/>
      <c r="F4410" s="220"/>
      <c r="G4410" s="237"/>
      <c r="H4410" s="239"/>
      <c r="I4410" s="237"/>
      <c r="J4410" s="237"/>
      <c r="K4410" s="237"/>
      <c r="L4410" s="238"/>
      <c r="M4410" s="16"/>
      <c r="N4410" s="182"/>
      <c r="O4410" s="182"/>
      <c r="P4410" s="182"/>
      <c r="Q4410" s="182"/>
    </row>
    <row r="4411" ht="12.75" customHeight="1">
      <c r="A4411" s="75"/>
      <c r="B4411" s="75"/>
      <c r="C4411" s="75"/>
      <c r="D4411" s="75"/>
      <c r="E4411" s="75"/>
      <c r="F4411" s="75"/>
      <c r="G4411" s="75"/>
      <c r="H4411" s="240"/>
      <c r="I4411" s="75"/>
      <c r="J4411" s="75"/>
      <c r="K4411" s="75"/>
      <c r="L4411" s="75"/>
      <c r="M4411" s="75"/>
      <c r="N4411" s="182"/>
      <c r="O4411" s="182"/>
      <c r="P4411" s="182"/>
      <c r="Q4411" s="182"/>
    </row>
    <row r="4412" ht="14.25" customHeight="1">
      <c r="A4412" s="75"/>
      <c r="B4412" s="207">
        <v>1.0</v>
      </c>
      <c r="C4412" s="208" t="s">
        <v>75</v>
      </c>
      <c r="D4412" s="209"/>
      <c r="E4412" s="210"/>
      <c r="F4412" s="211"/>
      <c r="G4412" s="212" t="s">
        <v>76</v>
      </c>
      <c r="H4412" s="241"/>
      <c r="I4412" s="209"/>
      <c r="J4412" s="209"/>
      <c r="K4412" s="209"/>
      <c r="L4412" s="210"/>
      <c r="M4412" s="214"/>
      <c r="N4412" s="182"/>
      <c r="O4412" s="182"/>
      <c r="P4412" s="182"/>
      <c r="Q4412" s="182"/>
    </row>
    <row r="4413" ht="20.25" customHeight="1">
      <c r="A4413" s="75"/>
      <c r="B4413" s="215"/>
      <c r="C4413" s="199"/>
      <c r="D4413" s="200"/>
      <c r="E4413" s="216"/>
      <c r="F4413" s="217">
        <v>4.0</v>
      </c>
      <c r="G4413" s="218"/>
      <c r="H4413" s="199"/>
      <c r="I4413" s="200"/>
      <c r="J4413" s="200"/>
      <c r="K4413" s="200"/>
      <c r="L4413" s="216"/>
      <c r="M4413" s="219"/>
      <c r="N4413" s="182"/>
      <c r="O4413" s="182"/>
      <c r="P4413" s="182"/>
      <c r="Q4413" s="182"/>
    </row>
    <row r="4414" ht="18.0" customHeight="1">
      <c r="A4414" s="75"/>
      <c r="B4414" s="220"/>
      <c r="C4414" s="236"/>
      <c r="D4414" s="54"/>
      <c r="E4414" s="174"/>
      <c r="F4414" s="217">
        <v>5.0</v>
      </c>
      <c r="G4414" s="75" t="s">
        <v>78</v>
      </c>
      <c r="H4414" s="243"/>
      <c r="I4414" s="57"/>
      <c r="J4414" s="57"/>
      <c r="K4414" s="64"/>
      <c r="L4414" s="223"/>
      <c r="M4414" s="75"/>
      <c r="N4414" s="182"/>
      <c r="O4414" s="182"/>
      <c r="P4414" s="182"/>
      <c r="Q4414" s="182"/>
    </row>
    <row r="4415" ht="20.25" customHeight="1">
      <c r="A4415" s="75"/>
      <c r="B4415" s="224">
        <v>2.0</v>
      </c>
      <c r="C4415" s="225" t="s">
        <v>80</v>
      </c>
      <c r="D4415" s="226"/>
      <c r="E4415" s="227"/>
      <c r="F4415" s="217">
        <v>6.0</v>
      </c>
      <c r="G4415" s="75" t="s">
        <v>81</v>
      </c>
      <c r="H4415" s="243"/>
      <c r="I4415" s="57"/>
      <c r="J4415" s="57"/>
      <c r="K4415" s="64"/>
      <c r="L4415" s="223"/>
      <c r="M4415" s="219"/>
      <c r="N4415" s="182"/>
      <c r="O4415" s="182"/>
      <c r="P4415" s="182"/>
      <c r="Q4415" s="182"/>
    </row>
    <row r="4416" ht="18.0" customHeight="1">
      <c r="A4416" s="75"/>
      <c r="B4416" s="220" t="s">
        <v>83</v>
      </c>
      <c r="C4416" s="244"/>
      <c r="D4416" s="54"/>
      <c r="E4416" s="174"/>
      <c r="F4416" s="217">
        <v>7.0</v>
      </c>
      <c r="G4416" s="75" t="s">
        <v>84</v>
      </c>
      <c r="H4416" s="230"/>
      <c r="I4416" s="57"/>
      <c r="J4416" s="57"/>
      <c r="K4416" s="64"/>
      <c r="L4416" s="223"/>
      <c r="M4416" s="219"/>
      <c r="N4416" s="182"/>
      <c r="O4416" s="182"/>
      <c r="P4416" s="182"/>
      <c r="Q4416" s="182"/>
    </row>
    <row r="4417" ht="19.5" customHeight="1">
      <c r="A4417" s="75"/>
      <c r="B4417" s="224">
        <v>3.0</v>
      </c>
      <c r="C4417" s="225" t="s">
        <v>85</v>
      </c>
      <c r="D4417" s="226"/>
      <c r="E4417" s="227"/>
      <c r="F4417" s="217">
        <v>8.0</v>
      </c>
      <c r="G4417" s="75" t="s">
        <v>912</v>
      </c>
      <c r="H4417" s="219"/>
      <c r="I4417" s="232"/>
      <c r="J4417" s="57"/>
      <c r="K4417" s="64"/>
      <c r="L4417" s="233"/>
      <c r="M4417" s="16"/>
      <c r="N4417" s="182"/>
      <c r="O4417" s="182"/>
      <c r="P4417" s="182"/>
      <c r="Q4417" s="182"/>
    </row>
    <row r="4418" ht="5.25" customHeight="1">
      <c r="A4418" s="75"/>
      <c r="B4418" s="217"/>
      <c r="C4418" s="234"/>
      <c r="D4418" s="2"/>
      <c r="E4418" s="96"/>
      <c r="F4418" s="217"/>
      <c r="G4418" s="138"/>
      <c r="H4418" s="2"/>
      <c r="I4418" s="2"/>
      <c r="J4418" s="2"/>
      <c r="K4418" s="2"/>
      <c r="L4418" s="96"/>
      <c r="M4418" s="184"/>
      <c r="N4418" s="182"/>
      <c r="O4418" s="182"/>
      <c r="P4418" s="182"/>
      <c r="Q4418" s="182"/>
    </row>
    <row r="4419" ht="16.5" customHeight="1">
      <c r="A4419" s="75"/>
      <c r="B4419" s="217" t="s">
        <v>83</v>
      </c>
      <c r="C4419" s="245"/>
      <c r="D4419" s="2"/>
      <c r="E4419" s="96"/>
      <c r="F4419" s="217">
        <v>9.0</v>
      </c>
      <c r="G4419" s="75" t="s">
        <v>913</v>
      </c>
      <c r="H4419" s="219"/>
      <c r="I4419" s="236"/>
      <c r="J4419" s="54"/>
      <c r="K4419" s="55"/>
      <c r="L4419" s="233"/>
      <c r="M4419" s="16"/>
      <c r="N4419" s="182"/>
      <c r="O4419" s="182"/>
      <c r="P4419" s="182"/>
      <c r="Q4419" s="182"/>
    </row>
    <row r="4420" ht="15.75" customHeight="1">
      <c r="A4420" s="75"/>
      <c r="B4420" s="220"/>
      <c r="C4420" s="237"/>
      <c r="D4420" s="237"/>
      <c r="E4420" s="238"/>
      <c r="F4420" s="220"/>
      <c r="G4420" s="237"/>
      <c r="H4420" s="239"/>
      <c r="I4420" s="237"/>
      <c r="J4420" s="237"/>
      <c r="K4420" s="237"/>
      <c r="L4420" s="238"/>
      <c r="M4420" s="16"/>
      <c r="N4420" s="182"/>
      <c r="O4420" s="182"/>
      <c r="P4420" s="182"/>
      <c r="Q4420" s="182"/>
    </row>
    <row r="4421" ht="12.75" customHeight="1">
      <c r="A4421" s="75"/>
      <c r="B4421" s="246" t="s">
        <v>94</v>
      </c>
      <c r="C4421" s="209"/>
      <c r="D4421" s="209"/>
      <c r="E4421" s="209"/>
      <c r="F4421" s="209"/>
      <c r="G4421" s="209"/>
      <c r="H4421" s="209"/>
      <c r="I4421" s="209"/>
      <c r="J4421" s="209"/>
      <c r="K4421" s="209"/>
      <c r="L4421" s="247"/>
      <c r="M4421" s="75"/>
      <c r="N4421" s="182"/>
      <c r="O4421" s="182"/>
      <c r="P4421" s="182"/>
      <c r="Q4421" s="182"/>
    </row>
    <row r="4422" ht="12.75" customHeight="1">
      <c r="A4422" s="75"/>
      <c r="B4422" s="199"/>
      <c r="C4422" s="200"/>
      <c r="D4422" s="200"/>
      <c r="E4422" s="200"/>
      <c r="F4422" s="200"/>
      <c r="G4422" s="200"/>
      <c r="H4422" s="200"/>
      <c r="I4422" s="200"/>
      <c r="J4422" s="200"/>
      <c r="K4422" s="200"/>
      <c r="L4422" s="201"/>
      <c r="M4422" s="75"/>
      <c r="N4422" s="182"/>
      <c r="O4422" s="182"/>
      <c r="P4422" s="182"/>
      <c r="Q4422" s="182"/>
    </row>
    <row r="4423" ht="24.0" customHeight="1">
      <c r="A4423" s="75"/>
      <c r="B4423" s="248" t="s">
        <v>70</v>
      </c>
      <c r="C4423" s="2"/>
      <c r="D4423" s="2"/>
      <c r="E4423" s="2"/>
      <c r="F4423" s="2"/>
      <c r="G4423" s="2"/>
      <c r="H4423" s="2"/>
      <c r="I4423" s="2"/>
      <c r="J4423" s="3"/>
      <c r="K4423" s="249" t="s">
        <v>914</v>
      </c>
      <c r="L4423" s="3"/>
      <c r="M4423" s="250"/>
      <c r="N4423" s="182"/>
      <c r="O4423" s="182"/>
      <c r="P4423" s="182"/>
      <c r="Q4423" s="182"/>
    </row>
    <row r="4424" ht="15.75" customHeight="1">
      <c r="A4424" s="75"/>
      <c r="B4424" s="15"/>
      <c r="C4424" s="15"/>
      <c r="D4424" s="15"/>
      <c r="E4424" s="15"/>
      <c r="F4424" s="15"/>
      <c r="G4424" s="15"/>
      <c r="H4424" s="15"/>
      <c r="I4424" s="15"/>
      <c r="J4424" s="250"/>
      <c r="K4424" s="250"/>
      <c r="L4424" s="250"/>
      <c r="M4424" s="250"/>
      <c r="N4424" s="182"/>
      <c r="O4424" s="182"/>
      <c r="P4424" s="182"/>
      <c r="Q4424" s="182"/>
    </row>
    <row r="4425" ht="15.75" customHeight="1">
      <c r="A4425" s="75"/>
      <c r="B4425" s="253" t="s">
        <v>5</v>
      </c>
      <c r="C4425" s="2"/>
      <c r="D4425" s="2"/>
      <c r="E4425" s="2"/>
      <c r="F4425" s="2"/>
      <c r="G4425" s="3"/>
      <c r="H4425" s="190" t="str">
        <f>'Contributions &amp; Expenditures'!F9</f>
        <v>MURSE PAC</v>
      </c>
      <c r="I4425" s="54"/>
      <c r="J4425" s="54"/>
      <c r="K4425" s="54"/>
      <c r="L4425" s="55"/>
      <c r="M4425" s="150"/>
      <c r="N4425" s="182"/>
      <c r="O4425" s="182"/>
      <c r="P4425" s="182"/>
      <c r="Q4425" s="182"/>
    </row>
    <row r="4426" ht="15.75" customHeight="1">
      <c r="A4426" s="75"/>
      <c r="B4426" s="75"/>
      <c r="C4426" s="192"/>
      <c r="D4426" s="192"/>
      <c r="E4426" s="192"/>
      <c r="F4426" s="192"/>
      <c r="G4426" s="150"/>
      <c r="H4426" s="150"/>
      <c r="I4426" s="150"/>
      <c r="J4426" s="150"/>
      <c r="K4426" s="150"/>
      <c r="L4426" s="150"/>
      <c r="M4426" s="150"/>
      <c r="N4426" s="182"/>
      <c r="O4426" s="182"/>
      <c r="P4426" s="182"/>
      <c r="Q4426" s="182"/>
    </row>
    <row r="4427" ht="15.0" customHeight="1">
      <c r="A4427" s="75"/>
      <c r="B4427" s="93"/>
      <c r="C4427" s="93"/>
      <c r="D4427" s="93"/>
      <c r="E4427" s="93"/>
      <c r="F4427" s="69" t="s">
        <v>31</v>
      </c>
      <c r="G4427" s="75"/>
      <c r="H4427" s="251"/>
      <c r="I4427" s="252">
        <f>'Contributions &amp; Expenditures'!H34</f>
        <v>45901</v>
      </c>
      <c r="J4427" s="198" t="s">
        <v>32</v>
      </c>
      <c r="K4427" s="252">
        <f>'Contributions &amp; Expenditures'!K34</f>
        <v>45930</v>
      </c>
      <c r="L4427" s="75"/>
      <c r="M4427" s="75"/>
      <c r="N4427" s="182"/>
      <c r="O4427" s="182"/>
      <c r="P4427" s="182"/>
      <c r="Q4427" s="182"/>
    </row>
    <row r="4428" ht="15.75" customHeight="1">
      <c r="A4428" s="61"/>
      <c r="B4428" s="80"/>
      <c r="C4428" s="76"/>
      <c r="D4428" s="76"/>
      <c r="E4428" s="76"/>
      <c r="F4428" s="76"/>
      <c r="G4428" s="75"/>
      <c r="H4428" s="99"/>
      <c r="I4428" s="98" t="s">
        <v>33</v>
      </c>
      <c r="J4428" s="75"/>
      <c r="K4428" s="98" t="s">
        <v>34</v>
      </c>
      <c r="L4428" s="75"/>
      <c r="M4428" s="75"/>
      <c r="N4428" s="182"/>
      <c r="O4428" s="182"/>
      <c r="P4428" s="182"/>
      <c r="Q4428" s="182"/>
    </row>
    <row r="4429" ht="14.25" customHeight="1">
      <c r="A4429" s="75"/>
      <c r="B4429" s="205" t="s">
        <v>74</v>
      </c>
      <c r="C4429" s="54"/>
      <c r="D4429" s="54"/>
      <c r="E4429" s="55"/>
      <c r="F4429" s="206"/>
      <c r="G4429" s="2"/>
      <c r="H4429" s="2"/>
      <c r="I4429" s="2"/>
      <c r="J4429" s="2"/>
      <c r="K4429" s="2"/>
      <c r="L4429" s="2"/>
      <c r="M4429" s="3"/>
      <c r="N4429" s="182"/>
      <c r="O4429" s="182"/>
      <c r="P4429" s="182"/>
      <c r="Q4429" s="182"/>
    </row>
    <row r="4430" ht="14.25" customHeight="1">
      <c r="A4430" s="75"/>
      <c r="B4430" s="207">
        <v>1.0</v>
      </c>
      <c r="C4430" s="208" t="s">
        <v>75</v>
      </c>
      <c r="D4430" s="209"/>
      <c r="E4430" s="210"/>
      <c r="F4430" s="211"/>
      <c r="G4430" s="212" t="s">
        <v>76</v>
      </c>
      <c r="H4430" s="241"/>
      <c r="I4430" s="209"/>
      <c r="J4430" s="209"/>
      <c r="K4430" s="209"/>
      <c r="L4430" s="210"/>
      <c r="M4430" s="214"/>
      <c r="N4430" s="182"/>
      <c r="O4430" s="182"/>
      <c r="P4430" s="182"/>
      <c r="Q4430" s="182"/>
    </row>
    <row r="4431" ht="21.0" customHeight="1">
      <c r="A4431" s="75"/>
      <c r="B4431" s="215"/>
      <c r="C4431" s="199"/>
      <c r="D4431" s="200"/>
      <c r="E4431" s="216"/>
      <c r="F4431" s="217">
        <v>4.0</v>
      </c>
      <c r="G4431" s="218"/>
      <c r="H4431" s="199"/>
      <c r="I4431" s="200"/>
      <c r="J4431" s="200"/>
      <c r="K4431" s="200"/>
      <c r="L4431" s="216"/>
      <c r="M4431" s="219"/>
      <c r="N4431" s="182"/>
      <c r="O4431" s="182"/>
      <c r="P4431" s="182"/>
      <c r="Q4431" s="182"/>
    </row>
    <row r="4432" ht="18.0" customHeight="1">
      <c r="A4432" s="75"/>
      <c r="B4432" s="220"/>
      <c r="C4432" s="236"/>
      <c r="D4432" s="54"/>
      <c r="E4432" s="174"/>
      <c r="F4432" s="217">
        <v>5.0</v>
      </c>
      <c r="G4432" s="75" t="s">
        <v>78</v>
      </c>
      <c r="H4432" s="243"/>
      <c r="I4432" s="57"/>
      <c r="J4432" s="57"/>
      <c r="K4432" s="64"/>
      <c r="L4432" s="223"/>
      <c r="M4432" s="75"/>
      <c r="N4432" s="182"/>
      <c r="O4432" s="182"/>
      <c r="P4432" s="182"/>
      <c r="Q4432" s="182"/>
    </row>
    <row r="4433" ht="20.25" customHeight="1">
      <c r="A4433" s="75"/>
      <c r="B4433" s="224">
        <v>2.0</v>
      </c>
      <c r="C4433" s="225" t="s">
        <v>80</v>
      </c>
      <c r="D4433" s="226"/>
      <c r="E4433" s="227"/>
      <c r="F4433" s="217">
        <v>6.0</v>
      </c>
      <c r="G4433" s="75" t="s">
        <v>81</v>
      </c>
      <c r="H4433" s="243"/>
      <c r="I4433" s="57"/>
      <c r="J4433" s="57"/>
      <c r="K4433" s="64"/>
      <c r="L4433" s="223"/>
      <c r="M4433" s="219"/>
      <c r="N4433" s="182"/>
      <c r="O4433" s="182"/>
      <c r="P4433" s="182"/>
      <c r="Q4433" s="182"/>
    </row>
    <row r="4434" ht="18.0" customHeight="1">
      <c r="A4434" s="75"/>
      <c r="B4434" s="220" t="s">
        <v>83</v>
      </c>
      <c r="C4434" s="244"/>
      <c r="D4434" s="54"/>
      <c r="E4434" s="174"/>
      <c r="F4434" s="217">
        <v>7.0</v>
      </c>
      <c r="G4434" s="75" t="s">
        <v>84</v>
      </c>
      <c r="H4434" s="230"/>
      <c r="I4434" s="57"/>
      <c r="J4434" s="57"/>
      <c r="K4434" s="64"/>
      <c r="L4434" s="223"/>
      <c r="M4434" s="219"/>
      <c r="N4434" s="182"/>
      <c r="O4434" s="182"/>
      <c r="P4434" s="182"/>
      <c r="Q4434" s="182"/>
    </row>
    <row r="4435" ht="19.5" customHeight="1">
      <c r="A4435" s="75"/>
      <c r="B4435" s="224">
        <v>3.0</v>
      </c>
      <c r="C4435" s="225" t="s">
        <v>85</v>
      </c>
      <c r="D4435" s="226"/>
      <c r="E4435" s="227"/>
      <c r="F4435" s="217">
        <v>8.0</v>
      </c>
      <c r="G4435" s="75" t="s">
        <v>915</v>
      </c>
      <c r="H4435" s="219"/>
      <c r="I4435" s="232"/>
      <c r="J4435" s="57"/>
      <c r="K4435" s="64"/>
      <c r="L4435" s="233"/>
      <c r="M4435" s="16"/>
      <c r="N4435" s="182"/>
      <c r="O4435" s="182"/>
      <c r="P4435" s="182"/>
      <c r="Q4435" s="182"/>
    </row>
    <row r="4436" ht="5.25" customHeight="1">
      <c r="A4436" s="75"/>
      <c r="B4436" s="217"/>
      <c r="C4436" s="234"/>
      <c r="D4436" s="2"/>
      <c r="E4436" s="96"/>
      <c r="F4436" s="217"/>
      <c r="G4436" s="138"/>
      <c r="H4436" s="2"/>
      <c r="I4436" s="2"/>
      <c r="J4436" s="2"/>
      <c r="K4436" s="2"/>
      <c r="L4436" s="96"/>
      <c r="M4436" s="184"/>
      <c r="N4436" s="182"/>
      <c r="O4436" s="182"/>
      <c r="P4436" s="182"/>
      <c r="Q4436" s="182"/>
    </row>
    <row r="4437" ht="15.75" customHeight="1">
      <c r="A4437" s="75"/>
      <c r="B4437" s="217" t="s">
        <v>83</v>
      </c>
      <c r="C4437" s="245"/>
      <c r="D4437" s="2"/>
      <c r="E4437" s="96"/>
      <c r="F4437" s="217">
        <v>9.0</v>
      </c>
      <c r="G4437" s="75" t="s">
        <v>916</v>
      </c>
      <c r="H4437" s="219"/>
      <c r="I4437" s="236"/>
      <c r="J4437" s="54"/>
      <c r="K4437" s="55"/>
      <c r="L4437" s="233"/>
      <c r="M4437" s="16"/>
      <c r="N4437" s="182"/>
      <c r="O4437" s="182"/>
      <c r="P4437" s="182"/>
      <c r="Q4437" s="182"/>
    </row>
    <row r="4438" ht="15.75" customHeight="1">
      <c r="A4438" s="75"/>
      <c r="B4438" s="220"/>
      <c r="C4438" s="237"/>
      <c r="D4438" s="237"/>
      <c r="E4438" s="238"/>
      <c r="F4438" s="220"/>
      <c r="G4438" s="237"/>
      <c r="H4438" s="239"/>
      <c r="I4438" s="237"/>
      <c r="J4438" s="237"/>
      <c r="K4438" s="237"/>
      <c r="L4438" s="238"/>
      <c r="M4438" s="16"/>
      <c r="N4438" s="182"/>
      <c r="O4438" s="182"/>
      <c r="P4438" s="182"/>
      <c r="Q4438" s="182"/>
    </row>
    <row r="4439" ht="12.75" customHeight="1">
      <c r="A4439" s="75"/>
      <c r="B4439" s="75"/>
      <c r="C4439" s="75"/>
      <c r="D4439" s="75"/>
      <c r="E4439" s="75"/>
      <c r="F4439" s="75"/>
      <c r="G4439" s="75"/>
      <c r="H4439" s="240"/>
      <c r="I4439" s="75"/>
      <c r="J4439" s="75"/>
      <c r="K4439" s="75"/>
      <c r="L4439" s="75"/>
      <c r="M4439" s="75"/>
      <c r="N4439" s="182"/>
      <c r="O4439" s="182"/>
      <c r="P4439" s="182"/>
      <c r="Q4439" s="182"/>
    </row>
    <row r="4440" ht="14.25" customHeight="1">
      <c r="A4440" s="75"/>
      <c r="B4440" s="207">
        <v>1.0</v>
      </c>
      <c r="C4440" s="208" t="s">
        <v>75</v>
      </c>
      <c r="D4440" s="209"/>
      <c r="E4440" s="210"/>
      <c r="F4440" s="211"/>
      <c r="G4440" s="212" t="s">
        <v>76</v>
      </c>
      <c r="H4440" s="241"/>
      <c r="I4440" s="209"/>
      <c r="J4440" s="209"/>
      <c r="K4440" s="209"/>
      <c r="L4440" s="210"/>
      <c r="M4440" s="214"/>
      <c r="N4440" s="182"/>
      <c r="O4440" s="182"/>
      <c r="P4440" s="182"/>
      <c r="Q4440" s="182"/>
    </row>
    <row r="4441" ht="20.25" customHeight="1">
      <c r="A4441" s="75"/>
      <c r="B4441" s="215"/>
      <c r="C4441" s="199"/>
      <c r="D4441" s="200"/>
      <c r="E4441" s="216"/>
      <c r="F4441" s="217">
        <v>4.0</v>
      </c>
      <c r="G4441" s="218"/>
      <c r="H4441" s="199"/>
      <c r="I4441" s="200"/>
      <c r="J4441" s="200"/>
      <c r="K4441" s="200"/>
      <c r="L4441" s="216"/>
      <c r="M4441" s="219"/>
      <c r="N4441" s="182"/>
      <c r="O4441" s="182"/>
      <c r="P4441" s="182"/>
      <c r="Q4441" s="182"/>
    </row>
    <row r="4442" ht="18.0" customHeight="1">
      <c r="A4442" s="75"/>
      <c r="B4442" s="220"/>
      <c r="C4442" s="236"/>
      <c r="D4442" s="54"/>
      <c r="E4442" s="174"/>
      <c r="F4442" s="217">
        <v>5.0</v>
      </c>
      <c r="G4442" s="75" t="s">
        <v>78</v>
      </c>
      <c r="H4442" s="243"/>
      <c r="I4442" s="57"/>
      <c r="J4442" s="57"/>
      <c r="K4442" s="64"/>
      <c r="L4442" s="223"/>
      <c r="M4442" s="75"/>
      <c r="N4442" s="182"/>
      <c r="O4442" s="182"/>
      <c r="P4442" s="182"/>
      <c r="Q4442" s="182"/>
    </row>
    <row r="4443" ht="20.25" customHeight="1">
      <c r="A4443" s="75"/>
      <c r="B4443" s="224">
        <v>2.0</v>
      </c>
      <c r="C4443" s="225" t="s">
        <v>80</v>
      </c>
      <c r="D4443" s="226"/>
      <c r="E4443" s="227"/>
      <c r="F4443" s="217">
        <v>6.0</v>
      </c>
      <c r="G4443" s="75" t="s">
        <v>81</v>
      </c>
      <c r="H4443" s="243"/>
      <c r="I4443" s="57"/>
      <c r="J4443" s="57"/>
      <c r="K4443" s="64"/>
      <c r="L4443" s="223"/>
      <c r="M4443" s="219"/>
      <c r="N4443" s="182"/>
      <c r="O4443" s="182"/>
      <c r="P4443" s="182"/>
      <c r="Q4443" s="182"/>
    </row>
    <row r="4444" ht="18.0" customHeight="1">
      <c r="A4444" s="75"/>
      <c r="B4444" s="220" t="s">
        <v>83</v>
      </c>
      <c r="C4444" s="244"/>
      <c r="D4444" s="54"/>
      <c r="E4444" s="174"/>
      <c r="F4444" s="217">
        <v>7.0</v>
      </c>
      <c r="G4444" s="75" t="s">
        <v>84</v>
      </c>
      <c r="H4444" s="230"/>
      <c r="I4444" s="57"/>
      <c r="J4444" s="57"/>
      <c r="K4444" s="64"/>
      <c r="L4444" s="223"/>
      <c r="M4444" s="219"/>
      <c r="N4444" s="182"/>
      <c r="O4444" s="182"/>
      <c r="P4444" s="182"/>
      <c r="Q4444" s="182"/>
    </row>
    <row r="4445" ht="19.5" customHeight="1">
      <c r="A4445" s="75"/>
      <c r="B4445" s="224">
        <v>3.0</v>
      </c>
      <c r="C4445" s="225" t="s">
        <v>85</v>
      </c>
      <c r="D4445" s="226"/>
      <c r="E4445" s="227"/>
      <c r="F4445" s="217">
        <v>8.0</v>
      </c>
      <c r="G4445" s="75" t="s">
        <v>917</v>
      </c>
      <c r="H4445" s="219"/>
      <c r="I4445" s="232"/>
      <c r="J4445" s="57"/>
      <c r="K4445" s="64"/>
      <c r="L4445" s="233"/>
      <c r="M4445" s="16"/>
      <c r="N4445" s="182"/>
      <c r="O4445" s="182"/>
      <c r="P4445" s="182"/>
      <c r="Q4445" s="182"/>
    </row>
    <row r="4446" ht="5.25" customHeight="1">
      <c r="A4446" s="75"/>
      <c r="B4446" s="217"/>
      <c r="C4446" s="234"/>
      <c r="D4446" s="2"/>
      <c r="E4446" s="96"/>
      <c r="F4446" s="217"/>
      <c r="G4446" s="138"/>
      <c r="H4446" s="2"/>
      <c r="I4446" s="2"/>
      <c r="J4446" s="2"/>
      <c r="K4446" s="2"/>
      <c r="L4446" s="96"/>
      <c r="M4446" s="184"/>
      <c r="N4446" s="182"/>
      <c r="O4446" s="182"/>
      <c r="P4446" s="182"/>
      <c r="Q4446" s="182"/>
    </row>
    <row r="4447" ht="15.75" customHeight="1">
      <c r="A4447" s="75"/>
      <c r="B4447" s="217" t="s">
        <v>83</v>
      </c>
      <c r="C4447" s="245"/>
      <c r="D4447" s="2"/>
      <c r="E4447" s="96"/>
      <c r="F4447" s="217">
        <v>9.0</v>
      </c>
      <c r="G4447" s="75" t="s">
        <v>918</v>
      </c>
      <c r="H4447" s="219"/>
      <c r="I4447" s="236"/>
      <c r="J4447" s="54"/>
      <c r="K4447" s="55"/>
      <c r="L4447" s="233"/>
      <c r="M4447" s="16"/>
      <c r="N4447" s="182"/>
      <c r="O4447" s="182"/>
      <c r="P4447" s="182"/>
      <c r="Q4447" s="182"/>
    </row>
    <row r="4448" ht="15.75" customHeight="1">
      <c r="A4448" s="75"/>
      <c r="B4448" s="220"/>
      <c r="C4448" s="237"/>
      <c r="D4448" s="237"/>
      <c r="E4448" s="238"/>
      <c r="F4448" s="220"/>
      <c r="G4448" s="237"/>
      <c r="H4448" s="239"/>
      <c r="I4448" s="237"/>
      <c r="J4448" s="237"/>
      <c r="K4448" s="237"/>
      <c r="L4448" s="238"/>
      <c r="M4448" s="16"/>
      <c r="N4448" s="182"/>
      <c r="O4448" s="182"/>
      <c r="P4448" s="182"/>
      <c r="Q4448" s="182"/>
    </row>
    <row r="4449" ht="12.75" customHeight="1">
      <c r="A4449" s="75"/>
      <c r="B4449" s="75"/>
      <c r="C4449" s="75"/>
      <c r="D4449" s="75"/>
      <c r="E4449" s="75"/>
      <c r="F4449" s="75"/>
      <c r="G4449" s="75"/>
      <c r="H4449" s="240"/>
      <c r="I4449" s="75"/>
      <c r="J4449" s="75"/>
      <c r="K4449" s="75"/>
      <c r="L4449" s="75"/>
      <c r="M4449" s="75"/>
      <c r="N4449" s="182"/>
      <c r="O4449" s="182"/>
      <c r="P4449" s="182"/>
      <c r="Q4449" s="182"/>
    </row>
    <row r="4450" ht="14.25" customHeight="1">
      <c r="A4450" s="75"/>
      <c r="B4450" s="207">
        <v>1.0</v>
      </c>
      <c r="C4450" s="208" t="s">
        <v>75</v>
      </c>
      <c r="D4450" s="209"/>
      <c r="E4450" s="210"/>
      <c r="F4450" s="211"/>
      <c r="G4450" s="212" t="s">
        <v>76</v>
      </c>
      <c r="H4450" s="241"/>
      <c r="I4450" s="209"/>
      <c r="J4450" s="209"/>
      <c r="K4450" s="209"/>
      <c r="L4450" s="210"/>
      <c r="M4450" s="214"/>
      <c r="N4450" s="182"/>
      <c r="O4450" s="182"/>
      <c r="P4450" s="182"/>
      <c r="Q4450" s="182"/>
    </row>
    <row r="4451" ht="20.25" customHeight="1">
      <c r="A4451" s="75"/>
      <c r="B4451" s="215"/>
      <c r="C4451" s="199"/>
      <c r="D4451" s="200"/>
      <c r="E4451" s="216"/>
      <c r="F4451" s="217">
        <v>4.0</v>
      </c>
      <c r="G4451" s="218"/>
      <c r="H4451" s="199"/>
      <c r="I4451" s="200"/>
      <c r="J4451" s="200"/>
      <c r="K4451" s="200"/>
      <c r="L4451" s="216"/>
      <c r="M4451" s="219"/>
      <c r="N4451" s="182"/>
      <c r="O4451" s="182"/>
      <c r="P4451" s="182"/>
      <c r="Q4451" s="182"/>
    </row>
    <row r="4452" ht="18.0" customHeight="1">
      <c r="A4452" s="75"/>
      <c r="B4452" s="220"/>
      <c r="C4452" s="236"/>
      <c r="D4452" s="54"/>
      <c r="E4452" s="174"/>
      <c r="F4452" s="217">
        <v>5.0</v>
      </c>
      <c r="G4452" s="75" t="s">
        <v>78</v>
      </c>
      <c r="H4452" s="243"/>
      <c r="I4452" s="57"/>
      <c r="J4452" s="57"/>
      <c r="K4452" s="64"/>
      <c r="L4452" s="223"/>
      <c r="M4452" s="75"/>
      <c r="N4452" s="182"/>
      <c r="O4452" s="182"/>
      <c r="P4452" s="182"/>
      <c r="Q4452" s="182"/>
    </row>
    <row r="4453" ht="20.25" customHeight="1">
      <c r="A4453" s="75"/>
      <c r="B4453" s="224">
        <v>2.0</v>
      </c>
      <c r="C4453" s="225" t="s">
        <v>80</v>
      </c>
      <c r="D4453" s="226"/>
      <c r="E4453" s="227"/>
      <c r="F4453" s="217">
        <v>6.0</v>
      </c>
      <c r="G4453" s="75" t="s">
        <v>81</v>
      </c>
      <c r="H4453" s="243"/>
      <c r="I4453" s="57"/>
      <c r="J4453" s="57"/>
      <c r="K4453" s="64"/>
      <c r="L4453" s="223"/>
      <c r="M4453" s="219"/>
      <c r="N4453" s="182"/>
      <c r="O4453" s="182"/>
      <c r="P4453" s="182"/>
      <c r="Q4453" s="182"/>
    </row>
    <row r="4454" ht="18.0" customHeight="1">
      <c r="A4454" s="75"/>
      <c r="B4454" s="220" t="s">
        <v>83</v>
      </c>
      <c r="C4454" s="244"/>
      <c r="D4454" s="54"/>
      <c r="E4454" s="174"/>
      <c r="F4454" s="217">
        <v>7.0</v>
      </c>
      <c r="G4454" s="75" t="s">
        <v>84</v>
      </c>
      <c r="H4454" s="230"/>
      <c r="I4454" s="57"/>
      <c r="J4454" s="57"/>
      <c r="K4454" s="64"/>
      <c r="L4454" s="223"/>
      <c r="M4454" s="219"/>
      <c r="N4454" s="182"/>
      <c r="O4454" s="182"/>
      <c r="P4454" s="182"/>
      <c r="Q4454" s="182"/>
    </row>
    <row r="4455" ht="19.5" customHeight="1">
      <c r="A4455" s="75"/>
      <c r="B4455" s="224">
        <v>3.0</v>
      </c>
      <c r="C4455" s="225" t="s">
        <v>85</v>
      </c>
      <c r="D4455" s="226"/>
      <c r="E4455" s="227"/>
      <c r="F4455" s="217">
        <v>8.0</v>
      </c>
      <c r="G4455" s="75" t="s">
        <v>919</v>
      </c>
      <c r="H4455" s="219"/>
      <c r="I4455" s="232"/>
      <c r="J4455" s="57"/>
      <c r="K4455" s="64"/>
      <c r="L4455" s="233"/>
      <c r="M4455" s="16"/>
      <c r="N4455" s="182"/>
      <c r="O4455" s="182"/>
      <c r="P4455" s="182"/>
      <c r="Q4455" s="182"/>
    </row>
    <row r="4456" ht="5.25" customHeight="1">
      <c r="A4456" s="75"/>
      <c r="B4456" s="217"/>
      <c r="C4456" s="234"/>
      <c r="D4456" s="2"/>
      <c r="E4456" s="96"/>
      <c r="F4456" s="217"/>
      <c r="G4456" s="138"/>
      <c r="H4456" s="2"/>
      <c r="I4456" s="2"/>
      <c r="J4456" s="2"/>
      <c r="K4456" s="2"/>
      <c r="L4456" s="96"/>
      <c r="M4456" s="184"/>
      <c r="N4456" s="182"/>
      <c r="O4456" s="182"/>
      <c r="P4456" s="182"/>
      <c r="Q4456" s="182"/>
    </row>
    <row r="4457" ht="15.75" customHeight="1">
      <c r="A4457" s="75"/>
      <c r="B4457" s="217" t="s">
        <v>83</v>
      </c>
      <c r="C4457" s="245"/>
      <c r="D4457" s="2"/>
      <c r="E4457" s="96"/>
      <c r="F4457" s="217">
        <v>9.0</v>
      </c>
      <c r="G4457" s="75" t="s">
        <v>920</v>
      </c>
      <c r="H4457" s="219"/>
      <c r="I4457" s="236"/>
      <c r="J4457" s="54"/>
      <c r="K4457" s="55"/>
      <c r="L4457" s="233"/>
      <c r="M4457" s="16"/>
      <c r="N4457" s="182"/>
      <c r="O4457" s="182"/>
      <c r="P4457" s="182"/>
      <c r="Q4457" s="182"/>
    </row>
    <row r="4458" ht="15.75" customHeight="1">
      <c r="A4458" s="75"/>
      <c r="B4458" s="220"/>
      <c r="C4458" s="237"/>
      <c r="D4458" s="237"/>
      <c r="E4458" s="238"/>
      <c r="F4458" s="220"/>
      <c r="G4458" s="237"/>
      <c r="H4458" s="239"/>
      <c r="I4458" s="237"/>
      <c r="J4458" s="237"/>
      <c r="K4458" s="237"/>
      <c r="L4458" s="238"/>
      <c r="M4458" s="16"/>
      <c r="N4458" s="182"/>
      <c r="O4458" s="182"/>
      <c r="P4458" s="182"/>
      <c r="Q4458" s="182"/>
    </row>
    <row r="4459" ht="12.75" customHeight="1">
      <c r="A4459" s="75"/>
      <c r="B4459" s="75"/>
      <c r="C4459" s="75"/>
      <c r="D4459" s="75"/>
      <c r="E4459" s="75"/>
      <c r="F4459" s="75"/>
      <c r="G4459" s="75"/>
      <c r="H4459" s="240"/>
      <c r="I4459" s="75"/>
      <c r="J4459" s="75"/>
      <c r="K4459" s="75"/>
      <c r="L4459" s="75"/>
      <c r="M4459" s="75"/>
      <c r="N4459" s="182"/>
      <c r="O4459" s="182"/>
      <c r="P4459" s="182"/>
      <c r="Q4459" s="182"/>
    </row>
    <row r="4460" ht="14.25" customHeight="1">
      <c r="A4460" s="75"/>
      <c r="B4460" s="207">
        <v>1.0</v>
      </c>
      <c r="C4460" s="208" t="s">
        <v>75</v>
      </c>
      <c r="D4460" s="209"/>
      <c r="E4460" s="210"/>
      <c r="F4460" s="211"/>
      <c r="G4460" s="212" t="s">
        <v>76</v>
      </c>
      <c r="H4460" s="241"/>
      <c r="I4460" s="209"/>
      <c r="J4460" s="209"/>
      <c r="K4460" s="209"/>
      <c r="L4460" s="210"/>
      <c r="M4460" s="214"/>
      <c r="N4460" s="182"/>
      <c r="O4460" s="182"/>
      <c r="P4460" s="182"/>
      <c r="Q4460" s="182"/>
    </row>
    <row r="4461" ht="21.0" customHeight="1">
      <c r="A4461" s="75"/>
      <c r="B4461" s="215"/>
      <c r="C4461" s="199"/>
      <c r="D4461" s="200"/>
      <c r="E4461" s="216"/>
      <c r="F4461" s="217">
        <v>4.0</v>
      </c>
      <c r="G4461" s="218"/>
      <c r="H4461" s="199"/>
      <c r="I4461" s="200"/>
      <c r="J4461" s="200"/>
      <c r="K4461" s="200"/>
      <c r="L4461" s="216"/>
      <c r="M4461" s="219"/>
      <c r="N4461" s="182"/>
      <c r="O4461" s="182"/>
      <c r="P4461" s="182"/>
      <c r="Q4461" s="182"/>
    </row>
    <row r="4462" ht="18.0" customHeight="1">
      <c r="A4462" s="75"/>
      <c r="B4462" s="220"/>
      <c r="C4462" s="236"/>
      <c r="D4462" s="54"/>
      <c r="E4462" s="174"/>
      <c r="F4462" s="217">
        <v>5.0</v>
      </c>
      <c r="G4462" s="75" t="s">
        <v>78</v>
      </c>
      <c r="H4462" s="243"/>
      <c r="I4462" s="57"/>
      <c r="J4462" s="57"/>
      <c r="K4462" s="64"/>
      <c r="L4462" s="223"/>
      <c r="M4462" s="75"/>
      <c r="N4462" s="182"/>
      <c r="O4462" s="182"/>
      <c r="P4462" s="182"/>
      <c r="Q4462" s="182"/>
    </row>
    <row r="4463" ht="19.5" customHeight="1">
      <c r="A4463" s="75"/>
      <c r="B4463" s="224">
        <v>2.0</v>
      </c>
      <c r="C4463" s="225" t="s">
        <v>80</v>
      </c>
      <c r="D4463" s="226"/>
      <c r="E4463" s="227"/>
      <c r="F4463" s="217">
        <v>6.0</v>
      </c>
      <c r="G4463" s="75" t="s">
        <v>81</v>
      </c>
      <c r="H4463" s="243"/>
      <c r="I4463" s="57"/>
      <c r="J4463" s="57"/>
      <c r="K4463" s="64"/>
      <c r="L4463" s="223"/>
      <c r="M4463" s="219"/>
      <c r="N4463" s="182"/>
      <c r="O4463" s="182"/>
      <c r="P4463" s="182"/>
      <c r="Q4463" s="182"/>
    </row>
    <row r="4464" ht="18.0" customHeight="1">
      <c r="A4464" s="75"/>
      <c r="B4464" s="220" t="s">
        <v>83</v>
      </c>
      <c r="C4464" s="244"/>
      <c r="D4464" s="54"/>
      <c r="E4464" s="174"/>
      <c r="F4464" s="217">
        <v>7.0</v>
      </c>
      <c r="G4464" s="75" t="s">
        <v>84</v>
      </c>
      <c r="H4464" s="230"/>
      <c r="I4464" s="57"/>
      <c r="J4464" s="57"/>
      <c r="K4464" s="64"/>
      <c r="L4464" s="223"/>
      <c r="M4464" s="219"/>
      <c r="N4464" s="182"/>
      <c r="O4464" s="182"/>
      <c r="P4464" s="182"/>
      <c r="Q4464" s="182"/>
    </row>
    <row r="4465" ht="19.5" customHeight="1">
      <c r="A4465" s="75"/>
      <c r="B4465" s="224">
        <v>3.0</v>
      </c>
      <c r="C4465" s="225" t="s">
        <v>85</v>
      </c>
      <c r="D4465" s="226"/>
      <c r="E4465" s="227"/>
      <c r="F4465" s="217">
        <v>8.0</v>
      </c>
      <c r="G4465" s="75" t="s">
        <v>921</v>
      </c>
      <c r="H4465" s="219"/>
      <c r="I4465" s="232"/>
      <c r="J4465" s="57"/>
      <c r="K4465" s="64"/>
      <c r="L4465" s="233"/>
      <c r="M4465" s="16"/>
      <c r="N4465" s="182"/>
      <c r="O4465" s="182"/>
      <c r="P4465" s="182"/>
      <c r="Q4465" s="182"/>
    </row>
    <row r="4466" ht="6.0" customHeight="1">
      <c r="A4466" s="75"/>
      <c r="B4466" s="217"/>
      <c r="C4466" s="234"/>
      <c r="D4466" s="2"/>
      <c r="E4466" s="96"/>
      <c r="F4466" s="217"/>
      <c r="G4466" s="138"/>
      <c r="H4466" s="2"/>
      <c r="I4466" s="2"/>
      <c r="J4466" s="2"/>
      <c r="K4466" s="2"/>
      <c r="L4466" s="96"/>
      <c r="M4466" s="184"/>
      <c r="N4466" s="182"/>
      <c r="O4466" s="182"/>
      <c r="P4466" s="182"/>
      <c r="Q4466" s="182"/>
    </row>
    <row r="4467" ht="15.75" customHeight="1">
      <c r="A4467" s="75"/>
      <c r="B4467" s="217" t="s">
        <v>83</v>
      </c>
      <c r="C4467" s="245"/>
      <c r="D4467" s="2"/>
      <c r="E4467" s="96"/>
      <c r="F4467" s="217">
        <v>9.0</v>
      </c>
      <c r="G4467" s="75" t="s">
        <v>922</v>
      </c>
      <c r="H4467" s="219"/>
      <c r="I4467" s="236"/>
      <c r="J4467" s="54"/>
      <c r="K4467" s="55"/>
      <c r="L4467" s="233"/>
      <c r="M4467" s="16"/>
      <c r="N4467" s="182"/>
      <c r="O4467" s="182"/>
      <c r="P4467" s="182"/>
      <c r="Q4467" s="182"/>
    </row>
    <row r="4468" ht="15.75" customHeight="1">
      <c r="A4468" s="75"/>
      <c r="B4468" s="220"/>
      <c r="C4468" s="237"/>
      <c r="D4468" s="237"/>
      <c r="E4468" s="238"/>
      <c r="F4468" s="220"/>
      <c r="G4468" s="237"/>
      <c r="H4468" s="239"/>
      <c r="I4468" s="237"/>
      <c r="J4468" s="237"/>
      <c r="K4468" s="237"/>
      <c r="L4468" s="238"/>
      <c r="M4468" s="16"/>
      <c r="N4468" s="182"/>
      <c r="O4468" s="182"/>
      <c r="P4468" s="182"/>
      <c r="Q4468" s="182"/>
    </row>
    <row r="4469" ht="12.75" customHeight="1">
      <c r="A4469" s="75"/>
      <c r="B4469" s="246" t="s">
        <v>94</v>
      </c>
      <c r="C4469" s="209"/>
      <c r="D4469" s="209"/>
      <c r="E4469" s="209"/>
      <c r="F4469" s="209"/>
      <c r="G4469" s="209"/>
      <c r="H4469" s="209"/>
      <c r="I4469" s="209"/>
      <c r="J4469" s="209"/>
      <c r="K4469" s="209"/>
      <c r="L4469" s="247"/>
      <c r="M4469" s="75"/>
      <c r="N4469" s="182"/>
      <c r="O4469" s="182"/>
      <c r="P4469" s="182"/>
      <c r="Q4469" s="182"/>
    </row>
    <row r="4470" ht="12.75" customHeight="1">
      <c r="A4470" s="75"/>
      <c r="B4470" s="199"/>
      <c r="C4470" s="200"/>
      <c r="D4470" s="200"/>
      <c r="E4470" s="200"/>
      <c r="F4470" s="200"/>
      <c r="G4470" s="200"/>
      <c r="H4470" s="200"/>
      <c r="I4470" s="200"/>
      <c r="J4470" s="200"/>
      <c r="K4470" s="200"/>
      <c r="L4470" s="201"/>
      <c r="M4470" s="75"/>
      <c r="N4470" s="182"/>
      <c r="O4470" s="182"/>
      <c r="P4470" s="182"/>
      <c r="Q4470" s="182"/>
    </row>
    <row r="4471" ht="24.0" customHeight="1">
      <c r="A4471" s="75"/>
      <c r="B4471" s="248" t="s">
        <v>70</v>
      </c>
      <c r="C4471" s="2"/>
      <c r="D4471" s="2"/>
      <c r="E4471" s="2"/>
      <c r="F4471" s="2"/>
      <c r="G4471" s="2"/>
      <c r="H4471" s="2"/>
      <c r="I4471" s="2"/>
      <c r="J4471" s="3"/>
      <c r="K4471" s="249" t="s">
        <v>923</v>
      </c>
      <c r="L4471" s="3"/>
      <c r="M4471" s="250"/>
      <c r="N4471" s="182"/>
      <c r="O4471" s="182"/>
      <c r="P4471" s="182"/>
      <c r="Q4471" s="182"/>
    </row>
    <row r="4472" ht="15.75" customHeight="1">
      <c r="A4472" s="75"/>
      <c r="B4472" s="15"/>
      <c r="C4472" s="15"/>
      <c r="D4472" s="15"/>
      <c r="E4472" s="15"/>
      <c r="F4472" s="15"/>
      <c r="G4472" s="15"/>
      <c r="H4472" s="15"/>
      <c r="I4472" s="15"/>
      <c r="J4472" s="250"/>
      <c r="K4472" s="250"/>
      <c r="L4472" s="250"/>
      <c r="M4472" s="250"/>
      <c r="N4472" s="182"/>
      <c r="O4472" s="182"/>
      <c r="P4472" s="182"/>
      <c r="Q4472" s="182"/>
    </row>
    <row r="4473" ht="15.75" customHeight="1">
      <c r="A4473" s="75"/>
      <c r="B4473" s="253" t="s">
        <v>5</v>
      </c>
      <c r="C4473" s="2"/>
      <c r="D4473" s="2"/>
      <c r="E4473" s="2"/>
      <c r="F4473" s="2"/>
      <c r="G4473" s="3"/>
      <c r="H4473" s="190" t="str">
        <f>'Contributions &amp; Expenditures'!F9</f>
        <v>MURSE PAC</v>
      </c>
      <c r="I4473" s="54"/>
      <c r="J4473" s="54"/>
      <c r="K4473" s="54"/>
      <c r="L4473" s="55"/>
      <c r="M4473" s="150"/>
      <c r="N4473" s="182"/>
      <c r="O4473" s="182"/>
      <c r="P4473" s="182"/>
      <c r="Q4473" s="182"/>
    </row>
    <row r="4474" ht="15.75" customHeight="1">
      <c r="A4474" s="75"/>
      <c r="B4474" s="75"/>
      <c r="C4474" s="192"/>
      <c r="D4474" s="192"/>
      <c r="E4474" s="192"/>
      <c r="F4474" s="192"/>
      <c r="G4474" s="150"/>
      <c r="H4474" s="150"/>
      <c r="I4474" s="150"/>
      <c r="J4474" s="150"/>
      <c r="K4474" s="150"/>
      <c r="L4474" s="150"/>
      <c r="M4474" s="150"/>
      <c r="N4474" s="182"/>
      <c r="O4474" s="182"/>
      <c r="P4474" s="182"/>
      <c r="Q4474" s="182"/>
    </row>
    <row r="4475" ht="15.0" customHeight="1">
      <c r="A4475" s="75"/>
      <c r="B4475" s="93"/>
      <c r="C4475" s="93"/>
      <c r="D4475" s="93"/>
      <c r="E4475" s="93"/>
      <c r="F4475" s="69" t="s">
        <v>31</v>
      </c>
      <c r="G4475" s="75"/>
      <c r="H4475" s="251"/>
      <c r="I4475" s="252">
        <f>'Contributions &amp; Expenditures'!H34</f>
        <v>45901</v>
      </c>
      <c r="J4475" s="198" t="s">
        <v>32</v>
      </c>
      <c r="K4475" s="252">
        <f>'Contributions &amp; Expenditures'!K34</f>
        <v>45930</v>
      </c>
      <c r="L4475" s="75"/>
      <c r="M4475" s="75"/>
      <c r="N4475" s="182"/>
      <c r="O4475" s="182"/>
      <c r="P4475" s="182"/>
      <c r="Q4475" s="182"/>
    </row>
    <row r="4476" ht="15.75" customHeight="1">
      <c r="A4476" s="61"/>
      <c r="B4476" s="80"/>
      <c r="C4476" s="76"/>
      <c r="D4476" s="76"/>
      <c r="E4476" s="76"/>
      <c r="F4476" s="76"/>
      <c r="G4476" s="75"/>
      <c r="H4476" s="99"/>
      <c r="I4476" s="98" t="s">
        <v>33</v>
      </c>
      <c r="J4476" s="75"/>
      <c r="K4476" s="98" t="s">
        <v>34</v>
      </c>
      <c r="L4476" s="75"/>
      <c r="M4476" s="75"/>
      <c r="N4476" s="182"/>
      <c r="O4476" s="182"/>
      <c r="P4476" s="182"/>
      <c r="Q4476" s="182"/>
    </row>
    <row r="4477" ht="14.25" customHeight="1">
      <c r="A4477" s="75"/>
      <c r="B4477" s="205" t="s">
        <v>74</v>
      </c>
      <c r="C4477" s="54"/>
      <c r="D4477" s="54"/>
      <c r="E4477" s="55"/>
      <c r="F4477" s="206"/>
      <c r="G4477" s="2"/>
      <c r="H4477" s="2"/>
      <c r="I4477" s="2"/>
      <c r="J4477" s="2"/>
      <c r="K4477" s="2"/>
      <c r="L4477" s="2"/>
      <c r="M4477" s="3"/>
      <c r="N4477" s="182"/>
      <c r="O4477" s="182"/>
      <c r="P4477" s="182"/>
      <c r="Q4477" s="182"/>
    </row>
    <row r="4478" ht="14.25" customHeight="1">
      <c r="A4478" s="75"/>
      <c r="B4478" s="207">
        <v>1.0</v>
      </c>
      <c r="C4478" s="208" t="s">
        <v>75</v>
      </c>
      <c r="D4478" s="209"/>
      <c r="E4478" s="210"/>
      <c r="F4478" s="211"/>
      <c r="G4478" s="212" t="s">
        <v>76</v>
      </c>
      <c r="H4478" s="241"/>
      <c r="I4478" s="209"/>
      <c r="J4478" s="209"/>
      <c r="K4478" s="209"/>
      <c r="L4478" s="210"/>
      <c r="M4478" s="214"/>
      <c r="N4478" s="182"/>
      <c r="O4478" s="182"/>
      <c r="P4478" s="182"/>
      <c r="Q4478" s="182"/>
    </row>
    <row r="4479" ht="21.0" customHeight="1">
      <c r="A4479" s="75"/>
      <c r="B4479" s="215"/>
      <c r="C4479" s="199"/>
      <c r="D4479" s="200"/>
      <c r="E4479" s="216"/>
      <c r="F4479" s="217">
        <v>4.0</v>
      </c>
      <c r="G4479" s="218"/>
      <c r="H4479" s="199"/>
      <c r="I4479" s="200"/>
      <c r="J4479" s="200"/>
      <c r="K4479" s="200"/>
      <c r="L4479" s="216"/>
      <c r="M4479" s="219"/>
      <c r="N4479" s="182"/>
      <c r="O4479" s="182"/>
      <c r="P4479" s="182"/>
      <c r="Q4479" s="182"/>
    </row>
    <row r="4480" ht="18.0" customHeight="1">
      <c r="A4480" s="75"/>
      <c r="B4480" s="220"/>
      <c r="C4480" s="236"/>
      <c r="D4480" s="54"/>
      <c r="E4480" s="174"/>
      <c r="F4480" s="217">
        <v>5.0</v>
      </c>
      <c r="G4480" s="75" t="s">
        <v>78</v>
      </c>
      <c r="H4480" s="243"/>
      <c r="I4480" s="57"/>
      <c r="J4480" s="57"/>
      <c r="K4480" s="64"/>
      <c r="L4480" s="223"/>
      <c r="M4480" s="75"/>
      <c r="N4480" s="182"/>
      <c r="O4480" s="182"/>
      <c r="P4480" s="182"/>
      <c r="Q4480" s="182"/>
    </row>
    <row r="4481" ht="19.5" customHeight="1">
      <c r="A4481" s="75"/>
      <c r="B4481" s="224">
        <v>2.0</v>
      </c>
      <c r="C4481" s="225" t="s">
        <v>80</v>
      </c>
      <c r="D4481" s="226"/>
      <c r="E4481" s="227"/>
      <c r="F4481" s="217">
        <v>6.0</v>
      </c>
      <c r="G4481" s="75" t="s">
        <v>81</v>
      </c>
      <c r="H4481" s="243"/>
      <c r="I4481" s="57"/>
      <c r="J4481" s="57"/>
      <c r="K4481" s="64"/>
      <c r="L4481" s="223"/>
      <c r="M4481" s="219"/>
      <c r="N4481" s="182"/>
      <c r="O4481" s="182"/>
      <c r="P4481" s="182"/>
      <c r="Q4481" s="182"/>
    </row>
    <row r="4482" ht="18.0" customHeight="1">
      <c r="A4482" s="75"/>
      <c r="B4482" s="220" t="s">
        <v>83</v>
      </c>
      <c r="C4482" s="244"/>
      <c r="D4482" s="54"/>
      <c r="E4482" s="174"/>
      <c r="F4482" s="217">
        <v>7.0</v>
      </c>
      <c r="G4482" s="75" t="s">
        <v>84</v>
      </c>
      <c r="H4482" s="230"/>
      <c r="I4482" s="57"/>
      <c r="J4482" s="57"/>
      <c r="K4482" s="64"/>
      <c r="L4482" s="223"/>
      <c r="M4482" s="219"/>
      <c r="N4482" s="182"/>
      <c r="O4482" s="182"/>
      <c r="P4482" s="182"/>
      <c r="Q4482" s="182"/>
    </row>
    <row r="4483" ht="19.5" customHeight="1">
      <c r="A4483" s="75"/>
      <c r="B4483" s="224">
        <v>3.0</v>
      </c>
      <c r="C4483" s="225" t="s">
        <v>85</v>
      </c>
      <c r="D4483" s="226"/>
      <c r="E4483" s="227"/>
      <c r="F4483" s="217">
        <v>8.0</v>
      </c>
      <c r="G4483" s="75" t="s">
        <v>924</v>
      </c>
      <c r="H4483" s="219"/>
      <c r="I4483" s="232"/>
      <c r="J4483" s="57"/>
      <c r="K4483" s="64"/>
      <c r="L4483" s="233"/>
      <c r="M4483" s="16"/>
      <c r="N4483" s="182"/>
      <c r="O4483" s="182"/>
      <c r="P4483" s="182"/>
      <c r="Q4483" s="182"/>
    </row>
    <row r="4484" ht="6.0" customHeight="1">
      <c r="A4484" s="75"/>
      <c r="B4484" s="217"/>
      <c r="C4484" s="234"/>
      <c r="D4484" s="2"/>
      <c r="E4484" s="96"/>
      <c r="F4484" s="217"/>
      <c r="G4484" s="138"/>
      <c r="H4484" s="2"/>
      <c r="I4484" s="2"/>
      <c r="J4484" s="2"/>
      <c r="K4484" s="2"/>
      <c r="L4484" s="96"/>
      <c r="M4484" s="184"/>
      <c r="N4484" s="182"/>
      <c r="O4484" s="182"/>
      <c r="P4484" s="182"/>
      <c r="Q4484" s="182"/>
    </row>
    <row r="4485" ht="15.75" customHeight="1">
      <c r="A4485" s="75"/>
      <c r="B4485" s="217" t="s">
        <v>83</v>
      </c>
      <c r="C4485" s="245"/>
      <c r="D4485" s="2"/>
      <c r="E4485" s="96"/>
      <c r="F4485" s="217">
        <v>9.0</v>
      </c>
      <c r="G4485" s="75" t="s">
        <v>925</v>
      </c>
      <c r="H4485" s="219"/>
      <c r="I4485" s="236"/>
      <c r="J4485" s="54"/>
      <c r="K4485" s="55"/>
      <c r="L4485" s="233"/>
      <c r="M4485" s="16"/>
      <c r="N4485" s="182"/>
      <c r="O4485" s="182"/>
      <c r="P4485" s="182"/>
      <c r="Q4485" s="182"/>
    </row>
    <row r="4486" ht="15.75" customHeight="1">
      <c r="A4486" s="75"/>
      <c r="B4486" s="220"/>
      <c r="C4486" s="237"/>
      <c r="D4486" s="237"/>
      <c r="E4486" s="238"/>
      <c r="F4486" s="220"/>
      <c r="G4486" s="237"/>
      <c r="H4486" s="239"/>
      <c r="I4486" s="237"/>
      <c r="J4486" s="237"/>
      <c r="K4486" s="237"/>
      <c r="L4486" s="238"/>
      <c r="M4486" s="16"/>
      <c r="N4486" s="182"/>
      <c r="O4486" s="182"/>
      <c r="P4486" s="182"/>
      <c r="Q4486" s="182"/>
    </row>
    <row r="4487" ht="12.75" customHeight="1">
      <c r="A4487" s="75"/>
      <c r="B4487" s="75"/>
      <c r="C4487" s="75"/>
      <c r="D4487" s="75"/>
      <c r="E4487" s="75"/>
      <c r="F4487" s="75"/>
      <c r="G4487" s="75"/>
      <c r="H4487" s="240"/>
      <c r="I4487" s="75"/>
      <c r="J4487" s="75"/>
      <c r="K4487" s="75"/>
      <c r="L4487" s="75"/>
      <c r="M4487" s="75"/>
      <c r="N4487" s="182"/>
      <c r="O4487" s="182"/>
      <c r="P4487" s="182"/>
      <c r="Q4487" s="182"/>
    </row>
    <row r="4488" ht="14.25" customHeight="1">
      <c r="A4488" s="75"/>
      <c r="B4488" s="207">
        <v>1.0</v>
      </c>
      <c r="C4488" s="208" t="s">
        <v>75</v>
      </c>
      <c r="D4488" s="209"/>
      <c r="E4488" s="210"/>
      <c r="F4488" s="211"/>
      <c r="G4488" s="212" t="s">
        <v>76</v>
      </c>
      <c r="H4488" s="241"/>
      <c r="I4488" s="209"/>
      <c r="J4488" s="209"/>
      <c r="K4488" s="209"/>
      <c r="L4488" s="210"/>
      <c r="M4488" s="214"/>
      <c r="N4488" s="182"/>
      <c r="O4488" s="182"/>
      <c r="P4488" s="182"/>
      <c r="Q4488" s="182"/>
    </row>
    <row r="4489" ht="21.0" customHeight="1">
      <c r="A4489" s="75"/>
      <c r="B4489" s="215"/>
      <c r="C4489" s="199"/>
      <c r="D4489" s="200"/>
      <c r="E4489" s="216"/>
      <c r="F4489" s="217">
        <v>4.0</v>
      </c>
      <c r="G4489" s="218"/>
      <c r="H4489" s="199"/>
      <c r="I4489" s="200"/>
      <c r="J4489" s="200"/>
      <c r="K4489" s="200"/>
      <c r="L4489" s="216"/>
      <c r="M4489" s="219"/>
      <c r="N4489" s="182"/>
      <c r="O4489" s="182"/>
      <c r="P4489" s="182"/>
      <c r="Q4489" s="182"/>
    </row>
    <row r="4490" ht="18.0" customHeight="1">
      <c r="A4490" s="75"/>
      <c r="B4490" s="220"/>
      <c r="C4490" s="236"/>
      <c r="D4490" s="54"/>
      <c r="E4490" s="174"/>
      <c r="F4490" s="217">
        <v>5.0</v>
      </c>
      <c r="G4490" s="75" t="s">
        <v>78</v>
      </c>
      <c r="H4490" s="243"/>
      <c r="I4490" s="57"/>
      <c r="J4490" s="57"/>
      <c r="K4490" s="64"/>
      <c r="L4490" s="223"/>
      <c r="M4490" s="75"/>
      <c r="N4490" s="182"/>
      <c r="O4490" s="182"/>
      <c r="P4490" s="182"/>
      <c r="Q4490" s="182"/>
    </row>
    <row r="4491" ht="19.5" customHeight="1">
      <c r="A4491" s="75"/>
      <c r="B4491" s="224">
        <v>2.0</v>
      </c>
      <c r="C4491" s="225" t="s">
        <v>80</v>
      </c>
      <c r="D4491" s="226"/>
      <c r="E4491" s="227"/>
      <c r="F4491" s="217">
        <v>6.0</v>
      </c>
      <c r="G4491" s="75" t="s">
        <v>81</v>
      </c>
      <c r="H4491" s="243"/>
      <c r="I4491" s="57"/>
      <c r="J4491" s="57"/>
      <c r="K4491" s="64"/>
      <c r="L4491" s="223"/>
      <c r="M4491" s="219"/>
      <c r="N4491" s="182"/>
      <c r="O4491" s="182"/>
      <c r="P4491" s="182"/>
      <c r="Q4491" s="182"/>
    </row>
    <row r="4492" ht="18.0" customHeight="1">
      <c r="A4492" s="75"/>
      <c r="B4492" s="220" t="s">
        <v>83</v>
      </c>
      <c r="C4492" s="244"/>
      <c r="D4492" s="54"/>
      <c r="E4492" s="174"/>
      <c r="F4492" s="217">
        <v>7.0</v>
      </c>
      <c r="G4492" s="75" t="s">
        <v>84</v>
      </c>
      <c r="H4492" s="230"/>
      <c r="I4492" s="57"/>
      <c r="J4492" s="57"/>
      <c r="K4492" s="64"/>
      <c r="L4492" s="223"/>
      <c r="M4492" s="219"/>
      <c r="N4492" s="182"/>
      <c r="O4492" s="182"/>
      <c r="P4492" s="182"/>
      <c r="Q4492" s="182"/>
    </row>
    <row r="4493" ht="19.5" customHeight="1">
      <c r="A4493" s="75"/>
      <c r="B4493" s="224">
        <v>3.0</v>
      </c>
      <c r="C4493" s="225" t="s">
        <v>85</v>
      </c>
      <c r="D4493" s="226"/>
      <c r="E4493" s="227"/>
      <c r="F4493" s="217">
        <v>8.0</v>
      </c>
      <c r="G4493" s="75" t="s">
        <v>926</v>
      </c>
      <c r="H4493" s="219"/>
      <c r="I4493" s="232"/>
      <c r="J4493" s="57"/>
      <c r="K4493" s="64"/>
      <c r="L4493" s="233"/>
      <c r="M4493" s="16"/>
      <c r="N4493" s="182"/>
      <c r="O4493" s="182"/>
      <c r="P4493" s="182"/>
      <c r="Q4493" s="182"/>
    </row>
    <row r="4494" ht="6.0" customHeight="1">
      <c r="A4494" s="75"/>
      <c r="B4494" s="217"/>
      <c r="C4494" s="234"/>
      <c r="D4494" s="2"/>
      <c r="E4494" s="96"/>
      <c r="F4494" s="217"/>
      <c r="G4494" s="138"/>
      <c r="H4494" s="2"/>
      <c r="I4494" s="2"/>
      <c r="J4494" s="2"/>
      <c r="K4494" s="2"/>
      <c r="L4494" s="96"/>
      <c r="M4494" s="184"/>
      <c r="N4494" s="182"/>
      <c r="O4494" s="182"/>
      <c r="P4494" s="182"/>
      <c r="Q4494" s="182"/>
    </row>
    <row r="4495" ht="15.75" customHeight="1">
      <c r="A4495" s="75"/>
      <c r="B4495" s="217" t="s">
        <v>83</v>
      </c>
      <c r="C4495" s="245"/>
      <c r="D4495" s="2"/>
      <c r="E4495" s="96"/>
      <c r="F4495" s="217">
        <v>9.0</v>
      </c>
      <c r="G4495" s="75" t="s">
        <v>927</v>
      </c>
      <c r="H4495" s="219"/>
      <c r="I4495" s="236"/>
      <c r="J4495" s="54"/>
      <c r="K4495" s="55"/>
      <c r="L4495" s="233"/>
      <c r="M4495" s="16"/>
      <c r="N4495" s="182"/>
      <c r="O4495" s="182"/>
      <c r="P4495" s="182"/>
      <c r="Q4495" s="182"/>
    </row>
    <row r="4496" ht="15.75" customHeight="1">
      <c r="A4496" s="75"/>
      <c r="B4496" s="220"/>
      <c r="C4496" s="237"/>
      <c r="D4496" s="237"/>
      <c r="E4496" s="238"/>
      <c r="F4496" s="220"/>
      <c r="G4496" s="237"/>
      <c r="H4496" s="239"/>
      <c r="I4496" s="237"/>
      <c r="J4496" s="237"/>
      <c r="K4496" s="237"/>
      <c r="L4496" s="238"/>
      <c r="M4496" s="16"/>
      <c r="N4496" s="182"/>
      <c r="O4496" s="182"/>
      <c r="P4496" s="182"/>
      <c r="Q4496" s="182"/>
    </row>
    <row r="4497" ht="12.75" customHeight="1">
      <c r="A4497" s="75"/>
      <c r="B4497" s="75"/>
      <c r="C4497" s="75"/>
      <c r="D4497" s="75"/>
      <c r="E4497" s="75"/>
      <c r="F4497" s="75"/>
      <c r="G4497" s="75"/>
      <c r="H4497" s="240"/>
      <c r="I4497" s="75"/>
      <c r="J4497" s="75"/>
      <c r="K4497" s="75"/>
      <c r="L4497" s="75"/>
      <c r="M4497" s="75"/>
      <c r="N4497" s="182"/>
      <c r="O4497" s="182"/>
      <c r="P4497" s="182"/>
      <c r="Q4497" s="182"/>
    </row>
    <row r="4498" ht="14.25" customHeight="1">
      <c r="A4498" s="75"/>
      <c r="B4498" s="207">
        <v>1.0</v>
      </c>
      <c r="C4498" s="208" t="s">
        <v>75</v>
      </c>
      <c r="D4498" s="209"/>
      <c r="E4498" s="210"/>
      <c r="F4498" s="211"/>
      <c r="G4498" s="212" t="s">
        <v>76</v>
      </c>
      <c r="H4498" s="241"/>
      <c r="I4498" s="209"/>
      <c r="J4498" s="209"/>
      <c r="K4498" s="209"/>
      <c r="L4498" s="210"/>
      <c r="M4498" s="214"/>
      <c r="N4498" s="182"/>
      <c r="O4498" s="182"/>
      <c r="P4498" s="182"/>
      <c r="Q4498" s="182"/>
    </row>
    <row r="4499" ht="21.0" customHeight="1">
      <c r="A4499" s="75"/>
      <c r="B4499" s="215"/>
      <c r="C4499" s="199"/>
      <c r="D4499" s="200"/>
      <c r="E4499" s="216"/>
      <c r="F4499" s="217">
        <v>4.0</v>
      </c>
      <c r="G4499" s="218"/>
      <c r="H4499" s="199"/>
      <c r="I4499" s="200"/>
      <c r="J4499" s="200"/>
      <c r="K4499" s="200"/>
      <c r="L4499" s="216"/>
      <c r="M4499" s="219"/>
      <c r="N4499" s="182"/>
      <c r="O4499" s="182"/>
      <c r="P4499" s="182"/>
      <c r="Q4499" s="182"/>
    </row>
    <row r="4500" ht="18.0" customHeight="1">
      <c r="A4500" s="75"/>
      <c r="B4500" s="220"/>
      <c r="C4500" s="236"/>
      <c r="D4500" s="54"/>
      <c r="E4500" s="174"/>
      <c r="F4500" s="217">
        <v>5.0</v>
      </c>
      <c r="G4500" s="75" t="s">
        <v>78</v>
      </c>
      <c r="H4500" s="243"/>
      <c r="I4500" s="57"/>
      <c r="J4500" s="57"/>
      <c r="K4500" s="64"/>
      <c r="L4500" s="223"/>
      <c r="M4500" s="75"/>
      <c r="N4500" s="182"/>
      <c r="O4500" s="182"/>
      <c r="P4500" s="182"/>
      <c r="Q4500" s="182"/>
    </row>
    <row r="4501" ht="19.5" customHeight="1">
      <c r="A4501" s="75"/>
      <c r="B4501" s="224">
        <v>2.0</v>
      </c>
      <c r="C4501" s="225" t="s">
        <v>80</v>
      </c>
      <c r="D4501" s="226"/>
      <c r="E4501" s="227"/>
      <c r="F4501" s="217">
        <v>6.0</v>
      </c>
      <c r="G4501" s="75" t="s">
        <v>81</v>
      </c>
      <c r="H4501" s="243"/>
      <c r="I4501" s="57"/>
      <c r="J4501" s="57"/>
      <c r="K4501" s="64"/>
      <c r="L4501" s="223"/>
      <c r="M4501" s="219"/>
      <c r="N4501" s="182"/>
      <c r="O4501" s="182"/>
      <c r="P4501" s="182"/>
      <c r="Q4501" s="182"/>
    </row>
    <row r="4502" ht="18.0" customHeight="1">
      <c r="A4502" s="75"/>
      <c r="B4502" s="220" t="s">
        <v>83</v>
      </c>
      <c r="C4502" s="244"/>
      <c r="D4502" s="54"/>
      <c r="E4502" s="174"/>
      <c r="F4502" s="217">
        <v>7.0</v>
      </c>
      <c r="G4502" s="75" t="s">
        <v>84</v>
      </c>
      <c r="H4502" s="230"/>
      <c r="I4502" s="57"/>
      <c r="J4502" s="57"/>
      <c r="K4502" s="64"/>
      <c r="L4502" s="223"/>
      <c r="M4502" s="219"/>
      <c r="N4502" s="182"/>
      <c r="O4502" s="182"/>
      <c r="P4502" s="182"/>
      <c r="Q4502" s="182"/>
    </row>
    <row r="4503" ht="19.5" customHeight="1">
      <c r="A4503" s="75"/>
      <c r="B4503" s="224">
        <v>3.0</v>
      </c>
      <c r="C4503" s="225" t="s">
        <v>85</v>
      </c>
      <c r="D4503" s="226"/>
      <c r="E4503" s="227"/>
      <c r="F4503" s="217">
        <v>8.0</v>
      </c>
      <c r="G4503" s="75" t="s">
        <v>928</v>
      </c>
      <c r="H4503" s="219"/>
      <c r="I4503" s="232"/>
      <c r="J4503" s="57"/>
      <c r="K4503" s="64"/>
      <c r="L4503" s="233"/>
      <c r="M4503" s="16"/>
      <c r="N4503" s="182"/>
      <c r="O4503" s="182"/>
      <c r="P4503" s="182"/>
      <c r="Q4503" s="182"/>
    </row>
    <row r="4504" ht="6.0" customHeight="1">
      <c r="A4504" s="75"/>
      <c r="B4504" s="217"/>
      <c r="C4504" s="234"/>
      <c r="D4504" s="2"/>
      <c r="E4504" s="96"/>
      <c r="F4504" s="217"/>
      <c r="G4504" s="138"/>
      <c r="H4504" s="2"/>
      <c r="I4504" s="2"/>
      <c r="J4504" s="2"/>
      <c r="K4504" s="2"/>
      <c r="L4504" s="96"/>
      <c r="M4504" s="184"/>
      <c r="N4504" s="182"/>
      <c r="O4504" s="182"/>
      <c r="P4504" s="182"/>
      <c r="Q4504" s="182"/>
    </row>
    <row r="4505" ht="15.75" customHeight="1">
      <c r="A4505" s="75"/>
      <c r="B4505" s="217" t="s">
        <v>83</v>
      </c>
      <c r="C4505" s="245"/>
      <c r="D4505" s="2"/>
      <c r="E4505" s="96"/>
      <c r="F4505" s="217">
        <v>9.0</v>
      </c>
      <c r="G4505" s="75" t="s">
        <v>929</v>
      </c>
      <c r="H4505" s="219"/>
      <c r="I4505" s="236"/>
      <c r="J4505" s="54"/>
      <c r="K4505" s="55"/>
      <c r="L4505" s="233"/>
      <c r="M4505" s="16"/>
      <c r="N4505" s="182"/>
      <c r="O4505" s="182"/>
      <c r="P4505" s="182"/>
      <c r="Q4505" s="182"/>
    </row>
    <row r="4506" ht="15.75" customHeight="1">
      <c r="A4506" s="75"/>
      <c r="B4506" s="220"/>
      <c r="C4506" s="237"/>
      <c r="D4506" s="237"/>
      <c r="E4506" s="238"/>
      <c r="F4506" s="220"/>
      <c r="G4506" s="237"/>
      <c r="H4506" s="239"/>
      <c r="I4506" s="237"/>
      <c r="J4506" s="237"/>
      <c r="K4506" s="237"/>
      <c r="L4506" s="238"/>
      <c r="M4506" s="16"/>
      <c r="N4506" s="182"/>
      <c r="O4506" s="182"/>
      <c r="P4506" s="182"/>
      <c r="Q4506" s="182"/>
    </row>
    <row r="4507" ht="12.75" customHeight="1">
      <c r="A4507" s="75"/>
      <c r="B4507" s="75"/>
      <c r="C4507" s="75"/>
      <c r="D4507" s="75"/>
      <c r="E4507" s="75"/>
      <c r="F4507" s="75"/>
      <c r="G4507" s="75"/>
      <c r="H4507" s="240"/>
      <c r="I4507" s="75"/>
      <c r="J4507" s="75"/>
      <c r="K4507" s="75"/>
      <c r="L4507" s="75"/>
      <c r="M4507" s="75"/>
      <c r="N4507" s="182"/>
      <c r="O4507" s="182"/>
      <c r="P4507" s="182"/>
      <c r="Q4507" s="182"/>
    </row>
    <row r="4508" ht="14.25" customHeight="1">
      <c r="A4508" s="75"/>
      <c r="B4508" s="207">
        <v>1.0</v>
      </c>
      <c r="C4508" s="208" t="s">
        <v>75</v>
      </c>
      <c r="D4508" s="209"/>
      <c r="E4508" s="210"/>
      <c r="F4508" s="211"/>
      <c r="G4508" s="212" t="s">
        <v>76</v>
      </c>
      <c r="H4508" s="241"/>
      <c r="I4508" s="209"/>
      <c r="J4508" s="209"/>
      <c r="K4508" s="209"/>
      <c r="L4508" s="210"/>
      <c r="M4508" s="214"/>
      <c r="N4508" s="182"/>
      <c r="O4508" s="182"/>
      <c r="P4508" s="182"/>
      <c r="Q4508" s="182"/>
    </row>
    <row r="4509" ht="21.0" customHeight="1">
      <c r="A4509" s="75"/>
      <c r="B4509" s="215"/>
      <c r="C4509" s="199"/>
      <c r="D4509" s="200"/>
      <c r="E4509" s="216"/>
      <c r="F4509" s="217">
        <v>4.0</v>
      </c>
      <c r="G4509" s="218"/>
      <c r="H4509" s="199"/>
      <c r="I4509" s="200"/>
      <c r="J4509" s="200"/>
      <c r="K4509" s="200"/>
      <c r="L4509" s="216"/>
      <c r="M4509" s="219"/>
      <c r="N4509" s="182"/>
      <c r="O4509" s="182"/>
      <c r="P4509" s="182"/>
      <c r="Q4509" s="182"/>
    </row>
    <row r="4510" ht="18.0" customHeight="1">
      <c r="A4510" s="75"/>
      <c r="B4510" s="220"/>
      <c r="C4510" s="236"/>
      <c r="D4510" s="54"/>
      <c r="E4510" s="174"/>
      <c r="F4510" s="217">
        <v>5.0</v>
      </c>
      <c r="G4510" s="75" t="s">
        <v>78</v>
      </c>
      <c r="H4510" s="243"/>
      <c r="I4510" s="57"/>
      <c r="J4510" s="57"/>
      <c r="K4510" s="64"/>
      <c r="L4510" s="223"/>
      <c r="M4510" s="75"/>
      <c r="N4510" s="182"/>
      <c r="O4510" s="182"/>
      <c r="P4510" s="182"/>
      <c r="Q4510" s="182"/>
    </row>
    <row r="4511" ht="19.5" customHeight="1">
      <c r="A4511" s="75"/>
      <c r="B4511" s="224">
        <v>2.0</v>
      </c>
      <c r="C4511" s="225" t="s">
        <v>80</v>
      </c>
      <c r="D4511" s="226"/>
      <c r="E4511" s="227"/>
      <c r="F4511" s="217">
        <v>6.0</v>
      </c>
      <c r="G4511" s="75" t="s">
        <v>81</v>
      </c>
      <c r="H4511" s="243"/>
      <c r="I4511" s="57"/>
      <c r="J4511" s="57"/>
      <c r="K4511" s="64"/>
      <c r="L4511" s="223"/>
      <c r="M4511" s="219"/>
      <c r="N4511" s="182"/>
      <c r="O4511" s="182"/>
      <c r="P4511" s="182"/>
      <c r="Q4511" s="182"/>
    </row>
    <row r="4512" ht="21.0" customHeight="1">
      <c r="A4512" s="75"/>
      <c r="B4512" s="220" t="s">
        <v>83</v>
      </c>
      <c r="C4512" s="244"/>
      <c r="D4512" s="54"/>
      <c r="E4512" s="174"/>
      <c r="F4512" s="217">
        <v>7.0</v>
      </c>
      <c r="G4512" s="75" t="s">
        <v>84</v>
      </c>
      <c r="H4512" s="230"/>
      <c r="I4512" s="57"/>
      <c r="J4512" s="57"/>
      <c r="K4512" s="64"/>
      <c r="L4512" s="223"/>
      <c r="M4512" s="219"/>
      <c r="N4512" s="182"/>
      <c r="O4512" s="182"/>
      <c r="P4512" s="182"/>
      <c r="Q4512" s="182"/>
    </row>
    <row r="4513" ht="19.5" customHeight="1">
      <c r="A4513" s="75"/>
      <c r="B4513" s="224">
        <v>3.0</v>
      </c>
      <c r="C4513" s="225" t="s">
        <v>85</v>
      </c>
      <c r="D4513" s="226"/>
      <c r="E4513" s="227"/>
      <c r="F4513" s="217">
        <v>8.0</v>
      </c>
      <c r="G4513" s="75" t="s">
        <v>930</v>
      </c>
      <c r="H4513" s="219"/>
      <c r="I4513" s="232"/>
      <c r="J4513" s="57"/>
      <c r="K4513" s="64"/>
      <c r="L4513" s="233"/>
      <c r="M4513" s="16"/>
      <c r="N4513" s="182"/>
      <c r="O4513" s="182"/>
      <c r="P4513" s="182"/>
      <c r="Q4513" s="182"/>
    </row>
    <row r="4514" ht="6.0" customHeight="1">
      <c r="A4514" s="75"/>
      <c r="B4514" s="217"/>
      <c r="C4514" s="234"/>
      <c r="D4514" s="2"/>
      <c r="E4514" s="96"/>
      <c r="F4514" s="217"/>
      <c r="G4514" s="138"/>
      <c r="H4514" s="2"/>
      <c r="I4514" s="2"/>
      <c r="J4514" s="2"/>
      <c r="K4514" s="2"/>
      <c r="L4514" s="96"/>
      <c r="M4514" s="184"/>
      <c r="N4514" s="182"/>
      <c r="O4514" s="182"/>
      <c r="P4514" s="182"/>
      <c r="Q4514" s="182"/>
    </row>
    <row r="4515" ht="15.75" customHeight="1">
      <c r="A4515" s="75"/>
      <c r="B4515" s="217" t="s">
        <v>83</v>
      </c>
      <c r="C4515" s="245"/>
      <c r="D4515" s="2"/>
      <c r="E4515" s="96"/>
      <c r="F4515" s="217">
        <v>9.0</v>
      </c>
      <c r="G4515" s="75" t="s">
        <v>931</v>
      </c>
      <c r="H4515" s="219"/>
      <c r="I4515" s="236"/>
      <c r="J4515" s="54"/>
      <c r="K4515" s="55"/>
      <c r="L4515" s="233"/>
      <c r="M4515" s="16"/>
      <c r="N4515" s="182"/>
      <c r="O4515" s="182"/>
      <c r="P4515" s="182"/>
      <c r="Q4515" s="182"/>
    </row>
    <row r="4516" ht="15.75" customHeight="1">
      <c r="A4516" s="75"/>
      <c r="B4516" s="220"/>
      <c r="C4516" s="237"/>
      <c r="D4516" s="237"/>
      <c r="E4516" s="238"/>
      <c r="F4516" s="220"/>
      <c r="G4516" s="237"/>
      <c r="H4516" s="239"/>
      <c r="I4516" s="237"/>
      <c r="J4516" s="237"/>
      <c r="K4516" s="237"/>
      <c r="L4516" s="238"/>
      <c r="M4516" s="16"/>
      <c r="N4516" s="182"/>
      <c r="O4516" s="182"/>
      <c r="P4516" s="182"/>
      <c r="Q4516" s="182"/>
    </row>
    <row r="4517" ht="12.75" customHeight="1">
      <c r="A4517" s="75"/>
      <c r="B4517" s="246" t="s">
        <v>94</v>
      </c>
      <c r="C4517" s="209"/>
      <c r="D4517" s="209"/>
      <c r="E4517" s="209"/>
      <c r="F4517" s="209"/>
      <c r="G4517" s="209"/>
      <c r="H4517" s="209"/>
      <c r="I4517" s="209"/>
      <c r="J4517" s="209"/>
      <c r="K4517" s="209"/>
      <c r="L4517" s="247"/>
      <c r="M4517" s="75"/>
      <c r="N4517" s="182"/>
      <c r="O4517" s="182"/>
      <c r="P4517" s="182"/>
      <c r="Q4517" s="182"/>
    </row>
    <row r="4518" ht="12.75" customHeight="1">
      <c r="A4518" s="75"/>
      <c r="B4518" s="199"/>
      <c r="C4518" s="200"/>
      <c r="D4518" s="200"/>
      <c r="E4518" s="200"/>
      <c r="F4518" s="200"/>
      <c r="G4518" s="200"/>
      <c r="H4518" s="200"/>
      <c r="I4518" s="200"/>
      <c r="J4518" s="200"/>
      <c r="K4518" s="200"/>
      <c r="L4518" s="201"/>
      <c r="M4518" s="75"/>
      <c r="N4518" s="182"/>
      <c r="O4518" s="182"/>
      <c r="P4518" s="182"/>
      <c r="Q4518" s="182"/>
    </row>
    <row r="4519" ht="24.0" customHeight="1">
      <c r="A4519" s="75"/>
      <c r="B4519" s="248" t="s">
        <v>70</v>
      </c>
      <c r="C4519" s="2"/>
      <c r="D4519" s="2"/>
      <c r="E4519" s="2"/>
      <c r="F4519" s="2"/>
      <c r="G4519" s="2"/>
      <c r="H4519" s="2"/>
      <c r="I4519" s="2"/>
      <c r="J4519" s="3"/>
      <c r="K4519" s="249" t="s">
        <v>932</v>
      </c>
      <c r="L4519" s="3"/>
      <c r="M4519" s="250"/>
      <c r="N4519" s="182"/>
      <c r="O4519" s="182"/>
      <c r="P4519" s="182"/>
      <c r="Q4519" s="182"/>
    </row>
    <row r="4520" ht="15.75" customHeight="1">
      <c r="A4520" s="75"/>
      <c r="B4520" s="15"/>
      <c r="C4520" s="15"/>
      <c r="D4520" s="15"/>
      <c r="E4520" s="15"/>
      <c r="F4520" s="15"/>
      <c r="G4520" s="15"/>
      <c r="H4520" s="15"/>
      <c r="I4520" s="15"/>
      <c r="J4520" s="250"/>
      <c r="K4520" s="250"/>
      <c r="L4520" s="250"/>
      <c r="M4520" s="250"/>
      <c r="N4520" s="182"/>
      <c r="O4520" s="182"/>
      <c r="P4520" s="182"/>
      <c r="Q4520" s="182"/>
    </row>
    <row r="4521" ht="15.75" customHeight="1">
      <c r="A4521" s="75"/>
      <c r="B4521" s="253" t="s">
        <v>5</v>
      </c>
      <c r="C4521" s="2"/>
      <c r="D4521" s="2"/>
      <c r="E4521" s="2"/>
      <c r="F4521" s="2"/>
      <c r="G4521" s="3"/>
      <c r="H4521" s="190" t="str">
        <f>'Contributions &amp; Expenditures'!F9</f>
        <v>MURSE PAC</v>
      </c>
      <c r="I4521" s="54"/>
      <c r="J4521" s="54"/>
      <c r="K4521" s="54"/>
      <c r="L4521" s="55"/>
      <c r="M4521" s="150"/>
      <c r="N4521" s="182"/>
      <c r="O4521" s="182"/>
      <c r="P4521" s="182"/>
      <c r="Q4521" s="182"/>
    </row>
    <row r="4522" ht="15.75" customHeight="1">
      <c r="A4522" s="75"/>
      <c r="B4522" s="75"/>
      <c r="C4522" s="192"/>
      <c r="D4522" s="192"/>
      <c r="E4522" s="192"/>
      <c r="F4522" s="192"/>
      <c r="G4522" s="150"/>
      <c r="H4522" s="150"/>
      <c r="I4522" s="150"/>
      <c r="J4522" s="150"/>
      <c r="K4522" s="150"/>
      <c r="L4522" s="150"/>
      <c r="M4522" s="150"/>
      <c r="N4522" s="182"/>
      <c r="O4522" s="182"/>
      <c r="P4522" s="182"/>
      <c r="Q4522" s="182"/>
    </row>
    <row r="4523" ht="15.0" customHeight="1">
      <c r="A4523" s="75"/>
      <c r="B4523" s="93"/>
      <c r="C4523" s="93"/>
      <c r="D4523" s="93"/>
      <c r="E4523" s="93"/>
      <c r="F4523" s="69" t="s">
        <v>31</v>
      </c>
      <c r="G4523" s="75"/>
      <c r="H4523" s="251"/>
      <c r="I4523" s="252">
        <f>'Contributions &amp; Expenditures'!H34</f>
        <v>45901</v>
      </c>
      <c r="J4523" s="198" t="s">
        <v>32</v>
      </c>
      <c r="K4523" s="252">
        <f>'Contributions &amp; Expenditures'!K34</f>
        <v>45930</v>
      </c>
      <c r="L4523" s="75"/>
      <c r="M4523" s="75"/>
      <c r="N4523" s="182"/>
      <c r="O4523" s="182"/>
      <c r="P4523" s="182"/>
      <c r="Q4523" s="182"/>
    </row>
    <row r="4524" ht="15.75" customHeight="1">
      <c r="A4524" s="61"/>
      <c r="B4524" s="80"/>
      <c r="C4524" s="76"/>
      <c r="D4524" s="76"/>
      <c r="E4524" s="76"/>
      <c r="F4524" s="76"/>
      <c r="G4524" s="75"/>
      <c r="H4524" s="99"/>
      <c r="I4524" s="98" t="s">
        <v>33</v>
      </c>
      <c r="J4524" s="75"/>
      <c r="K4524" s="98" t="s">
        <v>34</v>
      </c>
      <c r="L4524" s="75"/>
      <c r="M4524" s="75"/>
      <c r="N4524" s="182"/>
      <c r="O4524" s="182"/>
      <c r="P4524" s="182"/>
      <c r="Q4524" s="182"/>
    </row>
    <row r="4525" ht="14.25" customHeight="1">
      <c r="A4525" s="75"/>
      <c r="B4525" s="205" t="s">
        <v>74</v>
      </c>
      <c r="C4525" s="54"/>
      <c r="D4525" s="54"/>
      <c r="E4525" s="55"/>
      <c r="F4525" s="206"/>
      <c r="G4525" s="2"/>
      <c r="H4525" s="2"/>
      <c r="I4525" s="2"/>
      <c r="J4525" s="2"/>
      <c r="K4525" s="2"/>
      <c r="L4525" s="2"/>
      <c r="M4525" s="3"/>
      <c r="N4525" s="182"/>
      <c r="O4525" s="182"/>
      <c r="P4525" s="182"/>
      <c r="Q4525" s="182"/>
    </row>
    <row r="4526" ht="14.25" customHeight="1">
      <c r="A4526" s="75"/>
      <c r="B4526" s="207">
        <v>1.0</v>
      </c>
      <c r="C4526" s="208" t="s">
        <v>75</v>
      </c>
      <c r="D4526" s="209"/>
      <c r="E4526" s="210"/>
      <c r="F4526" s="211"/>
      <c r="G4526" s="212" t="s">
        <v>76</v>
      </c>
      <c r="H4526" s="241"/>
      <c r="I4526" s="209"/>
      <c r="J4526" s="209"/>
      <c r="K4526" s="209"/>
      <c r="L4526" s="210"/>
      <c r="M4526" s="214"/>
      <c r="N4526" s="182"/>
      <c r="O4526" s="182"/>
      <c r="P4526" s="182"/>
      <c r="Q4526" s="182"/>
    </row>
    <row r="4527" ht="21.0" customHeight="1">
      <c r="A4527" s="75"/>
      <c r="B4527" s="215"/>
      <c r="C4527" s="199"/>
      <c r="D4527" s="200"/>
      <c r="E4527" s="216"/>
      <c r="F4527" s="217">
        <v>4.0</v>
      </c>
      <c r="G4527" s="218"/>
      <c r="H4527" s="199"/>
      <c r="I4527" s="200"/>
      <c r="J4527" s="200"/>
      <c r="K4527" s="200"/>
      <c r="L4527" s="216"/>
      <c r="M4527" s="219"/>
      <c r="N4527" s="182"/>
      <c r="O4527" s="182"/>
      <c r="P4527" s="182"/>
      <c r="Q4527" s="182"/>
    </row>
    <row r="4528" ht="18.0" customHeight="1">
      <c r="A4528" s="75"/>
      <c r="B4528" s="220"/>
      <c r="C4528" s="236"/>
      <c r="D4528" s="54"/>
      <c r="E4528" s="174"/>
      <c r="F4528" s="217">
        <v>5.0</v>
      </c>
      <c r="G4528" s="75" t="s">
        <v>78</v>
      </c>
      <c r="H4528" s="243"/>
      <c r="I4528" s="57"/>
      <c r="J4528" s="57"/>
      <c r="K4528" s="64"/>
      <c r="L4528" s="223"/>
      <c r="M4528" s="75"/>
      <c r="N4528" s="182"/>
      <c r="O4528" s="182"/>
      <c r="P4528" s="182"/>
      <c r="Q4528" s="182"/>
    </row>
    <row r="4529" ht="19.5" customHeight="1">
      <c r="A4529" s="75"/>
      <c r="B4529" s="224">
        <v>2.0</v>
      </c>
      <c r="C4529" s="225" t="s">
        <v>80</v>
      </c>
      <c r="D4529" s="226"/>
      <c r="E4529" s="227"/>
      <c r="F4529" s="217">
        <v>6.0</v>
      </c>
      <c r="G4529" s="75" t="s">
        <v>81</v>
      </c>
      <c r="H4529" s="243"/>
      <c r="I4529" s="57"/>
      <c r="J4529" s="57"/>
      <c r="K4529" s="64"/>
      <c r="L4529" s="223"/>
      <c r="M4529" s="219"/>
      <c r="N4529" s="182"/>
      <c r="O4529" s="182"/>
      <c r="P4529" s="182"/>
      <c r="Q4529" s="182"/>
    </row>
    <row r="4530" ht="18.0" customHeight="1">
      <c r="A4530" s="75"/>
      <c r="B4530" s="220" t="s">
        <v>83</v>
      </c>
      <c r="C4530" s="244"/>
      <c r="D4530" s="54"/>
      <c r="E4530" s="174"/>
      <c r="F4530" s="217">
        <v>7.0</v>
      </c>
      <c r="G4530" s="75" t="s">
        <v>84</v>
      </c>
      <c r="H4530" s="230"/>
      <c r="I4530" s="57"/>
      <c r="J4530" s="57"/>
      <c r="K4530" s="64"/>
      <c r="L4530" s="223"/>
      <c r="M4530" s="219"/>
      <c r="N4530" s="182"/>
      <c r="O4530" s="182"/>
      <c r="P4530" s="182"/>
      <c r="Q4530" s="182"/>
    </row>
    <row r="4531" ht="19.5" customHeight="1">
      <c r="A4531" s="75"/>
      <c r="B4531" s="224">
        <v>3.0</v>
      </c>
      <c r="C4531" s="225" t="s">
        <v>85</v>
      </c>
      <c r="D4531" s="226"/>
      <c r="E4531" s="227"/>
      <c r="F4531" s="217">
        <v>8.0</v>
      </c>
      <c r="G4531" s="75" t="s">
        <v>933</v>
      </c>
      <c r="H4531" s="219"/>
      <c r="I4531" s="232"/>
      <c r="J4531" s="57"/>
      <c r="K4531" s="64"/>
      <c r="L4531" s="233"/>
      <c r="M4531" s="16"/>
      <c r="N4531" s="182"/>
      <c r="O4531" s="182"/>
      <c r="P4531" s="182"/>
      <c r="Q4531" s="182"/>
    </row>
    <row r="4532" ht="6.0" customHeight="1">
      <c r="A4532" s="75"/>
      <c r="B4532" s="217"/>
      <c r="C4532" s="234"/>
      <c r="D4532" s="2"/>
      <c r="E4532" s="96"/>
      <c r="F4532" s="217"/>
      <c r="G4532" s="138"/>
      <c r="H4532" s="2"/>
      <c r="I4532" s="2"/>
      <c r="J4532" s="2"/>
      <c r="K4532" s="2"/>
      <c r="L4532" s="96"/>
      <c r="M4532" s="184"/>
      <c r="N4532" s="182"/>
      <c r="O4532" s="182"/>
      <c r="P4532" s="182"/>
      <c r="Q4532" s="182"/>
    </row>
    <row r="4533" ht="15.75" customHeight="1">
      <c r="A4533" s="75"/>
      <c r="B4533" s="217" t="s">
        <v>83</v>
      </c>
      <c r="C4533" s="245"/>
      <c r="D4533" s="2"/>
      <c r="E4533" s="96"/>
      <c r="F4533" s="217">
        <v>9.0</v>
      </c>
      <c r="G4533" s="75" t="s">
        <v>934</v>
      </c>
      <c r="H4533" s="219"/>
      <c r="I4533" s="236"/>
      <c r="J4533" s="54"/>
      <c r="K4533" s="55"/>
      <c r="L4533" s="233"/>
      <c r="M4533" s="16"/>
      <c r="N4533" s="182"/>
      <c r="O4533" s="182"/>
      <c r="P4533" s="182"/>
      <c r="Q4533" s="182"/>
    </row>
    <row r="4534" ht="15.75" customHeight="1">
      <c r="A4534" s="75"/>
      <c r="B4534" s="220"/>
      <c r="C4534" s="237"/>
      <c r="D4534" s="237"/>
      <c r="E4534" s="238"/>
      <c r="F4534" s="220"/>
      <c r="G4534" s="237"/>
      <c r="H4534" s="239"/>
      <c r="I4534" s="237"/>
      <c r="J4534" s="237"/>
      <c r="K4534" s="237"/>
      <c r="L4534" s="238"/>
      <c r="M4534" s="16"/>
      <c r="N4534" s="182"/>
      <c r="O4534" s="182"/>
      <c r="P4534" s="182"/>
      <c r="Q4534" s="182"/>
    </row>
    <row r="4535" ht="12.75" customHeight="1">
      <c r="A4535" s="75"/>
      <c r="B4535" s="75"/>
      <c r="C4535" s="75"/>
      <c r="D4535" s="75"/>
      <c r="E4535" s="75"/>
      <c r="F4535" s="75"/>
      <c r="G4535" s="75"/>
      <c r="H4535" s="240"/>
      <c r="I4535" s="75"/>
      <c r="J4535" s="75"/>
      <c r="K4535" s="75"/>
      <c r="L4535" s="75"/>
      <c r="M4535" s="75"/>
      <c r="N4535" s="182"/>
      <c r="O4535" s="182"/>
      <c r="P4535" s="182"/>
      <c r="Q4535" s="182"/>
    </row>
    <row r="4536" ht="14.25" customHeight="1">
      <c r="A4536" s="75"/>
      <c r="B4536" s="207">
        <v>1.0</v>
      </c>
      <c r="C4536" s="208" t="s">
        <v>75</v>
      </c>
      <c r="D4536" s="209"/>
      <c r="E4536" s="210"/>
      <c r="F4536" s="211"/>
      <c r="G4536" s="212" t="s">
        <v>76</v>
      </c>
      <c r="H4536" s="241"/>
      <c r="I4536" s="209"/>
      <c r="J4536" s="209"/>
      <c r="K4536" s="209"/>
      <c r="L4536" s="210"/>
      <c r="M4536" s="214"/>
      <c r="N4536" s="182"/>
      <c r="O4536" s="182"/>
      <c r="P4536" s="182"/>
      <c r="Q4536" s="182"/>
    </row>
    <row r="4537" ht="21.0" customHeight="1">
      <c r="A4537" s="75"/>
      <c r="B4537" s="215"/>
      <c r="C4537" s="199"/>
      <c r="D4537" s="200"/>
      <c r="E4537" s="216"/>
      <c r="F4537" s="217">
        <v>4.0</v>
      </c>
      <c r="G4537" s="218"/>
      <c r="H4537" s="199"/>
      <c r="I4537" s="200"/>
      <c r="J4537" s="200"/>
      <c r="K4537" s="200"/>
      <c r="L4537" s="216"/>
      <c r="M4537" s="219"/>
      <c r="N4537" s="182"/>
      <c r="O4537" s="182"/>
      <c r="P4537" s="182"/>
      <c r="Q4537" s="182"/>
    </row>
    <row r="4538" ht="18.0" customHeight="1">
      <c r="A4538" s="75"/>
      <c r="B4538" s="220"/>
      <c r="C4538" s="236"/>
      <c r="D4538" s="54"/>
      <c r="E4538" s="174"/>
      <c r="F4538" s="217">
        <v>5.0</v>
      </c>
      <c r="G4538" s="75" t="s">
        <v>78</v>
      </c>
      <c r="H4538" s="243"/>
      <c r="I4538" s="57"/>
      <c r="J4538" s="57"/>
      <c r="K4538" s="64"/>
      <c r="L4538" s="223"/>
      <c r="M4538" s="75"/>
      <c r="N4538" s="182"/>
      <c r="O4538" s="182"/>
      <c r="P4538" s="182"/>
      <c r="Q4538" s="182"/>
    </row>
    <row r="4539" ht="19.5" customHeight="1">
      <c r="A4539" s="75"/>
      <c r="B4539" s="224">
        <v>2.0</v>
      </c>
      <c r="C4539" s="225" t="s">
        <v>80</v>
      </c>
      <c r="D4539" s="226"/>
      <c r="E4539" s="227"/>
      <c r="F4539" s="217">
        <v>6.0</v>
      </c>
      <c r="G4539" s="75" t="s">
        <v>81</v>
      </c>
      <c r="H4539" s="243"/>
      <c r="I4539" s="57"/>
      <c r="J4539" s="57"/>
      <c r="K4539" s="64"/>
      <c r="L4539" s="223"/>
      <c r="M4539" s="219"/>
      <c r="N4539" s="182"/>
      <c r="O4539" s="182"/>
      <c r="P4539" s="182"/>
      <c r="Q4539" s="182"/>
    </row>
    <row r="4540" ht="18.0" customHeight="1">
      <c r="A4540" s="75"/>
      <c r="B4540" s="220" t="s">
        <v>83</v>
      </c>
      <c r="C4540" s="244"/>
      <c r="D4540" s="54"/>
      <c r="E4540" s="174"/>
      <c r="F4540" s="217">
        <v>7.0</v>
      </c>
      <c r="G4540" s="75" t="s">
        <v>84</v>
      </c>
      <c r="H4540" s="230"/>
      <c r="I4540" s="57"/>
      <c r="J4540" s="57"/>
      <c r="K4540" s="64"/>
      <c r="L4540" s="223"/>
      <c r="M4540" s="219"/>
      <c r="N4540" s="182"/>
      <c r="O4540" s="182"/>
      <c r="P4540" s="182"/>
      <c r="Q4540" s="182"/>
    </row>
    <row r="4541" ht="19.5" customHeight="1">
      <c r="A4541" s="75"/>
      <c r="B4541" s="224">
        <v>3.0</v>
      </c>
      <c r="C4541" s="225" t="s">
        <v>85</v>
      </c>
      <c r="D4541" s="226"/>
      <c r="E4541" s="227"/>
      <c r="F4541" s="217">
        <v>8.0</v>
      </c>
      <c r="G4541" s="75" t="s">
        <v>935</v>
      </c>
      <c r="H4541" s="219"/>
      <c r="I4541" s="232"/>
      <c r="J4541" s="57"/>
      <c r="K4541" s="64"/>
      <c r="L4541" s="233"/>
      <c r="M4541" s="16"/>
      <c r="N4541" s="182"/>
      <c r="O4541" s="182"/>
      <c r="P4541" s="182"/>
      <c r="Q4541" s="182"/>
    </row>
    <row r="4542" ht="6.0" customHeight="1">
      <c r="A4542" s="75"/>
      <c r="B4542" s="217"/>
      <c r="C4542" s="234"/>
      <c r="D4542" s="2"/>
      <c r="E4542" s="96"/>
      <c r="F4542" s="217"/>
      <c r="G4542" s="138"/>
      <c r="H4542" s="2"/>
      <c r="I4542" s="2"/>
      <c r="J4542" s="2"/>
      <c r="K4542" s="2"/>
      <c r="L4542" s="96"/>
      <c r="M4542" s="184"/>
      <c r="N4542" s="182"/>
      <c r="O4542" s="182"/>
      <c r="P4542" s="182"/>
      <c r="Q4542" s="182"/>
    </row>
    <row r="4543" ht="15.75" customHeight="1">
      <c r="A4543" s="75"/>
      <c r="B4543" s="217" t="s">
        <v>83</v>
      </c>
      <c r="C4543" s="245"/>
      <c r="D4543" s="2"/>
      <c r="E4543" s="96"/>
      <c r="F4543" s="217">
        <v>9.0</v>
      </c>
      <c r="G4543" s="75" t="s">
        <v>936</v>
      </c>
      <c r="H4543" s="219"/>
      <c r="I4543" s="236"/>
      <c r="J4543" s="54"/>
      <c r="K4543" s="55"/>
      <c r="L4543" s="233"/>
      <c r="M4543" s="16"/>
      <c r="N4543" s="182"/>
      <c r="O4543" s="182"/>
      <c r="P4543" s="182"/>
      <c r="Q4543" s="182"/>
    </row>
    <row r="4544" ht="15.75" customHeight="1">
      <c r="A4544" s="75"/>
      <c r="B4544" s="220"/>
      <c r="C4544" s="237"/>
      <c r="D4544" s="237"/>
      <c r="E4544" s="238"/>
      <c r="F4544" s="220"/>
      <c r="G4544" s="237"/>
      <c r="H4544" s="239"/>
      <c r="I4544" s="237"/>
      <c r="J4544" s="237"/>
      <c r="K4544" s="237"/>
      <c r="L4544" s="238"/>
      <c r="M4544" s="16"/>
      <c r="N4544" s="182"/>
      <c r="O4544" s="182"/>
      <c r="P4544" s="182"/>
      <c r="Q4544" s="182"/>
    </row>
    <row r="4545" ht="12.75" customHeight="1">
      <c r="A4545" s="75"/>
      <c r="B4545" s="75"/>
      <c r="C4545" s="75"/>
      <c r="D4545" s="75"/>
      <c r="E4545" s="75"/>
      <c r="F4545" s="75"/>
      <c r="G4545" s="75"/>
      <c r="H4545" s="240"/>
      <c r="I4545" s="75"/>
      <c r="J4545" s="75"/>
      <c r="K4545" s="75"/>
      <c r="L4545" s="75"/>
      <c r="M4545" s="75"/>
      <c r="N4545" s="182"/>
      <c r="O4545" s="182"/>
      <c r="P4545" s="182"/>
      <c r="Q4545" s="182"/>
    </row>
    <row r="4546" ht="14.25" customHeight="1">
      <c r="A4546" s="75"/>
      <c r="B4546" s="207">
        <v>1.0</v>
      </c>
      <c r="C4546" s="208" t="s">
        <v>75</v>
      </c>
      <c r="D4546" s="209"/>
      <c r="E4546" s="210"/>
      <c r="F4546" s="211"/>
      <c r="G4546" s="212" t="s">
        <v>76</v>
      </c>
      <c r="H4546" s="241"/>
      <c r="I4546" s="209"/>
      <c r="J4546" s="209"/>
      <c r="K4546" s="209"/>
      <c r="L4546" s="210"/>
      <c r="M4546" s="214"/>
      <c r="N4546" s="182"/>
      <c r="O4546" s="182"/>
      <c r="P4546" s="182"/>
      <c r="Q4546" s="182"/>
    </row>
    <row r="4547" ht="21.0" customHeight="1">
      <c r="A4547" s="75"/>
      <c r="B4547" s="215"/>
      <c r="C4547" s="199"/>
      <c r="D4547" s="200"/>
      <c r="E4547" s="216"/>
      <c r="F4547" s="217">
        <v>4.0</v>
      </c>
      <c r="G4547" s="218"/>
      <c r="H4547" s="199"/>
      <c r="I4547" s="200"/>
      <c r="J4547" s="200"/>
      <c r="K4547" s="200"/>
      <c r="L4547" s="216"/>
      <c r="M4547" s="219"/>
      <c r="N4547" s="182"/>
      <c r="O4547" s="182"/>
      <c r="P4547" s="182"/>
      <c r="Q4547" s="182"/>
    </row>
    <row r="4548" ht="18.0" customHeight="1">
      <c r="A4548" s="75"/>
      <c r="B4548" s="220"/>
      <c r="C4548" s="236"/>
      <c r="D4548" s="54"/>
      <c r="E4548" s="174"/>
      <c r="F4548" s="217">
        <v>5.0</v>
      </c>
      <c r="G4548" s="75" t="s">
        <v>78</v>
      </c>
      <c r="H4548" s="243"/>
      <c r="I4548" s="57"/>
      <c r="J4548" s="57"/>
      <c r="K4548" s="64"/>
      <c r="L4548" s="223"/>
      <c r="M4548" s="75"/>
      <c r="N4548" s="182"/>
      <c r="O4548" s="182"/>
      <c r="P4548" s="182"/>
      <c r="Q4548" s="182"/>
    </row>
    <row r="4549" ht="19.5" customHeight="1">
      <c r="A4549" s="75"/>
      <c r="B4549" s="224">
        <v>2.0</v>
      </c>
      <c r="C4549" s="225" t="s">
        <v>80</v>
      </c>
      <c r="D4549" s="226"/>
      <c r="E4549" s="227"/>
      <c r="F4549" s="217">
        <v>6.0</v>
      </c>
      <c r="G4549" s="75" t="s">
        <v>81</v>
      </c>
      <c r="H4549" s="243"/>
      <c r="I4549" s="57"/>
      <c r="J4549" s="57"/>
      <c r="K4549" s="64"/>
      <c r="L4549" s="223"/>
      <c r="M4549" s="219"/>
      <c r="N4549" s="182"/>
      <c r="O4549" s="182"/>
      <c r="P4549" s="182"/>
      <c r="Q4549" s="182"/>
    </row>
    <row r="4550" ht="18.0" customHeight="1">
      <c r="A4550" s="75"/>
      <c r="B4550" s="220" t="s">
        <v>83</v>
      </c>
      <c r="C4550" s="244"/>
      <c r="D4550" s="54"/>
      <c r="E4550" s="174"/>
      <c r="F4550" s="217">
        <v>7.0</v>
      </c>
      <c r="G4550" s="75" t="s">
        <v>84</v>
      </c>
      <c r="H4550" s="230"/>
      <c r="I4550" s="57"/>
      <c r="J4550" s="57"/>
      <c r="K4550" s="64"/>
      <c r="L4550" s="223"/>
      <c r="M4550" s="219"/>
      <c r="N4550" s="182"/>
      <c r="O4550" s="182"/>
      <c r="P4550" s="182"/>
      <c r="Q4550" s="182"/>
    </row>
    <row r="4551" ht="19.5" customHeight="1">
      <c r="A4551" s="75"/>
      <c r="B4551" s="224">
        <v>3.0</v>
      </c>
      <c r="C4551" s="225" t="s">
        <v>85</v>
      </c>
      <c r="D4551" s="226"/>
      <c r="E4551" s="227"/>
      <c r="F4551" s="217">
        <v>8.0</v>
      </c>
      <c r="G4551" s="75" t="s">
        <v>937</v>
      </c>
      <c r="H4551" s="219"/>
      <c r="I4551" s="232"/>
      <c r="J4551" s="57"/>
      <c r="K4551" s="64"/>
      <c r="L4551" s="233"/>
      <c r="M4551" s="16"/>
      <c r="N4551" s="182"/>
      <c r="O4551" s="182"/>
      <c r="P4551" s="182"/>
      <c r="Q4551" s="182"/>
    </row>
    <row r="4552" ht="6.0" customHeight="1">
      <c r="A4552" s="75"/>
      <c r="B4552" s="217"/>
      <c r="C4552" s="234"/>
      <c r="D4552" s="2"/>
      <c r="E4552" s="96"/>
      <c r="F4552" s="217"/>
      <c r="G4552" s="138"/>
      <c r="H4552" s="2"/>
      <c r="I4552" s="2"/>
      <c r="J4552" s="2"/>
      <c r="K4552" s="2"/>
      <c r="L4552" s="96"/>
      <c r="M4552" s="184"/>
      <c r="N4552" s="182"/>
      <c r="O4552" s="182"/>
      <c r="P4552" s="182"/>
      <c r="Q4552" s="182"/>
    </row>
    <row r="4553" ht="15.75" customHeight="1">
      <c r="A4553" s="75"/>
      <c r="B4553" s="217" t="s">
        <v>83</v>
      </c>
      <c r="C4553" s="245"/>
      <c r="D4553" s="2"/>
      <c r="E4553" s="96"/>
      <c r="F4553" s="217">
        <v>9.0</v>
      </c>
      <c r="G4553" s="75" t="s">
        <v>938</v>
      </c>
      <c r="H4553" s="219"/>
      <c r="I4553" s="236"/>
      <c r="J4553" s="54"/>
      <c r="K4553" s="55"/>
      <c r="L4553" s="233"/>
      <c r="M4553" s="16"/>
      <c r="N4553" s="182"/>
      <c r="O4553" s="182"/>
      <c r="P4553" s="182"/>
      <c r="Q4553" s="182"/>
    </row>
    <row r="4554" ht="15.75" customHeight="1">
      <c r="A4554" s="75"/>
      <c r="B4554" s="220"/>
      <c r="C4554" s="237"/>
      <c r="D4554" s="237"/>
      <c r="E4554" s="238"/>
      <c r="F4554" s="220"/>
      <c r="G4554" s="237"/>
      <c r="H4554" s="239"/>
      <c r="I4554" s="237"/>
      <c r="J4554" s="237"/>
      <c r="K4554" s="237"/>
      <c r="L4554" s="238"/>
      <c r="M4554" s="16"/>
      <c r="N4554" s="182"/>
      <c r="O4554" s="182"/>
      <c r="P4554" s="182"/>
      <c r="Q4554" s="182"/>
    </row>
    <row r="4555" ht="12.75" customHeight="1">
      <c r="A4555" s="75"/>
      <c r="B4555" s="75"/>
      <c r="C4555" s="75"/>
      <c r="D4555" s="75"/>
      <c r="E4555" s="75"/>
      <c r="F4555" s="75"/>
      <c r="G4555" s="75"/>
      <c r="H4555" s="240"/>
      <c r="I4555" s="75"/>
      <c r="J4555" s="75"/>
      <c r="K4555" s="75"/>
      <c r="L4555" s="75"/>
      <c r="M4555" s="75"/>
      <c r="N4555" s="182"/>
      <c r="O4555" s="182"/>
      <c r="P4555" s="182"/>
      <c r="Q4555" s="182"/>
    </row>
    <row r="4556" ht="14.25" customHeight="1">
      <c r="A4556" s="75"/>
      <c r="B4556" s="207">
        <v>1.0</v>
      </c>
      <c r="C4556" s="208" t="s">
        <v>75</v>
      </c>
      <c r="D4556" s="209"/>
      <c r="E4556" s="210"/>
      <c r="F4556" s="211"/>
      <c r="G4556" s="212" t="s">
        <v>76</v>
      </c>
      <c r="H4556" s="241"/>
      <c r="I4556" s="209"/>
      <c r="J4556" s="209"/>
      <c r="K4556" s="209"/>
      <c r="L4556" s="210"/>
      <c r="M4556" s="214"/>
      <c r="N4556" s="182"/>
      <c r="O4556" s="182"/>
      <c r="P4556" s="182"/>
      <c r="Q4556" s="182"/>
    </row>
    <row r="4557" ht="21.0" customHeight="1">
      <c r="A4557" s="75"/>
      <c r="B4557" s="215"/>
      <c r="C4557" s="199"/>
      <c r="D4557" s="200"/>
      <c r="E4557" s="216"/>
      <c r="F4557" s="217">
        <v>4.0</v>
      </c>
      <c r="G4557" s="218"/>
      <c r="H4557" s="199"/>
      <c r="I4557" s="200"/>
      <c r="J4557" s="200"/>
      <c r="K4557" s="200"/>
      <c r="L4557" s="216"/>
      <c r="M4557" s="219"/>
      <c r="N4557" s="182"/>
      <c r="O4557" s="182"/>
      <c r="P4557" s="182"/>
      <c r="Q4557" s="182"/>
    </row>
    <row r="4558" ht="18.0" customHeight="1">
      <c r="A4558" s="75"/>
      <c r="B4558" s="220"/>
      <c r="C4558" s="236"/>
      <c r="D4558" s="54"/>
      <c r="E4558" s="174"/>
      <c r="F4558" s="217">
        <v>5.0</v>
      </c>
      <c r="G4558" s="75" t="s">
        <v>78</v>
      </c>
      <c r="H4558" s="243"/>
      <c r="I4558" s="57"/>
      <c r="J4558" s="57"/>
      <c r="K4558" s="64"/>
      <c r="L4558" s="223"/>
      <c r="M4558" s="75"/>
      <c r="N4558" s="182"/>
      <c r="O4558" s="182"/>
      <c r="P4558" s="182"/>
      <c r="Q4558" s="182"/>
    </row>
    <row r="4559" ht="19.5" customHeight="1">
      <c r="A4559" s="75"/>
      <c r="B4559" s="224">
        <v>2.0</v>
      </c>
      <c r="C4559" s="225" t="s">
        <v>80</v>
      </c>
      <c r="D4559" s="226"/>
      <c r="E4559" s="227"/>
      <c r="F4559" s="217">
        <v>6.0</v>
      </c>
      <c r="G4559" s="75" t="s">
        <v>81</v>
      </c>
      <c r="H4559" s="243"/>
      <c r="I4559" s="57"/>
      <c r="J4559" s="57"/>
      <c r="K4559" s="64"/>
      <c r="L4559" s="223"/>
      <c r="M4559" s="219"/>
      <c r="N4559" s="182"/>
      <c r="O4559" s="182"/>
      <c r="P4559" s="182"/>
      <c r="Q4559" s="182"/>
    </row>
    <row r="4560" ht="18.0" customHeight="1">
      <c r="A4560" s="75"/>
      <c r="B4560" s="220" t="s">
        <v>83</v>
      </c>
      <c r="C4560" s="244"/>
      <c r="D4560" s="54"/>
      <c r="E4560" s="174"/>
      <c r="F4560" s="217">
        <v>7.0</v>
      </c>
      <c r="G4560" s="75" t="s">
        <v>84</v>
      </c>
      <c r="H4560" s="230"/>
      <c r="I4560" s="57"/>
      <c r="J4560" s="57"/>
      <c r="K4560" s="64"/>
      <c r="L4560" s="223"/>
      <c r="M4560" s="219"/>
      <c r="N4560" s="182"/>
      <c r="O4560" s="182"/>
      <c r="P4560" s="182"/>
      <c r="Q4560" s="182"/>
    </row>
    <row r="4561" ht="19.5" customHeight="1">
      <c r="A4561" s="75"/>
      <c r="B4561" s="224">
        <v>3.0</v>
      </c>
      <c r="C4561" s="225" t="s">
        <v>85</v>
      </c>
      <c r="D4561" s="226"/>
      <c r="E4561" s="227"/>
      <c r="F4561" s="217">
        <v>8.0</v>
      </c>
      <c r="G4561" s="75" t="s">
        <v>939</v>
      </c>
      <c r="H4561" s="219"/>
      <c r="I4561" s="232"/>
      <c r="J4561" s="57"/>
      <c r="K4561" s="64"/>
      <c r="L4561" s="233"/>
      <c r="M4561" s="16"/>
      <c r="N4561" s="182"/>
      <c r="O4561" s="182"/>
      <c r="P4561" s="182"/>
      <c r="Q4561" s="182"/>
    </row>
    <row r="4562" ht="6.0" customHeight="1">
      <c r="A4562" s="75"/>
      <c r="B4562" s="217"/>
      <c r="C4562" s="234"/>
      <c r="D4562" s="2"/>
      <c r="E4562" s="96"/>
      <c r="F4562" s="217"/>
      <c r="G4562" s="138"/>
      <c r="H4562" s="2"/>
      <c r="I4562" s="2"/>
      <c r="J4562" s="2"/>
      <c r="K4562" s="2"/>
      <c r="L4562" s="96"/>
      <c r="M4562" s="184"/>
      <c r="N4562" s="182"/>
      <c r="O4562" s="182"/>
      <c r="P4562" s="182"/>
      <c r="Q4562" s="182"/>
    </row>
    <row r="4563" ht="15.75" customHeight="1">
      <c r="A4563" s="75"/>
      <c r="B4563" s="217" t="s">
        <v>83</v>
      </c>
      <c r="C4563" s="245"/>
      <c r="D4563" s="2"/>
      <c r="E4563" s="96"/>
      <c r="F4563" s="217">
        <v>9.0</v>
      </c>
      <c r="G4563" s="75" t="s">
        <v>940</v>
      </c>
      <c r="H4563" s="219"/>
      <c r="I4563" s="236"/>
      <c r="J4563" s="54"/>
      <c r="K4563" s="55"/>
      <c r="L4563" s="233"/>
      <c r="M4563" s="16"/>
      <c r="N4563" s="182"/>
      <c r="O4563" s="182"/>
      <c r="P4563" s="182"/>
      <c r="Q4563" s="182"/>
    </row>
    <row r="4564" ht="15.75" customHeight="1">
      <c r="A4564" s="75"/>
      <c r="B4564" s="220"/>
      <c r="C4564" s="237"/>
      <c r="D4564" s="237"/>
      <c r="E4564" s="238"/>
      <c r="F4564" s="220"/>
      <c r="G4564" s="237"/>
      <c r="H4564" s="239"/>
      <c r="I4564" s="237"/>
      <c r="J4564" s="237"/>
      <c r="K4564" s="237"/>
      <c r="L4564" s="238"/>
      <c r="M4564" s="16"/>
      <c r="N4564" s="182"/>
      <c r="O4564" s="182"/>
      <c r="P4564" s="182"/>
      <c r="Q4564" s="182"/>
    </row>
    <row r="4565" ht="12.75" customHeight="1">
      <c r="A4565" s="75"/>
      <c r="B4565" s="246" t="s">
        <v>94</v>
      </c>
      <c r="C4565" s="209"/>
      <c r="D4565" s="209"/>
      <c r="E4565" s="209"/>
      <c r="F4565" s="209"/>
      <c r="G4565" s="209"/>
      <c r="H4565" s="209"/>
      <c r="I4565" s="209"/>
      <c r="J4565" s="209"/>
      <c r="K4565" s="209"/>
      <c r="L4565" s="247"/>
      <c r="M4565" s="75"/>
      <c r="N4565" s="182"/>
      <c r="O4565" s="182"/>
      <c r="P4565" s="182"/>
      <c r="Q4565" s="182"/>
    </row>
    <row r="4566" ht="12.75" customHeight="1">
      <c r="A4566" s="75"/>
      <c r="B4566" s="199"/>
      <c r="C4566" s="200"/>
      <c r="D4566" s="200"/>
      <c r="E4566" s="200"/>
      <c r="F4566" s="200"/>
      <c r="G4566" s="200"/>
      <c r="H4566" s="200"/>
      <c r="I4566" s="200"/>
      <c r="J4566" s="200"/>
      <c r="K4566" s="200"/>
      <c r="L4566" s="201"/>
      <c r="M4566" s="75"/>
      <c r="N4566" s="182"/>
      <c r="O4566" s="182"/>
      <c r="P4566" s="182"/>
      <c r="Q4566" s="182"/>
    </row>
    <row r="4567" ht="24.0" customHeight="1">
      <c r="A4567" s="75"/>
      <c r="B4567" s="248" t="s">
        <v>70</v>
      </c>
      <c r="C4567" s="2"/>
      <c r="D4567" s="2"/>
      <c r="E4567" s="2"/>
      <c r="F4567" s="2"/>
      <c r="G4567" s="2"/>
      <c r="H4567" s="2"/>
      <c r="I4567" s="2"/>
      <c r="J4567" s="3"/>
      <c r="K4567" s="249" t="s">
        <v>941</v>
      </c>
      <c r="L4567" s="3"/>
      <c r="M4567" s="250"/>
      <c r="N4567" s="182"/>
      <c r="O4567" s="182"/>
      <c r="P4567" s="182"/>
      <c r="Q4567" s="182"/>
    </row>
    <row r="4568" ht="15.75" customHeight="1">
      <c r="A4568" s="75"/>
      <c r="B4568" s="15"/>
      <c r="C4568" s="15"/>
      <c r="D4568" s="15"/>
      <c r="E4568" s="15"/>
      <c r="F4568" s="15"/>
      <c r="G4568" s="15"/>
      <c r="H4568" s="15"/>
      <c r="I4568" s="15"/>
      <c r="J4568" s="250"/>
      <c r="K4568" s="250"/>
      <c r="L4568" s="250"/>
      <c r="M4568" s="250"/>
      <c r="N4568" s="182"/>
      <c r="O4568" s="182"/>
      <c r="P4568" s="182"/>
      <c r="Q4568" s="182"/>
    </row>
    <row r="4569" ht="15.75" customHeight="1">
      <c r="A4569" s="75"/>
      <c r="B4569" s="253" t="s">
        <v>5</v>
      </c>
      <c r="C4569" s="2"/>
      <c r="D4569" s="2"/>
      <c r="E4569" s="2"/>
      <c r="F4569" s="2"/>
      <c r="G4569" s="3"/>
      <c r="H4569" s="190" t="str">
        <f>'Contributions &amp; Expenditures'!F9</f>
        <v>MURSE PAC</v>
      </c>
      <c r="I4569" s="54"/>
      <c r="J4569" s="54"/>
      <c r="K4569" s="54"/>
      <c r="L4569" s="55"/>
      <c r="M4569" s="150"/>
      <c r="N4569" s="182"/>
      <c r="O4569" s="182"/>
      <c r="P4569" s="182"/>
      <c r="Q4569" s="182"/>
    </row>
    <row r="4570" ht="15.75" customHeight="1">
      <c r="A4570" s="75"/>
      <c r="B4570" s="75"/>
      <c r="C4570" s="192"/>
      <c r="D4570" s="192"/>
      <c r="E4570" s="192"/>
      <c r="F4570" s="192"/>
      <c r="G4570" s="150"/>
      <c r="H4570" s="150"/>
      <c r="I4570" s="150"/>
      <c r="J4570" s="150"/>
      <c r="K4570" s="150"/>
      <c r="L4570" s="150"/>
      <c r="M4570" s="150"/>
      <c r="N4570" s="182"/>
      <c r="O4570" s="182"/>
      <c r="P4570" s="182"/>
      <c r="Q4570" s="182"/>
    </row>
    <row r="4571" ht="15.0" customHeight="1">
      <c r="A4571" s="75"/>
      <c r="B4571" s="93"/>
      <c r="C4571" s="93"/>
      <c r="D4571" s="93"/>
      <c r="E4571" s="93"/>
      <c r="F4571" s="69" t="s">
        <v>31</v>
      </c>
      <c r="G4571" s="75"/>
      <c r="H4571" s="251"/>
      <c r="I4571" s="252">
        <f>'Contributions &amp; Expenditures'!H34</f>
        <v>45901</v>
      </c>
      <c r="J4571" s="198" t="s">
        <v>32</v>
      </c>
      <c r="K4571" s="252">
        <f>'Contributions &amp; Expenditures'!K34</f>
        <v>45930</v>
      </c>
      <c r="L4571" s="75"/>
      <c r="M4571" s="75"/>
      <c r="N4571" s="182"/>
      <c r="O4571" s="182"/>
      <c r="P4571" s="182"/>
      <c r="Q4571" s="182"/>
    </row>
    <row r="4572" ht="15.75" customHeight="1">
      <c r="A4572" s="61"/>
      <c r="B4572" s="80"/>
      <c r="C4572" s="76"/>
      <c r="D4572" s="76"/>
      <c r="E4572" s="76"/>
      <c r="F4572" s="76"/>
      <c r="G4572" s="75"/>
      <c r="H4572" s="99"/>
      <c r="I4572" s="98" t="s">
        <v>33</v>
      </c>
      <c r="J4572" s="75"/>
      <c r="K4572" s="98" t="s">
        <v>34</v>
      </c>
      <c r="L4572" s="75"/>
      <c r="M4572" s="75"/>
      <c r="N4572" s="182"/>
      <c r="O4572" s="182"/>
      <c r="P4572" s="182"/>
      <c r="Q4572" s="182"/>
    </row>
    <row r="4573" ht="14.25" customHeight="1">
      <c r="A4573" s="75"/>
      <c r="B4573" s="205" t="s">
        <v>74</v>
      </c>
      <c r="C4573" s="54"/>
      <c r="D4573" s="54"/>
      <c r="E4573" s="55"/>
      <c r="F4573" s="206"/>
      <c r="G4573" s="2"/>
      <c r="H4573" s="2"/>
      <c r="I4573" s="2"/>
      <c r="J4573" s="2"/>
      <c r="K4573" s="2"/>
      <c r="L4573" s="2"/>
      <c r="M4573" s="3"/>
      <c r="N4573" s="182"/>
      <c r="O4573" s="182"/>
      <c r="P4573" s="182"/>
      <c r="Q4573" s="182"/>
    </row>
    <row r="4574" ht="14.25" customHeight="1">
      <c r="A4574" s="75"/>
      <c r="B4574" s="207">
        <v>1.0</v>
      </c>
      <c r="C4574" s="208" t="s">
        <v>75</v>
      </c>
      <c r="D4574" s="209"/>
      <c r="E4574" s="210"/>
      <c r="F4574" s="211"/>
      <c r="G4574" s="212" t="s">
        <v>76</v>
      </c>
      <c r="H4574" s="241"/>
      <c r="I4574" s="209"/>
      <c r="J4574" s="209"/>
      <c r="K4574" s="209"/>
      <c r="L4574" s="210"/>
      <c r="M4574" s="214"/>
      <c r="N4574" s="182"/>
      <c r="O4574" s="182"/>
      <c r="P4574" s="182"/>
      <c r="Q4574" s="182"/>
    </row>
    <row r="4575" ht="21.0" customHeight="1">
      <c r="A4575" s="75"/>
      <c r="B4575" s="215"/>
      <c r="C4575" s="199"/>
      <c r="D4575" s="200"/>
      <c r="E4575" s="216"/>
      <c r="F4575" s="217">
        <v>4.0</v>
      </c>
      <c r="G4575" s="218"/>
      <c r="H4575" s="199"/>
      <c r="I4575" s="200"/>
      <c r="J4575" s="200"/>
      <c r="K4575" s="200"/>
      <c r="L4575" s="216"/>
      <c r="M4575" s="219"/>
      <c r="N4575" s="182"/>
      <c r="O4575" s="182"/>
      <c r="P4575" s="182"/>
      <c r="Q4575" s="182"/>
    </row>
    <row r="4576" ht="18.0" customHeight="1">
      <c r="A4576" s="75"/>
      <c r="B4576" s="220"/>
      <c r="C4576" s="236"/>
      <c r="D4576" s="54"/>
      <c r="E4576" s="174"/>
      <c r="F4576" s="217">
        <v>5.0</v>
      </c>
      <c r="G4576" s="75" t="s">
        <v>78</v>
      </c>
      <c r="H4576" s="243"/>
      <c r="I4576" s="57"/>
      <c r="J4576" s="57"/>
      <c r="K4576" s="64"/>
      <c r="L4576" s="223"/>
      <c r="M4576" s="75"/>
      <c r="N4576" s="182"/>
      <c r="O4576" s="182"/>
      <c r="P4576" s="182"/>
      <c r="Q4576" s="182"/>
    </row>
    <row r="4577" ht="19.5" customHeight="1">
      <c r="A4577" s="75"/>
      <c r="B4577" s="224">
        <v>2.0</v>
      </c>
      <c r="C4577" s="225" t="s">
        <v>80</v>
      </c>
      <c r="D4577" s="226"/>
      <c r="E4577" s="227"/>
      <c r="F4577" s="217">
        <v>6.0</v>
      </c>
      <c r="G4577" s="75" t="s">
        <v>81</v>
      </c>
      <c r="H4577" s="243"/>
      <c r="I4577" s="57"/>
      <c r="J4577" s="57"/>
      <c r="K4577" s="64"/>
      <c r="L4577" s="223"/>
      <c r="M4577" s="219"/>
      <c r="N4577" s="182"/>
      <c r="O4577" s="182"/>
      <c r="P4577" s="182"/>
      <c r="Q4577" s="182"/>
    </row>
    <row r="4578" ht="18.0" customHeight="1">
      <c r="A4578" s="75"/>
      <c r="B4578" s="220" t="s">
        <v>83</v>
      </c>
      <c r="C4578" s="244"/>
      <c r="D4578" s="54"/>
      <c r="E4578" s="174"/>
      <c r="F4578" s="217">
        <v>7.0</v>
      </c>
      <c r="G4578" s="75" t="s">
        <v>84</v>
      </c>
      <c r="H4578" s="230"/>
      <c r="I4578" s="57"/>
      <c r="J4578" s="57"/>
      <c r="K4578" s="64"/>
      <c r="L4578" s="223"/>
      <c r="M4578" s="219"/>
      <c r="N4578" s="182"/>
      <c r="O4578" s="182"/>
      <c r="P4578" s="182"/>
      <c r="Q4578" s="182"/>
    </row>
    <row r="4579" ht="19.5" customHeight="1">
      <c r="A4579" s="75"/>
      <c r="B4579" s="224">
        <v>3.0</v>
      </c>
      <c r="C4579" s="225" t="s">
        <v>85</v>
      </c>
      <c r="D4579" s="226"/>
      <c r="E4579" s="227"/>
      <c r="F4579" s="217">
        <v>8.0</v>
      </c>
      <c r="G4579" s="75" t="s">
        <v>942</v>
      </c>
      <c r="H4579" s="219"/>
      <c r="I4579" s="232"/>
      <c r="J4579" s="57"/>
      <c r="K4579" s="64"/>
      <c r="L4579" s="233"/>
      <c r="M4579" s="16"/>
      <c r="N4579" s="182"/>
      <c r="O4579" s="182"/>
      <c r="P4579" s="182"/>
      <c r="Q4579" s="182"/>
    </row>
    <row r="4580" ht="6.0" customHeight="1">
      <c r="A4580" s="75"/>
      <c r="B4580" s="217"/>
      <c r="C4580" s="234"/>
      <c r="D4580" s="2"/>
      <c r="E4580" s="96"/>
      <c r="F4580" s="217"/>
      <c r="G4580" s="138"/>
      <c r="H4580" s="2"/>
      <c r="I4580" s="2"/>
      <c r="J4580" s="2"/>
      <c r="K4580" s="2"/>
      <c r="L4580" s="96"/>
      <c r="M4580" s="184"/>
      <c r="N4580" s="182"/>
      <c r="O4580" s="182"/>
      <c r="P4580" s="182"/>
      <c r="Q4580" s="182"/>
    </row>
    <row r="4581" ht="15.75" customHeight="1">
      <c r="A4581" s="75"/>
      <c r="B4581" s="217" t="s">
        <v>83</v>
      </c>
      <c r="C4581" s="245"/>
      <c r="D4581" s="2"/>
      <c r="E4581" s="96"/>
      <c r="F4581" s="217">
        <v>9.0</v>
      </c>
      <c r="G4581" s="75" t="s">
        <v>943</v>
      </c>
      <c r="H4581" s="219"/>
      <c r="I4581" s="236"/>
      <c r="J4581" s="54"/>
      <c r="K4581" s="55"/>
      <c r="L4581" s="233"/>
      <c r="M4581" s="16"/>
      <c r="N4581" s="182"/>
      <c r="O4581" s="182"/>
      <c r="P4581" s="182"/>
      <c r="Q4581" s="182"/>
    </row>
    <row r="4582" ht="15.75" customHeight="1">
      <c r="A4582" s="75"/>
      <c r="B4582" s="220"/>
      <c r="C4582" s="237"/>
      <c r="D4582" s="237"/>
      <c r="E4582" s="238"/>
      <c r="F4582" s="220"/>
      <c r="G4582" s="237"/>
      <c r="H4582" s="239"/>
      <c r="I4582" s="237"/>
      <c r="J4582" s="237"/>
      <c r="K4582" s="237"/>
      <c r="L4582" s="238"/>
      <c r="M4582" s="16"/>
      <c r="N4582" s="182"/>
      <c r="O4582" s="182"/>
      <c r="P4582" s="182"/>
      <c r="Q4582" s="182"/>
    </row>
    <row r="4583" ht="12.75" customHeight="1">
      <c r="A4583" s="75"/>
      <c r="B4583" s="75"/>
      <c r="C4583" s="75"/>
      <c r="D4583" s="75"/>
      <c r="E4583" s="75"/>
      <c r="F4583" s="75"/>
      <c r="G4583" s="75"/>
      <c r="H4583" s="240"/>
      <c r="I4583" s="75"/>
      <c r="J4583" s="75"/>
      <c r="K4583" s="75"/>
      <c r="L4583" s="75"/>
      <c r="M4583" s="75"/>
      <c r="N4583" s="182"/>
      <c r="O4583" s="182"/>
      <c r="P4583" s="182"/>
      <c r="Q4583" s="182"/>
    </row>
    <row r="4584" ht="14.25" customHeight="1">
      <c r="A4584" s="75"/>
      <c r="B4584" s="207">
        <v>1.0</v>
      </c>
      <c r="C4584" s="208" t="s">
        <v>75</v>
      </c>
      <c r="D4584" s="209"/>
      <c r="E4584" s="210"/>
      <c r="F4584" s="211"/>
      <c r="G4584" s="212" t="s">
        <v>76</v>
      </c>
      <c r="H4584" s="241"/>
      <c r="I4584" s="209"/>
      <c r="J4584" s="209"/>
      <c r="K4584" s="209"/>
      <c r="L4584" s="210"/>
      <c r="M4584" s="214"/>
      <c r="N4584" s="182"/>
      <c r="O4584" s="182"/>
      <c r="P4584" s="182"/>
      <c r="Q4584" s="182"/>
    </row>
    <row r="4585" ht="21.0" customHeight="1">
      <c r="A4585" s="75"/>
      <c r="B4585" s="215"/>
      <c r="C4585" s="199"/>
      <c r="D4585" s="200"/>
      <c r="E4585" s="216"/>
      <c r="F4585" s="217">
        <v>4.0</v>
      </c>
      <c r="G4585" s="218"/>
      <c r="H4585" s="199"/>
      <c r="I4585" s="200"/>
      <c r="J4585" s="200"/>
      <c r="K4585" s="200"/>
      <c r="L4585" s="216"/>
      <c r="M4585" s="219"/>
      <c r="N4585" s="182"/>
      <c r="O4585" s="182"/>
      <c r="P4585" s="182"/>
      <c r="Q4585" s="182"/>
    </row>
    <row r="4586" ht="18.0" customHeight="1">
      <c r="A4586" s="75"/>
      <c r="B4586" s="220"/>
      <c r="C4586" s="236"/>
      <c r="D4586" s="54"/>
      <c r="E4586" s="174"/>
      <c r="F4586" s="217">
        <v>5.0</v>
      </c>
      <c r="G4586" s="75" t="s">
        <v>78</v>
      </c>
      <c r="H4586" s="243"/>
      <c r="I4586" s="57"/>
      <c r="J4586" s="57"/>
      <c r="K4586" s="64"/>
      <c r="L4586" s="223"/>
      <c r="M4586" s="75"/>
      <c r="N4586" s="182"/>
      <c r="O4586" s="182"/>
      <c r="P4586" s="182"/>
      <c r="Q4586" s="182"/>
    </row>
    <row r="4587" ht="19.5" customHeight="1">
      <c r="A4587" s="75"/>
      <c r="B4587" s="224">
        <v>2.0</v>
      </c>
      <c r="C4587" s="225" t="s">
        <v>80</v>
      </c>
      <c r="D4587" s="226"/>
      <c r="E4587" s="227"/>
      <c r="F4587" s="217">
        <v>6.0</v>
      </c>
      <c r="G4587" s="75" t="s">
        <v>81</v>
      </c>
      <c r="H4587" s="243"/>
      <c r="I4587" s="57"/>
      <c r="J4587" s="57"/>
      <c r="K4587" s="64"/>
      <c r="L4587" s="223"/>
      <c r="M4587" s="219"/>
      <c r="N4587" s="182"/>
      <c r="O4587" s="182"/>
      <c r="P4587" s="182"/>
      <c r="Q4587" s="182"/>
    </row>
    <row r="4588" ht="18.0" customHeight="1">
      <c r="A4588" s="75"/>
      <c r="B4588" s="220" t="s">
        <v>83</v>
      </c>
      <c r="C4588" s="244"/>
      <c r="D4588" s="54"/>
      <c r="E4588" s="174"/>
      <c r="F4588" s="217">
        <v>7.0</v>
      </c>
      <c r="G4588" s="75" t="s">
        <v>84</v>
      </c>
      <c r="H4588" s="230"/>
      <c r="I4588" s="57"/>
      <c r="J4588" s="57"/>
      <c r="K4588" s="64"/>
      <c r="L4588" s="223"/>
      <c r="M4588" s="219"/>
      <c r="N4588" s="182"/>
      <c r="O4588" s="182"/>
      <c r="P4588" s="182"/>
      <c r="Q4588" s="182"/>
    </row>
    <row r="4589" ht="19.5" customHeight="1">
      <c r="A4589" s="75"/>
      <c r="B4589" s="224">
        <v>3.0</v>
      </c>
      <c r="C4589" s="225" t="s">
        <v>85</v>
      </c>
      <c r="D4589" s="226"/>
      <c r="E4589" s="227"/>
      <c r="F4589" s="217">
        <v>8.0</v>
      </c>
      <c r="G4589" s="75" t="s">
        <v>944</v>
      </c>
      <c r="H4589" s="219"/>
      <c r="I4589" s="232"/>
      <c r="J4589" s="57"/>
      <c r="K4589" s="64"/>
      <c r="L4589" s="233"/>
      <c r="M4589" s="16"/>
      <c r="N4589" s="182"/>
      <c r="O4589" s="182"/>
      <c r="P4589" s="182"/>
      <c r="Q4589" s="182"/>
    </row>
    <row r="4590" ht="6.0" customHeight="1">
      <c r="A4590" s="75"/>
      <c r="B4590" s="217"/>
      <c r="C4590" s="234"/>
      <c r="D4590" s="2"/>
      <c r="E4590" s="96"/>
      <c r="F4590" s="217"/>
      <c r="G4590" s="138"/>
      <c r="H4590" s="2"/>
      <c r="I4590" s="2"/>
      <c r="J4590" s="2"/>
      <c r="K4590" s="2"/>
      <c r="L4590" s="96"/>
      <c r="M4590" s="184"/>
      <c r="N4590" s="182"/>
      <c r="O4590" s="182"/>
      <c r="P4590" s="182"/>
      <c r="Q4590" s="182"/>
    </row>
    <row r="4591" ht="15.75" customHeight="1">
      <c r="A4591" s="75"/>
      <c r="B4591" s="217" t="s">
        <v>83</v>
      </c>
      <c r="C4591" s="245"/>
      <c r="D4591" s="2"/>
      <c r="E4591" s="96"/>
      <c r="F4591" s="217">
        <v>9.0</v>
      </c>
      <c r="G4591" s="75" t="s">
        <v>945</v>
      </c>
      <c r="H4591" s="219"/>
      <c r="I4591" s="236"/>
      <c r="J4591" s="54"/>
      <c r="K4591" s="55"/>
      <c r="L4591" s="233"/>
      <c r="M4591" s="16"/>
      <c r="N4591" s="182"/>
      <c r="O4591" s="182"/>
      <c r="P4591" s="182"/>
      <c r="Q4591" s="182"/>
    </row>
    <row r="4592" ht="15.75" customHeight="1">
      <c r="A4592" s="75"/>
      <c r="B4592" s="220"/>
      <c r="C4592" s="237"/>
      <c r="D4592" s="237"/>
      <c r="E4592" s="238"/>
      <c r="F4592" s="220"/>
      <c r="G4592" s="237"/>
      <c r="H4592" s="239"/>
      <c r="I4592" s="237"/>
      <c r="J4592" s="237"/>
      <c r="K4592" s="237"/>
      <c r="L4592" s="238"/>
      <c r="M4592" s="16"/>
      <c r="N4592" s="182"/>
      <c r="O4592" s="182"/>
      <c r="P4592" s="182"/>
      <c r="Q4592" s="182"/>
    </row>
    <row r="4593" ht="12.75" customHeight="1">
      <c r="A4593" s="75"/>
      <c r="B4593" s="75"/>
      <c r="C4593" s="75"/>
      <c r="D4593" s="75"/>
      <c r="E4593" s="75"/>
      <c r="F4593" s="75"/>
      <c r="G4593" s="75"/>
      <c r="H4593" s="240"/>
      <c r="I4593" s="75"/>
      <c r="J4593" s="75"/>
      <c r="K4593" s="75"/>
      <c r="L4593" s="75"/>
      <c r="M4593" s="75"/>
      <c r="N4593" s="182"/>
      <c r="O4593" s="182"/>
      <c r="P4593" s="182"/>
      <c r="Q4593" s="182"/>
    </row>
    <row r="4594" ht="14.25" customHeight="1">
      <c r="A4594" s="75"/>
      <c r="B4594" s="207">
        <v>1.0</v>
      </c>
      <c r="C4594" s="208" t="s">
        <v>75</v>
      </c>
      <c r="D4594" s="209"/>
      <c r="E4594" s="210"/>
      <c r="F4594" s="211"/>
      <c r="G4594" s="212" t="s">
        <v>76</v>
      </c>
      <c r="H4594" s="241"/>
      <c r="I4594" s="209"/>
      <c r="J4594" s="209"/>
      <c r="K4594" s="209"/>
      <c r="L4594" s="210"/>
      <c r="M4594" s="214"/>
      <c r="N4594" s="182"/>
      <c r="O4594" s="182"/>
      <c r="P4594" s="182"/>
      <c r="Q4594" s="182"/>
    </row>
    <row r="4595" ht="21.0" customHeight="1">
      <c r="A4595" s="75"/>
      <c r="B4595" s="215"/>
      <c r="C4595" s="199"/>
      <c r="D4595" s="200"/>
      <c r="E4595" s="216"/>
      <c r="F4595" s="217">
        <v>4.0</v>
      </c>
      <c r="G4595" s="218"/>
      <c r="H4595" s="199"/>
      <c r="I4595" s="200"/>
      <c r="J4595" s="200"/>
      <c r="K4595" s="200"/>
      <c r="L4595" s="216"/>
      <c r="M4595" s="219"/>
      <c r="N4595" s="182"/>
      <c r="O4595" s="182"/>
      <c r="P4595" s="182"/>
      <c r="Q4595" s="182"/>
    </row>
    <row r="4596" ht="18.0" customHeight="1">
      <c r="A4596" s="75"/>
      <c r="B4596" s="220"/>
      <c r="C4596" s="236"/>
      <c r="D4596" s="54"/>
      <c r="E4596" s="174"/>
      <c r="F4596" s="217">
        <v>5.0</v>
      </c>
      <c r="G4596" s="75" t="s">
        <v>78</v>
      </c>
      <c r="H4596" s="243"/>
      <c r="I4596" s="57"/>
      <c r="J4596" s="57"/>
      <c r="K4596" s="64"/>
      <c r="L4596" s="223"/>
      <c r="M4596" s="75"/>
      <c r="N4596" s="182"/>
      <c r="O4596" s="182"/>
      <c r="P4596" s="182"/>
      <c r="Q4596" s="182"/>
    </row>
    <row r="4597" ht="19.5" customHeight="1">
      <c r="A4597" s="75"/>
      <c r="B4597" s="224">
        <v>2.0</v>
      </c>
      <c r="C4597" s="225" t="s">
        <v>80</v>
      </c>
      <c r="D4597" s="226"/>
      <c r="E4597" s="227"/>
      <c r="F4597" s="217">
        <v>6.0</v>
      </c>
      <c r="G4597" s="75" t="s">
        <v>81</v>
      </c>
      <c r="H4597" s="243"/>
      <c r="I4597" s="57"/>
      <c r="J4597" s="57"/>
      <c r="K4597" s="64"/>
      <c r="L4597" s="223"/>
      <c r="M4597" s="219"/>
      <c r="N4597" s="182"/>
      <c r="O4597" s="182"/>
      <c r="P4597" s="182"/>
      <c r="Q4597" s="182"/>
    </row>
    <row r="4598" ht="18.0" customHeight="1">
      <c r="A4598" s="75"/>
      <c r="B4598" s="220" t="s">
        <v>83</v>
      </c>
      <c r="C4598" s="244"/>
      <c r="D4598" s="54"/>
      <c r="E4598" s="174"/>
      <c r="F4598" s="217">
        <v>7.0</v>
      </c>
      <c r="G4598" s="75" t="s">
        <v>84</v>
      </c>
      <c r="H4598" s="230"/>
      <c r="I4598" s="57"/>
      <c r="J4598" s="57"/>
      <c r="K4598" s="64"/>
      <c r="L4598" s="223"/>
      <c r="M4598" s="219"/>
      <c r="N4598" s="182"/>
      <c r="O4598" s="182"/>
      <c r="P4598" s="182"/>
      <c r="Q4598" s="182"/>
    </row>
    <row r="4599" ht="19.5" customHeight="1">
      <c r="A4599" s="75"/>
      <c r="B4599" s="224">
        <v>3.0</v>
      </c>
      <c r="C4599" s="225" t="s">
        <v>85</v>
      </c>
      <c r="D4599" s="226"/>
      <c r="E4599" s="227"/>
      <c r="F4599" s="217">
        <v>8.0</v>
      </c>
      <c r="G4599" s="75" t="s">
        <v>946</v>
      </c>
      <c r="H4599" s="219"/>
      <c r="I4599" s="232"/>
      <c r="J4599" s="57"/>
      <c r="K4599" s="64"/>
      <c r="L4599" s="233"/>
      <c r="M4599" s="16"/>
      <c r="N4599" s="182"/>
      <c r="O4599" s="182"/>
      <c r="P4599" s="182"/>
      <c r="Q4599" s="182"/>
    </row>
    <row r="4600" ht="6.0" customHeight="1">
      <c r="A4600" s="75"/>
      <c r="B4600" s="217"/>
      <c r="C4600" s="234"/>
      <c r="D4600" s="2"/>
      <c r="E4600" s="96"/>
      <c r="F4600" s="217"/>
      <c r="G4600" s="138"/>
      <c r="H4600" s="2"/>
      <c r="I4600" s="2"/>
      <c r="J4600" s="2"/>
      <c r="K4600" s="2"/>
      <c r="L4600" s="96"/>
      <c r="M4600" s="184"/>
      <c r="N4600" s="182"/>
      <c r="O4600" s="182"/>
      <c r="P4600" s="182"/>
      <c r="Q4600" s="182"/>
    </row>
    <row r="4601" ht="15.75" customHeight="1">
      <c r="A4601" s="75"/>
      <c r="B4601" s="217" t="s">
        <v>83</v>
      </c>
      <c r="C4601" s="245"/>
      <c r="D4601" s="2"/>
      <c r="E4601" s="96"/>
      <c r="F4601" s="217">
        <v>9.0</v>
      </c>
      <c r="G4601" s="75" t="s">
        <v>947</v>
      </c>
      <c r="H4601" s="219"/>
      <c r="I4601" s="236"/>
      <c r="J4601" s="54"/>
      <c r="K4601" s="55"/>
      <c r="L4601" s="233"/>
      <c r="M4601" s="16"/>
      <c r="N4601" s="182"/>
      <c r="O4601" s="182"/>
      <c r="P4601" s="182"/>
      <c r="Q4601" s="182"/>
    </row>
    <row r="4602" ht="15.75" customHeight="1">
      <c r="A4602" s="75"/>
      <c r="B4602" s="220"/>
      <c r="C4602" s="237"/>
      <c r="D4602" s="237"/>
      <c r="E4602" s="238"/>
      <c r="F4602" s="220"/>
      <c r="G4602" s="237"/>
      <c r="H4602" s="239"/>
      <c r="I4602" s="237"/>
      <c r="J4602" s="237"/>
      <c r="K4602" s="237"/>
      <c r="L4602" s="238"/>
      <c r="M4602" s="16"/>
      <c r="N4602" s="182"/>
      <c r="O4602" s="182"/>
      <c r="P4602" s="182"/>
      <c r="Q4602" s="182"/>
    </row>
    <row r="4603" ht="12.75" customHeight="1">
      <c r="A4603" s="75"/>
      <c r="B4603" s="75"/>
      <c r="C4603" s="75"/>
      <c r="D4603" s="75"/>
      <c r="E4603" s="75"/>
      <c r="F4603" s="75"/>
      <c r="G4603" s="75"/>
      <c r="H4603" s="240"/>
      <c r="I4603" s="75"/>
      <c r="J4603" s="75"/>
      <c r="K4603" s="75"/>
      <c r="L4603" s="75"/>
      <c r="M4603" s="75"/>
      <c r="N4603" s="182"/>
      <c r="O4603" s="182"/>
      <c r="P4603" s="182"/>
      <c r="Q4603" s="182"/>
    </row>
    <row r="4604" ht="14.25" customHeight="1">
      <c r="A4604" s="75"/>
      <c r="B4604" s="207">
        <v>1.0</v>
      </c>
      <c r="C4604" s="208" t="s">
        <v>75</v>
      </c>
      <c r="D4604" s="209"/>
      <c r="E4604" s="210"/>
      <c r="F4604" s="211"/>
      <c r="G4604" s="212" t="s">
        <v>76</v>
      </c>
      <c r="H4604" s="241"/>
      <c r="I4604" s="209"/>
      <c r="J4604" s="209"/>
      <c r="K4604" s="209"/>
      <c r="L4604" s="210"/>
      <c r="M4604" s="214"/>
      <c r="N4604" s="182"/>
      <c r="O4604" s="182"/>
      <c r="P4604" s="182"/>
      <c r="Q4604" s="182"/>
    </row>
    <row r="4605" ht="21.0" customHeight="1">
      <c r="A4605" s="75"/>
      <c r="B4605" s="215"/>
      <c r="C4605" s="199"/>
      <c r="D4605" s="200"/>
      <c r="E4605" s="216"/>
      <c r="F4605" s="217">
        <v>4.0</v>
      </c>
      <c r="G4605" s="218"/>
      <c r="H4605" s="199"/>
      <c r="I4605" s="200"/>
      <c r="J4605" s="200"/>
      <c r="K4605" s="200"/>
      <c r="L4605" s="216"/>
      <c r="M4605" s="219"/>
      <c r="N4605" s="182"/>
      <c r="O4605" s="182"/>
      <c r="P4605" s="182"/>
      <c r="Q4605" s="182"/>
    </row>
    <row r="4606" ht="18.0" customHeight="1">
      <c r="A4606" s="75"/>
      <c r="B4606" s="220"/>
      <c r="C4606" s="236"/>
      <c r="D4606" s="54"/>
      <c r="E4606" s="174"/>
      <c r="F4606" s="217">
        <v>5.0</v>
      </c>
      <c r="G4606" s="75" t="s">
        <v>78</v>
      </c>
      <c r="H4606" s="243"/>
      <c r="I4606" s="57"/>
      <c r="J4606" s="57"/>
      <c r="K4606" s="64"/>
      <c r="L4606" s="223"/>
      <c r="M4606" s="75"/>
      <c r="N4606" s="182"/>
      <c r="O4606" s="182"/>
      <c r="P4606" s="182"/>
      <c r="Q4606" s="182"/>
    </row>
    <row r="4607" ht="19.5" customHeight="1">
      <c r="A4607" s="75"/>
      <c r="B4607" s="224">
        <v>2.0</v>
      </c>
      <c r="C4607" s="225" t="s">
        <v>80</v>
      </c>
      <c r="D4607" s="226"/>
      <c r="E4607" s="227"/>
      <c r="F4607" s="217">
        <v>6.0</v>
      </c>
      <c r="G4607" s="75" t="s">
        <v>81</v>
      </c>
      <c r="H4607" s="243"/>
      <c r="I4607" s="57"/>
      <c r="J4607" s="57"/>
      <c r="K4607" s="64"/>
      <c r="L4607" s="223"/>
      <c r="M4607" s="219"/>
      <c r="N4607" s="182"/>
      <c r="O4607" s="182"/>
      <c r="P4607" s="182"/>
      <c r="Q4607" s="182"/>
    </row>
    <row r="4608" ht="18.0" customHeight="1">
      <c r="A4608" s="75"/>
      <c r="B4608" s="220" t="s">
        <v>83</v>
      </c>
      <c r="C4608" s="244"/>
      <c r="D4608" s="54"/>
      <c r="E4608" s="174"/>
      <c r="F4608" s="217">
        <v>7.0</v>
      </c>
      <c r="G4608" s="75" t="s">
        <v>84</v>
      </c>
      <c r="H4608" s="230"/>
      <c r="I4608" s="57"/>
      <c r="J4608" s="57"/>
      <c r="K4608" s="64"/>
      <c r="L4608" s="223"/>
      <c r="M4608" s="219"/>
      <c r="N4608" s="182"/>
      <c r="O4608" s="182"/>
      <c r="P4608" s="182"/>
      <c r="Q4608" s="182"/>
    </row>
    <row r="4609" ht="19.5" customHeight="1">
      <c r="A4609" s="75"/>
      <c r="B4609" s="224">
        <v>3.0</v>
      </c>
      <c r="C4609" s="225" t="s">
        <v>85</v>
      </c>
      <c r="D4609" s="226"/>
      <c r="E4609" s="227"/>
      <c r="F4609" s="217">
        <v>8.0</v>
      </c>
      <c r="G4609" s="75" t="s">
        <v>948</v>
      </c>
      <c r="H4609" s="219"/>
      <c r="I4609" s="232"/>
      <c r="J4609" s="57"/>
      <c r="K4609" s="64"/>
      <c r="L4609" s="233"/>
      <c r="M4609" s="16"/>
      <c r="N4609" s="182"/>
      <c r="O4609" s="182"/>
      <c r="P4609" s="182"/>
      <c r="Q4609" s="182"/>
    </row>
    <row r="4610" ht="6.0" customHeight="1">
      <c r="A4610" s="75"/>
      <c r="B4610" s="217"/>
      <c r="C4610" s="234"/>
      <c r="D4610" s="2"/>
      <c r="E4610" s="96"/>
      <c r="F4610" s="217"/>
      <c r="G4610" s="138"/>
      <c r="H4610" s="2"/>
      <c r="I4610" s="2"/>
      <c r="J4610" s="2"/>
      <c r="K4610" s="2"/>
      <c r="L4610" s="96"/>
      <c r="M4610" s="184"/>
      <c r="N4610" s="182"/>
      <c r="O4610" s="182"/>
      <c r="P4610" s="182"/>
      <c r="Q4610" s="182"/>
    </row>
    <row r="4611" ht="15.75" customHeight="1">
      <c r="A4611" s="75"/>
      <c r="B4611" s="217" t="s">
        <v>83</v>
      </c>
      <c r="C4611" s="245"/>
      <c r="D4611" s="2"/>
      <c r="E4611" s="96"/>
      <c r="F4611" s="217">
        <v>9.0</v>
      </c>
      <c r="G4611" s="75" t="s">
        <v>949</v>
      </c>
      <c r="H4611" s="219"/>
      <c r="I4611" s="236"/>
      <c r="J4611" s="54"/>
      <c r="K4611" s="55"/>
      <c r="L4611" s="233"/>
      <c r="M4611" s="16"/>
      <c r="N4611" s="182"/>
      <c r="O4611" s="182"/>
      <c r="P4611" s="182"/>
      <c r="Q4611" s="182"/>
    </row>
    <row r="4612" ht="15.75" customHeight="1">
      <c r="A4612" s="75"/>
      <c r="B4612" s="220"/>
      <c r="C4612" s="237"/>
      <c r="D4612" s="237"/>
      <c r="E4612" s="238"/>
      <c r="F4612" s="220"/>
      <c r="G4612" s="237"/>
      <c r="H4612" s="239"/>
      <c r="I4612" s="237"/>
      <c r="J4612" s="237"/>
      <c r="K4612" s="237"/>
      <c r="L4612" s="238"/>
      <c r="M4612" s="16"/>
      <c r="N4612" s="182"/>
      <c r="O4612" s="182"/>
      <c r="P4612" s="182"/>
      <c r="Q4612" s="182"/>
    </row>
    <row r="4613" ht="12.75" customHeight="1">
      <c r="A4613" s="75"/>
      <c r="B4613" s="246" t="s">
        <v>94</v>
      </c>
      <c r="C4613" s="209"/>
      <c r="D4613" s="209"/>
      <c r="E4613" s="209"/>
      <c r="F4613" s="209"/>
      <c r="G4613" s="209"/>
      <c r="H4613" s="209"/>
      <c r="I4613" s="209"/>
      <c r="J4613" s="209"/>
      <c r="K4613" s="209"/>
      <c r="L4613" s="247"/>
      <c r="M4613" s="75"/>
      <c r="N4613" s="182"/>
      <c r="O4613" s="182"/>
      <c r="P4613" s="182"/>
      <c r="Q4613" s="182"/>
    </row>
    <row r="4614" ht="12.75" customHeight="1">
      <c r="A4614" s="75"/>
      <c r="B4614" s="199"/>
      <c r="C4614" s="200"/>
      <c r="D4614" s="200"/>
      <c r="E4614" s="200"/>
      <c r="F4614" s="200"/>
      <c r="G4614" s="200"/>
      <c r="H4614" s="200"/>
      <c r="I4614" s="200"/>
      <c r="J4614" s="200"/>
      <c r="K4614" s="200"/>
      <c r="L4614" s="201"/>
      <c r="M4614" s="75"/>
      <c r="N4614" s="182"/>
      <c r="O4614" s="182"/>
      <c r="P4614" s="182"/>
      <c r="Q4614" s="182"/>
    </row>
    <row r="4615" ht="24.0" customHeight="1">
      <c r="A4615" s="75"/>
      <c r="B4615" s="248" t="s">
        <v>70</v>
      </c>
      <c r="C4615" s="2"/>
      <c r="D4615" s="2"/>
      <c r="E4615" s="2"/>
      <c r="F4615" s="2"/>
      <c r="G4615" s="2"/>
      <c r="H4615" s="2"/>
      <c r="I4615" s="2"/>
      <c r="J4615" s="3"/>
      <c r="K4615" s="249" t="s">
        <v>950</v>
      </c>
      <c r="L4615" s="3"/>
      <c r="M4615" s="250"/>
      <c r="N4615" s="182"/>
      <c r="O4615" s="182"/>
      <c r="P4615" s="182"/>
      <c r="Q4615" s="182"/>
    </row>
    <row r="4616" ht="15.75" customHeight="1">
      <c r="A4616" s="75"/>
      <c r="B4616" s="15"/>
      <c r="C4616" s="15"/>
      <c r="D4616" s="15"/>
      <c r="E4616" s="15"/>
      <c r="F4616" s="15"/>
      <c r="G4616" s="15"/>
      <c r="H4616" s="15"/>
      <c r="I4616" s="15"/>
      <c r="J4616" s="250"/>
      <c r="K4616" s="250"/>
      <c r="L4616" s="250"/>
      <c r="M4616" s="250"/>
      <c r="N4616" s="182"/>
      <c r="O4616" s="182"/>
      <c r="P4616" s="182"/>
      <c r="Q4616" s="182"/>
    </row>
    <row r="4617" ht="15.75" customHeight="1">
      <c r="A4617" s="75"/>
      <c r="B4617" s="253" t="s">
        <v>5</v>
      </c>
      <c r="C4617" s="2"/>
      <c r="D4617" s="2"/>
      <c r="E4617" s="2"/>
      <c r="F4617" s="2"/>
      <c r="G4617" s="3"/>
      <c r="H4617" s="190" t="str">
        <f>'Contributions &amp; Expenditures'!F9</f>
        <v>MURSE PAC</v>
      </c>
      <c r="I4617" s="54"/>
      <c r="J4617" s="54"/>
      <c r="K4617" s="54"/>
      <c r="L4617" s="55"/>
      <c r="M4617" s="150"/>
      <c r="N4617" s="182"/>
      <c r="O4617" s="182"/>
      <c r="P4617" s="182"/>
      <c r="Q4617" s="182"/>
    </row>
    <row r="4618" ht="15.75" customHeight="1">
      <c r="A4618" s="75"/>
      <c r="B4618" s="75"/>
      <c r="C4618" s="192"/>
      <c r="D4618" s="192"/>
      <c r="E4618" s="192"/>
      <c r="F4618" s="192"/>
      <c r="G4618" s="150"/>
      <c r="H4618" s="150"/>
      <c r="I4618" s="150"/>
      <c r="J4618" s="150"/>
      <c r="K4618" s="150"/>
      <c r="L4618" s="150"/>
      <c r="M4618" s="150"/>
      <c r="N4618" s="182"/>
      <c r="O4618" s="182"/>
      <c r="P4618" s="182"/>
      <c r="Q4618" s="182"/>
    </row>
    <row r="4619" ht="15.0" customHeight="1">
      <c r="A4619" s="75"/>
      <c r="B4619" s="93"/>
      <c r="C4619" s="93"/>
      <c r="D4619" s="93"/>
      <c r="E4619" s="93"/>
      <c r="F4619" s="69" t="s">
        <v>31</v>
      </c>
      <c r="G4619" s="75"/>
      <c r="H4619" s="251"/>
      <c r="I4619" s="252">
        <f>'Contributions &amp; Expenditures'!H34</f>
        <v>45901</v>
      </c>
      <c r="J4619" s="198" t="s">
        <v>32</v>
      </c>
      <c r="K4619" s="252">
        <f>'Contributions &amp; Expenditures'!K34</f>
        <v>45930</v>
      </c>
      <c r="L4619" s="75"/>
      <c r="M4619" s="75"/>
      <c r="N4619" s="182"/>
      <c r="O4619" s="182"/>
      <c r="P4619" s="182"/>
      <c r="Q4619" s="182"/>
    </row>
    <row r="4620" ht="15.75" customHeight="1">
      <c r="A4620" s="61"/>
      <c r="B4620" s="80"/>
      <c r="C4620" s="76"/>
      <c r="D4620" s="76"/>
      <c r="E4620" s="76"/>
      <c r="F4620" s="76"/>
      <c r="G4620" s="75"/>
      <c r="H4620" s="99"/>
      <c r="I4620" s="98" t="s">
        <v>33</v>
      </c>
      <c r="J4620" s="75"/>
      <c r="K4620" s="98" t="s">
        <v>34</v>
      </c>
      <c r="L4620" s="75"/>
      <c r="M4620" s="75"/>
      <c r="N4620" s="182"/>
      <c r="O4620" s="182"/>
      <c r="P4620" s="182"/>
      <c r="Q4620" s="182"/>
    </row>
    <row r="4621" ht="14.25" customHeight="1">
      <c r="A4621" s="75"/>
      <c r="B4621" s="205" t="s">
        <v>74</v>
      </c>
      <c r="C4621" s="54"/>
      <c r="D4621" s="54"/>
      <c r="E4621" s="55"/>
      <c r="F4621" s="206"/>
      <c r="G4621" s="2"/>
      <c r="H4621" s="2"/>
      <c r="I4621" s="2"/>
      <c r="J4621" s="2"/>
      <c r="K4621" s="2"/>
      <c r="L4621" s="2"/>
      <c r="M4621" s="3"/>
      <c r="N4621" s="182"/>
      <c r="O4621" s="182"/>
      <c r="P4621" s="182"/>
      <c r="Q4621" s="182"/>
    </row>
    <row r="4622" ht="14.25" customHeight="1">
      <c r="A4622" s="75"/>
      <c r="B4622" s="207">
        <v>1.0</v>
      </c>
      <c r="C4622" s="208" t="s">
        <v>75</v>
      </c>
      <c r="D4622" s="209"/>
      <c r="E4622" s="210"/>
      <c r="F4622" s="211"/>
      <c r="G4622" s="212" t="s">
        <v>76</v>
      </c>
      <c r="H4622" s="241"/>
      <c r="I4622" s="209"/>
      <c r="J4622" s="209"/>
      <c r="K4622" s="209"/>
      <c r="L4622" s="210"/>
      <c r="M4622" s="214"/>
      <c r="N4622" s="182"/>
      <c r="O4622" s="182"/>
      <c r="P4622" s="182"/>
      <c r="Q4622" s="182"/>
    </row>
    <row r="4623" ht="21.0" customHeight="1">
      <c r="A4623" s="75"/>
      <c r="B4623" s="215"/>
      <c r="C4623" s="199"/>
      <c r="D4623" s="200"/>
      <c r="E4623" s="216"/>
      <c r="F4623" s="217">
        <v>4.0</v>
      </c>
      <c r="G4623" s="218"/>
      <c r="H4623" s="199"/>
      <c r="I4623" s="200"/>
      <c r="J4623" s="200"/>
      <c r="K4623" s="200"/>
      <c r="L4623" s="216"/>
      <c r="M4623" s="219"/>
      <c r="N4623" s="182"/>
      <c r="O4623" s="182"/>
      <c r="P4623" s="182"/>
      <c r="Q4623" s="182"/>
    </row>
    <row r="4624" ht="18.0" customHeight="1">
      <c r="A4624" s="75"/>
      <c r="B4624" s="220"/>
      <c r="C4624" s="236"/>
      <c r="D4624" s="54"/>
      <c r="E4624" s="174"/>
      <c r="F4624" s="217">
        <v>5.0</v>
      </c>
      <c r="G4624" s="75" t="s">
        <v>78</v>
      </c>
      <c r="H4624" s="243"/>
      <c r="I4624" s="57"/>
      <c r="J4624" s="57"/>
      <c r="K4624" s="64"/>
      <c r="L4624" s="223"/>
      <c r="M4624" s="75"/>
      <c r="N4624" s="182"/>
      <c r="O4624" s="182"/>
      <c r="P4624" s="182"/>
      <c r="Q4624" s="182"/>
    </row>
    <row r="4625" ht="19.5" customHeight="1">
      <c r="A4625" s="75"/>
      <c r="B4625" s="224">
        <v>2.0</v>
      </c>
      <c r="C4625" s="225" t="s">
        <v>80</v>
      </c>
      <c r="D4625" s="226"/>
      <c r="E4625" s="227"/>
      <c r="F4625" s="217">
        <v>6.0</v>
      </c>
      <c r="G4625" s="75" t="s">
        <v>81</v>
      </c>
      <c r="H4625" s="243"/>
      <c r="I4625" s="57"/>
      <c r="J4625" s="57"/>
      <c r="K4625" s="64"/>
      <c r="L4625" s="223"/>
      <c r="M4625" s="219"/>
      <c r="N4625" s="182"/>
      <c r="O4625" s="182"/>
      <c r="P4625" s="182"/>
      <c r="Q4625" s="182"/>
    </row>
    <row r="4626" ht="18.0" customHeight="1">
      <c r="A4626" s="75"/>
      <c r="B4626" s="220" t="s">
        <v>83</v>
      </c>
      <c r="C4626" s="244"/>
      <c r="D4626" s="54"/>
      <c r="E4626" s="174"/>
      <c r="F4626" s="217">
        <v>7.0</v>
      </c>
      <c r="G4626" s="75" t="s">
        <v>84</v>
      </c>
      <c r="H4626" s="230"/>
      <c r="I4626" s="57"/>
      <c r="J4626" s="57"/>
      <c r="K4626" s="64"/>
      <c r="L4626" s="223"/>
      <c r="M4626" s="219"/>
      <c r="N4626" s="182"/>
      <c r="O4626" s="182"/>
      <c r="P4626" s="182"/>
      <c r="Q4626" s="182"/>
    </row>
    <row r="4627" ht="19.5" customHeight="1">
      <c r="A4627" s="75"/>
      <c r="B4627" s="224">
        <v>3.0</v>
      </c>
      <c r="C4627" s="225" t="s">
        <v>85</v>
      </c>
      <c r="D4627" s="226"/>
      <c r="E4627" s="227"/>
      <c r="F4627" s="217">
        <v>8.0</v>
      </c>
      <c r="G4627" s="75" t="s">
        <v>951</v>
      </c>
      <c r="H4627" s="219"/>
      <c r="I4627" s="232"/>
      <c r="J4627" s="57"/>
      <c r="K4627" s="64"/>
      <c r="L4627" s="233"/>
      <c r="M4627" s="16"/>
      <c r="N4627" s="182"/>
      <c r="O4627" s="182"/>
      <c r="P4627" s="182"/>
      <c r="Q4627" s="182"/>
    </row>
    <row r="4628" ht="6.0" customHeight="1">
      <c r="A4628" s="75"/>
      <c r="B4628" s="217"/>
      <c r="C4628" s="234"/>
      <c r="D4628" s="2"/>
      <c r="E4628" s="96"/>
      <c r="F4628" s="217"/>
      <c r="G4628" s="138"/>
      <c r="H4628" s="2"/>
      <c r="I4628" s="2"/>
      <c r="J4628" s="2"/>
      <c r="K4628" s="2"/>
      <c r="L4628" s="96"/>
      <c r="M4628" s="184"/>
      <c r="N4628" s="182"/>
      <c r="O4628" s="182"/>
      <c r="P4628" s="182"/>
      <c r="Q4628" s="182"/>
    </row>
    <row r="4629" ht="15.75" customHeight="1">
      <c r="A4629" s="75"/>
      <c r="B4629" s="217" t="s">
        <v>83</v>
      </c>
      <c r="C4629" s="245"/>
      <c r="D4629" s="2"/>
      <c r="E4629" s="96"/>
      <c r="F4629" s="217">
        <v>9.0</v>
      </c>
      <c r="G4629" s="75" t="s">
        <v>952</v>
      </c>
      <c r="H4629" s="219"/>
      <c r="I4629" s="236"/>
      <c r="J4629" s="54"/>
      <c r="K4629" s="55"/>
      <c r="L4629" s="233"/>
      <c r="M4629" s="16"/>
      <c r="N4629" s="182"/>
      <c r="O4629" s="182"/>
      <c r="P4629" s="182"/>
      <c r="Q4629" s="182"/>
    </row>
    <row r="4630" ht="15.75" customHeight="1">
      <c r="A4630" s="75"/>
      <c r="B4630" s="220"/>
      <c r="C4630" s="237"/>
      <c r="D4630" s="237"/>
      <c r="E4630" s="238"/>
      <c r="F4630" s="220"/>
      <c r="G4630" s="237"/>
      <c r="H4630" s="239"/>
      <c r="I4630" s="237"/>
      <c r="J4630" s="237"/>
      <c r="K4630" s="237"/>
      <c r="L4630" s="238"/>
      <c r="M4630" s="16"/>
      <c r="N4630" s="182"/>
      <c r="O4630" s="182"/>
      <c r="P4630" s="182"/>
      <c r="Q4630" s="182"/>
    </row>
    <row r="4631" ht="12.75" customHeight="1">
      <c r="A4631" s="75"/>
      <c r="B4631" s="75"/>
      <c r="C4631" s="75"/>
      <c r="D4631" s="75"/>
      <c r="E4631" s="75"/>
      <c r="F4631" s="75"/>
      <c r="G4631" s="75"/>
      <c r="H4631" s="240"/>
      <c r="I4631" s="75"/>
      <c r="J4631" s="75"/>
      <c r="K4631" s="75"/>
      <c r="L4631" s="75"/>
      <c r="M4631" s="75"/>
      <c r="N4631" s="182"/>
      <c r="O4631" s="182"/>
      <c r="P4631" s="182"/>
      <c r="Q4631" s="182"/>
    </row>
    <row r="4632" ht="14.25" customHeight="1">
      <c r="A4632" s="75"/>
      <c r="B4632" s="207">
        <v>1.0</v>
      </c>
      <c r="C4632" s="208" t="s">
        <v>75</v>
      </c>
      <c r="D4632" s="209"/>
      <c r="E4632" s="210"/>
      <c r="F4632" s="211"/>
      <c r="G4632" s="212" t="s">
        <v>76</v>
      </c>
      <c r="H4632" s="241"/>
      <c r="I4632" s="209"/>
      <c r="J4632" s="209"/>
      <c r="K4632" s="209"/>
      <c r="L4632" s="210"/>
      <c r="M4632" s="214"/>
      <c r="N4632" s="182"/>
      <c r="O4632" s="182"/>
      <c r="P4632" s="182"/>
      <c r="Q4632" s="182"/>
    </row>
    <row r="4633" ht="21.0" customHeight="1">
      <c r="A4633" s="75"/>
      <c r="B4633" s="215"/>
      <c r="C4633" s="199"/>
      <c r="D4633" s="200"/>
      <c r="E4633" s="216"/>
      <c r="F4633" s="217">
        <v>4.0</v>
      </c>
      <c r="G4633" s="218"/>
      <c r="H4633" s="199"/>
      <c r="I4633" s="200"/>
      <c r="J4633" s="200"/>
      <c r="K4633" s="200"/>
      <c r="L4633" s="216"/>
      <c r="M4633" s="219"/>
      <c r="N4633" s="182"/>
      <c r="O4633" s="182"/>
      <c r="P4633" s="182"/>
      <c r="Q4633" s="182"/>
    </row>
    <row r="4634" ht="18.0" customHeight="1">
      <c r="A4634" s="75"/>
      <c r="B4634" s="220"/>
      <c r="C4634" s="236"/>
      <c r="D4634" s="54"/>
      <c r="E4634" s="174"/>
      <c r="F4634" s="217">
        <v>5.0</v>
      </c>
      <c r="G4634" s="75" t="s">
        <v>78</v>
      </c>
      <c r="H4634" s="243"/>
      <c r="I4634" s="57"/>
      <c r="J4634" s="57"/>
      <c r="K4634" s="64"/>
      <c r="L4634" s="223"/>
      <c r="M4634" s="75"/>
      <c r="N4634" s="182"/>
      <c r="O4634" s="182"/>
      <c r="P4634" s="182"/>
      <c r="Q4634" s="182"/>
    </row>
    <row r="4635" ht="19.5" customHeight="1">
      <c r="A4635" s="75"/>
      <c r="B4635" s="224">
        <v>2.0</v>
      </c>
      <c r="C4635" s="225" t="s">
        <v>80</v>
      </c>
      <c r="D4635" s="226"/>
      <c r="E4635" s="227"/>
      <c r="F4635" s="217">
        <v>6.0</v>
      </c>
      <c r="G4635" s="75" t="s">
        <v>81</v>
      </c>
      <c r="H4635" s="243"/>
      <c r="I4635" s="57"/>
      <c r="J4635" s="57"/>
      <c r="K4635" s="64"/>
      <c r="L4635" s="223"/>
      <c r="M4635" s="219"/>
      <c r="N4635" s="182"/>
      <c r="O4635" s="182"/>
      <c r="P4635" s="182"/>
      <c r="Q4635" s="182"/>
    </row>
    <row r="4636" ht="18.0" customHeight="1">
      <c r="A4636" s="75"/>
      <c r="B4636" s="220" t="s">
        <v>83</v>
      </c>
      <c r="C4636" s="244"/>
      <c r="D4636" s="54"/>
      <c r="E4636" s="174"/>
      <c r="F4636" s="217">
        <v>7.0</v>
      </c>
      <c r="G4636" s="75" t="s">
        <v>84</v>
      </c>
      <c r="H4636" s="230"/>
      <c r="I4636" s="57"/>
      <c r="J4636" s="57"/>
      <c r="K4636" s="64"/>
      <c r="L4636" s="223"/>
      <c r="M4636" s="219"/>
      <c r="N4636" s="182"/>
      <c r="O4636" s="182"/>
      <c r="P4636" s="182"/>
      <c r="Q4636" s="182"/>
    </row>
    <row r="4637" ht="19.5" customHeight="1">
      <c r="A4637" s="75"/>
      <c r="B4637" s="224">
        <v>3.0</v>
      </c>
      <c r="C4637" s="225" t="s">
        <v>85</v>
      </c>
      <c r="D4637" s="226"/>
      <c r="E4637" s="227"/>
      <c r="F4637" s="217">
        <v>8.0</v>
      </c>
      <c r="G4637" s="75" t="s">
        <v>953</v>
      </c>
      <c r="H4637" s="219"/>
      <c r="I4637" s="232"/>
      <c r="J4637" s="57"/>
      <c r="K4637" s="64"/>
      <c r="L4637" s="233"/>
      <c r="M4637" s="16"/>
      <c r="N4637" s="182"/>
      <c r="O4637" s="182"/>
      <c r="P4637" s="182"/>
      <c r="Q4637" s="182"/>
    </row>
    <row r="4638" ht="6.0" customHeight="1">
      <c r="A4638" s="75"/>
      <c r="B4638" s="217"/>
      <c r="C4638" s="234"/>
      <c r="D4638" s="2"/>
      <c r="E4638" s="96"/>
      <c r="F4638" s="217"/>
      <c r="G4638" s="138"/>
      <c r="H4638" s="2"/>
      <c r="I4638" s="2"/>
      <c r="J4638" s="2"/>
      <c r="K4638" s="2"/>
      <c r="L4638" s="96"/>
      <c r="M4638" s="184"/>
      <c r="N4638" s="182"/>
      <c r="O4638" s="182"/>
      <c r="P4638" s="182"/>
      <c r="Q4638" s="182"/>
    </row>
    <row r="4639" ht="15.75" customHeight="1">
      <c r="A4639" s="75"/>
      <c r="B4639" s="217" t="s">
        <v>83</v>
      </c>
      <c r="C4639" s="245"/>
      <c r="D4639" s="2"/>
      <c r="E4639" s="96"/>
      <c r="F4639" s="217">
        <v>9.0</v>
      </c>
      <c r="G4639" s="75" t="s">
        <v>954</v>
      </c>
      <c r="H4639" s="219"/>
      <c r="I4639" s="236"/>
      <c r="J4639" s="54"/>
      <c r="K4639" s="55"/>
      <c r="L4639" s="233"/>
      <c r="M4639" s="16"/>
      <c r="N4639" s="182"/>
      <c r="O4639" s="182"/>
      <c r="P4639" s="182"/>
      <c r="Q4639" s="182"/>
    </row>
    <row r="4640" ht="15.75" customHeight="1">
      <c r="A4640" s="75"/>
      <c r="B4640" s="220"/>
      <c r="C4640" s="237"/>
      <c r="D4640" s="237"/>
      <c r="E4640" s="238"/>
      <c r="F4640" s="220"/>
      <c r="G4640" s="237"/>
      <c r="H4640" s="239"/>
      <c r="I4640" s="237"/>
      <c r="J4640" s="237"/>
      <c r="K4640" s="237"/>
      <c r="L4640" s="238"/>
      <c r="M4640" s="16"/>
      <c r="N4640" s="182"/>
      <c r="O4640" s="182"/>
      <c r="P4640" s="182"/>
      <c r="Q4640" s="182"/>
    </row>
    <row r="4641" ht="12.75" customHeight="1">
      <c r="A4641" s="75"/>
      <c r="B4641" s="75"/>
      <c r="C4641" s="75"/>
      <c r="D4641" s="75"/>
      <c r="E4641" s="75"/>
      <c r="F4641" s="75"/>
      <c r="G4641" s="75"/>
      <c r="H4641" s="240"/>
      <c r="I4641" s="75"/>
      <c r="J4641" s="75"/>
      <c r="K4641" s="75"/>
      <c r="L4641" s="75"/>
      <c r="M4641" s="75"/>
      <c r="N4641" s="182"/>
      <c r="O4641" s="182"/>
      <c r="P4641" s="182"/>
      <c r="Q4641" s="182"/>
    </row>
    <row r="4642" ht="14.25" customHeight="1">
      <c r="A4642" s="75"/>
      <c r="B4642" s="207">
        <v>1.0</v>
      </c>
      <c r="C4642" s="208" t="s">
        <v>75</v>
      </c>
      <c r="D4642" s="209"/>
      <c r="E4642" s="210"/>
      <c r="F4642" s="211"/>
      <c r="G4642" s="212" t="s">
        <v>76</v>
      </c>
      <c r="H4642" s="241"/>
      <c r="I4642" s="209"/>
      <c r="J4642" s="209"/>
      <c r="K4642" s="209"/>
      <c r="L4642" s="210"/>
      <c r="M4642" s="214"/>
      <c r="N4642" s="182"/>
      <c r="O4642" s="182"/>
      <c r="P4642" s="182"/>
      <c r="Q4642" s="182"/>
    </row>
    <row r="4643" ht="21.0" customHeight="1">
      <c r="A4643" s="75"/>
      <c r="B4643" s="215"/>
      <c r="C4643" s="199"/>
      <c r="D4643" s="200"/>
      <c r="E4643" s="216"/>
      <c r="F4643" s="217">
        <v>4.0</v>
      </c>
      <c r="G4643" s="218"/>
      <c r="H4643" s="199"/>
      <c r="I4643" s="200"/>
      <c r="J4643" s="200"/>
      <c r="K4643" s="200"/>
      <c r="L4643" s="216"/>
      <c r="M4643" s="219"/>
      <c r="N4643" s="182"/>
      <c r="O4643" s="182"/>
      <c r="P4643" s="182"/>
      <c r="Q4643" s="182"/>
    </row>
    <row r="4644" ht="18.0" customHeight="1">
      <c r="A4644" s="75"/>
      <c r="B4644" s="220"/>
      <c r="C4644" s="236"/>
      <c r="D4644" s="54"/>
      <c r="E4644" s="174"/>
      <c r="F4644" s="217">
        <v>5.0</v>
      </c>
      <c r="G4644" s="75" t="s">
        <v>78</v>
      </c>
      <c r="H4644" s="243"/>
      <c r="I4644" s="57"/>
      <c r="J4644" s="57"/>
      <c r="K4644" s="64"/>
      <c r="L4644" s="223"/>
      <c r="M4644" s="75"/>
      <c r="N4644" s="182"/>
      <c r="O4644" s="182"/>
      <c r="P4644" s="182"/>
      <c r="Q4644" s="182"/>
    </row>
    <row r="4645" ht="19.5" customHeight="1">
      <c r="A4645" s="75"/>
      <c r="B4645" s="224">
        <v>2.0</v>
      </c>
      <c r="C4645" s="225" t="s">
        <v>80</v>
      </c>
      <c r="D4645" s="226"/>
      <c r="E4645" s="227"/>
      <c r="F4645" s="217">
        <v>6.0</v>
      </c>
      <c r="G4645" s="75" t="s">
        <v>81</v>
      </c>
      <c r="H4645" s="243"/>
      <c r="I4645" s="57"/>
      <c r="J4645" s="57"/>
      <c r="K4645" s="64"/>
      <c r="L4645" s="223"/>
      <c r="M4645" s="219"/>
      <c r="N4645" s="182"/>
      <c r="O4645" s="182"/>
      <c r="P4645" s="182"/>
      <c r="Q4645" s="182"/>
    </row>
    <row r="4646" ht="18.0" customHeight="1">
      <c r="A4646" s="75"/>
      <c r="B4646" s="220" t="s">
        <v>83</v>
      </c>
      <c r="C4646" s="244"/>
      <c r="D4646" s="54"/>
      <c r="E4646" s="174"/>
      <c r="F4646" s="217">
        <v>7.0</v>
      </c>
      <c r="G4646" s="75" t="s">
        <v>84</v>
      </c>
      <c r="H4646" s="230"/>
      <c r="I4646" s="57"/>
      <c r="J4646" s="57"/>
      <c r="K4646" s="64"/>
      <c r="L4646" s="223"/>
      <c r="M4646" s="219"/>
      <c r="N4646" s="182"/>
      <c r="O4646" s="182"/>
      <c r="P4646" s="182"/>
      <c r="Q4646" s="182"/>
    </row>
    <row r="4647" ht="19.5" customHeight="1">
      <c r="A4647" s="75"/>
      <c r="B4647" s="224">
        <v>3.0</v>
      </c>
      <c r="C4647" s="225" t="s">
        <v>85</v>
      </c>
      <c r="D4647" s="226"/>
      <c r="E4647" s="227"/>
      <c r="F4647" s="217">
        <v>8.0</v>
      </c>
      <c r="G4647" s="75" t="s">
        <v>955</v>
      </c>
      <c r="H4647" s="219"/>
      <c r="I4647" s="232"/>
      <c r="J4647" s="57"/>
      <c r="K4647" s="64"/>
      <c r="L4647" s="233"/>
      <c r="M4647" s="16"/>
      <c r="N4647" s="182"/>
      <c r="O4647" s="182"/>
      <c r="P4647" s="182"/>
      <c r="Q4647" s="182"/>
    </row>
    <row r="4648" ht="6.0" customHeight="1">
      <c r="A4648" s="75"/>
      <c r="B4648" s="217"/>
      <c r="C4648" s="234"/>
      <c r="D4648" s="2"/>
      <c r="E4648" s="96"/>
      <c r="F4648" s="217"/>
      <c r="G4648" s="138"/>
      <c r="H4648" s="2"/>
      <c r="I4648" s="2"/>
      <c r="J4648" s="2"/>
      <c r="K4648" s="2"/>
      <c r="L4648" s="96"/>
      <c r="M4648" s="184"/>
      <c r="N4648" s="182"/>
      <c r="O4648" s="182"/>
      <c r="P4648" s="182"/>
      <c r="Q4648" s="182"/>
    </row>
    <row r="4649" ht="15.75" customHeight="1">
      <c r="A4649" s="75"/>
      <c r="B4649" s="217" t="s">
        <v>83</v>
      </c>
      <c r="C4649" s="245"/>
      <c r="D4649" s="2"/>
      <c r="E4649" s="96"/>
      <c r="F4649" s="217">
        <v>9.0</v>
      </c>
      <c r="G4649" s="75" t="s">
        <v>956</v>
      </c>
      <c r="H4649" s="219"/>
      <c r="I4649" s="236"/>
      <c r="J4649" s="54"/>
      <c r="K4649" s="55"/>
      <c r="L4649" s="233"/>
      <c r="M4649" s="16"/>
      <c r="N4649" s="182"/>
      <c r="O4649" s="182"/>
      <c r="P4649" s="182"/>
      <c r="Q4649" s="182"/>
    </row>
    <row r="4650" ht="15.75" customHeight="1">
      <c r="A4650" s="75"/>
      <c r="B4650" s="220"/>
      <c r="C4650" s="237"/>
      <c r="D4650" s="237"/>
      <c r="E4650" s="238"/>
      <c r="F4650" s="220"/>
      <c r="G4650" s="237"/>
      <c r="H4650" s="239"/>
      <c r="I4650" s="237"/>
      <c r="J4650" s="237"/>
      <c r="K4650" s="237"/>
      <c r="L4650" s="238"/>
      <c r="M4650" s="16"/>
      <c r="N4650" s="182"/>
      <c r="O4650" s="182"/>
      <c r="P4650" s="182"/>
      <c r="Q4650" s="182"/>
    </row>
    <row r="4651" ht="12.75" customHeight="1">
      <c r="A4651" s="75"/>
      <c r="B4651" s="75"/>
      <c r="C4651" s="75"/>
      <c r="D4651" s="75"/>
      <c r="E4651" s="75"/>
      <c r="F4651" s="75"/>
      <c r="G4651" s="75"/>
      <c r="H4651" s="240"/>
      <c r="I4651" s="75"/>
      <c r="J4651" s="75"/>
      <c r="K4651" s="75"/>
      <c r="L4651" s="75"/>
      <c r="M4651" s="75"/>
      <c r="N4651" s="182"/>
      <c r="O4651" s="182"/>
      <c r="P4651" s="182"/>
      <c r="Q4651" s="182"/>
    </row>
    <row r="4652" ht="14.25" customHeight="1">
      <c r="A4652" s="75"/>
      <c r="B4652" s="207">
        <v>1.0</v>
      </c>
      <c r="C4652" s="208" t="s">
        <v>75</v>
      </c>
      <c r="D4652" s="209"/>
      <c r="E4652" s="210"/>
      <c r="F4652" s="211"/>
      <c r="G4652" s="212" t="s">
        <v>76</v>
      </c>
      <c r="H4652" s="241"/>
      <c r="I4652" s="209"/>
      <c r="J4652" s="209"/>
      <c r="K4652" s="209"/>
      <c r="L4652" s="210"/>
      <c r="M4652" s="214"/>
      <c r="N4652" s="182"/>
      <c r="O4652" s="182"/>
      <c r="P4652" s="182"/>
      <c r="Q4652" s="182"/>
    </row>
    <row r="4653" ht="21.0" customHeight="1">
      <c r="A4653" s="75"/>
      <c r="B4653" s="215"/>
      <c r="C4653" s="199"/>
      <c r="D4653" s="200"/>
      <c r="E4653" s="216"/>
      <c r="F4653" s="217">
        <v>4.0</v>
      </c>
      <c r="G4653" s="218"/>
      <c r="H4653" s="199"/>
      <c r="I4653" s="200"/>
      <c r="J4653" s="200"/>
      <c r="K4653" s="200"/>
      <c r="L4653" s="216"/>
      <c r="M4653" s="219"/>
      <c r="N4653" s="182"/>
      <c r="O4653" s="182"/>
      <c r="P4653" s="182"/>
      <c r="Q4653" s="182"/>
    </row>
    <row r="4654" ht="18.0" customHeight="1">
      <c r="A4654" s="75"/>
      <c r="B4654" s="220"/>
      <c r="C4654" s="236"/>
      <c r="D4654" s="54"/>
      <c r="E4654" s="174"/>
      <c r="F4654" s="217">
        <v>5.0</v>
      </c>
      <c r="G4654" s="75" t="s">
        <v>78</v>
      </c>
      <c r="H4654" s="243"/>
      <c r="I4654" s="57"/>
      <c r="J4654" s="57"/>
      <c r="K4654" s="64"/>
      <c r="L4654" s="223"/>
      <c r="M4654" s="75"/>
      <c r="N4654" s="182"/>
      <c r="O4654" s="182"/>
      <c r="P4654" s="182"/>
      <c r="Q4654" s="182"/>
    </row>
    <row r="4655" ht="19.5" customHeight="1">
      <c r="A4655" s="75"/>
      <c r="B4655" s="224">
        <v>2.0</v>
      </c>
      <c r="C4655" s="225" t="s">
        <v>80</v>
      </c>
      <c r="D4655" s="226"/>
      <c r="E4655" s="227"/>
      <c r="F4655" s="217">
        <v>6.0</v>
      </c>
      <c r="G4655" s="75" t="s">
        <v>81</v>
      </c>
      <c r="H4655" s="243"/>
      <c r="I4655" s="57"/>
      <c r="J4655" s="57"/>
      <c r="K4655" s="64"/>
      <c r="L4655" s="223"/>
      <c r="M4655" s="219"/>
      <c r="N4655" s="182"/>
      <c r="O4655" s="182"/>
      <c r="P4655" s="182"/>
      <c r="Q4655" s="182"/>
    </row>
    <row r="4656" ht="18.0" customHeight="1">
      <c r="A4656" s="75"/>
      <c r="B4656" s="220" t="s">
        <v>83</v>
      </c>
      <c r="C4656" s="244"/>
      <c r="D4656" s="54"/>
      <c r="E4656" s="174"/>
      <c r="F4656" s="217">
        <v>7.0</v>
      </c>
      <c r="G4656" s="75" t="s">
        <v>84</v>
      </c>
      <c r="H4656" s="230"/>
      <c r="I4656" s="57"/>
      <c r="J4656" s="57"/>
      <c r="K4656" s="64"/>
      <c r="L4656" s="223"/>
      <c r="M4656" s="219"/>
      <c r="N4656" s="182"/>
      <c r="O4656" s="182"/>
      <c r="P4656" s="182"/>
      <c r="Q4656" s="182"/>
    </row>
    <row r="4657" ht="19.5" customHeight="1">
      <c r="A4657" s="75"/>
      <c r="B4657" s="224">
        <v>3.0</v>
      </c>
      <c r="C4657" s="225" t="s">
        <v>85</v>
      </c>
      <c r="D4657" s="226"/>
      <c r="E4657" s="227"/>
      <c r="F4657" s="217">
        <v>8.0</v>
      </c>
      <c r="G4657" s="75" t="s">
        <v>957</v>
      </c>
      <c r="H4657" s="219"/>
      <c r="I4657" s="232"/>
      <c r="J4657" s="57"/>
      <c r="K4657" s="64"/>
      <c r="L4657" s="233"/>
      <c r="M4657" s="16"/>
      <c r="N4657" s="182"/>
      <c r="O4657" s="182"/>
      <c r="P4657" s="182"/>
      <c r="Q4657" s="182"/>
    </row>
    <row r="4658" ht="6.0" customHeight="1">
      <c r="A4658" s="75"/>
      <c r="B4658" s="217"/>
      <c r="C4658" s="234"/>
      <c r="D4658" s="2"/>
      <c r="E4658" s="96"/>
      <c r="F4658" s="217"/>
      <c r="G4658" s="138"/>
      <c r="H4658" s="2"/>
      <c r="I4658" s="2"/>
      <c r="J4658" s="2"/>
      <c r="K4658" s="2"/>
      <c r="L4658" s="96"/>
      <c r="M4658" s="184"/>
      <c r="N4658" s="182"/>
      <c r="O4658" s="182"/>
      <c r="P4658" s="182"/>
      <c r="Q4658" s="182"/>
    </row>
    <row r="4659" ht="15.75" customHeight="1">
      <c r="A4659" s="75"/>
      <c r="B4659" s="217" t="s">
        <v>83</v>
      </c>
      <c r="C4659" s="245"/>
      <c r="D4659" s="2"/>
      <c r="E4659" s="96"/>
      <c r="F4659" s="217">
        <v>9.0</v>
      </c>
      <c r="G4659" s="75" t="s">
        <v>958</v>
      </c>
      <c r="H4659" s="219"/>
      <c r="I4659" s="236"/>
      <c r="J4659" s="54"/>
      <c r="K4659" s="55"/>
      <c r="L4659" s="233"/>
      <c r="M4659" s="16"/>
      <c r="N4659" s="182"/>
      <c r="O4659" s="182"/>
      <c r="P4659" s="182"/>
      <c r="Q4659" s="182"/>
    </row>
    <row r="4660" ht="15.75" customHeight="1">
      <c r="A4660" s="75"/>
      <c r="B4660" s="220"/>
      <c r="C4660" s="237"/>
      <c r="D4660" s="237"/>
      <c r="E4660" s="238"/>
      <c r="F4660" s="220"/>
      <c r="G4660" s="237"/>
      <c r="H4660" s="239"/>
      <c r="I4660" s="237"/>
      <c r="J4660" s="237"/>
      <c r="K4660" s="237"/>
      <c r="L4660" s="238"/>
      <c r="M4660" s="16"/>
      <c r="N4660" s="182"/>
      <c r="O4660" s="182"/>
      <c r="P4660" s="182"/>
      <c r="Q4660" s="182"/>
    </row>
    <row r="4661" ht="12.75" customHeight="1">
      <c r="A4661" s="75"/>
      <c r="B4661" s="246" t="s">
        <v>94</v>
      </c>
      <c r="C4661" s="209"/>
      <c r="D4661" s="209"/>
      <c r="E4661" s="209"/>
      <c r="F4661" s="209"/>
      <c r="G4661" s="209"/>
      <c r="H4661" s="209"/>
      <c r="I4661" s="209"/>
      <c r="J4661" s="209"/>
      <c r="K4661" s="209"/>
      <c r="L4661" s="247"/>
      <c r="M4661" s="75"/>
      <c r="N4661" s="182"/>
      <c r="O4661" s="182"/>
      <c r="P4661" s="182"/>
      <c r="Q4661" s="182"/>
    </row>
    <row r="4662" ht="12.75" customHeight="1">
      <c r="A4662" s="75"/>
      <c r="B4662" s="199"/>
      <c r="C4662" s="200"/>
      <c r="D4662" s="200"/>
      <c r="E4662" s="200"/>
      <c r="F4662" s="200"/>
      <c r="G4662" s="200"/>
      <c r="H4662" s="200"/>
      <c r="I4662" s="200"/>
      <c r="J4662" s="200"/>
      <c r="K4662" s="200"/>
      <c r="L4662" s="201"/>
      <c r="M4662" s="75"/>
      <c r="N4662" s="182"/>
      <c r="O4662" s="182"/>
      <c r="P4662" s="182"/>
      <c r="Q4662" s="182"/>
    </row>
    <row r="4663" ht="24.0" customHeight="1">
      <c r="A4663" s="75"/>
      <c r="B4663" s="248" t="s">
        <v>70</v>
      </c>
      <c r="C4663" s="2"/>
      <c r="D4663" s="2"/>
      <c r="E4663" s="2"/>
      <c r="F4663" s="2"/>
      <c r="G4663" s="2"/>
      <c r="H4663" s="2"/>
      <c r="I4663" s="2"/>
      <c r="J4663" s="3"/>
      <c r="K4663" s="249" t="s">
        <v>959</v>
      </c>
      <c r="L4663" s="3"/>
      <c r="M4663" s="250"/>
      <c r="N4663" s="182"/>
      <c r="O4663" s="182"/>
      <c r="P4663" s="182"/>
      <c r="Q4663" s="182"/>
    </row>
    <row r="4664" ht="15.75" customHeight="1">
      <c r="A4664" s="75"/>
      <c r="B4664" s="15"/>
      <c r="C4664" s="15"/>
      <c r="D4664" s="15"/>
      <c r="E4664" s="15"/>
      <c r="F4664" s="15"/>
      <c r="G4664" s="15"/>
      <c r="H4664" s="15"/>
      <c r="I4664" s="15"/>
      <c r="J4664" s="250"/>
      <c r="K4664" s="250"/>
      <c r="L4664" s="250"/>
      <c r="M4664" s="250"/>
      <c r="N4664" s="182"/>
      <c r="O4664" s="182"/>
      <c r="P4664" s="182"/>
      <c r="Q4664" s="182"/>
    </row>
    <row r="4665" ht="15.75" customHeight="1">
      <c r="A4665" s="75"/>
      <c r="B4665" s="253" t="s">
        <v>5</v>
      </c>
      <c r="C4665" s="2"/>
      <c r="D4665" s="2"/>
      <c r="E4665" s="2"/>
      <c r="F4665" s="2"/>
      <c r="G4665" s="3"/>
      <c r="H4665" s="190" t="str">
        <f>'Contributions &amp; Expenditures'!F9</f>
        <v>MURSE PAC</v>
      </c>
      <c r="I4665" s="54"/>
      <c r="J4665" s="54"/>
      <c r="K4665" s="54"/>
      <c r="L4665" s="55"/>
      <c r="M4665" s="150"/>
      <c r="N4665" s="182"/>
      <c r="O4665" s="182"/>
      <c r="P4665" s="182"/>
      <c r="Q4665" s="182"/>
    </row>
    <row r="4666" ht="15.75" customHeight="1">
      <c r="A4666" s="75"/>
      <c r="B4666" s="75"/>
      <c r="C4666" s="192"/>
      <c r="D4666" s="192"/>
      <c r="E4666" s="192"/>
      <c r="F4666" s="192"/>
      <c r="G4666" s="150"/>
      <c r="H4666" s="150"/>
      <c r="I4666" s="150"/>
      <c r="J4666" s="150"/>
      <c r="K4666" s="150"/>
      <c r="L4666" s="150"/>
      <c r="M4666" s="150"/>
      <c r="N4666" s="182"/>
      <c r="O4666" s="182"/>
      <c r="P4666" s="182"/>
      <c r="Q4666" s="182"/>
    </row>
    <row r="4667" ht="15.0" customHeight="1">
      <c r="A4667" s="75"/>
      <c r="B4667" s="93"/>
      <c r="C4667" s="93"/>
      <c r="D4667" s="93"/>
      <c r="E4667" s="93"/>
      <c r="F4667" s="69" t="s">
        <v>31</v>
      </c>
      <c r="G4667" s="75"/>
      <c r="H4667" s="251"/>
      <c r="I4667" s="252">
        <f>'Contributions &amp; Expenditures'!H34</f>
        <v>45901</v>
      </c>
      <c r="J4667" s="198" t="s">
        <v>32</v>
      </c>
      <c r="K4667" s="252">
        <f>'Contributions &amp; Expenditures'!K34</f>
        <v>45930</v>
      </c>
      <c r="L4667" s="75"/>
      <c r="M4667" s="75"/>
      <c r="N4667" s="182"/>
      <c r="O4667" s="182"/>
      <c r="P4667" s="182"/>
      <c r="Q4667" s="182"/>
    </row>
    <row r="4668" ht="15.75" customHeight="1">
      <c r="A4668" s="61"/>
      <c r="B4668" s="80"/>
      <c r="C4668" s="76"/>
      <c r="D4668" s="76"/>
      <c r="E4668" s="76"/>
      <c r="F4668" s="76"/>
      <c r="G4668" s="75"/>
      <c r="H4668" s="99"/>
      <c r="I4668" s="98" t="s">
        <v>33</v>
      </c>
      <c r="J4668" s="75"/>
      <c r="K4668" s="98" t="s">
        <v>34</v>
      </c>
      <c r="L4668" s="75"/>
      <c r="M4668" s="75"/>
      <c r="N4668" s="182"/>
      <c r="O4668" s="182"/>
      <c r="P4668" s="182"/>
      <c r="Q4668" s="182"/>
    </row>
    <row r="4669" ht="14.25" customHeight="1">
      <c r="A4669" s="75"/>
      <c r="B4669" s="205" t="s">
        <v>74</v>
      </c>
      <c r="C4669" s="54"/>
      <c r="D4669" s="54"/>
      <c r="E4669" s="55"/>
      <c r="F4669" s="206"/>
      <c r="G4669" s="2"/>
      <c r="H4669" s="2"/>
      <c r="I4669" s="2"/>
      <c r="J4669" s="2"/>
      <c r="K4669" s="2"/>
      <c r="L4669" s="2"/>
      <c r="M4669" s="3"/>
      <c r="N4669" s="182"/>
      <c r="O4669" s="182"/>
      <c r="P4669" s="182"/>
      <c r="Q4669" s="182"/>
    </row>
    <row r="4670" ht="14.25" customHeight="1">
      <c r="A4670" s="75"/>
      <c r="B4670" s="207">
        <v>1.0</v>
      </c>
      <c r="C4670" s="208" t="s">
        <v>75</v>
      </c>
      <c r="D4670" s="209"/>
      <c r="E4670" s="210"/>
      <c r="F4670" s="211"/>
      <c r="G4670" s="212" t="s">
        <v>76</v>
      </c>
      <c r="H4670" s="241"/>
      <c r="I4670" s="209"/>
      <c r="J4670" s="209"/>
      <c r="K4670" s="209"/>
      <c r="L4670" s="210"/>
      <c r="M4670" s="214"/>
      <c r="N4670" s="182"/>
      <c r="O4670" s="182"/>
      <c r="P4670" s="182"/>
      <c r="Q4670" s="182"/>
    </row>
    <row r="4671" ht="21.0" customHeight="1">
      <c r="A4671" s="75"/>
      <c r="B4671" s="215"/>
      <c r="C4671" s="199"/>
      <c r="D4671" s="200"/>
      <c r="E4671" s="216"/>
      <c r="F4671" s="217">
        <v>4.0</v>
      </c>
      <c r="G4671" s="218"/>
      <c r="H4671" s="199"/>
      <c r="I4671" s="200"/>
      <c r="J4671" s="200"/>
      <c r="K4671" s="200"/>
      <c r="L4671" s="216"/>
      <c r="M4671" s="219"/>
      <c r="N4671" s="182"/>
      <c r="O4671" s="182"/>
      <c r="P4671" s="182"/>
      <c r="Q4671" s="182"/>
    </row>
    <row r="4672" ht="18.0" customHeight="1">
      <c r="A4672" s="75"/>
      <c r="B4672" s="220"/>
      <c r="C4672" s="236"/>
      <c r="D4672" s="54"/>
      <c r="E4672" s="174"/>
      <c r="F4672" s="217">
        <v>5.0</v>
      </c>
      <c r="G4672" s="75" t="s">
        <v>78</v>
      </c>
      <c r="H4672" s="243"/>
      <c r="I4672" s="57"/>
      <c r="J4672" s="57"/>
      <c r="K4672" s="64"/>
      <c r="L4672" s="223"/>
      <c r="M4672" s="75"/>
      <c r="N4672" s="182"/>
      <c r="O4672" s="182"/>
      <c r="P4672" s="182"/>
      <c r="Q4672" s="182"/>
    </row>
    <row r="4673" ht="19.5" customHeight="1">
      <c r="A4673" s="75"/>
      <c r="B4673" s="224">
        <v>2.0</v>
      </c>
      <c r="C4673" s="225" t="s">
        <v>80</v>
      </c>
      <c r="D4673" s="226"/>
      <c r="E4673" s="227"/>
      <c r="F4673" s="217">
        <v>6.0</v>
      </c>
      <c r="G4673" s="75" t="s">
        <v>81</v>
      </c>
      <c r="H4673" s="243"/>
      <c r="I4673" s="57"/>
      <c r="J4673" s="57"/>
      <c r="K4673" s="64"/>
      <c r="L4673" s="223"/>
      <c r="M4673" s="219"/>
      <c r="N4673" s="182"/>
      <c r="O4673" s="182"/>
      <c r="P4673" s="182"/>
      <c r="Q4673" s="182"/>
    </row>
    <row r="4674" ht="18.0" customHeight="1">
      <c r="A4674" s="75"/>
      <c r="B4674" s="220" t="s">
        <v>83</v>
      </c>
      <c r="C4674" s="244"/>
      <c r="D4674" s="54"/>
      <c r="E4674" s="174"/>
      <c r="F4674" s="217">
        <v>7.0</v>
      </c>
      <c r="G4674" s="75" t="s">
        <v>84</v>
      </c>
      <c r="H4674" s="230"/>
      <c r="I4674" s="57"/>
      <c r="J4674" s="57"/>
      <c r="K4674" s="64"/>
      <c r="L4674" s="223"/>
      <c r="M4674" s="219"/>
      <c r="N4674" s="182"/>
      <c r="O4674" s="182"/>
      <c r="P4674" s="182"/>
      <c r="Q4674" s="182"/>
    </row>
    <row r="4675" ht="19.5" customHeight="1">
      <c r="A4675" s="75"/>
      <c r="B4675" s="224">
        <v>3.0</v>
      </c>
      <c r="C4675" s="225" t="s">
        <v>85</v>
      </c>
      <c r="D4675" s="226"/>
      <c r="E4675" s="227"/>
      <c r="F4675" s="217">
        <v>8.0</v>
      </c>
      <c r="G4675" s="75" t="s">
        <v>960</v>
      </c>
      <c r="H4675" s="219"/>
      <c r="I4675" s="232"/>
      <c r="J4675" s="57"/>
      <c r="K4675" s="64"/>
      <c r="L4675" s="233"/>
      <c r="M4675" s="16"/>
      <c r="N4675" s="182"/>
      <c r="O4675" s="182"/>
      <c r="P4675" s="182"/>
      <c r="Q4675" s="182"/>
    </row>
    <row r="4676" ht="6.0" customHeight="1">
      <c r="A4676" s="75"/>
      <c r="B4676" s="217"/>
      <c r="C4676" s="234"/>
      <c r="D4676" s="2"/>
      <c r="E4676" s="96"/>
      <c r="F4676" s="217"/>
      <c r="G4676" s="138"/>
      <c r="H4676" s="2"/>
      <c r="I4676" s="2"/>
      <c r="J4676" s="2"/>
      <c r="K4676" s="2"/>
      <c r="L4676" s="96"/>
      <c r="M4676" s="184"/>
      <c r="N4676" s="182"/>
      <c r="O4676" s="182"/>
      <c r="P4676" s="182"/>
      <c r="Q4676" s="182"/>
    </row>
    <row r="4677" ht="15.75" customHeight="1">
      <c r="A4677" s="75"/>
      <c r="B4677" s="217" t="s">
        <v>83</v>
      </c>
      <c r="C4677" s="245"/>
      <c r="D4677" s="2"/>
      <c r="E4677" s="96"/>
      <c r="F4677" s="217">
        <v>9.0</v>
      </c>
      <c r="G4677" s="75" t="s">
        <v>961</v>
      </c>
      <c r="H4677" s="219"/>
      <c r="I4677" s="236"/>
      <c r="J4677" s="54"/>
      <c r="K4677" s="55"/>
      <c r="L4677" s="233"/>
      <c r="M4677" s="16"/>
      <c r="N4677" s="182"/>
      <c r="O4677" s="182"/>
      <c r="P4677" s="182"/>
      <c r="Q4677" s="182"/>
    </row>
    <row r="4678" ht="15.75" customHeight="1">
      <c r="A4678" s="75"/>
      <c r="B4678" s="220"/>
      <c r="C4678" s="237"/>
      <c r="D4678" s="237"/>
      <c r="E4678" s="238"/>
      <c r="F4678" s="220"/>
      <c r="G4678" s="237"/>
      <c r="H4678" s="239"/>
      <c r="I4678" s="237"/>
      <c r="J4678" s="237"/>
      <c r="K4678" s="237"/>
      <c r="L4678" s="238"/>
      <c r="M4678" s="16"/>
      <c r="N4678" s="182"/>
      <c r="O4678" s="182"/>
      <c r="P4678" s="182"/>
      <c r="Q4678" s="182"/>
    </row>
    <row r="4679" ht="12.75" customHeight="1">
      <c r="A4679" s="75"/>
      <c r="B4679" s="75"/>
      <c r="C4679" s="75"/>
      <c r="D4679" s="75"/>
      <c r="E4679" s="75"/>
      <c r="F4679" s="75"/>
      <c r="G4679" s="75"/>
      <c r="H4679" s="240"/>
      <c r="I4679" s="75"/>
      <c r="J4679" s="75"/>
      <c r="K4679" s="75"/>
      <c r="L4679" s="75"/>
      <c r="M4679" s="75"/>
      <c r="N4679" s="182"/>
      <c r="O4679" s="182"/>
      <c r="P4679" s="182"/>
      <c r="Q4679" s="182"/>
    </row>
    <row r="4680" ht="14.25" customHeight="1">
      <c r="A4680" s="75"/>
      <c r="B4680" s="207">
        <v>1.0</v>
      </c>
      <c r="C4680" s="208" t="s">
        <v>75</v>
      </c>
      <c r="D4680" s="209"/>
      <c r="E4680" s="210"/>
      <c r="F4680" s="211"/>
      <c r="G4680" s="212" t="s">
        <v>76</v>
      </c>
      <c r="H4680" s="241"/>
      <c r="I4680" s="209"/>
      <c r="J4680" s="209"/>
      <c r="K4680" s="209"/>
      <c r="L4680" s="210"/>
      <c r="M4680" s="214"/>
      <c r="N4680" s="182"/>
      <c r="O4680" s="182"/>
      <c r="P4680" s="182"/>
      <c r="Q4680" s="182"/>
    </row>
    <row r="4681" ht="20.25" customHeight="1">
      <c r="A4681" s="75"/>
      <c r="B4681" s="215"/>
      <c r="C4681" s="199"/>
      <c r="D4681" s="200"/>
      <c r="E4681" s="216"/>
      <c r="F4681" s="217">
        <v>4.0</v>
      </c>
      <c r="G4681" s="218"/>
      <c r="H4681" s="199"/>
      <c r="I4681" s="200"/>
      <c r="J4681" s="200"/>
      <c r="K4681" s="200"/>
      <c r="L4681" s="216"/>
      <c r="M4681" s="219"/>
      <c r="N4681" s="182"/>
      <c r="O4681" s="182"/>
      <c r="P4681" s="182"/>
      <c r="Q4681" s="182"/>
    </row>
    <row r="4682" ht="18.0" customHeight="1">
      <c r="A4682" s="75"/>
      <c r="B4682" s="220"/>
      <c r="C4682" s="236"/>
      <c r="D4682" s="54"/>
      <c r="E4682" s="174"/>
      <c r="F4682" s="217">
        <v>5.0</v>
      </c>
      <c r="G4682" s="75" t="s">
        <v>78</v>
      </c>
      <c r="H4682" s="243"/>
      <c r="I4682" s="57"/>
      <c r="J4682" s="57"/>
      <c r="K4682" s="64"/>
      <c r="L4682" s="223"/>
      <c r="M4682" s="75"/>
      <c r="N4682" s="182"/>
      <c r="O4682" s="182"/>
      <c r="P4682" s="182"/>
      <c r="Q4682" s="182"/>
    </row>
    <row r="4683" ht="20.25" customHeight="1">
      <c r="A4683" s="75"/>
      <c r="B4683" s="224">
        <v>2.0</v>
      </c>
      <c r="C4683" s="225" t="s">
        <v>80</v>
      </c>
      <c r="D4683" s="226"/>
      <c r="E4683" s="227"/>
      <c r="F4683" s="217">
        <v>6.0</v>
      </c>
      <c r="G4683" s="75" t="s">
        <v>81</v>
      </c>
      <c r="H4683" s="243"/>
      <c r="I4683" s="57"/>
      <c r="J4683" s="57"/>
      <c r="K4683" s="64"/>
      <c r="L4683" s="223"/>
      <c r="M4683" s="219"/>
      <c r="N4683" s="182"/>
      <c r="O4683" s="182"/>
      <c r="P4683" s="182"/>
      <c r="Q4683" s="182"/>
    </row>
    <row r="4684" ht="18.0" customHeight="1">
      <c r="A4684" s="75"/>
      <c r="B4684" s="220" t="s">
        <v>83</v>
      </c>
      <c r="C4684" s="244"/>
      <c r="D4684" s="54"/>
      <c r="E4684" s="174"/>
      <c r="F4684" s="217">
        <v>7.0</v>
      </c>
      <c r="G4684" s="75" t="s">
        <v>84</v>
      </c>
      <c r="H4684" s="230"/>
      <c r="I4684" s="57"/>
      <c r="J4684" s="57"/>
      <c r="K4684" s="64"/>
      <c r="L4684" s="223"/>
      <c r="M4684" s="219"/>
      <c r="N4684" s="182"/>
      <c r="O4684" s="182"/>
      <c r="P4684" s="182"/>
      <c r="Q4684" s="182"/>
    </row>
    <row r="4685" ht="19.5" customHeight="1">
      <c r="A4685" s="75"/>
      <c r="B4685" s="224">
        <v>3.0</v>
      </c>
      <c r="C4685" s="225" t="s">
        <v>85</v>
      </c>
      <c r="D4685" s="226"/>
      <c r="E4685" s="227"/>
      <c r="F4685" s="217">
        <v>8.0</v>
      </c>
      <c r="G4685" s="75" t="s">
        <v>962</v>
      </c>
      <c r="H4685" s="219"/>
      <c r="I4685" s="232"/>
      <c r="J4685" s="57"/>
      <c r="K4685" s="64"/>
      <c r="L4685" s="233"/>
      <c r="M4685" s="16"/>
      <c r="N4685" s="182"/>
      <c r="O4685" s="182"/>
      <c r="P4685" s="182"/>
      <c r="Q4685" s="182"/>
    </row>
    <row r="4686" ht="5.25" customHeight="1">
      <c r="A4686" s="75"/>
      <c r="B4686" s="217"/>
      <c r="C4686" s="234"/>
      <c r="D4686" s="2"/>
      <c r="E4686" s="96"/>
      <c r="F4686" s="217"/>
      <c r="G4686" s="138"/>
      <c r="H4686" s="2"/>
      <c r="I4686" s="2"/>
      <c r="J4686" s="2"/>
      <c r="K4686" s="2"/>
      <c r="L4686" s="96"/>
      <c r="M4686" s="184"/>
      <c r="N4686" s="182"/>
      <c r="O4686" s="182"/>
      <c r="P4686" s="182"/>
      <c r="Q4686" s="182"/>
    </row>
    <row r="4687" ht="15.75" customHeight="1">
      <c r="A4687" s="75"/>
      <c r="B4687" s="217" t="s">
        <v>83</v>
      </c>
      <c r="C4687" s="245"/>
      <c r="D4687" s="2"/>
      <c r="E4687" s="96"/>
      <c r="F4687" s="217">
        <v>9.0</v>
      </c>
      <c r="G4687" s="75" t="s">
        <v>963</v>
      </c>
      <c r="H4687" s="219"/>
      <c r="I4687" s="236"/>
      <c r="J4687" s="54"/>
      <c r="K4687" s="55"/>
      <c r="L4687" s="233"/>
      <c r="M4687" s="16"/>
      <c r="N4687" s="182"/>
      <c r="O4687" s="182"/>
      <c r="P4687" s="182"/>
      <c r="Q4687" s="182"/>
    </row>
    <row r="4688" ht="15.75" customHeight="1">
      <c r="A4688" s="75"/>
      <c r="B4688" s="220"/>
      <c r="C4688" s="237"/>
      <c r="D4688" s="237"/>
      <c r="E4688" s="238"/>
      <c r="F4688" s="220"/>
      <c r="G4688" s="237"/>
      <c r="H4688" s="239"/>
      <c r="I4688" s="237"/>
      <c r="J4688" s="237"/>
      <c r="K4688" s="237"/>
      <c r="L4688" s="238"/>
      <c r="M4688" s="16"/>
      <c r="N4688" s="182"/>
      <c r="O4688" s="182"/>
      <c r="P4688" s="182"/>
      <c r="Q4688" s="182"/>
    </row>
    <row r="4689" ht="12.75" customHeight="1">
      <c r="A4689" s="75"/>
      <c r="B4689" s="75"/>
      <c r="C4689" s="75"/>
      <c r="D4689" s="75"/>
      <c r="E4689" s="75"/>
      <c r="F4689" s="75"/>
      <c r="G4689" s="75"/>
      <c r="H4689" s="240"/>
      <c r="I4689" s="75"/>
      <c r="J4689" s="75"/>
      <c r="K4689" s="75"/>
      <c r="L4689" s="75"/>
      <c r="M4689" s="75"/>
      <c r="N4689" s="182"/>
      <c r="O4689" s="182"/>
      <c r="P4689" s="182"/>
      <c r="Q4689" s="182"/>
    </row>
    <row r="4690" ht="14.25" customHeight="1">
      <c r="A4690" s="75"/>
      <c r="B4690" s="207">
        <v>1.0</v>
      </c>
      <c r="C4690" s="208" t="s">
        <v>75</v>
      </c>
      <c r="D4690" s="209"/>
      <c r="E4690" s="210"/>
      <c r="F4690" s="211"/>
      <c r="G4690" s="212" t="s">
        <v>76</v>
      </c>
      <c r="H4690" s="241"/>
      <c r="I4690" s="209"/>
      <c r="J4690" s="209"/>
      <c r="K4690" s="209"/>
      <c r="L4690" s="210"/>
      <c r="M4690" s="214"/>
      <c r="N4690" s="182"/>
      <c r="O4690" s="182"/>
      <c r="P4690" s="182"/>
      <c r="Q4690" s="182"/>
    </row>
    <row r="4691" ht="21.0" customHeight="1">
      <c r="A4691" s="75"/>
      <c r="B4691" s="215"/>
      <c r="C4691" s="199"/>
      <c r="D4691" s="200"/>
      <c r="E4691" s="216"/>
      <c r="F4691" s="217">
        <v>4.0</v>
      </c>
      <c r="G4691" s="218"/>
      <c r="H4691" s="199"/>
      <c r="I4691" s="200"/>
      <c r="J4691" s="200"/>
      <c r="K4691" s="200"/>
      <c r="L4691" s="216"/>
      <c r="M4691" s="219"/>
      <c r="N4691" s="182"/>
      <c r="O4691" s="182"/>
      <c r="P4691" s="182"/>
      <c r="Q4691" s="182"/>
    </row>
    <row r="4692" ht="18.0" customHeight="1">
      <c r="A4692" s="75"/>
      <c r="B4692" s="220"/>
      <c r="C4692" s="236"/>
      <c r="D4692" s="54"/>
      <c r="E4692" s="174"/>
      <c r="F4692" s="217">
        <v>5.0</v>
      </c>
      <c r="G4692" s="75" t="s">
        <v>78</v>
      </c>
      <c r="H4692" s="243"/>
      <c r="I4692" s="57"/>
      <c r="J4692" s="57"/>
      <c r="K4692" s="64"/>
      <c r="L4692" s="223"/>
      <c r="M4692" s="75"/>
      <c r="N4692" s="182"/>
      <c r="O4692" s="182"/>
      <c r="P4692" s="182"/>
      <c r="Q4692" s="182"/>
    </row>
    <row r="4693" ht="19.5" customHeight="1">
      <c r="A4693" s="75"/>
      <c r="B4693" s="224">
        <v>2.0</v>
      </c>
      <c r="C4693" s="225" t="s">
        <v>80</v>
      </c>
      <c r="D4693" s="226"/>
      <c r="E4693" s="227"/>
      <c r="F4693" s="217">
        <v>6.0</v>
      </c>
      <c r="G4693" s="75" t="s">
        <v>81</v>
      </c>
      <c r="H4693" s="243"/>
      <c r="I4693" s="57"/>
      <c r="J4693" s="57"/>
      <c r="K4693" s="64"/>
      <c r="L4693" s="223"/>
      <c r="M4693" s="219"/>
      <c r="N4693" s="182"/>
      <c r="O4693" s="182"/>
      <c r="P4693" s="182"/>
      <c r="Q4693" s="182"/>
    </row>
    <row r="4694" ht="18.0" customHeight="1">
      <c r="A4694" s="75"/>
      <c r="B4694" s="220" t="s">
        <v>83</v>
      </c>
      <c r="C4694" s="244"/>
      <c r="D4694" s="54"/>
      <c r="E4694" s="174"/>
      <c r="F4694" s="217">
        <v>7.0</v>
      </c>
      <c r="G4694" s="75" t="s">
        <v>84</v>
      </c>
      <c r="H4694" s="230"/>
      <c r="I4694" s="57"/>
      <c r="J4694" s="57"/>
      <c r="K4694" s="64"/>
      <c r="L4694" s="223"/>
      <c r="M4694" s="219"/>
      <c r="N4694" s="182"/>
      <c r="O4694" s="182"/>
      <c r="P4694" s="182"/>
      <c r="Q4694" s="182"/>
    </row>
    <row r="4695" ht="19.5" customHeight="1">
      <c r="A4695" s="75"/>
      <c r="B4695" s="224">
        <v>3.0</v>
      </c>
      <c r="C4695" s="225" t="s">
        <v>85</v>
      </c>
      <c r="D4695" s="226"/>
      <c r="E4695" s="227"/>
      <c r="F4695" s="217">
        <v>8.0</v>
      </c>
      <c r="G4695" s="75" t="s">
        <v>964</v>
      </c>
      <c r="H4695" s="219"/>
      <c r="I4695" s="232"/>
      <c r="J4695" s="57"/>
      <c r="K4695" s="64"/>
      <c r="L4695" s="233"/>
      <c r="M4695" s="16"/>
      <c r="N4695" s="182"/>
      <c r="O4695" s="182"/>
      <c r="P4695" s="182"/>
      <c r="Q4695" s="182"/>
    </row>
    <row r="4696" ht="6.0" customHeight="1">
      <c r="A4696" s="75"/>
      <c r="B4696" s="217"/>
      <c r="C4696" s="234"/>
      <c r="D4696" s="2"/>
      <c r="E4696" s="96"/>
      <c r="F4696" s="217"/>
      <c r="G4696" s="138"/>
      <c r="H4696" s="2"/>
      <c r="I4696" s="2"/>
      <c r="J4696" s="2"/>
      <c r="K4696" s="2"/>
      <c r="L4696" s="96"/>
      <c r="M4696" s="184"/>
      <c r="N4696" s="182"/>
      <c r="O4696" s="182"/>
      <c r="P4696" s="182"/>
      <c r="Q4696" s="182"/>
    </row>
    <row r="4697" ht="15.75" customHeight="1">
      <c r="A4697" s="75"/>
      <c r="B4697" s="217" t="s">
        <v>83</v>
      </c>
      <c r="C4697" s="245"/>
      <c r="D4697" s="2"/>
      <c r="E4697" s="96"/>
      <c r="F4697" s="217">
        <v>9.0</v>
      </c>
      <c r="G4697" s="75" t="s">
        <v>965</v>
      </c>
      <c r="H4697" s="219"/>
      <c r="I4697" s="236"/>
      <c r="J4697" s="54"/>
      <c r="K4697" s="55"/>
      <c r="L4697" s="233"/>
      <c r="M4697" s="16"/>
      <c r="N4697" s="182"/>
      <c r="O4697" s="182"/>
      <c r="P4697" s="182"/>
      <c r="Q4697" s="182"/>
    </row>
    <row r="4698" ht="15.75" customHeight="1">
      <c r="A4698" s="75"/>
      <c r="B4698" s="220"/>
      <c r="C4698" s="237"/>
      <c r="D4698" s="237"/>
      <c r="E4698" s="238"/>
      <c r="F4698" s="220"/>
      <c r="G4698" s="237"/>
      <c r="H4698" s="239"/>
      <c r="I4698" s="237"/>
      <c r="J4698" s="237"/>
      <c r="K4698" s="237"/>
      <c r="L4698" s="238"/>
      <c r="M4698" s="16"/>
      <c r="N4698" s="182"/>
      <c r="O4698" s="182"/>
      <c r="P4698" s="182"/>
      <c r="Q4698" s="182"/>
    </row>
    <row r="4699" ht="12.75" customHeight="1">
      <c r="A4699" s="75"/>
      <c r="B4699" s="75"/>
      <c r="C4699" s="75"/>
      <c r="D4699" s="75"/>
      <c r="E4699" s="75"/>
      <c r="F4699" s="75"/>
      <c r="G4699" s="75"/>
      <c r="H4699" s="240"/>
      <c r="I4699" s="75"/>
      <c r="J4699" s="75"/>
      <c r="K4699" s="75"/>
      <c r="L4699" s="75"/>
      <c r="M4699" s="75"/>
      <c r="N4699" s="182"/>
      <c r="O4699" s="182"/>
      <c r="P4699" s="182"/>
      <c r="Q4699" s="182"/>
    </row>
    <row r="4700" ht="14.25" customHeight="1">
      <c r="A4700" s="75"/>
      <c r="B4700" s="207">
        <v>1.0</v>
      </c>
      <c r="C4700" s="208" t="s">
        <v>75</v>
      </c>
      <c r="D4700" s="209"/>
      <c r="E4700" s="210"/>
      <c r="F4700" s="211"/>
      <c r="G4700" s="212" t="s">
        <v>76</v>
      </c>
      <c r="H4700" s="241"/>
      <c r="I4700" s="209"/>
      <c r="J4700" s="209"/>
      <c r="K4700" s="209"/>
      <c r="L4700" s="210"/>
      <c r="M4700" s="214"/>
      <c r="N4700" s="182"/>
      <c r="O4700" s="182"/>
      <c r="P4700" s="182"/>
      <c r="Q4700" s="182"/>
    </row>
    <row r="4701" ht="21.0" customHeight="1">
      <c r="A4701" s="75"/>
      <c r="B4701" s="215"/>
      <c r="C4701" s="199"/>
      <c r="D4701" s="200"/>
      <c r="E4701" s="216"/>
      <c r="F4701" s="217">
        <v>4.0</v>
      </c>
      <c r="G4701" s="218"/>
      <c r="H4701" s="199"/>
      <c r="I4701" s="200"/>
      <c r="J4701" s="200"/>
      <c r="K4701" s="200"/>
      <c r="L4701" s="216"/>
      <c r="M4701" s="219"/>
      <c r="N4701" s="182"/>
      <c r="O4701" s="182"/>
      <c r="P4701" s="182"/>
      <c r="Q4701" s="182"/>
    </row>
    <row r="4702" ht="18.0" customHeight="1">
      <c r="A4702" s="75"/>
      <c r="B4702" s="220"/>
      <c r="C4702" s="236"/>
      <c r="D4702" s="54"/>
      <c r="E4702" s="174"/>
      <c r="F4702" s="217">
        <v>5.0</v>
      </c>
      <c r="G4702" s="75" t="s">
        <v>78</v>
      </c>
      <c r="H4702" s="243"/>
      <c r="I4702" s="57"/>
      <c r="J4702" s="57"/>
      <c r="K4702" s="64"/>
      <c r="L4702" s="223"/>
      <c r="M4702" s="75"/>
      <c r="N4702" s="182"/>
      <c r="O4702" s="182"/>
      <c r="P4702" s="182"/>
      <c r="Q4702" s="182"/>
    </row>
    <row r="4703" ht="19.5" customHeight="1">
      <c r="A4703" s="75"/>
      <c r="B4703" s="224">
        <v>2.0</v>
      </c>
      <c r="C4703" s="225" t="s">
        <v>80</v>
      </c>
      <c r="D4703" s="226"/>
      <c r="E4703" s="227"/>
      <c r="F4703" s="217">
        <v>6.0</v>
      </c>
      <c r="G4703" s="75" t="s">
        <v>81</v>
      </c>
      <c r="H4703" s="243"/>
      <c r="I4703" s="57"/>
      <c r="J4703" s="57"/>
      <c r="K4703" s="64"/>
      <c r="L4703" s="223"/>
      <c r="M4703" s="219"/>
      <c r="N4703" s="182"/>
      <c r="O4703" s="182"/>
      <c r="P4703" s="182"/>
      <c r="Q4703" s="182"/>
    </row>
    <row r="4704" ht="18.0" customHeight="1">
      <c r="A4704" s="75"/>
      <c r="B4704" s="220" t="s">
        <v>83</v>
      </c>
      <c r="C4704" s="244"/>
      <c r="D4704" s="54"/>
      <c r="E4704" s="174"/>
      <c r="F4704" s="217">
        <v>7.0</v>
      </c>
      <c r="G4704" s="75" t="s">
        <v>84</v>
      </c>
      <c r="H4704" s="230"/>
      <c r="I4704" s="57"/>
      <c r="J4704" s="57"/>
      <c r="K4704" s="64"/>
      <c r="L4704" s="223"/>
      <c r="M4704" s="219"/>
      <c r="N4704" s="182"/>
      <c r="O4704" s="182"/>
      <c r="P4704" s="182"/>
      <c r="Q4704" s="182"/>
    </row>
    <row r="4705" ht="19.5" customHeight="1">
      <c r="A4705" s="75"/>
      <c r="B4705" s="224">
        <v>3.0</v>
      </c>
      <c r="C4705" s="225" t="s">
        <v>85</v>
      </c>
      <c r="D4705" s="226"/>
      <c r="E4705" s="227"/>
      <c r="F4705" s="217">
        <v>8.0</v>
      </c>
      <c r="G4705" s="75" t="s">
        <v>966</v>
      </c>
      <c r="H4705" s="219"/>
      <c r="I4705" s="232"/>
      <c r="J4705" s="57"/>
      <c r="K4705" s="64"/>
      <c r="L4705" s="233"/>
      <c r="M4705" s="16"/>
      <c r="N4705" s="182"/>
      <c r="O4705" s="182"/>
      <c r="P4705" s="182"/>
      <c r="Q4705" s="182"/>
    </row>
    <row r="4706" ht="6.0" customHeight="1">
      <c r="A4706" s="75"/>
      <c r="B4706" s="217"/>
      <c r="C4706" s="234"/>
      <c r="D4706" s="2"/>
      <c r="E4706" s="96"/>
      <c r="F4706" s="217"/>
      <c r="G4706" s="138"/>
      <c r="H4706" s="2"/>
      <c r="I4706" s="2"/>
      <c r="J4706" s="2"/>
      <c r="K4706" s="2"/>
      <c r="L4706" s="96"/>
      <c r="M4706" s="184"/>
      <c r="N4706" s="182"/>
      <c r="O4706" s="182"/>
      <c r="P4706" s="182"/>
      <c r="Q4706" s="182"/>
    </row>
    <row r="4707" ht="15.75" customHeight="1">
      <c r="A4707" s="75"/>
      <c r="B4707" s="217" t="s">
        <v>83</v>
      </c>
      <c r="C4707" s="245"/>
      <c r="D4707" s="2"/>
      <c r="E4707" s="96"/>
      <c r="F4707" s="217">
        <v>9.0</v>
      </c>
      <c r="G4707" s="75" t="s">
        <v>967</v>
      </c>
      <c r="H4707" s="219"/>
      <c r="I4707" s="236"/>
      <c r="J4707" s="54"/>
      <c r="K4707" s="55"/>
      <c r="L4707" s="233"/>
      <c r="M4707" s="16"/>
      <c r="N4707" s="182"/>
      <c r="O4707" s="182"/>
      <c r="P4707" s="182"/>
      <c r="Q4707" s="182"/>
    </row>
    <row r="4708" ht="15.75" customHeight="1">
      <c r="A4708" s="75"/>
      <c r="B4708" s="220"/>
      <c r="C4708" s="237"/>
      <c r="D4708" s="237"/>
      <c r="E4708" s="238"/>
      <c r="F4708" s="220"/>
      <c r="G4708" s="237"/>
      <c r="H4708" s="239"/>
      <c r="I4708" s="237"/>
      <c r="J4708" s="237"/>
      <c r="K4708" s="237"/>
      <c r="L4708" s="238"/>
      <c r="M4708" s="16"/>
      <c r="N4708" s="182"/>
      <c r="O4708" s="182"/>
      <c r="P4708" s="182"/>
      <c r="Q4708" s="182"/>
    </row>
    <row r="4709" ht="12.75" customHeight="1">
      <c r="A4709" s="75"/>
      <c r="B4709" s="246" t="s">
        <v>94</v>
      </c>
      <c r="C4709" s="209"/>
      <c r="D4709" s="209"/>
      <c r="E4709" s="209"/>
      <c r="F4709" s="209"/>
      <c r="G4709" s="209"/>
      <c r="H4709" s="209"/>
      <c r="I4709" s="209"/>
      <c r="J4709" s="209"/>
      <c r="K4709" s="209"/>
      <c r="L4709" s="247"/>
      <c r="M4709" s="75"/>
      <c r="N4709" s="182"/>
      <c r="O4709" s="182"/>
      <c r="P4709" s="182"/>
      <c r="Q4709" s="182"/>
    </row>
    <row r="4710" ht="12.75" customHeight="1">
      <c r="A4710" s="75"/>
      <c r="B4710" s="199"/>
      <c r="C4710" s="200"/>
      <c r="D4710" s="200"/>
      <c r="E4710" s="200"/>
      <c r="F4710" s="200"/>
      <c r="G4710" s="200"/>
      <c r="H4710" s="200"/>
      <c r="I4710" s="200"/>
      <c r="J4710" s="200"/>
      <c r="K4710" s="200"/>
      <c r="L4710" s="201"/>
      <c r="M4710" s="75"/>
      <c r="N4710" s="182"/>
      <c r="O4710" s="182"/>
      <c r="P4710" s="182"/>
      <c r="Q4710" s="182"/>
    </row>
    <row r="4711" ht="24.0" customHeight="1">
      <c r="A4711" s="75"/>
      <c r="B4711" s="248" t="s">
        <v>70</v>
      </c>
      <c r="C4711" s="2"/>
      <c r="D4711" s="2"/>
      <c r="E4711" s="2"/>
      <c r="F4711" s="2"/>
      <c r="G4711" s="2"/>
      <c r="H4711" s="2"/>
      <c r="I4711" s="2"/>
      <c r="J4711" s="3"/>
      <c r="K4711" s="249" t="s">
        <v>968</v>
      </c>
      <c r="L4711" s="3"/>
      <c r="M4711" s="250"/>
      <c r="N4711" s="182"/>
      <c r="O4711" s="182"/>
      <c r="P4711" s="182"/>
      <c r="Q4711" s="182"/>
    </row>
    <row r="4712" ht="15.75" customHeight="1">
      <c r="A4712" s="75"/>
      <c r="B4712" s="15"/>
      <c r="C4712" s="15"/>
      <c r="D4712" s="15"/>
      <c r="E4712" s="15"/>
      <c r="F4712" s="15"/>
      <c r="G4712" s="15"/>
      <c r="H4712" s="15"/>
      <c r="I4712" s="15"/>
      <c r="J4712" s="250"/>
      <c r="K4712" s="250"/>
      <c r="L4712" s="250"/>
      <c r="M4712" s="250"/>
      <c r="N4712" s="182"/>
      <c r="O4712" s="182"/>
      <c r="P4712" s="182"/>
      <c r="Q4712" s="182"/>
    </row>
    <row r="4713" ht="15.75" customHeight="1">
      <c r="A4713" s="75"/>
      <c r="B4713" s="253" t="s">
        <v>5</v>
      </c>
      <c r="C4713" s="2"/>
      <c r="D4713" s="2"/>
      <c r="E4713" s="2"/>
      <c r="F4713" s="2"/>
      <c r="G4713" s="3"/>
      <c r="H4713" s="190" t="str">
        <f>'Contributions &amp; Expenditures'!F9</f>
        <v>MURSE PAC</v>
      </c>
      <c r="I4713" s="54"/>
      <c r="J4713" s="54"/>
      <c r="K4713" s="54"/>
      <c r="L4713" s="55"/>
      <c r="M4713" s="150"/>
      <c r="N4713" s="182"/>
      <c r="O4713" s="182"/>
      <c r="P4713" s="182"/>
      <c r="Q4713" s="182"/>
    </row>
    <row r="4714" ht="15.75" customHeight="1">
      <c r="A4714" s="75"/>
      <c r="B4714" s="75"/>
      <c r="C4714" s="192"/>
      <c r="D4714" s="192"/>
      <c r="E4714" s="192"/>
      <c r="F4714" s="192"/>
      <c r="G4714" s="150"/>
      <c r="H4714" s="150"/>
      <c r="I4714" s="150"/>
      <c r="J4714" s="150"/>
      <c r="K4714" s="150"/>
      <c r="L4714" s="150"/>
      <c r="M4714" s="150"/>
      <c r="N4714" s="182"/>
      <c r="O4714" s="182"/>
      <c r="P4714" s="182"/>
      <c r="Q4714" s="182"/>
    </row>
    <row r="4715" ht="15.0" customHeight="1">
      <c r="A4715" s="75"/>
      <c r="B4715" s="93"/>
      <c r="C4715" s="93"/>
      <c r="D4715" s="93"/>
      <c r="E4715" s="93"/>
      <c r="F4715" s="69" t="s">
        <v>31</v>
      </c>
      <c r="G4715" s="75"/>
      <c r="H4715" s="251"/>
      <c r="I4715" s="252">
        <f>'Contributions &amp; Expenditures'!H34</f>
        <v>45901</v>
      </c>
      <c r="J4715" s="198" t="s">
        <v>32</v>
      </c>
      <c r="K4715" s="252">
        <f>'Contributions &amp; Expenditures'!K34</f>
        <v>45930</v>
      </c>
      <c r="L4715" s="75"/>
      <c r="M4715" s="75"/>
      <c r="N4715" s="182"/>
      <c r="O4715" s="182"/>
      <c r="P4715" s="182"/>
      <c r="Q4715" s="182"/>
    </row>
    <row r="4716" ht="15.75" customHeight="1">
      <c r="A4716" s="61"/>
      <c r="B4716" s="80"/>
      <c r="C4716" s="76"/>
      <c r="D4716" s="76"/>
      <c r="E4716" s="76"/>
      <c r="F4716" s="76"/>
      <c r="G4716" s="75"/>
      <c r="H4716" s="99"/>
      <c r="I4716" s="98" t="s">
        <v>33</v>
      </c>
      <c r="J4716" s="75"/>
      <c r="K4716" s="98" t="s">
        <v>34</v>
      </c>
      <c r="L4716" s="75"/>
      <c r="M4716" s="75"/>
      <c r="N4716" s="182"/>
      <c r="O4716" s="182"/>
      <c r="P4716" s="182"/>
      <c r="Q4716" s="182"/>
    </row>
    <row r="4717" ht="14.25" customHeight="1">
      <c r="A4717" s="75"/>
      <c r="B4717" s="205" t="s">
        <v>74</v>
      </c>
      <c r="C4717" s="54"/>
      <c r="D4717" s="54"/>
      <c r="E4717" s="55"/>
      <c r="F4717" s="206"/>
      <c r="G4717" s="2"/>
      <c r="H4717" s="2"/>
      <c r="I4717" s="2"/>
      <c r="J4717" s="2"/>
      <c r="K4717" s="2"/>
      <c r="L4717" s="2"/>
      <c r="M4717" s="3"/>
      <c r="N4717" s="182"/>
      <c r="O4717" s="182"/>
      <c r="P4717" s="182"/>
      <c r="Q4717" s="182"/>
    </row>
    <row r="4718" ht="14.25" customHeight="1">
      <c r="A4718" s="75"/>
      <c r="B4718" s="207">
        <v>1.0</v>
      </c>
      <c r="C4718" s="208" t="s">
        <v>75</v>
      </c>
      <c r="D4718" s="209"/>
      <c r="E4718" s="210"/>
      <c r="F4718" s="211"/>
      <c r="G4718" s="212" t="s">
        <v>76</v>
      </c>
      <c r="H4718" s="241"/>
      <c r="I4718" s="209"/>
      <c r="J4718" s="209"/>
      <c r="K4718" s="209"/>
      <c r="L4718" s="210"/>
      <c r="M4718" s="214"/>
      <c r="N4718" s="182"/>
      <c r="O4718" s="182"/>
      <c r="P4718" s="182"/>
      <c r="Q4718" s="182"/>
    </row>
    <row r="4719" ht="21.0" customHeight="1">
      <c r="A4719" s="75"/>
      <c r="B4719" s="215"/>
      <c r="C4719" s="199"/>
      <c r="D4719" s="200"/>
      <c r="E4719" s="216"/>
      <c r="F4719" s="217">
        <v>4.0</v>
      </c>
      <c r="G4719" s="218"/>
      <c r="H4719" s="199"/>
      <c r="I4719" s="200"/>
      <c r="J4719" s="200"/>
      <c r="K4719" s="200"/>
      <c r="L4719" s="216"/>
      <c r="M4719" s="219"/>
      <c r="N4719" s="182"/>
      <c r="O4719" s="182"/>
      <c r="P4719" s="182"/>
      <c r="Q4719" s="182"/>
    </row>
    <row r="4720" ht="18.0" customHeight="1">
      <c r="A4720" s="75"/>
      <c r="B4720" s="220"/>
      <c r="C4720" s="236"/>
      <c r="D4720" s="54"/>
      <c r="E4720" s="174"/>
      <c r="F4720" s="217">
        <v>5.0</v>
      </c>
      <c r="G4720" s="75" t="s">
        <v>78</v>
      </c>
      <c r="H4720" s="243"/>
      <c r="I4720" s="57"/>
      <c r="J4720" s="57"/>
      <c r="K4720" s="64"/>
      <c r="L4720" s="223"/>
      <c r="M4720" s="75"/>
      <c r="N4720" s="182"/>
      <c r="O4720" s="182"/>
      <c r="P4720" s="182"/>
      <c r="Q4720" s="182"/>
    </row>
    <row r="4721" ht="19.5" customHeight="1">
      <c r="A4721" s="75"/>
      <c r="B4721" s="224">
        <v>2.0</v>
      </c>
      <c r="C4721" s="225" t="s">
        <v>80</v>
      </c>
      <c r="D4721" s="226"/>
      <c r="E4721" s="227"/>
      <c r="F4721" s="217">
        <v>6.0</v>
      </c>
      <c r="G4721" s="75" t="s">
        <v>81</v>
      </c>
      <c r="H4721" s="243"/>
      <c r="I4721" s="57"/>
      <c r="J4721" s="57"/>
      <c r="K4721" s="64"/>
      <c r="L4721" s="223"/>
      <c r="M4721" s="219"/>
      <c r="N4721" s="182"/>
      <c r="O4721" s="182"/>
      <c r="P4721" s="182"/>
      <c r="Q4721" s="182"/>
    </row>
    <row r="4722" ht="18.0" customHeight="1">
      <c r="A4722" s="75"/>
      <c r="B4722" s="220" t="s">
        <v>83</v>
      </c>
      <c r="C4722" s="244"/>
      <c r="D4722" s="54"/>
      <c r="E4722" s="174"/>
      <c r="F4722" s="217">
        <v>7.0</v>
      </c>
      <c r="G4722" s="75" t="s">
        <v>84</v>
      </c>
      <c r="H4722" s="230"/>
      <c r="I4722" s="57"/>
      <c r="J4722" s="57"/>
      <c r="K4722" s="64"/>
      <c r="L4722" s="223"/>
      <c r="M4722" s="219"/>
      <c r="N4722" s="182"/>
      <c r="O4722" s="182"/>
      <c r="P4722" s="182"/>
      <c r="Q4722" s="182"/>
    </row>
    <row r="4723" ht="19.5" customHeight="1">
      <c r="A4723" s="75"/>
      <c r="B4723" s="224">
        <v>3.0</v>
      </c>
      <c r="C4723" s="225" t="s">
        <v>85</v>
      </c>
      <c r="D4723" s="226"/>
      <c r="E4723" s="227"/>
      <c r="F4723" s="217">
        <v>8.0</v>
      </c>
      <c r="G4723" s="75" t="s">
        <v>969</v>
      </c>
      <c r="H4723" s="219"/>
      <c r="I4723" s="232"/>
      <c r="J4723" s="57"/>
      <c r="K4723" s="64"/>
      <c r="L4723" s="233"/>
      <c r="M4723" s="16"/>
      <c r="N4723" s="182"/>
      <c r="O4723" s="182"/>
      <c r="P4723" s="182"/>
      <c r="Q4723" s="182"/>
    </row>
    <row r="4724" ht="6.0" customHeight="1">
      <c r="A4724" s="75"/>
      <c r="B4724" s="217"/>
      <c r="C4724" s="234"/>
      <c r="D4724" s="2"/>
      <c r="E4724" s="96"/>
      <c r="F4724" s="217"/>
      <c r="G4724" s="138"/>
      <c r="H4724" s="2"/>
      <c r="I4724" s="2"/>
      <c r="J4724" s="2"/>
      <c r="K4724" s="2"/>
      <c r="L4724" s="96"/>
      <c r="M4724" s="184"/>
      <c r="N4724" s="182"/>
      <c r="O4724" s="182"/>
      <c r="P4724" s="182"/>
      <c r="Q4724" s="182"/>
    </row>
    <row r="4725" ht="15.75" customHeight="1">
      <c r="A4725" s="75"/>
      <c r="B4725" s="217" t="s">
        <v>83</v>
      </c>
      <c r="C4725" s="245"/>
      <c r="D4725" s="2"/>
      <c r="E4725" s="96"/>
      <c r="F4725" s="217">
        <v>9.0</v>
      </c>
      <c r="G4725" s="75" t="s">
        <v>970</v>
      </c>
      <c r="H4725" s="219"/>
      <c r="I4725" s="236"/>
      <c r="J4725" s="54"/>
      <c r="K4725" s="55"/>
      <c r="L4725" s="233"/>
      <c r="M4725" s="16"/>
      <c r="N4725" s="182"/>
      <c r="O4725" s="182"/>
      <c r="P4725" s="182"/>
      <c r="Q4725" s="182"/>
    </row>
    <row r="4726" ht="15.75" customHeight="1">
      <c r="A4726" s="75"/>
      <c r="B4726" s="220"/>
      <c r="C4726" s="237"/>
      <c r="D4726" s="237"/>
      <c r="E4726" s="238"/>
      <c r="F4726" s="220"/>
      <c r="G4726" s="237"/>
      <c r="H4726" s="239"/>
      <c r="I4726" s="237"/>
      <c r="J4726" s="237"/>
      <c r="K4726" s="237"/>
      <c r="L4726" s="238"/>
      <c r="M4726" s="16"/>
      <c r="N4726" s="182"/>
      <c r="O4726" s="182"/>
      <c r="P4726" s="182"/>
      <c r="Q4726" s="182"/>
    </row>
    <row r="4727" ht="12.75" customHeight="1">
      <c r="A4727" s="75"/>
      <c r="B4727" s="75"/>
      <c r="C4727" s="75"/>
      <c r="D4727" s="75"/>
      <c r="E4727" s="75"/>
      <c r="F4727" s="75"/>
      <c r="G4727" s="75"/>
      <c r="H4727" s="240"/>
      <c r="I4727" s="75"/>
      <c r="J4727" s="75"/>
      <c r="K4727" s="75"/>
      <c r="L4727" s="75"/>
      <c r="M4727" s="75"/>
      <c r="N4727" s="182"/>
      <c r="O4727" s="182"/>
      <c r="P4727" s="182"/>
      <c r="Q4727" s="182"/>
    </row>
    <row r="4728" ht="14.25" customHeight="1">
      <c r="A4728" s="75"/>
      <c r="B4728" s="207">
        <v>1.0</v>
      </c>
      <c r="C4728" s="208" t="s">
        <v>75</v>
      </c>
      <c r="D4728" s="209"/>
      <c r="E4728" s="210"/>
      <c r="F4728" s="211"/>
      <c r="G4728" s="212" t="s">
        <v>76</v>
      </c>
      <c r="H4728" s="241"/>
      <c r="I4728" s="209"/>
      <c r="J4728" s="209"/>
      <c r="K4728" s="209"/>
      <c r="L4728" s="210"/>
      <c r="M4728" s="214"/>
      <c r="N4728" s="182"/>
      <c r="O4728" s="182"/>
      <c r="P4728" s="182"/>
      <c r="Q4728" s="182"/>
    </row>
    <row r="4729" ht="21.0" customHeight="1">
      <c r="A4729" s="75"/>
      <c r="B4729" s="215"/>
      <c r="C4729" s="199"/>
      <c r="D4729" s="200"/>
      <c r="E4729" s="216"/>
      <c r="F4729" s="217">
        <v>4.0</v>
      </c>
      <c r="G4729" s="218"/>
      <c r="H4729" s="199"/>
      <c r="I4729" s="200"/>
      <c r="J4729" s="200"/>
      <c r="K4729" s="200"/>
      <c r="L4729" s="216"/>
      <c r="M4729" s="219"/>
      <c r="N4729" s="182"/>
      <c r="O4729" s="182"/>
      <c r="P4729" s="182"/>
      <c r="Q4729" s="182"/>
    </row>
    <row r="4730" ht="18.0" customHeight="1">
      <c r="A4730" s="75"/>
      <c r="B4730" s="220"/>
      <c r="C4730" s="236"/>
      <c r="D4730" s="54"/>
      <c r="E4730" s="174"/>
      <c r="F4730" s="217">
        <v>5.0</v>
      </c>
      <c r="G4730" s="75" t="s">
        <v>78</v>
      </c>
      <c r="H4730" s="243"/>
      <c r="I4730" s="57"/>
      <c r="J4730" s="57"/>
      <c r="K4730" s="64"/>
      <c r="L4730" s="223"/>
      <c r="M4730" s="75"/>
      <c r="N4730" s="182"/>
      <c r="O4730" s="182"/>
      <c r="P4730" s="182"/>
      <c r="Q4730" s="182"/>
    </row>
    <row r="4731" ht="19.5" customHeight="1">
      <c r="A4731" s="75"/>
      <c r="B4731" s="224">
        <v>2.0</v>
      </c>
      <c r="C4731" s="225" t="s">
        <v>80</v>
      </c>
      <c r="D4731" s="226"/>
      <c r="E4731" s="227"/>
      <c r="F4731" s="217">
        <v>6.0</v>
      </c>
      <c r="G4731" s="75" t="s">
        <v>81</v>
      </c>
      <c r="H4731" s="243"/>
      <c r="I4731" s="57"/>
      <c r="J4731" s="57"/>
      <c r="K4731" s="64"/>
      <c r="L4731" s="223"/>
      <c r="M4731" s="219"/>
      <c r="N4731" s="182"/>
      <c r="O4731" s="182"/>
      <c r="P4731" s="182"/>
      <c r="Q4731" s="182"/>
    </row>
    <row r="4732" ht="18.0" customHeight="1">
      <c r="A4732" s="75"/>
      <c r="B4732" s="220" t="s">
        <v>83</v>
      </c>
      <c r="C4732" s="244"/>
      <c r="D4732" s="54"/>
      <c r="E4732" s="174"/>
      <c r="F4732" s="217">
        <v>7.0</v>
      </c>
      <c r="G4732" s="75" t="s">
        <v>84</v>
      </c>
      <c r="H4732" s="230"/>
      <c r="I4732" s="57"/>
      <c r="J4732" s="57"/>
      <c r="K4732" s="64"/>
      <c r="L4732" s="223"/>
      <c r="M4732" s="219"/>
      <c r="N4732" s="182"/>
      <c r="O4732" s="182"/>
      <c r="P4732" s="182"/>
      <c r="Q4732" s="182"/>
    </row>
    <row r="4733" ht="19.5" customHeight="1">
      <c r="A4733" s="75"/>
      <c r="B4733" s="224">
        <v>3.0</v>
      </c>
      <c r="C4733" s="225" t="s">
        <v>85</v>
      </c>
      <c r="D4733" s="226"/>
      <c r="E4733" s="227"/>
      <c r="F4733" s="217">
        <v>8.0</v>
      </c>
      <c r="G4733" s="75" t="s">
        <v>971</v>
      </c>
      <c r="H4733" s="219"/>
      <c r="I4733" s="232"/>
      <c r="J4733" s="57"/>
      <c r="K4733" s="64"/>
      <c r="L4733" s="233"/>
      <c r="M4733" s="16"/>
      <c r="N4733" s="182"/>
      <c r="O4733" s="182"/>
      <c r="P4733" s="182"/>
      <c r="Q4733" s="182"/>
    </row>
    <row r="4734" ht="6.0" customHeight="1">
      <c r="A4734" s="75"/>
      <c r="B4734" s="217"/>
      <c r="C4734" s="234"/>
      <c r="D4734" s="2"/>
      <c r="E4734" s="96"/>
      <c r="F4734" s="217"/>
      <c r="G4734" s="138"/>
      <c r="H4734" s="2"/>
      <c r="I4734" s="2"/>
      <c r="J4734" s="2"/>
      <c r="K4734" s="2"/>
      <c r="L4734" s="96"/>
      <c r="M4734" s="184"/>
      <c r="N4734" s="182"/>
      <c r="O4734" s="182"/>
      <c r="P4734" s="182"/>
      <c r="Q4734" s="182"/>
    </row>
    <row r="4735" ht="15.75" customHeight="1">
      <c r="A4735" s="75"/>
      <c r="B4735" s="217" t="s">
        <v>83</v>
      </c>
      <c r="C4735" s="245"/>
      <c r="D4735" s="2"/>
      <c r="E4735" s="96"/>
      <c r="F4735" s="217">
        <v>9.0</v>
      </c>
      <c r="G4735" s="75" t="s">
        <v>972</v>
      </c>
      <c r="H4735" s="219"/>
      <c r="I4735" s="236"/>
      <c r="J4735" s="54"/>
      <c r="K4735" s="55"/>
      <c r="L4735" s="233"/>
      <c r="M4735" s="16"/>
      <c r="N4735" s="182"/>
      <c r="O4735" s="182"/>
      <c r="P4735" s="182"/>
      <c r="Q4735" s="182"/>
    </row>
    <row r="4736" ht="15.75" customHeight="1">
      <c r="A4736" s="75"/>
      <c r="B4736" s="220"/>
      <c r="C4736" s="237"/>
      <c r="D4736" s="237"/>
      <c r="E4736" s="238"/>
      <c r="F4736" s="220"/>
      <c r="G4736" s="237"/>
      <c r="H4736" s="239"/>
      <c r="I4736" s="237"/>
      <c r="J4736" s="237"/>
      <c r="K4736" s="237"/>
      <c r="L4736" s="238"/>
      <c r="M4736" s="16"/>
      <c r="N4736" s="182"/>
      <c r="O4736" s="182"/>
      <c r="P4736" s="182"/>
      <c r="Q4736" s="182"/>
    </row>
    <row r="4737" ht="12.75" customHeight="1">
      <c r="A4737" s="75"/>
      <c r="B4737" s="75"/>
      <c r="C4737" s="75"/>
      <c r="D4737" s="75"/>
      <c r="E4737" s="75"/>
      <c r="F4737" s="75"/>
      <c r="G4737" s="75"/>
      <c r="H4737" s="240"/>
      <c r="I4737" s="75"/>
      <c r="J4737" s="75"/>
      <c r="K4737" s="75"/>
      <c r="L4737" s="75"/>
      <c r="M4737" s="75"/>
      <c r="N4737" s="182"/>
      <c r="O4737" s="182"/>
      <c r="P4737" s="182"/>
      <c r="Q4737" s="182"/>
    </row>
    <row r="4738" ht="14.25" customHeight="1">
      <c r="A4738" s="75"/>
      <c r="B4738" s="207">
        <v>1.0</v>
      </c>
      <c r="C4738" s="208" t="s">
        <v>75</v>
      </c>
      <c r="D4738" s="209"/>
      <c r="E4738" s="210"/>
      <c r="F4738" s="211"/>
      <c r="G4738" s="212" t="s">
        <v>76</v>
      </c>
      <c r="H4738" s="241"/>
      <c r="I4738" s="209"/>
      <c r="J4738" s="209"/>
      <c r="K4738" s="209"/>
      <c r="L4738" s="210"/>
      <c r="M4738" s="214"/>
      <c r="N4738" s="182"/>
      <c r="O4738" s="182"/>
      <c r="P4738" s="182"/>
      <c r="Q4738" s="182"/>
    </row>
    <row r="4739" ht="21.0" customHeight="1">
      <c r="A4739" s="75"/>
      <c r="B4739" s="215"/>
      <c r="C4739" s="199"/>
      <c r="D4739" s="200"/>
      <c r="E4739" s="216"/>
      <c r="F4739" s="217">
        <v>4.0</v>
      </c>
      <c r="G4739" s="218"/>
      <c r="H4739" s="199"/>
      <c r="I4739" s="200"/>
      <c r="J4739" s="200"/>
      <c r="K4739" s="200"/>
      <c r="L4739" s="216"/>
      <c r="M4739" s="219"/>
      <c r="N4739" s="182"/>
      <c r="O4739" s="182"/>
      <c r="P4739" s="182"/>
      <c r="Q4739" s="182"/>
    </row>
    <row r="4740" ht="18.0" customHeight="1">
      <c r="A4740" s="75"/>
      <c r="B4740" s="220"/>
      <c r="C4740" s="236"/>
      <c r="D4740" s="54"/>
      <c r="E4740" s="174"/>
      <c r="F4740" s="217">
        <v>5.0</v>
      </c>
      <c r="G4740" s="75" t="s">
        <v>78</v>
      </c>
      <c r="H4740" s="243"/>
      <c r="I4740" s="57"/>
      <c r="J4740" s="57"/>
      <c r="K4740" s="64"/>
      <c r="L4740" s="223"/>
      <c r="M4740" s="75"/>
      <c r="N4740" s="182"/>
      <c r="O4740" s="182"/>
      <c r="P4740" s="182"/>
      <c r="Q4740" s="182"/>
    </row>
    <row r="4741" ht="19.5" customHeight="1">
      <c r="A4741" s="75"/>
      <c r="B4741" s="224">
        <v>2.0</v>
      </c>
      <c r="C4741" s="225" t="s">
        <v>80</v>
      </c>
      <c r="D4741" s="226"/>
      <c r="E4741" s="227"/>
      <c r="F4741" s="217">
        <v>6.0</v>
      </c>
      <c r="G4741" s="75" t="s">
        <v>81</v>
      </c>
      <c r="H4741" s="243"/>
      <c r="I4741" s="57"/>
      <c r="J4741" s="57"/>
      <c r="K4741" s="64"/>
      <c r="L4741" s="223"/>
      <c r="M4741" s="219"/>
      <c r="N4741" s="182"/>
      <c r="O4741" s="182"/>
      <c r="P4741" s="182"/>
      <c r="Q4741" s="182"/>
    </row>
    <row r="4742" ht="18.0" customHeight="1">
      <c r="A4742" s="75"/>
      <c r="B4742" s="220" t="s">
        <v>83</v>
      </c>
      <c r="C4742" s="244"/>
      <c r="D4742" s="54"/>
      <c r="E4742" s="174"/>
      <c r="F4742" s="217">
        <v>7.0</v>
      </c>
      <c r="G4742" s="75" t="s">
        <v>84</v>
      </c>
      <c r="H4742" s="230"/>
      <c r="I4742" s="57"/>
      <c r="J4742" s="57"/>
      <c r="K4742" s="64"/>
      <c r="L4742" s="223"/>
      <c r="M4742" s="219"/>
      <c r="N4742" s="182"/>
      <c r="O4742" s="182"/>
      <c r="P4742" s="182"/>
      <c r="Q4742" s="182"/>
    </row>
    <row r="4743" ht="19.5" customHeight="1">
      <c r="A4743" s="75"/>
      <c r="B4743" s="224">
        <v>3.0</v>
      </c>
      <c r="C4743" s="225" t="s">
        <v>85</v>
      </c>
      <c r="D4743" s="226"/>
      <c r="E4743" s="227"/>
      <c r="F4743" s="217">
        <v>8.0</v>
      </c>
      <c r="G4743" s="75" t="s">
        <v>973</v>
      </c>
      <c r="H4743" s="219"/>
      <c r="I4743" s="232"/>
      <c r="J4743" s="57"/>
      <c r="K4743" s="64"/>
      <c r="L4743" s="233"/>
      <c r="M4743" s="16"/>
      <c r="N4743" s="182"/>
      <c r="O4743" s="182"/>
      <c r="P4743" s="182"/>
      <c r="Q4743" s="182"/>
    </row>
    <row r="4744" ht="6.0" customHeight="1">
      <c r="A4744" s="75"/>
      <c r="B4744" s="217"/>
      <c r="C4744" s="234"/>
      <c r="D4744" s="2"/>
      <c r="E4744" s="96"/>
      <c r="F4744" s="217"/>
      <c r="G4744" s="138"/>
      <c r="H4744" s="2"/>
      <c r="I4744" s="2"/>
      <c r="J4744" s="2"/>
      <c r="K4744" s="2"/>
      <c r="L4744" s="96"/>
      <c r="M4744" s="184"/>
      <c r="N4744" s="182"/>
      <c r="O4744" s="182"/>
      <c r="P4744" s="182"/>
      <c r="Q4744" s="182"/>
    </row>
    <row r="4745" ht="15.75" customHeight="1">
      <c r="A4745" s="75"/>
      <c r="B4745" s="217" t="s">
        <v>83</v>
      </c>
      <c r="C4745" s="245"/>
      <c r="D4745" s="2"/>
      <c r="E4745" s="96"/>
      <c r="F4745" s="217">
        <v>9.0</v>
      </c>
      <c r="G4745" s="75" t="s">
        <v>974</v>
      </c>
      <c r="H4745" s="219"/>
      <c r="I4745" s="236"/>
      <c r="J4745" s="54"/>
      <c r="K4745" s="55"/>
      <c r="L4745" s="233"/>
      <c r="M4745" s="16"/>
      <c r="N4745" s="182"/>
      <c r="O4745" s="182"/>
      <c r="P4745" s="182"/>
      <c r="Q4745" s="182"/>
    </row>
    <row r="4746" ht="15.75" customHeight="1">
      <c r="A4746" s="75"/>
      <c r="B4746" s="220"/>
      <c r="C4746" s="237"/>
      <c r="D4746" s="237"/>
      <c r="E4746" s="238"/>
      <c r="F4746" s="220"/>
      <c r="G4746" s="237"/>
      <c r="H4746" s="239"/>
      <c r="I4746" s="237"/>
      <c r="J4746" s="237"/>
      <c r="K4746" s="237"/>
      <c r="L4746" s="238"/>
      <c r="M4746" s="16"/>
      <c r="N4746" s="182"/>
      <c r="O4746" s="182"/>
      <c r="P4746" s="182"/>
      <c r="Q4746" s="182"/>
    </row>
    <row r="4747" ht="12.75" customHeight="1">
      <c r="A4747" s="75"/>
      <c r="B4747" s="75"/>
      <c r="C4747" s="75"/>
      <c r="D4747" s="75"/>
      <c r="E4747" s="75"/>
      <c r="F4747" s="75"/>
      <c r="G4747" s="75"/>
      <c r="H4747" s="240"/>
      <c r="I4747" s="75"/>
      <c r="J4747" s="75"/>
      <c r="K4747" s="75"/>
      <c r="L4747" s="75"/>
      <c r="M4747" s="75"/>
      <c r="N4747" s="182"/>
      <c r="O4747" s="182"/>
      <c r="P4747" s="182"/>
      <c r="Q4747" s="182"/>
    </row>
    <row r="4748" ht="14.25" customHeight="1">
      <c r="A4748" s="75"/>
      <c r="B4748" s="207">
        <v>1.0</v>
      </c>
      <c r="C4748" s="208" t="s">
        <v>75</v>
      </c>
      <c r="D4748" s="209"/>
      <c r="E4748" s="210"/>
      <c r="F4748" s="211"/>
      <c r="G4748" s="212" t="s">
        <v>76</v>
      </c>
      <c r="H4748" s="241"/>
      <c r="I4748" s="209"/>
      <c r="J4748" s="209"/>
      <c r="K4748" s="209"/>
      <c r="L4748" s="210"/>
      <c r="M4748" s="214"/>
      <c r="N4748" s="182"/>
      <c r="O4748" s="182"/>
      <c r="P4748" s="182"/>
      <c r="Q4748" s="182"/>
    </row>
    <row r="4749" ht="21.0" customHeight="1">
      <c r="A4749" s="75"/>
      <c r="B4749" s="215"/>
      <c r="C4749" s="199"/>
      <c r="D4749" s="200"/>
      <c r="E4749" s="216"/>
      <c r="F4749" s="217">
        <v>4.0</v>
      </c>
      <c r="G4749" s="218"/>
      <c r="H4749" s="199"/>
      <c r="I4749" s="200"/>
      <c r="J4749" s="200"/>
      <c r="K4749" s="200"/>
      <c r="L4749" s="216"/>
      <c r="M4749" s="219"/>
      <c r="N4749" s="182"/>
      <c r="O4749" s="182"/>
      <c r="P4749" s="182"/>
      <c r="Q4749" s="182"/>
    </row>
    <row r="4750" ht="18.0" customHeight="1">
      <c r="A4750" s="75"/>
      <c r="B4750" s="220"/>
      <c r="C4750" s="236"/>
      <c r="D4750" s="54"/>
      <c r="E4750" s="174"/>
      <c r="F4750" s="217">
        <v>5.0</v>
      </c>
      <c r="G4750" s="75" t="s">
        <v>78</v>
      </c>
      <c r="H4750" s="243"/>
      <c r="I4750" s="57"/>
      <c r="J4750" s="57"/>
      <c r="K4750" s="64"/>
      <c r="L4750" s="223"/>
      <c r="M4750" s="75"/>
      <c r="N4750" s="182"/>
      <c r="O4750" s="182"/>
      <c r="P4750" s="182"/>
      <c r="Q4750" s="182"/>
    </row>
    <row r="4751" ht="19.5" customHeight="1">
      <c r="A4751" s="75"/>
      <c r="B4751" s="224">
        <v>2.0</v>
      </c>
      <c r="C4751" s="225" t="s">
        <v>80</v>
      </c>
      <c r="D4751" s="226"/>
      <c r="E4751" s="227"/>
      <c r="F4751" s="217">
        <v>6.0</v>
      </c>
      <c r="G4751" s="75" t="s">
        <v>81</v>
      </c>
      <c r="H4751" s="243"/>
      <c r="I4751" s="57"/>
      <c r="J4751" s="57"/>
      <c r="K4751" s="64"/>
      <c r="L4751" s="223"/>
      <c r="M4751" s="219"/>
      <c r="N4751" s="182"/>
      <c r="O4751" s="182"/>
      <c r="P4751" s="182"/>
      <c r="Q4751" s="182"/>
    </row>
    <row r="4752" ht="18.0" customHeight="1">
      <c r="A4752" s="75"/>
      <c r="B4752" s="220" t="s">
        <v>83</v>
      </c>
      <c r="C4752" s="244"/>
      <c r="D4752" s="54"/>
      <c r="E4752" s="174"/>
      <c r="F4752" s="217">
        <v>7.0</v>
      </c>
      <c r="G4752" s="75" t="s">
        <v>84</v>
      </c>
      <c r="H4752" s="230"/>
      <c r="I4752" s="57"/>
      <c r="J4752" s="57"/>
      <c r="K4752" s="64"/>
      <c r="L4752" s="223"/>
      <c r="M4752" s="219"/>
      <c r="N4752" s="182"/>
      <c r="O4752" s="182"/>
      <c r="P4752" s="182"/>
      <c r="Q4752" s="182"/>
    </row>
    <row r="4753" ht="19.5" customHeight="1">
      <c r="A4753" s="75"/>
      <c r="B4753" s="224">
        <v>3.0</v>
      </c>
      <c r="C4753" s="225" t="s">
        <v>85</v>
      </c>
      <c r="D4753" s="226"/>
      <c r="E4753" s="227"/>
      <c r="F4753" s="217">
        <v>8.0</v>
      </c>
      <c r="G4753" s="75" t="s">
        <v>975</v>
      </c>
      <c r="H4753" s="219"/>
      <c r="I4753" s="232"/>
      <c r="J4753" s="57"/>
      <c r="K4753" s="64"/>
      <c r="L4753" s="233"/>
      <c r="M4753" s="16"/>
      <c r="N4753" s="182"/>
      <c r="O4753" s="182"/>
      <c r="P4753" s="182"/>
      <c r="Q4753" s="182"/>
    </row>
    <row r="4754" ht="6.0" customHeight="1">
      <c r="A4754" s="75"/>
      <c r="B4754" s="217"/>
      <c r="C4754" s="234"/>
      <c r="D4754" s="2"/>
      <c r="E4754" s="96"/>
      <c r="F4754" s="217"/>
      <c r="G4754" s="138"/>
      <c r="H4754" s="2"/>
      <c r="I4754" s="2"/>
      <c r="J4754" s="2"/>
      <c r="K4754" s="2"/>
      <c r="L4754" s="96"/>
      <c r="M4754" s="184"/>
      <c r="N4754" s="182"/>
      <c r="O4754" s="182"/>
      <c r="P4754" s="182"/>
      <c r="Q4754" s="182"/>
    </row>
    <row r="4755" ht="15.75" customHeight="1">
      <c r="A4755" s="75"/>
      <c r="B4755" s="217" t="s">
        <v>83</v>
      </c>
      <c r="C4755" s="245"/>
      <c r="D4755" s="2"/>
      <c r="E4755" s="96"/>
      <c r="F4755" s="217">
        <v>9.0</v>
      </c>
      <c r="G4755" s="75" t="s">
        <v>976</v>
      </c>
      <c r="H4755" s="219"/>
      <c r="I4755" s="236"/>
      <c r="J4755" s="54"/>
      <c r="K4755" s="55"/>
      <c r="L4755" s="233"/>
      <c r="M4755" s="16"/>
      <c r="N4755" s="182"/>
      <c r="O4755" s="182"/>
      <c r="P4755" s="182"/>
      <c r="Q4755" s="182"/>
    </row>
    <row r="4756" ht="15.75" customHeight="1">
      <c r="A4756" s="75"/>
      <c r="B4756" s="220"/>
      <c r="C4756" s="237"/>
      <c r="D4756" s="237"/>
      <c r="E4756" s="238"/>
      <c r="F4756" s="220"/>
      <c r="G4756" s="237"/>
      <c r="H4756" s="239"/>
      <c r="I4756" s="237"/>
      <c r="J4756" s="237"/>
      <c r="K4756" s="237"/>
      <c r="L4756" s="238"/>
      <c r="M4756" s="16"/>
      <c r="N4756" s="182"/>
      <c r="O4756" s="182"/>
      <c r="P4756" s="182"/>
      <c r="Q4756" s="182"/>
    </row>
    <row r="4757" ht="12.75" customHeight="1">
      <c r="A4757" s="75"/>
      <c r="B4757" s="246" t="s">
        <v>94</v>
      </c>
      <c r="C4757" s="209"/>
      <c r="D4757" s="209"/>
      <c r="E4757" s="209"/>
      <c r="F4757" s="209"/>
      <c r="G4757" s="209"/>
      <c r="H4757" s="209"/>
      <c r="I4757" s="209"/>
      <c r="J4757" s="209"/>
      <c r="K4757" s="209"/>
      <c r="L4757" s="247"/>
      <c r="M4757" s="75"/>
      <c r="N4757" s="182"/>
      <c r="O4757" s="182"/>
      <c r="P4757" s="182"/>
      <c r="Q4757" s="182"/>
    </row>
    <row r="4758" ht="12.75" customHeight="1">
      <c r="A4758" s="75"/>
      <c r="B4758" s="199"/>
      <c r="C4758" s="200"/>
      <c r="D4758" s="200"/>
      <c r="E4758" s="200"/>
      <c r="F4758" s="200"/>
      <c r="G4758" s="200"/>
      <c r="H4758" s="200"/>
      <c r="I4758" s="200"/>
      <c r="J4758" s="200"/>
      <c r="K4758" s="200"/>
      <c r="L4758" s="201"/>
      <c r="M4758" s="75"/>
      <c r="N4758" s="182"/>
      <c r="O4758" s="182"/>
      <c r="P4758" s="182"/>
      <c r="Q4758" s="182"/>
    </row>
    <row r="4759" ht="24.0" customHeight="1">
      <c r="A4759" s="75"/>
      <c r="B4759" s="248" t="s">
        <v>70</v>
      </c>
      <c r="C4759" s="2"/>
      <c r="D4759" s="2"/>
      <c r="E4759" s="2"/>
      <c r="F4759" s="2"/>
      <c r="G4759" s="2"/>
      <c r="H4759" s="2"/>
      <c r="I4759" s="2"/>
      <c r="J4759" s="3"/>
      <c r="K4759" s="249" t="s">
        <v>977</v>
      </c>
      <c r="L4759" s="3"/>
      <c r="M4759" s="250"/>
      <c r="N4759" s="182"/>
      <c r="O4759" s="182"/>
      <c r="P4759" s="182"/>
      <c r="Q4759" s="182"/>
    </row>
    <row r="4760" ht="15.75" customHeight="1">
      <c r="A4760" s="75"/>
      <c r="B4760" s="15"/>
      <c r="C4760" s="15"/>
      <c r="D4760" s="15"/>
      <c r="E4760" s="15"/>
      <c r="F4760" s="15"/>
      <c r="G4760" s="15"/>
      <c r="H4760" s="15"/>
      <c r="I4760" s="15"/>
      <c r="J4760" s="250"/>
      <c r="K4760" s="250"/>
      <c r="L4760" s="250"/>
      <c r="M4760" s="250"/>
      <c r="N4760" s="182"/>
      <c r="O4760" s="182"/>
      <c r="P4760" s="182"/>
      <c r="Q4760" s="182"/>
    </row>
    <row r="4761" ht="15.75" customHeight="1">
      <c r="A4761" s="75"/>
      <c r="B4761" s="253" t="s">
        <v>5</v>
      </c>
      <c r="C4761" s="2"/>
      <c r="D4761" s="2"/>
      <c r="E4761" s="2"/>
      <c r="F4761" s="2"/>
      <c r="G4761" s="3"/>
      <c r="H4761" s="190" t="str">
        <f>'Contributions &amp; Expenditures'!F9</f>
        <v>MURSE PAC</v>
      </c>
      <c r="I4761" s="54"/>
      <c r="J4761" s="54"/>
      <c r="K4761" s="54"/>
      <c r="L4761" s="55"/>
      <c r="M4761" s="150"/>
      <c r="N4761" s="182"/>
      <c r="O4761" s="182"/>
      <c r="P4761" s="182"/>
      <c r="Q4761" s="182"/>
    </row>
    <row r="4762" ht="15.75" customHeight="1">
      <c r="A4762" s="75"/>
      <c r="B4762" s="75"/>
      <c r="C4762" s="192"/>
      <c r="D4762" s="192"/>
      <c r="E4762" s="192"/>
      <c r="F4762" s="192"/>
      <c r="G4762" s="150"/>
      <c r="H4762" s="150"/>
      <c r="I4762" s="150"/>
      <c r="J4762" s="150"/>
      <c r="K4762" s="150"/>
      <c r="L4762" s="150"/>
      <c r="M4762" s="150"/>
      <c r="N4762" s="182"/>
      <c r="O4762" s="182"/>
      <c r="P4762" s="182"/>
      <c r="Q4762" s="182"/>
    </row>
    <row r="4763" ht="15.0" customHeight="1">
      <c r="A4763" s="75"/>
      <c r="B4763" s="93"/>
      <c r="C4763" s="93"/>
      <c r="D4763" s="93"/>
      <c r="E4763" s="93"/>
      <c r="F4763" s="69" t="s">
        <v>31</v>
      </c>
      <c r="G4763" s="75"/>
      <c r="H4763" s="251"/>
      <c r="I4763" s="252">
        <f>'Contributions &amp; Expenditures'!H34</f>
        <v>45901</v>
      </c>
      <c r="J4763" s="198" t="s">
        <v>32</v>
      </c>
      <c r="K4763" s="252">
        <f>'Contributions &amp; Expenditures'!K34</f>
        <v>45930</v>
      </c>
      <c r="L4763" s="75"/>
      <c r="M4763" s="75"/>
      <c r="N4763" s="182"/>
      <c r="O4763" s="182"/>
      <c r="P4763" s="182"/>
      <c r="Q4763" s="182"/>
    </row>
    <row r="4764" ht="15.75" customHeight="1">
      <c r="A4764" s="61"/>
      <c r="B4764" s="80"/>
      <c r="C4764" s="76"/>
      <c r="D4764" s="76"/>
      <c r="E4764" s="76"/>
      <c r="F4764" s="76"/>
      <c r="G4764" s="75"/>
      <c r="H4764" s="99"/>
      <c r="I4764" s="98" t="s">
        <v>33</v>
      </c>
      <c r="J4764" s="75"/>
      <c r="K4764" s="98" t="s">
        <v>34</v>
      </c>
      <c r="L4764" s="75"/>
      <c r="M4764" s="75"/>
      <c r="N4764" s="182"/>
      <c r="O4764" s="182"/>
      <c r="P4764" s="182"/>
      <c r="Q4764" s="182"/>
    </row>
    <row r="4765" ht="14.25" customHeight="1">
      <c r="A4765" s="75"/>
      <c r="B4765" s="205" t="s">
        <v>74</v>
      </c>
      <c r="C4765" s="54"/>
      <c r="D4765" s="54"/>
      <c r="E4765" s="55"/>
      <c r="F4765" s="206"/>
      <c r="G4765" s="2"/>
      <c r="H4765" s="2"/>
      <c r="I4765" s="2"/>
      <c r="J4765" s="2"/>
      <c r="K4765" s="2"/>
      <c r="L4765" s="2"/>
      <c r="M4765" s="3"/>
      <c r="N4765" s="182"/>
      <c r="O4765" s="182"/>
      <c r="P4765" s="182"/>
      <c r="Q4765" s="182"/>
    </row>
    <row r="4766" ht="14.25" customHeight="1">
      <c r="A4766" s="75"/>
      <c r="B4766" s="207">
        <v>1.0</v>
      </c>
      <c r="C4766" s="208" t="s">
        <v>75</v>
      </c>
      <c r="D4766" s="209"/>
      <c r="E4766" s="210"/>
      <c r="F4766" s="211"/>
      <c r="G4766" s="212" t="s">
        <v>76</v>
      </c>
      <c r="H4766" s="241"/>
      <c r="I4766" s="209"/>
      <c r="J4766" s="209"/>
      <c r="K4766" s="209"/>
      <c r="L4766" s="210"/>
      <c r="M4766" s="214"/>
      <c r="N4766" s="182"/>
      <c r="O4766" s="182"/>
      <c r="P4766" s="182"/>
      <c r="Q4766" s="182"/>
    </row>
    <row r="4767" ht="21.0" customHeight="1">
      <c r="A4767" s="75"/>
      <c r="B4767" s="215"/>
      <c r="C4767" s="199"/>
      <c r="D4767" s="200"/>
      <c r="E4767" s="216"/>
      <c r="F4767" s="217">
        <v>4.0</v>
      </c>
      <c r="G4767" s="218"/>
      <c r="H4767" s="199"/>
      <c r="I4767" s="200"/>
      <c r="J4767" s="200"/>
      <c r="K4767" s="200"/>
      <c r="L4767" s="216"/>
      <c r="M4767" s="219"/>
      <c r="N4767" s="182"/>
      <c r="O4767" s="182"/>
      <c r="P4767" s="182"/>
      <c r="Q4767" s="182"/>
    </row>
    <row r="4768" ht="18.0" customHeight="1">
      <c r="A4768" s="75"/>
      <c r="B4768" s="220"/>
      <c r="C4768" s="236"/>
      <c r="D4768" s="54"/>
      <c r="E4768" s="174"/>
      <c r="F4768" s="217">
        <v>5.0</v>
      </c>
      <c r="G4768" s="75" t="s">
        <v>78</v>
      </c>
      <c r="H4768" s="243"/>
      <c r="I4768" s="57"/>
      <c r="J4768" s="57"/>
      <c r="K4768" s="64"/>
      <c r="L4768" s="223"/>
      <c r="M4768" s="75"/>
      <c r="N4768" s="182"/>
      <c r="O4768" s="182"/>
      <c r="P4768" s="182"/>
      <c r="Q4768" s="182"/>
    </row>
    <row r="4769" ht="19.5" customHeight="1">
      <c r="A4769" s="75"/>
      <c r="B4769" s="224">
        <v>2.0</v>
      </c>
      <c r="C4769" s="225" t="s">
        <v>80</v>
      </c>
      <c r="D4769" s="226"/>
      <c r="E4769" s="227"/>
      <c r="F4769" s="217">
        <v>6.0</v>
      </c>
      <c r="G4769" s="75" t="s">
        <v>81</v>
      </c>
      <c r="H4769" s="243"/>
      <c r="I4769" s="57"/>
      <c r="J4769" s="57"/>
      <c r="K4769" s="64"/>
      <c r="L4769" s="223"/>
      <c r="M4769" s="219"/>
      <c r="N4769" s="182"/>
      <c r="O4769" s="182"/>
      <c r="P4769" s="182"/>
      <c r="Q4769" s="182"/>
    </row>
    <row r="4770" ht="18.0" customHeight="1">
      <c r="A4770" s="75"/>
      <c r="B4770" s="220" t="s">
        <v>83</v>
      </c>
      <c r="C4770" s="244"/>
      <c r="D4770" s="54"/>
      <c r="E4770" s="174"/>
      <c r="F4770" s="217">
        <v>7.0</v>
      </c>
      <c r="G4770" s="75" t="s">
        <v>84</v>
      </c>
      <c r="H4770" s="230"/>
      <c r="I4770" s="57"/>
      <c r="J4770" s="57"/>
      <c r="K4770" s="64"/>
      <c r="L4770" s="223"/>
      <c r="M4770" s="219"/>
      <c r="N4770" s="182"/>
      <c r="O4770" s="182"/>
      <c r="P4770" s="182"/>
      <c r="Q4770" s="182"/>
    </row>
    <row r="4771" ht="19.5" customHeight="1">
      <c r="A4771" s="75"/>
      <c r="B4771" s="224">
        <v>3.0</v>
      </c>
      <c r="C4771" s="225" t="s">
        <v>85</v>
      </c>
      <c r="D4771" s="226"/>
      <c r="E4771" s="227"/>
      <c r="F4771" s="217">
        <v>8.0</v>
      </c>
      <c r="G4771" s="75" t="s">
        <v>978</v>
      </c>
      <c r="H4771" s="219"/>
      <c r="I4771" s="232"/>
      <c r="J4771" s="57"/>
      <c r="K4771" s="64"/>
      <c r="L4771" s="233"/>
      <c r="M4771" s="16"/>
      <c r="N4771" s="182"/>
      <c r="O4771" s="182"/>
      <c r="P4771" s="182"/>
      <c r="Q4771" s="182"/>
    </row>
    <row r="4772" ht="6.0" customHeight="1">
      <c r="A4772" s="75"/>
      <c r="B4772" s="217"/>
      <c r="C4772" s="234"/>
      <c r="D4772" s="2"/>
      <c r="E4772" s="96"/>
      <c r="F4772" s="217"/>
      <c r="G4772" s="138"/>
      <c r="H4772" s="2"/>
      <c r="I4772" s="2"/>
      <c r="J4772" s="2"/>
      <c r="K4772" s="2"/>
      <c r="L4772" s="96"/>
      <c r="M4772" s="184"/>
      <c r="N4772" s="182"/>
      <c r="O4772" s="182"/>
      <c r="P4772" s="182"/>
      <c r="Q4772" s="182"/>
    </row>
    <row r="4773" ht="15.75" customHeight="1">
      <c r="A4773" s="75"/>
      <c r="B4773" s="217" t="s">
        <v>83</v>
      </c>
      <c r="C4773" s="245"/>
      <c r="D4773" s="2"/>
      <c r="E4773" s="96"/>
      <c r="F4773" s="217">
        <v>9.0</v>
      </c>
      <c r="G4773" s="75" t="s">
        <v>979</v>
      </c>
      <c r="H4773" s="219"/>
      <c r="I4773" s="236"/>
      <c r="J4773" s="54"/>
      <c r="K4773" s="55"/>
      <c r="L4773" s="233"/>
      <c r="M4773" s="16"/>
      <c r="N4773" s="182"/>
      <c r="O4773" s="182"/>
      <c r="P4773" s="182"/>
      <c r="Q4773" s="182"/>
    </row>
    <row r="4774" ht="15.75" customHeight="1">
      <c r="A4774" s="75"/>
      <c r="B4774" s="220"/>
      <c r="C4774" s="237"/>
      <c r="D4774" s="237"/>
      <c r="E4774" s="238"/>
      <c r="F4774" s="220"/>
      <c r="G4774" s="237"/>
      <c r="H4774" s="239"/>
      <c r="I4774" s="237"/>
      <c r="J4774" s="237"/>
      <c r="K4774" s="237"/>
      <c r="L4774" s="238"/>
      <c r="M4774" s="16"/>
      <c r="N4774" s="182"/>
      <c r="O4774" s="182"/>
      <c r="P4774" s="182"/>
      <c r="Q4774" s="182"/>
    </row>
    <row r="4775" ht="12.75" customHeight="1">
      <c r="A4775" s="75"/>
      <c r="B4775" s="75"/>
      <c r="C4775" s="75"/>
      <c r="D4775" s="75"/>
      <c r="E4775" s="75"/>
      <c r="F4775" s="75"/>
      <c r="G4775" s="75"/>
      <c r="H4775" s="240"/>
      <c r="I4775" s="75"/>
      <c r="J4775" s="75"/>
      <c r="K4775" s="75"/>
      <c r="L4775" s="75"/>
      <c r="M4775" s="75"/>
      <c r="N4775" s="182"/>
      <c r="O4775" s="182"/>
      <c r="P4775" s="182"/>
      <c r="Q4775" s="182"/>
    </row>
    <row r="4776" ht="14.25" customHeight="1">
      <c r="A4776" s="75"/>
      <c r="B4776" s="207">
        <v>1.0</v>
      </c>
      <c r="C4776" s="208" t="s">
        <v>75</v>
      </c>
      <c r="D4776" s="209"/>
      <c r="E4776" s="210"/>
      <c r="F4776" s="211"/>
      <c r="G4776" s="212" t="s">
        <v>76</v>
      </c>
      <c r="H4776" s="241"/>
      <c r="I4776" s="209"/>
      <c r="J4776" s="209"/>
      <c r="K4776" s="209"/>
      <c r="L4776" s="210"/>
      <c r="M4776" s="214"/>
      <c r="N4776" s="182"/>
      <c r="O4776" s="182"/>
      <c r="P4776" s="182"/>
      <c r="Q4776" s="182"/>
    </row>
    <row r="4777" ht="21.0" customHeight="1">
      <c r="A4777" s="75"/>
      <c r="B4777" s="215"/>
      <c r="C4777" s="199"/>
      <c r="D4777" s="200"/>
      <c r="E4777" s="216"/>
      <c r="F4777" s="217">
        <v>4.0</v>
      </c>
      <c r="G4777" s="218"/>
      <c r="H4777" s="199"/>
      <c r="I4777" s="200"/>
      <c r="J4777" s="200"/>
      <c r="K4777" s="200"/>
      <c r="L4777" s="216"/>
      <c r="M4777" s="219"/>
      <c r="N4777" s="182"/>
      <c r="O4777" s="182"/>
      <c r="P4777" s="182"/>
      <c r="Q4777" s="182"/>
    </row>
    <row r="4778" ht="18.0" customHeight="1">
      <c r="A4778" s="75"/>
      <c r="B4778" s="220"/>
      <c r="C4778" s="236"/>
      <c r="D4778" s="54"/>
      <c r="E4778" s="174"/>
      <c r="F4778" s="217">
        <v>5.0</v>
      </c>
      <c r="G4778" s="75" t="s">
        <v>78</v>
      </c>
      <c r="H4778" s="243"/>
      <c r="I4778" s="57"/>
      <c r="J4778" s="57"/>
      <c r="K4778" s="64"/>
      <c r="L4778" s="223"/>
      <c r="M4778" s="75"/>
      <c r="N4778" s="182"/>
      <c r="O4778" s="182"/>
      <c r="P4778" s="182"/>
      <c r="Q4778" s="182"/>
    </row>
    <row r="4779" ht="19.5" customHeight="1">
      <c r="A4779" s="75"/>
      <c r="B4779" s="224">
        <v>2.0</v>
      </c>
      <c r="C4779" s="225" t="s">
        <v>80</v>
      </c>
      <c r="D4779" s="226"/>
      <c r="E4779" s="227"/>
      <c r="F4779" s="217">
        <v>6.0</v>
      </c>
      <c r="G4779" s="75" t="s">
        <v>81</v>
      </c>
      <c r="H4779" s="243"/>
      <c r="I4779" s="57"/>
      <c r="J4779" s="57"/>
      <c r="K4779" s="64"/>
      <c r="L4779" s="223"/>
      <c r="M4779" s="219"/>
      <c r="N4779" s="182"/>
      <c r="O4779" s="182"/>
      <c r="P4779" s="182"/>
      <c r="Q4779" s="182"/>
    </row>
    <row r="4780" ht="18.0" customHeight="1">
      <c r="A4780" s="75"/>
      <c r="B4780" s="220" t="s">
        <v>83</v>
      </c>
      <c r="C4780" s="244"/>
      <c r="D4780" s="54"/>
      <c r="E4780" s="174"/>
      <c r="F4780" s="217">
        <v>7.0</v>
      </c>
      <c r="G4780" s="75" t="s">
        <v>84</v>
      </c>
      <c r="H4780" s="230"/>
      <c r="I4780" s="57"/>
      <c r="J4780" s="57"/>
      <c r="K4780" s="64"/>
      <c r="L4780" s="223"/>
      <c r="M4780" s="219"/>
      <c r="N4780" s="182"/>
      <c r="O4780" s="182"/>
      <c r="P4780" s="182"/>
      <c r="Q4780" s="182"/>
    </row>
    <row r="4781" ht="19.5" customHeight="1">
      <c r="A4781" s="75"/>
      <c r="B4781" s="224">
        <v>3.0</v>
      </c>
      <c r="C4781" s="225" t="s">
        <v>85</v>
      </c>
      <c r="D4781" s="226"/>
      <c r="E4781" s="227"/>
      <c r="F4781" s="217">
        <v>8.0</v>
      </c>
      <c r="G4781" s="75" t="s">
        <v>980</v>
      </c>
      <c r="H4781" s="219"/>
      <c r="I4781" s="232"/>
      <c r="J4781" s="57"/>
      <c r="K4781" s="64"/>
      <c r="L4781" s="233"/>
      <c r="M4781" s="16"/>
      <c r="N4781" s="182"/>
      <c r="O4781" s="182"/>
      <c r="P4781" s="182"/>
      <c r="Q4781" s="182"/>
    </row>
    <row r="4782" ht="6.0" customHeight="1">
      <c r="A4782" s="75"/>
      <c r="B4782" s="217"/>
      <c r="C4782" s="234"/>
      <c r="D4782" s="2"/>
      <c r="E4782" s="96"/>
      <c r="F4782" s="217"/>
      <c r="G4782" s="138"/>
      <c r="H4782" s="2"/>
      <c r="I4782" s="2"/>
      <c r="J4782" s="2"/>
      <c r="K4782" s="2"/>
      <c r="L4782" s="96"/>
      <c r="M4782" s="184"/>
      <c r="N4782" s="182"/>
      <c r="O4782" s="182"/>
      <c r="P4782" s="182"/>
      <c r="Q4782" s="182"/>
    </row>
    <row r="4783" ht="15.75" customHeight="1">
      <c r="A4783" s="75"/>
      <c r="B4783" s="217" t="s">
        <v>83</v>
      </c>
      <c r="C4783" s="245"/>
      <c r="D4783" s="2"/>
      <c r="E4783" s="96"/>
      <c r="F4783" s="217">
        <v>9.0</v>
      </c>
      <c r="G4783" s="75" t="s">
        <v>981</v>
      </c>
      <c r="H4783" s="219"/>
      <c r="I4783" s="236"/>
      <c r="J4783" s="54"/>
      <c r="K4783" s="55"/>
      <c r="L4783" s="233"/>
      <c r="M4783" s="16"/>
      <c r="N4783" s="182"/>
      <c r="O4783" s="182"/>
      <c r="P4783" s="182"/>
      <c r="Q4783" s="182"/>
    </row>
    <row r="4784" ht="15.75" customHeight="1">
      <c r="A4784" s="75"/>
      <c r="B4784" s="220"/>
      <c r="C4784" s="237"/>
      <c r="D4784" s="237"/>
      <c r="E4784" s="238"/>
      <c r="F4784" s="220"/>
      <c r="G4784" s="237"/>
      <c r="H4784" s="239"/>
      <c r="I4784" s="237"/>
      <c r="J4784" s="237"/>
      <c r="K4784" s="237"/>
      <c r="L4784" s="238"/>
      <c r="M4784" s="16"/>
      <c r="N4784" s="182"/>
      <c r="O4784" s="182"/>
      <c r="P4784" s="182"/>
      <c r="Q4784" s="182"/>
    </row>
    <row r="4785" ht="12.75" customHeight="1">
      <c r="A4785" s="75"/>
      <c r="B4785" s="75"/>
      <c r="C4785" s="75"/>
      <c r="D4785" s="75"/>
      <c r="E4785" s="75"/>
      <c r="F4785" s="75"/>
      <c r="G4785" s="75"/>
      <c r="H4785" s="240"/>
      <c r="I4785" s="75"/>
      <c r="J4785" s="75"/>
      <c r="K4785" s="75"/>
      <c r="L4785" s="75"/>
      <c r="M4785" s="75"/>
      <c r="N4785" s="182"/>
      <c r="O4785" s="182"/>
      <c r="P4785" s="182"/>
      <c r="Q4785" s="182"/>
    </row>
    <row r="4786" ht="14.25" customHeight="1">
      <c r="A4786" s="75"/>
      <c r="B4786" s="207">
        <v>1.0</v>
      </c>
      <c r="C4786" s="208" t="s">
        <v>75</v>
      </c>
      <c r="D4786" s="209"/>
      <c r="E4786" s="210"/>
      <c r="F4786" s="211"/>
      <c r="G4786" s="212" t="s">
        <v>76</v>
      </c>
      <c r="H4786" s="241"/>
      <c r="I4786" s="209"/>
      <c r="J4786" s="209"/>
      <c r="K4786" s="209"/>
      <c r="L4786" s="210"/>
      <c r="M4786" s="214"/>
      <c r="N4786" s="182"/>
      <c r="O4786" s="182"/>
      <c r="P4786" s="182"/>
      <c r="Q4786" s="182"/>
    </row>
    <row r="4787" ht="21.0" customHeight="1">
      <c r="A4787" s="75"/>
      <c r="B4787" s="215"/>
      <c r="C4787" s="199"/>
      <c r="D4787" s="200"/>
      <c r="E4787" s="216"/>
      <c r="F4787" s="217">
        <v>4.0</v>
      </c>
      <c r="G4787" s="218"/>
      <c r="H4787" s="199"/>
      <c r="I4787" s="200"/>
      <c r="J4787" s="200"/>
      <c r="K4787" s="200"/>
      <c r="L4787" s="216"/>
      <c r="M4787" s="219"/>
      <c r="N4787" s="182"/>
      <c r="O4787" s="182"/>
      <c r="P4787" s="182"/>
      <c r="Q4787" s="182"/>
    </row>
    <row r="4788" ht="18.0" customHeight="1">
      <c r="A4788" s="75"/>
      <c r="B4788" s="220"/>
      <c r="C4788" s="236"/>
      <c r="D4788" s="54"/>
      <c r="E4788" s="174"/>
      <c r="F4788" s="217">
        <v>5.0</v>
      </c>
      <c r="G4788" s="75" t="s">
        <v>78</v>
      </c>
      <c r="H4788" s="243"/>
      <c r="I4788" s="57"/>
      <c r="J4788" s="57"/>
      <c r="K4788" s="64"/>
      <c r="L4788" s="223"/>
      <c r="M4788" s="75"/>
      <c r="N4788" s="182"/>
      <c r="O4788" s="182"/>
      <c r="P4788" s="182"/>
      <c r="Q4788" s="182"/>
    </row>
    <row r="4789" ht="19.5" customHeight="1">
      <c r="A4789" s="75"/>
      <c r="B4789" s="224">
        <v>2.0</v>
      </c>
      <c r="C4789" s="225" t="s">
        <v>80</v>
      </c>
      <c r="D4789" s="226"/>
      <c r="E4789" s="227"/>
      <c r="F4789" s="217">
        <v>6.0</v>
      </c>
      <c r="G4789" s="75" t="s">
        <v>81</v>
      </c>
      <c r="H4789" s="243"/>
      <c r="I4789" s="57"/>
      <c r="J4789" s="57"/>
      <c r="K4789" s="64"/>
      <c r="L4789" s="223"/>
      <c r="M4789" s="219"/>
      <c r="N4789" s="182"/>
      <c r="O4789" s="182"/>
      <c r="P4789" s="182"/>
      <c r="Q4789" s="182"/>
    </row>
    <row r="4790" ht="18.0" customHeight="1">
      <c r="A4790" s="75"/>
      <c r="B4790" s="220" t="s">
        <v>83</v>
      </c>
      <c r="C4790" s="244"/>
      <c r="D4790" s="54"/>
      <c r="E4790" s="174"/>
      <c r="F4790" s="217">
        <v>7.0</v>
      </c>
      <c r="G4790" s="75" t="s">
        <v>84</v>
      </c>
      <c r="H4790" s="230"/>
      <c r="I4790" s="57"/>
      <c r="J4790" s="57"/>
      <c r="K4790" s="64"/>
      <c r="L4790" s="223"/>
      <c r="M4790" s="219"/>
      <c r="N4790" s="182"/>
      <c r="O4790" s="182"/>
      <c r="P4790" s="182"/>
      <c r="Q4790" s="182"/>
    </row>
    <row r="4791" ht="19.5" customHeight="1">
      <c r="A4791" s="75"/>
      <c r="B4791" s="224">
        <v>3.0</v>
      </c>
      <c r="C4791" s="225" t="s">
        <v>85</v>
      </c>
      <c r="D4791" s="226"/>
      <c r="E4791" s="227"/>
      <c r="F4791" s="217">
        <v>8.0</v>
      </c>
      <c r="G4791" s="75" t="s">
        <v>982</v>
      </c>
      <c r="H4791" s="219"/>
      <c r="I4791" s="232"/>
      <c r="J4791" s="57"/>
      <c r="K4791" s="64"/>
      <c r="L4791" s="233"/>
      <c r="M4791" s="16"/>
      <c r="N4791" s="182"/>
      <c r="O4791" s="182"/>
      <c r="P4791" s="182"/>
      <c r="Q4791" s="182"/>
    </row>
    <row r="4792" ht="6.0" customHeight="1">
      <c r="A4792" s="75"/>
      <c r="B4792" s="217"/>
      <c r="C4792" s="234"/>
      <c r="D4792" s="2"/>
      <c r="E4792" s="96"/>
      <c r="F4792" s="217"/>
      <c r="G4792" s="138"/>
      <c r="H4792" s="2"/>
      <c r="I4792" s="2"/>
      <c r="J4792" s="2"/>
      <c r="K4792" s="2"/>
      <c r="L4792" s="96"/>
      <c r="M4792" s="184"/>
      <c r="N4792" s="182"/>
      <c r="O4792" s="182"/>
      <c r="P4792" s="182"/>
      <c r="Q4792" s="182"/>
    </row>
    <row r="4793" ht="15.75" customHeight="1">
      <c r="A4793" s="75"/>
      <c r="B4793" s="217" t="s">
        <v>83</v>
      </c>
      <c r="C4793" s="245"/>
      <c r="D4793" s="2"/>
      <c r="E4793" s="96"/>
      <c r="F4793" s="217">
        <v>9.0</v>
      </c>
      <c r="G4793" s="75" t="s">
        <v>983</v>
      </c>
      <c r="H4793" s="219"/>
      <c r="I4793" s="236"/>
      <c r="J4793" s="54"/>
      <c r="K4793" s="55"/>
      <c r="L4793" s="233"/>
      <c r="M4793" s="16"/>
      <c r="N4793" s="182"/>
      <c r="O4793" s="182"/>
      <c r="P4793" s="182"/>
      <c r="Q4793" s="182"/>
    </row>
    <row r="4794" ht="15.75" customHeight="1">
      <c r="A4794" s="75"/>
      <c r="B4794" s="220"/>
      <c r="C4794" s="237"/>
      <c r="D4794" s="237"/>
      <c r="E4794" s="238"/>
      <c r="F4794" s="220"/>
      <c r="G4794" s="237"/>
      <c r="H4794" s="239"/>
      <c r="I4794" s="237"/>
      <c r="J4794" s="237"/>
      <c r="K4794" s="237"/>
      <c r="L4794" s="238"/>
      <c r="M4794" s="16"/>
      <c r="N4794" s="182"/>
      <c r="O4794" s="182"/>
      <c r="P4794" s="182"/>
      <c r="Q4794" s="182"/>
    </row>
    <row r="4795" ht="12.75" customHeight="1">
      <c r="A4795" s="75"/>
      <c r="B4795" s="75"/>
      <c r="C4795" s="75"/>
      <c r="D4795" s="75"/>
      <c r="E4795" s="75"/>
      <c r="F4795" s="75"/>
      <c r="G4795" s="75"/>
      <c r="H4795" s="240"/>
      <c r="I4795" s="75"/>
      <c r="J4795" s="75"/>
      <c r="K4795" s="75"/>
      <c r="L4795" s="75"/>
      <c r="M4795" s="75"/>
      <c r="N4795" s="182"/>
      <c r="O4795" s="182"/>
      <c r="P4795" s="182"/>
      <c r="Q4795" s="182"/>
    </row>
    <row r="4796" ht="14.25" customHeight="1">
      <c r="A4796" s="75"/>
      <c r="B4796" s="207">
        <v>1.0</v>
      </c>
      <c r="C4796" s="208" t="s">
        <v>75</v>
      </c>
      <c r="D4796" s="209"/>
      <c r="E4796" s="210"/>
      <c r="F4796" s="211"/>
      <c r="G4796" s="212" t="s">
        <v>76</v>
      </c>
      <c r="H4796" s="241"/>
      <c r="I4796" s="209"/>
      <c r="J4796" s="209"/>
      <c r="K4796" s="209"/>
      <c r="L4796" s="210"/>
      <c r="M4796" s="214"/>
      <c r="N4796" s="182"/>
      <c r="O4796" s="182"/>
      <c r="P4796" s="182"/>
      <c r="Q4796" s="182"/>
    </row>
    <row r="4797" ht="21.0" customHeight="1">
      <c r="A4797" s="75"/>
      <c r="B4797" s="215"/>
      <c r="C4797" s="199"/>
      <c r="D4797" s="200"/>
      <c r="E4797" s="216"/>
      <c r="F4797" s="217">
        <v>4.0</v>
      </c>
      <c r="G4797" s="218"/>
      <c r="H4797" s="199"/>
      <c r="I4797" s="200"/>
      <c r="J4797" s="200"/>
      <c r="K4797" s="200"/>
      <c r="L4797" s="216"/>
      <c r="M4797" s="219"/>
      <c r="N4797" s="182"/>
      <c r="O4797" s="182"/>
      <c r="P4797" s="182"/>
      <c r="Q4797" s="182"/>
    </row>
    <row r="4798" ht="18.0" customHeight="1">
      <c r="A4798" s="75"/>
      <c r="B4798" s="220"/>
      <c r="C4798" s="236"/>
      <c r="D4798" s="54"/>
      <c r="E4798" s="174"/>
      <c r="F4798" s="217">
        <v>5.0</v>
      </c>
      <c r="G4798" s="75" t="s">
        <v>78</v>
      </c>
      <c r="H4798" s="243"/>
      <c r="I4798" s="57"/>
      <c r="J4798" s="57"/>
      <c r="K4798" s="64"/>
      <c r="L4798" s="223"/>
      <c r="M4798" s="75"/>
      <c r="N4798" s="182"/>
      <c r="O4798" s="182"/>
      <c r="P4798" s="182"/>
      <c r="Q4798" s="182"/>
    </row>
    <row r="4799" ht="19.5" customHeight="1">
      <c r="A4799" s="75"/>
      <c r="B4799" s="224">
        <v>2.0</v>
      </c>
      <c r="C4799" s="225" t="s">
        <v>80</v>
      </c>
      <c r="D4799" s="226"/>
      <c r="E4799" s="227"/>
      <c r="F4799" s="217">
        <v>6.0</v>
      </c>
      <c r="G4799" s="75" t="s">
        <v>81</v>
      </c>
      <c r="H4799" s="243"/>
      <c r="I4799" s="57"/>
      <c r="J4799" s="57"/>
      <c r="K4799" s="64"/>
      <c r="L4799" s="223"/>
      <c r="M4799" s="219"/>
      <c r="N4799" s="182"/>
      <c r="O4799" s="182"/>
      <c r="P4799" s="182"/>
      <c r="Q4799" s="182"/>
    </row>
    <row r="4800" ht="18.0" customHeight="1">
      <c r="A4800" s="75"/>
      <c r="B4800" s="220" t="s">
        <v>83</v>
      </c>
      <c r="C4800" s="244"/>
      <c r="D4800" s="54"/>
      <c r="E4800" s="174"/>
      <c r="F4800" s="217">
        <v>7.0</v>
      </c>
      <c r="G4800" s="75" t="s">
        <v>84</v>
      </c>
      <c r="H4800" s="230"/>
      <c r="I4800" s="57"/>
      <c r="J4800" s="57"/>
      <c r="K4800" s="64"/>
      <c r="L4800" s="223"/>
      <c r="M4800" s="219"/>
      <c r="N4800" s="182"/>
      <c r="O4800" s="182"/>
      <c r="P4800" s="182"/>
      <c r="Q4800" s="182"/>
    </row>
    <row r="4801" ht="19.5" customHeight="1">
      <c r="A4801" s="75"/>
      <c r="B4801" s="224">
        <v>3.0</v>
      </c>
      <c r="C4801" s="225" t="s">
        <v>85</v>
      </c>
      <c r="D4801" s="226"/>
      <c r="E4801" s="227"/>
      <c r="F4801" s="217">
        <v>8.0</v>
      </c>
      <c r="G4801" s="75" t="s">
        <v>984</v>
      </c>
      <c r="H4801" s="219"/>
      <c r="I4801" s="232"/>
      <c r="J4801" s="57"/>
      <c r="K4801" s="64"/>
      <c r="L4801" s="233"/>
      <c r="M4801" s="16"/>
      <c r="N4801" s="182"/>
      <c r="O4801" s="182"/>
      <c r="P4801" s="182"/>
      <c r="Q4801" s="182"/>
    </row>
    <row r="4802" ht="6.0" customHeight="1">
      <c r="A4802" s="75"/>
      <c r="B4802" s="217"/>
      <c r="C4802" s="234"/>
      <c r="D4802" s="2"/>
      <c r="E4802" s="96"/>
      <c r="F4802" s="217"/>
      <c r="G4802" s="138"/>
      <c r="H4802" s="2"/>
      <c r="I4802" s="2"/>
      <c r="J4802" s="2"/>
      <c r="K4802" s="2"/>
      <c r="L4802" s="96"/>
      <c r="M4802" s="184"/>
      <c r="N4802" s="182"/>
      <c r="O4802" s="182"/>
      <c r="P4802" s="182"/>
      <c r="Q4802" s="182"/>
    </row>
    <row r="4803" ht="15.75" customHeight="1">
      <c r="A4803" s="75"/>
      <c r="B4803" s="217" t="s">
        <v>83</v>
      </c>
      <c r="C4803" s="245"/>
      <c r="D4803" s="2"/>
      <c r="E4803" s="96"/>
      <c r="F4803" s="217">
        <v>9.0</v>
      </c>
      <c r="G4803" s="75" t="s">
        <v>985</v>
      </c>
      <c r="H4803" s="219"/>
      <c r="I4803" s="236"/>
      <c r="J4803" s="54"/>
      <c r="K4803" s="55"/>
      <c r="L4803" s="233"/>
      <c r="M4803" s="16"/>
      <c r="N4803" s="182"/>
      <c r="O4803" s="182"/>
      <c r="P4803" s="182"/>
      <c r="Q4803" s="182"/>
    </row>
    <row r="4804" ht="15.75" customHeight="1">
      <c r="A4804" s="75"/>
      <c r="B4804" s="220"/>
      <c r="C4804" s="237"/>
      <c r="D4804" s="237"/>
      <c r="E4804" s="238"/>
      <c r="F4804" s="220"/>
      <c r="G4804" s="237"/>
      <c r="H4804" s="239"/>
      <c r="I4804" s="237"/>
      <c r="J4804" s="237"/>
      <c r="K4804" s="237"/>
      <c r="L4804" s="238"/>
      <c r="M4804" s="16"/>
      <c r="N4804" s="182"/>
      <c r="O4804" s="182"/>
      <c r="P4804" s="182"/>
      <c r="Q4804" s="182"/>
    </row>
    <row r="4805" ht="12.75" customHeight="1">
      <c r="A4805" s="75"/>
      <c r="B4805" s="246" t="s">
        <v>94</v>
      </c>
      <c r="C4805" s="209"/>
      <c r="D4805" s="209"/>
      <c r="E4805" s="209"/>
      <c r="F4805" s="209"/>
      <c r="G4805" s="209"/>
      <c r="H4805" s="209"/>
      <c r="I4805" s="209"/>
      <c r="J4805" s="209"/>
      <c r="K4805" s="209"/>
      <c r="L4805" s="247"/>
      <c r="M4805" s="75"/>
      <c r="N4805" s="182"/>
      <c r="O4805" s="182"/>
      <c r="P4805" s="182"/>
      <c r="Q4805" s="182"/>
    </row>
    <row r="4806" ht="12.75" customHeight="1">
      <c r="A4806" s="75"/>
      <c r="B4806" s="199"/>
      <c r="C4806" s="200"/>
      <c r="D4806" s="200"/>
      <c r="E4806" s="200"/>
      <c r="F4806" s="200"/>
      <c r="G4806" s="200"/>
      <c r="H4806" s="200"/>
      <c r="I4806" s="200"/>
      <c r="J4806" s="200"/>
      <c r="K4806" s="200"/>
      <c r="L4806" s="201"/>
      <c r="M4806" s="75"/>
      <c r="N4806" s="182"/>
      <c r="O4806" s="182"/>
      <c r="P4806" s="182"/>
      <c r="Q4806" s="182"/>
    </row>
    <row r="4807" ht="24.0" customHeight="1">
      <c r="A4807" s="75"/>
      <c r="B4807" s="248" t="s">
        <v>70</v>
      </c>
      <c r="C4807" s="2"/>
      <c r="D4807" s="2"/>
      <c r="E4807" s="2"/>
      <c r="F4807" s="2"/>
      <c r="G4807" s="2"/>
      <c r="H4807" s="2"/>
      <c r="I4807" s="2"/>
      <c r="J4807" s="3"/>
      <c r="K4807" s="249" t="s">
        <v>986</v>
      </c>
      <c r="L4807" s="3"/>
      <c r="M4807" s="250"/>
      <c r="N4807" s="182"/>
      <c r="O4807" s="182"/>
      <c r="P4807" s="182"/>
      <c r="Q4807" s="182"/>
    </row>
    <row r="4808" ht="15.75" customHeight="1">
      <c r="A4808" s="75"/>
      <c r="B4808" s="15"/>
      <c r="C4808" s="15"/>
      <c r="D4808" s="15"/>
      <c r="E4808" s="15"/>
      <c r="F4808" s="15"/>
      <c r="G4808" s="15"/>
      <c r="H4808" s="15"/>
      <c r="I4808" s="15"/>
      <c r="J4808" s="250"/>
      <c r="K4808" s="250"/>
      <c r="L4808" s="250"/>
      <c r="M4808" s="250"/>
      <c r="N4808" s="182"/>
      <c r="O4808" s="182"/>
      <c r="P4808" s="182"/>
      <c r="Q4808" s="182"/>
    </row>
    <row r="4809" ht="15.75" customHeight="1">
      <c r="A4809" s="75"/>
      <c r="B4809" s="253" t="s">
        <v>5</v>
      </c>
      <c r="C4809" s="2"/>
      <c r="D4809" s="2"/>
      <c r="E4809" s="2"/>
      <c r="F4809" s="2"/>
      <c r="G4809" s="3"/>
      <c r="H4809" s="190" t="str">
        <f>'Contributions &amp; Expenditures'!F9</f>
        <v>MURSE PAC</v>
      </c>
      <c r="I4809" s="54"/>
      <c r="J4809" s="54"/>
      <c r="K4809" s="54"/>
      <c r="L4809" s="55"/>
      <c r="M4809" s="150"/>
      <c r="N4809" s="182"/>
      <c r="O4809" s="182"/>
      <c r="P4809" s="182"/>
      <c r="Q4809" s="182"/>
    </row>
    <row r="4810" ht="15.75" customHeight="1">
      <c r="A4810" s="75"/>
      <c r="B4810" s="75"/>
      <c r="C4810" s="192"/>
      <c r="D4810" s="192"/>
      <c r="E4810" s="192"/>
      <c r="F4810" s="192"/>
      <c r="G4810" s="150"/>
      <c r="H4810" s="150"/>
      <c r="I4810" s="150"/>
      <c r="J4810" s="150"/>
      <c r="K4810" s="150"/>
      <c r="L4810" s="150"/>
      <c r="M4810" s="150"/>
      <c r="N4810" s="182"/>
      <c r="O4810" s="182"/>
      <c r="P4810" s="182"/>
      <c r="Q4810" s="182"/>
    </row>
    <row r="4811" ht="15.0" customHeight="1">
      <c r="A4811" s="75"/>
      <c r="B4811" s="93"/>
      <c r="C4811" s="93"/>
      <c r="D4811" s="93"/>
      <c r="E4811" s="93"/>
      <c r="F4811" s="69" t="s">
        <v>31</v>
      </c>
      <c r="G4811" s="75"/>
      <c r="H4811" s="251"/>
      <c r="I4811" s="252">
        <f>'Contributions &amp; Expenditures'!H34</f>
        <v>45901</v>
      </c>
      <c r="J4811" s="198" t="s">
        <v>32</v>
      </c>
      <c r="K4811" s="252">
        <f>'Contributions &amp; Expenditures'!K34</f>
        <v>45930</v>
      </c>
      <c r="L4811" s="75"/>
      <c r="M4811" s="75"/>
      <c r="N4811" s="182"/>
      <c r="O4811" s="182"/>
      <c r="P4811" s="182"/>
      <c r="Q4811" s="182"/>
    </row>
    <row r="4812" ht="15.75" customHeight="1">
      <c r="A4812" s="61"/>
      <c r="B4812" s="80"/>
      <c r="C4812" s="76"/>
      <c r="D4812" s="76"/>
      <c r="E4812" s="76"/>
      <c r="F4812" s="76"/>
      <c r="G4812" s="75"/>
      <c r="H4812" s="99"/>
      <c r="I4812" s="98" t="s">
        <v>33</v>
      </c>
      <c r="J4812" s="75"/>
      <c r="K4812" s="98" t="s">
        <v>34</v>
      </c>
      <c r="L4812" s="75"/>
      <c r="M4812" s="75"/>
      <c r="N4812" s="182"/>
      <c r="O4812" s="182"/>
      <c r="P4812" s="182"/>
      <c r="Q4812" s="182"/>
    </row>
    <row r="4813" ht="14.25" customHeight="1">
      <c r="A4813" s="75"/>
      <c r="B4813" s="205" t="s">
        <v>74</v>
      </c>
      <c r="C4813" s="54"/>
      <c r="D4813" s="54"/>
      <c r="E4813" s="55"/>
      <c r="F4813" s="206"/>
      <c r="G4813" s="2"/>
      <c r="H4813" s="2"/>
      <c r="I4813" s="2"/>
      <c r="J4813" s="2"/>
      <c r="K4813" s="2"/>
      <c r="L4813" s="2"/>
      <c r="M4813" s="3"/>
      <c r="N4813" s="182"/>
      <c r="O4813" s="182"/>
      <c r="P4813" s="182"/>
      <c r="Q4813" s="182"/>
    </row>
    <row r="4814" ht="14.25" customHeight="1">
      <c r="A4814" s="75"/>
      <c r="B4814" s="207">
        <v>1.0</v>
      </c>
      <c r="C4814" s="208" t="s">
        <v>75</v>
      </c>
      <c r="D4814" s="209"/>
      <c r="E4814" s="210"/>
      <c r="F4814" s="211"/>
      <c r="G4814" s="212" t="s">
        <v>76</v>
      </c>
      <c r="H4814" s="241"/>
      <c r="I4814" s="209"/>
      <c r="J4814" s="209"/>
      <c r="K4814" s="209"/>
      <c r="L4814" s="210"/>
      <c r="M4814" s="214"/>
      <c r="N4814" s="182"/>
      <c r="O4814" s="182"/>
      <c r="P4814" s="182"/>
      <c r="Q4814" s="182"/>
    </row>
    <row r="4815" ht="21.0" customHeight="1">
      <c r="A4815" s="75"/>
      <c r="B4815" s="215"/>
      <c r="C4815" s="199"/>
      <c r="D4815" s="200"/>
      <c r="E4815" s="216"/>
      <c r="F4815" s="217">
        <v>4.0</v>
      </c>
      <c r="G4815" s="218"/>
      <c r="H4815" s="199"/>
      <c r="I4815" s="200"/>
      <c r="J4815" s="200"/>
      <c r="K4815" s="200"/>
      <c r="L4815" s="216"/>
      <c r="M4815" s="219"/>
      <c r="N4815" s="182"/>
      <c r="O4815" s="182"/>
      <c r="P4815" s="182"/>
      <c r="Q4815" s="182"/>
    </row>
    <row r="4816" ht="18.0" customHeight="1">
      <c r="A4816" s="75"/>
      <c r="B4816" s="220"/>
      <c r="C4816" s="236"/>
      <c r="D4816" s="54"/>
      <c r="E4816" s="174"/>
      <c r="F4816" s="217">
        <v>5.0</v>
      </c>
      <c r="G4816" s="75" t="s">
        <v>78</v>
      </c>
      <c r="H4816" s="243"/>
      <c r="I4816" s="57"/>
      <c r="J4816" s="57"/>
      <c r="K4816" s="64"/>
      <c r="L4816" s="223"/>
      <c r="M4816" s="75"/>
      <c r="N4816" s="182"/>
      <c r="O4816" s="182"/>
      <c r="P4816" s="182"/>
      <c r="Q4816" s="182"/>
    </row>
    <row r="4817" ht="19.5" customHeight="1">
      <c r="A4817" s="75"/>
      <c r="B4817" s="224">
        <v>2.0</v>
      </c>
      <c r="C4817" s="225" t="s">
        <v>80</v>
      </c>
      <c r="D4817" s="226"/>
      <c r="E4817" s="227"/>
      <c r="F4817" s="217">
        <v>6.0</v>
      </c>
      <c r="G4817" s="75" t="s">
        <v>81</v>
      </c>
      <c r="H4817" s="243"/>
      <c r="I4817" s="57"/>
      <c r="J4817" s="57"/>
      <c r="K4817" s="64"/>
      <c r="L4817" s="223"/>
      <c r="M4817" s="219"/>
      <c r="N4817" s="182"/>
      <c r="O4817" s="182"/>
      <c r="P4817" s="182"/>
      <c r="Q4817" s="182"/>
    </row>
    <row r="4818" ht="18.0" customHeight="1">
      <c r="A4818" s="75"/>
      <c r="B4818" s="220" t="s">
        <v>83</v>
      </c>
      <c r="C4818" s="244"/>
      <c r="D4818" s="54"/>
      <c r="E4818" s="174"/>
      <c r="F4818" s="217">
        <v>7.0</v>
      </c>
      <c r="G4818" s="75" t="s">
        <v>84</v>
      </c>
      <c r="H4818" s="230"/>
      <c r="I4818" s="57"/>
      <c r="J4818" s="57"/>
      <c r="K4818" s="64"/>
      <c r="L4818" s="223"/>
      <c r="M4818" s="219"/>
      <c r="N4818" s="182"/>
      <c r="O4818" s="182"/>
      <c r="P4818" s="182"/>
      <c r="Q4818" s="182"/>
    </row>
    <row r="4819" ht="19.5" customHeight="1">
      <c r="A4819" s="75"/>
      <c r="B4819" s="224">
        <v>3.0</v>
      </c>
      <c r="C4819" s="225" t="s">
        <v>85</v>
      </c>
      <c r="D4819" s="226"/>
      <c r="E4819" s="227"/>
      <c r="F4819" s="217">
        <v>8.0</v>
      </c>
      <c r="G4819" s="75" t="s">
        <v>987</v>
      </c>
      <c r="H4819" s="219"/>
      <c r="I4819" s="232"/>
      <c r="J4819" s="57"/>
      <c r="K4819" s="64"/>
      <c r="L4819" s="233"/>
      <c r="M4819" s="16"/>
      <c r="N4819" s="182"/>
      <c r="O4819" s="182"/>
      <c r="P4819" s="182"/>
      <c r="Q4819" s="182"/>
    </row>
    <row r="4820" ht="6.0" customHeight="1">
      <c r="A4820" s="75"/>
      <c r="B4820" s="217"/>
      <c r="C4820" s="234"/>
      <c r="D4820" s="2"/>
      <c r="E4820" s="96"/>
      <c r="F4820" s="217"/>
      <c r="G4820" s="138"/>
      <c r="H4820" s="2"/>
      <c r="I4820" s="2"/>
      <c r="J4820" s="2"/>
      <c r="K4820" s="2"/>
      <c r="L4820" s="96"/>
      <c r="M4820" s="184"/>
      <c r="N4820" s="182"/>
      <c r="O4820" s="182"/>
      <c r="P4820" s="182"/>
      <c r="Q4820" s="182"/>
    </row>
    <row r="4821" ht="15.75" customHeight="1">
      <c r="A4821" s="75"/>
      <c r="B4821" s="217" t="s">
        <v>83</v>
      </c>
      <c r="C4821" s="245"/>
      <c r="D4821" s="2"/>
      <c r="E4821" s="96"/>
      <c r="F4821" s="217">
        <v>9.0</v>
      </c>
      <c r="G4821" s="75" t="s">
        <v>988</v>
      </c>
      <c r="H4821" s="219"/>
      <c r="I4821" s="236"/>
      <c r="J4821" s="54"/>
      <c r="K4821" s="55"/>
      <c r="L4821" s="233"/>
      <c r="M4821" s="16"/>
      <c r="N4821" s="182"/>
      <c r="O4821" s="182"/>
      <c r="P4821" s="182"/>
      <c r="Q4821" s="182"/>
    </row>
    <row r="4822" ht="15.75" customHeight="1">
      <c r="A4822" s="75"/>
      <c r="B4822" s="220"/>
      <c r="C4822" s="237"/>
      <c r="D4822" s="237"/>
      <c r="E4822" s="238"/>
      <c r="F4822" s="220"/>
      <c r="G4822" s="237"/>
      <c r="H4822" s="239"/>
      <c r="I4822" s="237"/>
      <c r="J4822" s="237"/>
      <c r="K4822" s="237"/>
      <c r="L4822" s="238"/>
      <c r="M4822" s="16"/>
      <c r="N4822" s="182"/>
      <c r="O4822" s="182"/>
      <c r="P4822" s="182"/>
      <c r="Q4822" s="182"/>
    </row>
    <row r="4823" ht="12.75" customHeight="1">
      <c r="A4823" s="75"/>
      <c r="B4823" s="75"/>
      <c r="C4823" s="75"/>
      <c r="D4823" s="75"/>
      <c r="E4823" s="75"/>
      <c r="F4823" s="75"/>
      <c r="G4823" s="75"/>
      <c r="H4823" s="240"/>
      <c r="I4823" s="75"/>
      <c r="J4823" s="75"/>
      <c r="K4823" s="75"/>
      <c r="L4823" s="75"/>
      <c r="M4823" s="75"/>
      <c r="N4823" s="182"/>
      <c r="O4823" s="182"/>
      <c r="P4823" s="182"/>
      <c r="Q4823" s="182"/>
    </row>
    <row r="4824" ht="14.25" customHeight="1">
      <c r="A4824" s="75"/>
      <c r="B4824" s="207">
        <v>1.0</v>
      </c>
      <c r="C4824" s="208" t="s">
        <v>75</v>
      </c>
      <c r="D4824" s="209"/>
      <c r="E4824" s="210"/>
      <c r="F4824" s="211"/>
      <c r="G4824" s="212" t="s">
        <v>76</v>
      </c>
      <c r="H4824" s="241"/>
      <c r="I4824" s="209"/>
      <c r="J4824" s="209"/>
      <c r="K4824" s="209"/>
      <c r="L4824" s="210"/>
      <c r="M4824" s="214"/>
      <c r="N4824" s="182"/>
      <c r="O4824" s="182"/>
      <c r="P4824" s="182"/>
      <c r="Q4824" s="182"/>
    </row>
    <row r="4825" ht="21.0" customHeight="1">
      <c r="A4825" s="75"/>
      <c r="B4825" s="215"/>
      <c r="C4825" s="199"/>
      <c r="D4825" s="200"/>
      <c r="E4825" s="216"/>
      <c r="F4825" s="217">
        <v>4.0</v>
      </c>
      <c r="G4825" s="218"/>
      <c r="H4825" s="199"/>
      <c r="I4825" s="200"/>
      <c r="J4825" s="200"/>
      <c r="K4825" s="200"/>
      <c r="L4825" s="216"/>
      <c r="M4825" s="219"/>
      <c r="N4825" s="182"/>
      <c r="O4825" s="182"/>
      <c r="P4825" s="182"/>
      <c r="Q4825" s="182"/>
    </row>
    <row r="4826" ht="18.0" customHeight="1">
      <c r="A4826" s="75"/>
      <c r="B4826" s="220"/>
      <c r="C4826" s="236"/>
      <c r="D4826" s="54"/>
      <c r="E4826" s="174"/>
      <c r="F4826" s="217">
        <v>5.0</v>
      </c>
      <c r="G4826" s="75" t="s">
        <v>78</v>
      </c>
      <c r="H4826" s="243"/>
      <c r="I4826" s="57"/>
      <c r="J4826" s="57"/>
      <c r="K4826" s="64"/>
      <c r="L4826" s="223"/>
      <c r="M4826" s="75"/>
      <c r="N4826" s="182"/>
      <c r="O4826" s="182"/>
      <c r="P4826" s="182"/>
      <c r="Q4826" s="182"/>
    </row>
    <row r="4827" ht="19.5" customHeight="1">
      <c r="A4827" s="75"/>
      <c r="B4827" s="224">
        <v>2.0</v>
      </c>
      <c r="C4827" s="225" t="s">
        <v>80</v>
      </c>
      <c r="D4827" s="226"/>
      <c r="E4827" s="227"/>
      <c r="F4827" s="217">
        <v>6.0</v>
      </c>
      <c r="G4827" s="75" t="s">
        <v>81</v>
      </c>
      <c r="H4827" s="243"/>
      <c r="I4827" s="57"/>
      <c r="J4827" s="57"/>
      <c r="K4827" s="64"/>
      <c r="L4827" s="223"/>
      <c r="M4827" s="219"/>
      <c r="N4827" s="182"/>
      <c r="O4827" s="182"/>
      <c r="P4827" s="182"/>
      <c r="Q4827" s="182"/>
    </row>
    <row r="4828" ht="18.0" customHeight="1">
      <c r="A4828" s="75"/>
      <c r="B4828" s="220" t="s">
        <v>83</v>
      </c>
      <c r="C4828" s="244"/>
      <c r="D4828" s="54"/>
      <c r="E4828" s="174"/>
      <c r="F4828" s="217">
        <v>7.0</v>
      </c>
      <c r="G4828" s="75" t="s">
        <v>84</v>
      </c>
      <c r="H4828" s="230"/>
      <c r="I4828" s="57"/>
      <c r="J4828" s="57"/>
      <c r="K4828" s="64"/>
      <c r="L4828" s="223"/>
      <c r="M4828" s="219"/>
      <c r="N4828" s="182"/>
      <c r="O4828" s="182"/>
      <c r="P4828" s="182"/>
      <c r="Q4828" s="182"/>
    </row>
    <row r="4829" ht="19.5" customHeight="1">
      <c r="A4829" s="75"/>
      <c r="B4829" s="224">
        <v>3.0</v>
      </c>
      <c r="C4829" s="225" t="s">
        <v>85</v>
      </c>
      <c r="D4829" s="226"/>
      <c r="E4829" s="227"/>
      <c r="F4829" s="217">
        <v>8.0</v>
      </c>
      <c r="G4829" s="75" t="s">
        <v>989</v>
      </c>
      <c r="H4829" s="219"/>
      <c r="I4829" s="232"/>
      <c r="J4829" s="57"/>
      <c r="K4829" s="64"/>
      <c r="L4829" s="233"/>
      <c r="M4829" s="16"/>
      <c r="N4829" s="182"/>
      <c r="O4829" s="182"/>
      <c r="P4829" s="182"/>
      <c r="Q4829" s="182"/>
    </row>
    <row r="4830" ht="6.0" customHeight="1">
      <c r="A4830" s="75"/>
      <c r="B4830" s="217"/>
      <c r="C4830" s="234"/>
      <c r="D4830" s="2"/>
      <c r="E4830" s="96"/>
      <c r="F4830" s="217"/>
      <c r="G4830" s="138"/>
      <c r="H4830" s="2"/>
      <c r="I4830" s="2"/>
      <c r="J4830" s="2"/>
      <c r="K4830" s="2"/>
      <c r="L4830" s="96"/>
      <c r="M4830" s="184"/>
      <c r="N4830" s="182"/>
      <c r="O4830" s="182"/>
      <c r="P4830" s="182"/>
      <c r="Q4830" s="182"/>
    </row>
    <row r="4831" ht="15.75" customHeight="1">
      <c r="A4831" s="75"/>
      <c r="B4831" s="217" t="s">
        <v>83</v>
      </c>
      <c r="C4831" s="245"/>
      <c r="D4831" s="2"/>
      <c r="E4831" s="96"/>
      <c r="F4831" s="217">
        <v>9.0</v>
      </c>
      <c r="G4831" s="75" t="s">
        <v>990</v>
      </c>
      <c r="H4831" s="219"/>
      <c r="I4831" s="236"/>
      <c r="J4831" s="54"/>
      <c r="K4831" s="55"/>
      <c r="L4831" s="233"/>
      <c r="M4831" s="16"/>
      <c r="N4831" s="182"/>
      <c r="O4831" s="182"/>
      <c r="P4831" s="182"/>
      <c r="Q4831" s="182"/>
    </row>
    <row r="4832" ht="15.75" customHeight="1">
      <c r="A4832" s="75"/>
      <c r="B4832" s="220"/>
      <c r="C4832" s="237"/>
      <c r="D4832" s="237"/>
      <c r="E4832" s="238"/>
      <c r="F4832" s="220"/>
      <c r="G4832" s="237"/>
      <c r="H4832" s="239"/>
      <c r="I4832" s="237"/>
      <c r="J4832" s="237"/>
      <c r="K4832" s="237"/>
      <c r="L4832" s="238"/>
      <c r="M4832" s="16"/>
      <c r="N4832" s="182"/>
      <c r="O4832" s="182"/>
      <c r="P4832" s="182"/>
      <c r="Q4832" s="182"/>
    </row>
    <row r="4833" ht="12.75" customHeight="1">
      <c r="A4833" s="75"/>
      <c r="B4833" s="75"/>
      <c r="C4833" s="75"/>
      <c r="D4833" s="75"/>
      <c r="E4833" s="75"/>
      <c r="F4833" s="75"/>
      <c r="G4833" s="75"/>
      <c r="H4833" s="240"/>
      <c r="I4833" s="75"/>
      <c r="J4833" s="75"/>
      <c r="K4833" s="75"/>
      <c r="L4833" s="75"/>
      <c r="M4833" s="75"/>
      <c r="N4833" s="182"/>
      <c r="O4833" s="182"/>
      <c r="P4833" s="182"/>
      <c r="Q4833" s="182"/>
    </row>
    <row r="4834" ht="14.25" customHeight="1">
      <c r="A4834" s="75"/>
      <c r="B4834" s="207">
        <v>1.0</v>
      </c>
      <c r="C4834" s="208" t="s">
        <v>75</v>
      </c>
      <c r="D4834" s="209"/>
      <c r="E4834" s="210"/>
      <c r="F4834" s="211"/>
      <c r="G4834" s="212" t="s">
        <v>76</v>
      </c>
      <c r="H4834" s="241"/>
      <c r="I4834" s="209"/>
      <c r="J4834" s="209"/>
      <c r="K4834" s="209"/>
      <c r="L4834" s="210"/>
      <c r="M4834" s="214"/>
      <c r="N4834" s="182"/>
      <c r="O4834" s="182"/>
      <c r="P4834" s="182"/>
      <c r="Q4834" s="182"/>
    </row>
    <row r="4835" ht="21.0" customHeight="1">
      <c r="A4835" s="75"/>
      <c r="B4835" s="215"/>
      <c r="C4835" s="199"/>
      <c r="D4835" s="200"/>
      <c r="E4835" s="216"/>
      <c r="F4835" s="217">
        <v>4.0</v>
      </c>
      <c r="G4835" s="218"/>
      <c r="H4835" s="199"/>
      <c r="I4835" s="200"/>
      <c r="J4835" s="200"/>
      <c r="K4835" s="200"/>
      <c r="L4835" s="216"/>
      <c r="M4835" s="219"/>
      <c r="N4835" s="182"/>
      <c r="O4835" s="182"/>
      <c r="P4835" s="182"/>
      <c r="Q4835" s="182"/>
    </row>
    <row r="4836" ht="18.0" customHeight="1">
      <c r="A4836" s="75"/>
      <c r="B4836" s="220"/>
      <c r="C4836" s="236"/>
      <c r="D4836" s="54"/>
      <c r="E4836" s="174"/>
      <c r="F4836" s="217">
        <v>5.0</v>
      </c>
      <c r="G4836" s="75" t="s">
        <v>78</v>
      </c>
      <c r="H4836" s="243"/>
      <c r="I4836" s="57"/>
      <c r="J4836" s="57"/>
      <c r="K4836" s="64"/>
      <c r="L4836" s="223"/>
      <c r="M4836" s="75"/>
      <c r="N4836" s="182"/>
      <c r="O4836" s="182"/>
      <c r="P4836" s="182"/>
      <c r="Q4836" s="182"/>
    </row>
    <row r="4837" ht="19.5" customHeight="1">
      <c r="A4837" s="75"/>
      <c r="B4837" s="224">
        <v>2.0</v>
      </c>
      <c r="C4837" s="225" t="s">
        <v>80</v>
      </c>
      <c r="D4837" s="226"/>
      <c r="E4837" s="227"/>
      <c r="F4837" s="217">
        <v>6.0</v>
      </c>
      <c r="G4837" s="75" t="s">
        <v>81</v>
      </c>
      <c r="H4837" s="243"/>
      <c r="I4837" s="57"/>
      <c r="J4837" s="57"/>
      <c r="K4837" s="64"/>
      <c r="L4837" s="223"/>
      <c r="M4837" s="219"/>
      <c r="N4837" s="182"/>
      <c r="O4837" s="182"/>
      <c r="P4837" s="182"/>
      <c r="Q4837" s="182"/>
    </row>
    <row r="4838" ht="18.0" customHeight="1">
      <c r="A4838" s="75"/>
      <c r="B4838" s="220" t="s">
        <v>83</v>
      </c>
      <c r="C4838" s="244"/>
      <c r="D4838" s="54"/>
      <c r="E4838" s="174"/>
      <c r="F4838" s="217">
        <v>7.0</v>
      </c>
      <c r="G4838" s="75" t="s">
        <v>84</v>
      </c>
      <c r="H4838" s="230"/>
      <c r="I4838" s="57"/>
      <c r="J4838" s="57"/>
      <c r="K4838" s="64"/>
      <c r="L4838" s="223"/>
      <c r="M4838" s="219"/>
      <c r="N4838" s="182"/>
      <c r="O4838" s="182"/>
      <c r="P4838" s="182"/>
      <c r="Q4838" s="182"/>
    </row>
    <row r="4839" ht="19.5" customHeight="1">
      <c r="A4839" s="75"/>
      <c r="B4839" s="224">
        <v>3.0</v>
      </c>
      <c r="C4839" s="225" t="s">
        <v>85</v>
      </c>
      <c r="D4839" s="226"/>
      <c r="E4839" s="227"/>
      <c r="F4839" s="217">
        <v>8.0</v>
      </c>
      <c r="G4839" s="75" t="s">
        <v>991</v>
      </c>
      <c r="H4839" s="219"/>
      <c r="I4839" s="232"/>
      <c r="J4839" s="57"/>
      <c r="K4839" s="64"/>
      <c r="L4839" s="233"/>
      <c r="M4839" s="16"/>
      <c r="N4839" s="182"/>
      <c r="O4839" s="182"/>
      <c r="P4839" s="182"/>
      <c r="Q4839" s="182"/>
    </row>
    <row r="4840" ht="6.0" customHeight="1">
      <c r="A4840" s="75"/>
      <c r="B4840" s="217"/>
      <c r="C4840" s="234"/>
      <c r="D4840" s="2"/>
      <c r="E4840" s="96"/>
      <c r="F4840" s="217"/>
      <c r="G4840" s="138"/>
      <c r="H4840" s="2"/>
      <c r="I4840" s="2"/>
      <c r="J4840" s="2"/>
      <c r="K4840" s="2"/>
      <c r="L4840" s="96"/>
      <c r="M4840" s="184"/>
      <c r="N4840" s="182"/>
      <c r="O4840" s="182"/>
      <c r="P4840" s="182"/>
      <c r="Q4840" s="182"/>
    </row>
    <row r="4841" ht="15.75" customHeight="1">
      <c r="A4841" s="75"/>
      <c r="B4841" s="217" t="s">
        <v>83</v>
      </c>
      <c r="C4841" s="245"/>
      <c r="D4841" s="2"/>
      <c r="E4841" s="96"/>
      <c r="F4841" s="217">
        <v>9.0</v>
      </c>
      <c r="G4841" s="75" t="s">
        <v>992</v>
      </c>
      <c r="H4841" s="219"/>
      <c r="I4841" s="236"/>
      <c r="J4841" s="54"/>
      <c r="K4841" s="55"/>
      <c r="L4841" s="233"/>
      <c r="M4841" s="16"/>
      <c r="N4841" s="182"/>
      <c r="O4841" s="182"/>
      <c r="P4841" s="182"/>
      <c r="Q4841" s="182"/>
    </row>
    <row r="4842" ht="15.75" customHeight="1">
      <c r="A4842" s="75"/>
      <c r="B4842" s="220"/>
      <c r="C4842" s="237"/>
      <c r="D4842" s="237"/>
      <c r="E4842" s="238"/>
      <c r="F4842" s="220"/>
      <c r="G4842" s="237"/>
      <c r="H4842" s="239"/>
      <c r="I4842" s="237"/>
      <c r="J4842" s="237"/>
      <c r="K4842" s="237"/>
      <c r="L4842" s="238"/>
      <c r="M4842" s="16"/>
      <c r="N4842" s="182"/>
      <c r="O4842" s="182"/>
      <c r="P4842" s="182"/>
      <c r="Q4842" s="182"/>
    </row>
    <row r="4843" ht="12.75" customHeight="1">
      <c r="A4843" s="75"/>
      <c r="B4843" s="75"/>
      <c r="C4843" s="75"/>
      <c r="D4843" s="75"/>
      <c r="E4843" s="75"/>
      <c r="F4843" s="75"/>
      <c r="G4843" s="75"/>
      <c r="H4843" s="240"/>
      <c r="I4843" s="75"/>
      <c r="J4843" s="75"/>
      <c r="K4843" s="75"/>
      <c r="L4843" s="75"/>
      <c r="M4843" s="75"/>
      <c r="N4843" s="182"/>
      <c r="O4843" s="182"/>
      <c r="P4843" s="182"/>
      <c r="Q4843" s="182"/>
    </row>
    <row r="4844" ht="14.25" customHeight="1">
      <c r="A4844" s="75"/>
      <c r="B4844" s="207">
        <v>1.0</v>
      </c>
      <c r="C4844" s="208" t="s">
        <v>75</v>
      </c>
      <c r="D4844" s="209"/>
      <c r="E4844" s="210"/>
      <c r="F4844" s="211"/>
      <c r="G4844" s="212" t="s">
        <v>76</v>
      </c>
      <c r="H4844" s="241"/>
      <c r="I4844" s="209"/>
      <c r="J4844" s="209"/>
      <c r="K4844" s="209"/>
      <c r="L4844" s="210"/>
      <c r="M4844" s="214"/>
      <c r="N4844" s="182"/>
      <c r="O4844" s="182"/>
      <c r="P4844" s="182"/>
      <c r="Q4844" s="182"/>
    </row>
    <row r="4845" ht="21.0" customHeight="1">
      <c r="A4845" s="75"/>
      <c r="B4845" s="215"/>
      <c r="C4845" s="199"/>
      <c r="D4845" s="200"/>
      <c r="E4845" s="216"/>
      <c r="F4845" s="217">
        <v>4.0</v>
      </c>
      <c r="G4845" s="218"/>
      <c r="H4845" s="199"/>
      <c r="I4845" s="200"/>
      <c r="J4845" s="200"/>
      <c r="K4845" s="200"/>
      <c r="L4845" s="216"/>
      <c r="M4845" s="219"/>
      <c r="N4845" s="182"/>
      <c r="O4845" s="182"/>
      <c r="P4845" s="182"/>
      <c r="Q4845" s="182"/>
    </row>
    <row r="4846" ht="18.0" customHeight="1">
      <c r="A4846" s="75"/>
      <c r="B4846" s="220"/>
      <c r="C4846" s="236"/>
      <c r="D4846" s="54"/>
      <c r="E4846" s="174"/>
      <c r="F4846" s="217">
        <v>5.0</v>
      </c>
      <c r="G4846" s="75" t="s">
        <v>78</v>
      </c>
      <c r="H4846" s="243"/>
      <c r="I4846" s="57"/>
      <c r="J4846" s="57"/>
      <c r="K4846" s="64"/>
      <c r="L4846" s="223"/>
      <c r="M4846" s="75"/>
      <c r="N4846" s="182"/>
      <c r="O4846" s="182"/>
      <c r="P4846" s="182"/>
      <c r="Q4846" s="182"/>
    </row>
    <row r="4847" ht="19.5" customHeight="1">
      <c r="A4847" s="75"/>
      <c r="B4847" s="224">
        <v>2.0</v>
      </c>
      <c r="C4847" s="225" t="s">
        <v>80</v>
      </c>
      <c r="D4847" s="226"/>
      <c r="E4847" s="227"/>
      <c r="F4847" s="217">
        <v>6.0</v>
      </c>
      <c r="G4847" s="75" t="s">
        <v>81</v>
      </c>
      <c r="H4847" s="243"/>
      <c r="I4847" s="57"/>
      <c r="J4847" s="57"/>
      <c r="K4847" s="64"/>
      <c r="L4847" s="223"/>
      <c r="M4847" s="219"/>
      <c r="N4847" s="182"/>
      <c r="O4847" s="182"/>
      <c r="P4847" s="182"/>
      <c r="Q4847" s="182"/>
    </row>
    <row r="4848" ht="18.0" customHeight="1">
      <c r="A4848" s="75"/>
      <c r="B4848" s="220" t="s">
        <v>83</v>
      </c>
      <c r="C4848" s="244"/>
      <c r="D4848" s="54"/>
      <c r="E4848" s="174"/>
      <c r="F4848" s="217">
        <v>7.0</v>
      </c>
      <c r="G4848" s="75" t="s">
        <v>84</v>
      </c>
      <c r="H4848" s="230"/>
      <c r="I4848" s="57"/>
      <c r="J4848" s="57"/>
      <c r="K4848" s="64"/>
      <c r="L4848" s="223"/>
      <c r="M4848" s="219"/>
      <c r="N4848" s="182"/>
      <c r="O4848" s="182"/>
      <c r="P4848" s="182"/>
      <c r="Q4848" s="182"/>
    </row>
    <row r="4849" ht="19.5" customHeight="1">
      <c r="A4849" s="75"/>
      <c r="B4849" s="224">
        <v>3.0</v>
      </c>
      <c r="C4849" s="225" t="s">
        <v>85</v>
      </c>
      <c r="D4849" s="226"/>
      <c r="E4849" s="227"/>
      <c r="F4849" s="217">
        <v>8.0</v>
      </c>
      <c r="G4849" s="75" t="s">
        <v>993</v>
      </c>
      <c r="H4849" s="219"/>
      <c r="I4849" s="232"/>
      <c r="J4849" s="57"/>
      <c r="K4849" s="64"/>
      <c r="L4849" s="233"/>
      <c r="M4849" s="16"/>
      <c r="N4849" s="182"/>
      <c r="O4849" s="182"/>
      <c r="P4849" s="182"/>
      <c r="Q4849" s="182"/>
    </row>
    <row r="4850" ht="6.0" customHeight="1">
      <c r="A4850" s="75"/>
      <c r="B4850" s="217"/>
      <c r="C4850" s="234"/>
      <c r="D4850" s="2"/>
      <c r="E4850" s="96"/>
      <c r="F4850" s="217"/>
      <c r="G4850" s="138"/>
      <c r="H4850" s="2"/>
      <c r="I4850" s="2"/>
      <c r="J4850" s="2"/>
      <c r="K4850" s="2"/>
      <c r="L4850" s="96"/>
      <c r="M4850" s="184"/>
      <c r="N4850" s="182"/>
      <c r="O4850" s="182"/>
      <c r="P4850" s="182"/>
      <c r="Q4850" s="182"/>
    </row>
    <row r="4851" ht="15.75" customHeight="1">
      <c r="A4851" s="75"/>
      <c r="B4851" s="217" t="s">
        <v>83</v>
      </c>
      <c r="C4851" s="245"/>
      <c r="D4851" s="2"/>
      <c r="E4851" s="96"/>
      <c r="F4851" s="217">
        <v>9.0</v>
      </c>
      <c r="G4851" s="75" t="s">
        <v>994</v>
      </c>
      <c r="H4851" s="219"/>
      <c r="I4851" s="236"/>
      <c r="J4851" s="54"/>
      <c r="K4851" s="55"/>
      <c r="L4851" s="233"/>
      <c r="M4851" s="16"/>
      <c r="N4851" s="182"/>
      <c r="O4851" s="182"/>
      <c r="P4851" s="182"/>
      <c r="Q4851" s="182"/>
    </row>
    <row r="4852" ht="15.75" customHeight="1">
      <c r="A4852" s="75"/>
      <c r="B4852" s="220"/>
      <c r="C4852" s="237"/>
      <c r="D4852" s="237"/>
      <c r="E4852" s="238"/>
      <c r="F4852" s="220"/>
      <c r="G4852" s="237"/>
      <c r="H4852" s="239"/>
      <c r="I4852" s="237"/>
      <c r="J4852" s="237"/>
      <c r="K4852" s="237"/>
      <c r="L4852" s="238"/>
      <c r="M4852" s="16"/>
      <c r="N4852" s="182"/>
      <c r="O4852" s="182"/>
      <c r="P4852" s="182"/>
      <c r="Q4852" s="182"/>
    </row>
    <row r="4853" ht="12.75" customHeight="1">
      <c r="A4853" s="75"/>
      <c r="B4853" s="246" t="s">
        <v>94</v>
      </c>
      <c r="C4853" s="209"/>
      <c r="D4853" s="209"/>
      <c r="E4853" s="209"/>
      <c r="F4853" s="209"/>
      <c r="G4853" s="209"/>
      <c r="H4853" s="209"/>
      <c r="I4853" s="209"/>
      <c r="J4853" s="209"/>
      <c r="K4853" s="209"/>
      <c r="L4853" s="247"/>
      <c r="M4853" s="75"/>
      <c r="N4853" s="182"/>
      <c r="O4853" s="182"/>
      <c r="P4853" s="182"/>
      <c r="Q4853" s="182"/>
    </row>
    <row r="4854" ht="12.75" customHeight="1">
      <c r="A4854" s="75"/>
      <c r="B4854" s="199"/>
      <c r="C4854" s="200"/>
      <c r="D4854" s="200"/>
      <c r="E4854" s="200"/>
      <c r="F4854" s="200"/>
      <c r="G4854" s="200"/>
      <c r="H4854" s="200"/>
      <c r="I4854" s="200"/>
      <c r="J4854" s="200"/>
      <c r="K4854" s="200"/>
      <c r="L4854" s="201"/>
      <c r="M4854" s="75"/>
      <c r="N4854" s="182"/>
      <c r="O4854" s="182"/>
      <c r="P4854" s="182"/>
      <c r="Q4854" s="182"/>
    </row>
    <row r="4855" ht="12.75" customHeight="1">
      <c r="A4855" s="75"/>
      <c r="B4855" s="75"/>
      <c r="C4855" s="75"/>
      <c r="D4855" s="75"/>
      <c r="E4855" s="75"/>
      <c r="F4855" s="75"/>
      <c r="G4855" s="75"/>
      <c r="H4855" s="240"/>
      <c r="I4855" s="75"/>
      <c r="J4855" s="75"/>
      <c r="K4855" s="75"/>
      <c r="L4855" s="75"/>
      <c r="M4855" s="75"/>
      <c r="N4855" s="182"/>
      <c r="O4855" s="182"/>
      <c r="P4855" s="182"/>
      <c r="Q4855" s="182"/>
    </row>
    <row r="4856" ht="12.75" customHeight="1">
      <c r="A4856" s="75"/>
      <c r="B4856" s="75"/>
      <c r="C4856" s="75"/>
      <c r="D4856" s="75"/>
      <c r="E4856" s="75"/>
      <c r="F4856" s="75"/>
      <c r="G4856" s="75"/>
      <c r="H4856" s="240"/>
      <c r="I4856" s="75"/>
      <c r="J4856" s="75"/>
      <c r="K4856" s="75"/>
      <c r="L4856" s="75"/>
      <c r="M4856" s="75"/>
      <c r="N4856" s="182"/>
      <c r="O4856" s="182"/>
      <c r="P4856" s="182"/>
      <c r="Q4856" s="182"/>
    </row>
    <row r="4857" ht="12.75" customHeight="1">
      <c r="A4857" s="75"/>
      <c r="B4857" s="75"/>
      <c r="C4857" s="75"/>
      <c r="D4857" s="75"/>
      <c r="E4857" s="75"/>
      <c r="F4857" s="75"/>
      <c r="G4857" s="75"/>
      <c r="H4857" s="240"/>
      <c r="I4857" s="75"/>
      <c r="J4857" s="75"/>
      <c r="K4857" s="75"/>
      <c r="L4857" s="75"/>
      <c r="M4857" s="75"/>
      <c r="N4857" s="182"/>
      <c r="O4857" s="182"/>
      <c r="P4857" s="182"/>
      <c r="Q4857" s="182"/>
    </row>
    <row r="4858" ht="12.75" customHeight="1">
      <c r="A4858" s="75"/>
      <c r="B4858" s="75"/>
      <c r="C4858" s="75"/>
      <c r="D4858" s="75"/>
      <c r="E4858" s="75"/>
      <c r="F4858" s="75"/>
      <c r="G4858" s="75"/>
      <c r="H4858" s="240"/>
      <c r="I4858" s="75"/>
      <c r="J4858" s="75"/>
      <c r="K4858" s="75"/>
      <c r="L4858" s="75"/>
      <c r="M4858" s="75"/>
      <c r="N4858" s="182"/>
      <c r="O4858" s="182"/>
      <c r="P4858" s="182"/>
      <c r="Q4858" s="182"/>
    </row>
    <row r="4859" ht="12.75" customHeight="1">
      <c r="A4859" s="75"/>
      <c r="B4859" s="75"/>
      <c r="C4859" s="75"/>
      <c r="D4859" s="75"/>
      <c r="E4859" s="75"/>
      <c r="F4859" s="75"/>
      <c r="G4859" s="75"/>
      <c r="H4859" s="240"/>
      <c r="I4859" s="75"/>
      <c r="J4859" s="75"/>
      <c r="K4859" s="75"/>
      <c r="L4859" s="75"/>
      <c r="M4859" s="75"/>
      <c r="N4859" s="182"/>
      <c r="O4859" s="182"/>
      <c r="P4859" s="182"/>
      <c r="Q4859" s="182"/>
    </row>
    <row r="4860" ht="12.75" customHeight="1">
      <c r="A4860" s="75"/>
      <c r="B4860" s="75"/>
      <c r="C4860" s="75"/>
      <c r="D4860" s="75"/>
      <c r="E4860" s="75"/>
      <c r="F4860" s="75"/>
      <c r="G4860" s="75"/>
      <c r="H4860" s="240"/>
      <c r="I4860" s="75"/>
      <c r="J4860" s="75"/>
      <c r="K4860" s="75"/>
      <c r="L4860" s="75"/>
      <c r="M4860" s="75"/>
      <c r="N4860" s="182"/>
      <c r="O4860" s="182"/>
      <c r="P4860" s="182"/>
      <c r="Q4860" s="182"/>
    </row>
    <row r="4861" ht="12.75" customHeight="1">
      <c r="A4861" s="75"/>
      <c r="B4861" s="75"/>
      <c r="C4861" s="75"/>
      <c r="D4861" s="75"/>
      <c r="E4861" s="75"/>
      <c r="F4861" s="75"/>
      <c r="G4861" s="75"/>
      <c r="H4861" s="240"/>
      <c r="I4861" s="75"/>
      <c r="J4861" s="75"/>
      <c r="K4861" s="75"/>
      <c r="L4861" s="75"/>
      <c r="M4861" s="75"/>
      <c r="N4861" s="182"/>
      <c r="O4861" s="182"/>
      <c r="P4861" s="182"/>
      <c r="Q4861" s="182"/>
    </row>
    <row r="4862" ht="12.75" customHeight="1">
      <c r="A4862" s="75"/>
      <c r="B4862" s="75"/>
      <c r="C4862" s="75"/>
      <c r="D4862" s="75"/>
      <c r="E4862" s="75"/>
      <c r="F4862" s="75"/>
      <c r="G4862" s="75"/>
      <c r="H4862" s="240"/>
      <c r="I4862" s="75"/>
      <c r="J4862" s="75"/>
      <c r="K4862" s="75"/>
      <c r="L4862" s="75"/>
      <c r="M4862" s="75"/>
      <c r="N4862" s="182"/>
      <c r="O4862" s="182"/>
      <c r="P4862" s="182"/>
      <c r="Q4862" s="182"/>
    </row>
    <row r="4863" ht="12.75" customHeight="1">
      <c r="A4863" s="75"/>
      <c r="B4863" s="75"/>
      <c r="C4863" s="75"/>
      <c r="D4863" s="75"/>
      <c r="E4863" s="75"/>
      <c r="F4863" s="75"/>
      <c r="G4863" s="75"/>
      <c r="H4863" s="240"/>
      <c r="I4863" s="75"/>
      <c r="J4863" s="75"/>
      <c r="K4863" s="75"/>
      <c r="L4863" s="75"/>
      <c r="M4863" s="75"/>
      <c r="N4863" s="182"/>
      <c r="O4863" s="182"/>
      <c r="P4863" s="182"/>
      <c r="Q4863" s="182"/>
    </row>
    <row r="4864" ht="12.75" customHeight="1">
      <c r="A4864" s="75"/>
      <c r="B4864" s="75"/>
      <c r="C4864" s="75"/>
      <c r="D4864" s="75"/>
      <c r="E4864" s="75"/>
      <c r="F4864" s="75"/>
      <c r="G4864" s="75"/>
      <c r="H4864" s="240"/>
      <c r="I4864" s="75"/>
      <c r="J4864" s="75"/>
      <c r="K4864" s="75"/>
      <c r="L4864" s="75"/>
      <c r="M4864" s="75"/>
      <c r="N4864" s="182"/>
      <c r="O4864" s="182"/>
      <c r="P4864" s="182"/>
      <c r="Q4864" s="182"/>
    </row>
    <row r="4865" ht="12.75" customHeight="1">
      <c r="A4865" s="75"/>
      <c r="B4865" s="75"/>
      <c r="C4865" s="75"/>
      <c r="D4865" s="75"/>
      <c r="E4865" s="75"/>
      <c r="F4865" s="75"/>
      <c r="G4865" s="75"/>
      <c r="H4865" s="240"/>
      <c r="I4865" s="75"/>
      <c r="J4865" s="75"/>
      <c r="K4865" s="75"/>
      <c r="L4865" s="75"/>
      <c r="M4865" s="75"/>
      <c r="N4865" s="182"/>
      <c r="O4865" s="182"/>
      <c r="P4865" s="182"/>
      <c r="Q4865" s="182"/>
    </row>
    <row r="4866" ht="12.75" customHeight="1">
      <c r="A4866" s="75"/>
      <c r="B4866" s="75"/>
      <c r="C4866" s="75"/>
      <c r="D4866" s="75"/>
      <c r="E4866" s="75"/>
      <c r="F4866" s="75"/>
      <c r="G4866" s="75"/>
      <c r="H4866" s="240"/>
      <c r="I4866" s="75"/>
      <c r="J4866" s="75"/>
      <c r="K4866" s="75"/>
      <c r="L4866" s="75"/>
      <c r="M4866" s="75"/>
      <c r="N4866" s="182"/>
      <c r="O4866" s="182"/>
      <c r="P4866" s="182"/>
      <c r="Q4866" s="182"/>
    </row>
    <row r="4867" ht="12.75" customHeight="1">
      <c r="A4867" s="75"/>
      <c r="B4867" s="75"/>
      <c r="C4867" s="75"/>
      <c r="D4867" s="75"/>
      <c r="E4867" s="75"/>
      <c r="F4867" s="75"/>
      <c r="G4867" s="75"/>
      <c r="H4867" s="240"/>
      <c r="I4867" s="75"/>
      <c r="J4867" s="75"/>
      <c r="K4867" s="75"/>
      <c r="L4867" s="75"/>
      <c r="M4867" s="75"/>
      <c r="N4867" s="182"/>
      <c r="O4867" s="182"/>
      <c r="P4867" s="182"/>
      <c r="Q4867" s="182"/>
    </row>
    <row r="4868" ht="12.75" customHeight="1">
      <c r="A4868" s="75"/>
      <c r="B4868" s="75"/>
      <c r="C4868" s="75"/>
      <c r="D4868" s="75"/>
      <c r="E4868" s="75"/>
      <c r="F4868" s="75"/>
      <c r="G4868" s="75"/>
      <c r="H4868" s="240"/>
      <c r="I4868" s="75"/>
      <c r="J4868" s="75"/>
      <c r="K4868" s="75"/>
      <c r="L4868" s="75"/>
      <c r="M4868" s="75"/>
      <c r="N4868" s="182"/>
      <c r="O4868" s="182"/>
      <c r="P4868" s="182"/>
      <c r="Q4868" s="182"/>
    </row>
    <row r="4869" ht="12.75" customHeight="1">
      <c r="A4869" s="75"/>
      <c r="B4869" s="75"/>
      <c r="C4869" s="75"/>
      <c r="D4869" s="75"/>
      <c r="E4869" s="75"/>
      <c r="F4869" s="75"/>
      <c r="G4869" s="75"/>
      <c r="H4869" s="240"/>
      <c r="I4869" s="75"/>
      <c r="J4869" s="75"/>
      <c r="K4869" s="75"/>
      <c r="L4869" s="75"/>
      <c r="M4869" s="75"/>
      <c r="N4869" s="182"/>
      <c r="O4869" s="182"/>
      <c r="P4869" s="182"/>
      <c r="Q4869" s="182"/>
    </row>
    <row r="4870" ht="12.75" customHeight="1">
      <c r="A4870" s="75"/>
      <c r="B4870" s="75"/>
      <c r="C4870" s="75"/>
      <c r="D4870" s="75"/>
      <c r="E4870" s="75"/>
      <c r="F4870" s="75"/>
      <c r="G4870" s="75"/>
      <c r="H4870" s="240"/>
      <c r="I4870" s="75"/>
      <c r="J4870" s="75"/>
      <c r="K4870" s="75"/>
      <c r="L4870" s="75"/>
      <c r="M4870" s="75"/>
      <c r="N4870" s="182"/>
      <c r="O4870" s="182"/>
      <c r="P4870" s="182"/>
      <c r="Q4870" s="182"/>
    </row>
    <row r="4871" ht="12.75" customHeight="1">
      <c r="A4871" s="75"/>
      <c r="B4871" s="75"/>
      <c r="C4871" s="75"/>
      <c r="D4871" s="75"/>
      <c r="E4871" s="75"/>
      <c r="F4871" s="75"/>
      <c r="G4871" s="75"/>
      <c r="H4871" s="240"/>
      <c r="I4871" s="75"/>
      <c r="J4871" s="75"/>
      <c r="K4871" s="75"/>
      <c r="L4871" s="75"/>
      <c r="M4871" s="75"/>
      <c r="N4871" s="182"/>
      <c r="O4871" s="182"/>
      <c r="P4871" s="182"/>
      <c r="Q4871" s="182"/>
    </row>
    <row r="4872" ht="12.75" customHeight="1">
      <c r="A4872" s="75"/>
      <c r="B4872" s="75"/>
      <c r="C4872" s="75"/>
      <c r="D4872" s="75"/>
      <c r="E4872" s="75"/>
      <c r="F4872" s="75"/>
      <c r="G4872" s="75"/>
      <c r="H4872" s="240"/>
      <c r="I4872" s="75"/>
      <c r="J4872" s="75"/>
      <c r="K4872" s="75"/>
      <c r="L4872" s="75"/>
      <c r="M4872" s="75"/>
      <c r="N4872" s="182"/>
      <c r="O4872" s="182"/>
      <c r="P4872" s="182"/>
      <c r="Q4872" s="182"/>
    </row>
    <row r="4873" ht="12.75" customHeight="1">
      <c r="A4873" s="75"/>
      <c r="B4873" s="75"/>
      <c r="C4873" s="75"/>
      <c r="D4873" s="75"/>
      <c r="E4873" s="75"/>
      <c r="F4873" s="75"/>
      <c r="G4873" s="75"/>
      <c r="H4873" s="240"/>
      <c r="I4873" s="75"/>
      <c r="J4873" s="75"/>
      <c r="K4873" s="75"/>
      <c r="L4873" s="75"/>
      <c r="M4873" s="75"/>
      <c r="N4873" s="182"/>
      <c r="O4873" s="182"/>
      <c r="P4873" s="182"/>
      <c r="Q4873" s="182"/>
    </row>
    <row r="4874" ht="12.75" customHeight="1">
      <c r="A4874" s="75"/>
      <c r="B4874" s="75"/>
      <c r="C4874" s="75"/>
      <c r="D4874" s="75"/>
      <c r="E4874" s="75"/>
      <c r="F4874" s="75"/>
      <c r="G4874" s="75"/>
      <c r="H4874" s="240"/>
      <c r="I4874" s="75"/>
      <c r="J4874" s="75"/>
      <c r="K4874" s="75"/>
      <c r="L4874" s="75"/>
      <c r="M4874" s="75"/>
      <c r="N4874" s="182"/>
      <c r="O4874" s="182"/>
      <c r="P4874" s="182"/>
      <c r="Q4874" s="182"/>
    </row>
    <row r="4875" ht="12.75" customHeight="1">
      <c r="A4875" s="75"/>
      <c r="B4875" s="75"/>
      <c r="C4875" s="75"/>
      <c r="D4875" s="75"/>
      <c r="E4875" s="75"/>
      <c r="F4875" s="75"/>
      <c r="G4875" s="75"/>
      <c r="H4875" s="240"/>
      <c r="I4875" s="75"/>
      <c r="J4875" s="75"/>
      <c r="K4875" s="75"/>
      <c r="L4875" s="75"/>
      <c r="M4875" s="75"/>
      <c r="N4875" s="182"/>
      <c r="O4875" s="182"/>
      <c r="P4875" s="182"/>
      <c r="Q4875" s="182"/>
    </row>
    <row r="4876" ht="12.75" customHeight="1">
      <c r="A4876" s="75"/>
      <c r="B4876" s="75"/>
      <c r="C4876" s="75"/>
      <c r="D4876" s="75"/>
      <c r="E4876" s="75"/>
      <c r="F4876" s="75"/>
      <c r="G4876" s="75"/>
      <c r="H4876" s="240"/>
      <c r="I4876" s="75"/>
      <c r="J4876" s="75"/>
      <c r="K4876" s="75"/>
      <c r="L4876" s="75"/>
      <c r="M4876" s="75"/>
      <c r="N4876" s="182"/>
      <c r="O4876" s="182"/>
      <c r="P4876" s="182"/>
      <c r="Q4876" s="182"/>
    </row>
    <row r="4877" ht="12.75" customHeight="1">
      <c r="A4877" s="75"/>
      <c r="B4877" s="75"/>
      <c r="C4877" s="75"/>
      <c r="D4877" s="75"/>
      <c r="E4877" s="75"/>
      <c r="F4877" s="75"/>
      <c r="G4877" s="75"/>
      <c r="H4877" s="240"/>
      <c r="I4877" s="75"/>
      <c r="J4877" s="75"/>
      <c r="K4877" s="75"/>
      <c r="L4877" s="75"/>
      <c r="M4877" s="75"/>
      <c r="N4877" s="182"/>
      <c r="O4877" s="182"/>
      <c r="P4877" s="182"/>
      <c r="Q4877" s="182"/>
    </row>
    <row r="4878" ht="12.75" customHeight="1">
      <c r="A4878" s="75"/>
      <c r="B4878" s="75"/>
      <c r="C4878" s="75"/>
      <c r="D4878" s="75"/>
      <c r="E4878" s="75"/>
      <c r="F4878" s="75"/>
      <c r="G4878" s="75"/>
      <c r="H4878" s="240"/>
      <c r="I4878" s="75"/>
      <c r="J4878" s="75"/>
      <c r="K4878" s="75"/>
      <c r="L4878" s="75"/>
      <c r="M4878" s="75"/>
      <c r="N4878" s="182"/>
      <c r="O4878" s="182"/>
      <c r="P4878" s="182"/>
      <c r="Q4878" s="182"/>
    </row>
    <row r="4879" ht="12.75" customHeight="1">
      <c r="A4879" s="75"/>
      <c r="B4879" s="75"/>
      <c r="C4879" s="75"/>
      <c r="D4879" s="75"/>
      <c r="E4879" s="75"/>
      <c r="F4879" s="75"/>
      <c r="G4879" s="75"/>
      <c r="H4879" s="240"/>
      <c r="I4879" s="75"/>
      <c r="J4879" s="75"/>
      <c r="K4879" s="75"/>
      <c r="L4879" s="75"/>
      <c r="M4879" s="75"/>
      <c r="N4879" s="182"/>
      <c r="O4879" s="182"/>
      <c r="P4879" s="182"/>
      <c r="Q4879" s="182"/>
    </row>
    <row r="4880" ht="12.75" customHeight="1">
      <c r="A4880" s="75"/>
      <c r="B4880" s="75"/>
      <c r="C4880" s="75"/>
      <c r="D4880" s="75"/>
      <c r="E4880" s="75"/>
      <c r="F4880" s="75"/>
      <c r="G4880" s="75"/>
      <c r="H4880" s="240"/>
      <c r="I4880" s="75"/>
      <c r="J4880" s="75"/>
      <c r="K4880" s="75"/>
      <c r="L4880" s="75"/>
      <c r="M4880" s="75"/>
      <c r="N4880" s="182"/>
      <c r="O4880" s="182"/>
      <c r="P4880" s="182"/>
      <c r="Q4880" s="182"/>
    </row>
    <row r="4881" ht="12.75" customHeight="1">
      <c r="A4881" s="75"/>
      <c r="B4881" s="75"/>
      <c r="C4881" s="75"/>
      <c r="D4881" s="75"/>
      <c r="E4881" s="75"/>
      <c r="F4881" s="75"/>
      <c r="G4881" s="75"/>
      <c r="H4881" s="240"/>
      <c r="I4881" s="75"/>
      <c r="J4881" s="75"/>
      <c r="K4881" s="75"/>
      <c r="L4881" s="75"/>
      <c r="M4881" s="75"/>
      <c r="N4881" s="182"/>
      <c r="O4881" s="182"/>
      <c r="P4881" s="182"/>
      <c r="Q4881" s="182"/>
    </row>
    <row r="4882" ht="12.75" customHeight="1">
      <c r="A4882" s="75"/>
      <c r="B4882" s="75"/>
      <c r="C4882" s="75"/>
      <c r="D4882" s="75"/>
      <c r="E4882" s="75"/>
      <c r="F4882" s="75"/>
      <c r="G4882" s="75"/>
      <c r="H4882" s="240"/>
      <c r="I4882" s="75"/>
      <c r="J4882" s="75"/>
      <c r="K4882" s="75"/>
      <c r="L4882" s="75"/>
      <c r="M4882" s="75"/>
      <c r="N4882" s="182"/>
      <c r="O4882" s="182"/>
      <c r="P4882" s="182"/>
      <c r="Q4882" s="182"/>
    </row>
    <row r="4883" ht="12.75" customHeight="1">
      <c r="A4883" s="75"/>
      <c r="B4883" s="75"/>
      <c r="C4883" s="75"/>
      <c r="D4883" s="75"/>
      <c r="E4883" s="75"/>
      <c r="F4883" s="75"/>
      <c r="G4883" s="75"/>
      <c r="H4883" s="240"/>
      <c r="I4883" s="75"/>
      <c r="J4883" s="75"/>
      <c r="K4883" s="75"/>
      <c r="L4883" s="75"/>
      <c r="M4883" s="75"/>
      <c r="N4883" s="182"/>
      <c r="O4883" s="182"/>
      <c r="P4883" s="182"/>
      <c r="Q4883" s="182"/>
    </row>
    <row r="4884" ht="12.75" customHeight="1">
      <c r="A4884" s="75"/>
      <c r="B4884" s="75"/>
      <c r="C4884" s="75"/>
      <c r="D4884" s="75"/>
      <c r="E4884" s="75"/>
      <c r="F4884" s="75"/>
      <c r="G4884" s="75"/>
      <c r="H4884" s="240"/>
      <c r="I4884" s="75"/>
      <c r="J4884" s="75"/>
      <c r="K4884" s="75"/>
      <c r="L4884" s="75"/>
      <c r="M4884" s="75"/>
      <c r="N4884" s="182"/>
      <c r="O4884" s="182"/>
      <c r="P4884" s="182"/>
      <c r="Q4884" s="182"/>
    </row>
    <row r="4885" ht="12.75" customHeight="1">
      <c r="A4885" s="75"/>
      <c r="B4885" s="75"/>
      <c r="C4885" s="75"/>
      <c r="D4885" s="75"/>
      <c r="E4885" s="75"/>
      <c r="F4885" s="75"/>
      <c r="G4885" s="75"/>
      <c r="H4885" s="240"/>
      <c r="I4885" s="75"/>
      <c r="J4885" s="75"/>
      <c r="K4885" s="75"/>
      <c r="L4885" s="75"/>
      <c r="M4885" s="75"/>
      <c r="N4885" s="182"/>
      <c r="O4885" s="182"/>
      <c r="P4885" s="182"/>
      <c r="Q4885" s="182"/>
    </row>
    <row r="4886" ht="12.75" customHeight="1">
      <c r="A4886" s="75"/>
      <c r="B4886" s="75"/>
      <c r="C4886" s="75"/>
      <c r="D4886" s="75"/>
      <c r="E4886" s="75"/>
      <c r="F4886" s="75"/>
      <c r="G4886" s="75"/>
      <c r="H4886" s="240"/>
      <c r="I4886" s="75"/>
      <c r="J4886" s="75"/>
      <c r="K4886" s="75"/>
      <c r="L4886" s="75"/>
      <c r="M4886" s="75"/>
      <c r="N4886" s="182"/>
      <c r="O4886" s="182"/>
      <c r="P4886" s="182"/>
      <c r="Q4886" s="182"/>
    </row>
    <row r="4887" ht="12.75" customHeight="1">
      <c r="A4887" s="75"/>
      <c r="B4887" s="75"/>
      <c r="C4887" s="75"/>
      <c r="D4887" s="75"/>
      <c r="E4887" s="75"/>
      <c r="F4887" s="75"/>
      <c r="G4887" s="75"/>
      <c r="H4887" s="240"/>
      <c r="I4887" s="75"/>
      <c r="J4887" s="75"/>
      <c r="K4887" s="75"/>
      <c r="L4887" s="75"/>
      <c r="M4887" s="75"/>
      <c r="N4887" s="182"/>
      <c r="O4887" s="182"/>
      <c r="P4887" s="182"/>
      <c r="Q4887" s="182"/>
    </row>
    <row r="4888" ht="12.75" customHeight="1">
      <c r="A4888" s="75"/>
      <c r="B4888" s="75"/>
      <c r="C4888" s="75"/>
      <c r="D4888" s="75"/>
      <c r="E4888" s="75"/>
      <c r="F4888" s="75"/>
      <c r="G4888" s="75"/>
      <c r="H4888" s="240"/>
      <c r="I4888" s="75"/>
      <c r="J4888" s="75"/>
      <c r="K4888" s="75"/>
      <c r="L4888" s="75"/>
      <c r="M4888" s="75"/>
      <c r="N4888" s="182"/>
      <c r="O4888" s="182"/>
      <c r="P4888" s="182"/>
      <c r="Q4888" s="182"/>
    </row>
    <row r="4889" ht="12.75" customHeight="1">
      <c r="A4889" s="75"/>
      <c r="B4889" s="75"/>
      <c r="C4889" s="75"/>
      <c r="D4889" s="75"/>
      <c r="E4889" s="75"/>
      <c r="F4889" s="75"/>
      <c r="G4889" s="75"/>
      <c r="H4889" s="240"/>
      <c r="I4889" s="75"/>
      <c r="J4889" s="75"/>
      <c r="K4889" s="75"/>
      <c r="L4889" s="75"/>
      <c r="M4889" s="75"/>
      <c r="N4889" s="182"/>
      <c r="O4889" s="182"/>
      <c r="P4889" s="182"/>
      <c r="Q4889" s="182"/>
    </row>
    <row r="4890" ht="12.75" customHeight="1">
      <c r="A4890" s="75"/>
      <c r="B4890" s="75"/>
      <c r="C4890" s="75"/>
      <c r="D4890" s="75"/>
      <c r="E4890" s="75"/>
      <c r="F4890" s="75"/>
      <c r="G4890" s="75"/>
      <c r="H4890" s="240"/>
      <c r="I4890" s="75"/>
      <c r="J4890" s="75"/>
      <c r="K4890" s="75"/>
      <c r="L4890" s="75"/>
      <c r="M4890" s="75"/>
      <c r="N4890" s="182"/>
      <c r="O4890" s="182"/>
      <c r="P4890" s="182"/>
      <c r="Q4890" s="182"/>
    </row>
    <row r="4891" ht="12.75" customHeight="1">
      <c r="A4891" s="75"/>
      <c r="B4891" s="75"/>
      <c r="C4891" s="75"/>
      <c r="D4891" s="75"/>
      <c r="E4891" s="75"/>
      <c r="F4891" s="75"/>
      <c r="G4891" s="75"/>
      <c r="H4891" s="240"/>
      <c r="I4891" s="75"/>
      <c r="J4891" s="75"/>
      <c r="K4891" s="75"/>
      <c r="L4891" s="75"/>
      <c r="M4891" s="75"/>
      <c r="N4891" s="182"/>
      <c r="O4891" s="182"/>
      <c r="P4891" s="182"/>
      <c r="Q4891" s="182"/>
    </row>
    <row r="4892" ht="12.75" customHeight="1">
      <c r="A4892" s="75"/>
      <c r="B4892" s="75"/>
      <c r="C4892" s="75"/>
      <c r="D4892" s="75"/>
      <c r="E4892" s="75"/>
      <c r="F4892" s="75"/>
      <c r="G4892" s="75"/>
      <c r="H4892" s="240"/>
      <c r="I4892" s="75"/>
      <c r="J4892" s="75"/>
      <c r="K4892" s="75"/>
      <c r="L4892" s="75"/>
      <c r="M4892" s="75"/>
      <c r="N4892" s="182"/>
      <c r="O4892" s="182"/>
      <c r="P4892" s="182"/>
      <c r="Q4892" s="182"/>
    </row>
    <row r="4893" ht="12.75" customHeight="1">
      <c r="A4893" s="75"/>
      <c r="B4893" s="75"/>
      <c r="C4893" s="75"/>
      <c r="D4893" s="75"/>
      <c r="E4893" s="75"/>
      <c r="F4893" s="75"/>
      <c r="G4893" s="75"/>
      <c r="H4893" s="240"/>
      <c r="I4893" s="75"/>
      <c r="J4893" s="75"/>
      <c r="K4893" s="75"/>
      <c r="L4893" s="75"/>
      <c r="M4893" s="75"/>
      <c r="N4893" s="182"/>
      <c r="O4893" s="182"/>
      <c r="P4893" s="182"/>
      <c r="Q4893" s="182"/>
    </row>
    <row r="4894" ht="12.75" customHeight="1">
      <c r="A4894" s="75"/>
      <c r="B4894" s="75"/>
      <c r="C4894" s="75"/>
      <c r="D4894" s="75"/>
      <c r="E4894" s="75"/>
      <c r="F4894" s="75"/>
      <c r="G4894" s="75"/>
      <c r="H4894" s="240"/>
      <c r="I4894" s="75"/>
      <c r="J4894" s="75"/>
      <c r="K4894" s="75"/>
      <c r="L4894" s="75"/>
      <c r="M4894" s="75"/>
      <c r="N4894" s="182"/>
      <c r="O4894" s="182"/>
      <c r="P4894" s="182"/>
      <c r="Q4894" s="182"/>
    </row>
    <row r="4895" ht="12.75" customHeight="1">
      <c r="A4895" s="75"/>
      <c r="B4895" s="75"/>
      <c r="C4895" s="75"/>
      <c r="D4895" s="75"/>
      <c r="E4895" s="75"/>
      <c r="F4895" s="75"/>
      <c r="G4895" s="75"/>
      <c r="H4895" s="240"/>
      <c r="I4895" s="75"/>
      <c r="J4895" s="75"/>
      <c r="K4895" s="75"/>
      <c r="L4895" s="75"/>
      <c r="M4895" s="75"/>
      <c r="N4895" s="182"/>
      <c r="O4895" s="182"/>
      <c r="P4895" s="182"/>
      <c r="Q4895" s="182"/>
    </row>
    <row r="4896" ht="12.75" customHeight="1">
      <c r="A4896" s="75"/>
      <c r="B4896" s="75"/>
      <c r="C4896" s="75"/>
      <c r="D4896" s="75"/>
      <c r="E4896" s="75"/>
      <c r="F4896" s="75"/>
      <c r="G4896" s="75"/>
      <c r="H4896" s="240"/>
      <c r="I4896" s="75"/>
      <c r="J4896" s="75"/>
      <c r="K4896" s="75"/>
      <c r="L4896" s="75"/>
      <c r="M4896" s="75"/>
      <c r="N4896" s="182"/>
      <c r="O4896" s="182"/>
      <c r="P4896" s="182"/>
      <c r="Q4896" s="182"/>
    </row>
    <row r="4897" ht="12.75" customHeight="1">
      <c r="A4897" s="75"/>
      <c r="B4897" s="75"/>
      <c r="C4897" s="75"/>
      <c r="D4897" s="75"/>
      <c r="E4897" s="75"/>
      <c r="F4897" s="75"/>
      <c r="G4897" s="75"/>
      <c r="H4897" s="240"/>
      <c r="I4897" s="75"/>
      <c r="J4897" s="75"/>
      <c r="K4897" s="75"/>
      <c r="L4897" s="75"/>
      <c r="M4897" s="75"/>
      <c r="N4897" s="182"/>
      <c r="O4897" s="182"/>
      <c r="P4897" s="182"/>
      <c r="Q4897" s="182"/>
    </row>
    <row r="4898" ht="12.75" customHeight="1">
      <c r="A4898" s="75"/>
      <c r="B4898" s="75"/>
      <c r="C4898" s="75"/>
      <c r="D4898" s="75"/>
      <c r="E4898" s="75"/>
      <c r="F4898" s="75"/>
      <c r="G4898" s="75"/>
      <c r="H4898" s="240"/>
      <c r="I4898" s="75"/>
      <c r="J4898" s="75"/>
      <c r="K4898" s="75"/>
      <c r="L4898" s="75"/>
      <c r="M4898" s="75"/>
      <c r="N4898" s="182"/>
      <c r="O4898" s="182"/>
      <c r="P4898" s="182"/>
      <c r="Q4898" s="182"/>
    </row>
    <row r="4899" ht="12.75" customHeight="1">
      <c r="A4899" s="75"/>
      <c r="B4899" s="75"/>
      <c r="C4899" s="75"/>
      <c r="D4899" s="75"/>
      <c r="E4899" s="75"/>
      <c r="F4899" s="75"/>
      <c r="G4899" s="75"/>
      <c r="H4899" s="240"/>
      <c r="I4899" s="75"/>
      <c r="J4899" s="75"/>
      <c r="K4899" s="75"/>
      <c r="L4899" s="75"/>
      <c r="M4899" s="75"/>
      <c r="N4899" s="182"/>
      <c r="O4899" s="182"/>
      <c r="P4899" s="182"/>
      <c r="Q4899" s="182"/>
    </row>
    <row r="4900" ht="12.75" customHeight="1">
      <c r="A4900" s="75"/>
      <c r="B4900" s="75"/>
      <c r="C4900" s="75"/>
      <c r="D4900" s="75"/>
      <c r="E4900" s="75"/>
      <c r="F4900" s="75"/>
      <c r="G4900" s="75"/>
      <c r="H4900" s="240"/>
      <c r="I4900" s="75"/>
      <c r="J4900" s="75"/>
      <c r="K4900" s="75"/>
      <c r="L4900" s="75"/>
      <c r="M4900" s="75"/>
      <c r="N4900" s="182"/>
      <c r="O4900" s="182"/>
      <c r="P4900" s="182"/>
      <c r="Q4900" s="182"/>
    </row>
    <row r="4901" ht="12.75" customHeight="1">
      <c r="A4901" s="75"/>
      <c r="B4901" s="75"/>
      <c r="C4901" s="75"/>
      <c r="D4901" s="75"/>
      <c r="E4901" s="75"/>
      <c r="F4901" s="75"/>
      <c r="G4901" s="75"/>
      <c r="H4901" s="240"/>
      <c r="I4901" s="75"/>
      <c r="J4901" s="75"/>
      <c r="K4901" s="75"/>
      <c r="L4901" s="75"/>
      <c r="M4901" s="75"/>
      <c r="N4901" s="182"/>
      <c r="O4901" s="182"/>
      <c r="P4901" s="182"/>
      <c r="Q4901" s="182"/>
    </row>
    <row r="4902" ht="12.75" customHeight="1">
      <c r="A4902" s="75"/>
      <c r="B4902" s="75"/>
      <c r="C4902" s="75"/>
      <c r="D4902" s="75"/>
      <c r="E4902" s="75"/>
      <c r="F4902" s="75"/>
      <c r="G4902" s="75"/>
      <c r="H4902" s="240"/>
      <c r="I4902" s="75"/>
      <c r="J4902" s="75"/>
      <c r="K4902" s="75"/>
      <c r="L4902" s="75"/>
      <c r="M4902" s="75"/>
      <c r="N4902" s="182"/>
      <c r="O4902" s="182"/>
      <c r="P4902" s="182"/>
      <c r="Q4902" s="182"/>
    </row>
    <row r="4903" ht="12.75" customHeight="1">
      <c r="A4903" s="75"/>
      <c r="B4903" s="75"/>
      <c r="C4903" s="75"/>
      <c r="D4903" s="75"/>
      <c r="E4903" s="75"/>
      <c r="F4903" s="75"/>
      <c r="G4903" s="75"/>
      <c r="H4903" s="240"/>
      <c r="I4903" s="75"/>
      <c r="J4903" s="75"/>
      <c r="K4903" s="75"/>
      <c r="L4903" s="75"/>
      <c r="M4903" s="75"/>
      <c r="N4903" s="182"/>
      <c r="O4903" s="182"/>
      <c r="P4903" s="182"/>
      <c r="Q4903" s="182"/>
    </row>
    <row r="4904" ht="12.75" customHeight="1">
      <c r="A4904" s="75"/>
      <c r="B4904" s="75"/>
      <c r="C4904" s="75"/>
      <c r="D4904" s="75"/>
      <c r="E4904" s="75"/>
      <c r="F4904" s="75"/>
      <c r="G4904" s="75"/>
      <c r="H4904" s="240"/>
      <c r="I4904" s="75"/>
      <c r="J4904" s="75"/>
      <c r="K4904" s="75"/>
      <c r="L4904" s="75"/>
      <c r="M4904" s="75"/>
      <c r="N4904" s="182"/>
      <c r="O4904" s="182"/>
      <c r="P4904" s="182"/>
      <c r="Q4904" s="182"/>
    </row>
    <row r="4905" ht="12.75" customHeight="1">
      <c r="A4905" s="75"/>
      <c r="B4905" s="75"/>
      <c r="C4905" s="75"/>
      <c r="D4905" s="75"/>
      <c r="E4905" s="75"/>
      <c r="F4905" s="75"/>
      <c r="G4905" s="75"/>
      <c r="H4905" s="240"/>
      <c r="I4905" s="75"/>
      <c r="J4905" s="75"/>
      <c r="K4905" s="75"/>
      <c r="L4905" s="75"/>
      <c r="M4905" s="75"/>
      <c r="N4905" s="182"/>
      <c r="O4905" s="182"/>
      <c r="P4905" s="182"/>
      <c r="Q4905" s="182"/>
    </row>
    <row r="4906" ht="12.75" customHeight="1">
      <c r="A4906" s="75"/>
      <c r="B4906" s="75"/>
      <c r="C4906" s="75"/>
      <c r="D4906" s="75"/>
      <c r="E4906" s="75"/>
      <c r="F4906" s="75"/>
      <c r="G4906" s="75"/>
      <c r="H4906" s="240"/>
      <c r="I4906" s="75"/>
      <c r="J4906" s="75"/>
      <c r="K4906" s="75"/>
      <c r="L4906" s="75"/>
      <c r="M4906" s="75"/>
      <c r="N4906" s="182"/>
      <c r="O4906" s="182"/>
      <c r="P4906" s="182"/>
      <c r="Q4906" s="182"/>
    </row>
    <row r="4907" ht="12.75" customHeight="1">
      <c r="A4907" s="75"/>
      <c r="B4907" s="75"/>
      <c r="C4907" s="75"/>
      <c r="D4907" s="75"/>
      <c r="E4907" s="75"/>
      <c r="F4907" s="75"/>
      <c r="G4907" s="75"/>
      <c r="H4907" s="240"/>
      <c r="I4907" s="75"/>
      <c r="J4907" s="75"/>
      <c r="K4907" s="75"/>
      <c r="L4907" s="75"/>
      <c r="M4907" s="75"/>
      <c r="N4907" s="182"/>
      <c r="O4907" s="182"/>
      <c r="P4907" s="182"/>
      <c r="Q4907" s="182"/>
    </row>
    <row r="4908" ht="12.75" customHeight="1">
      <c r="A4908" s="75"/>
      <c r="B4908" s="75"/>
      <c r="C4908" s="75"/>
      <c r="D4908" s="75"/>
      <c r="E4908" s="75"/>
      <c r="F4908" s="75"/>
      <c r="G4908" s="75"/>
      <c r="H4908" s="240"/>
      <c r="I4908" s="75"/>
      <c r="J4908" s="75"/>
      <c r="K4908" s="75"/>
      <c r="L4908" s="75"/>
      <c r="M4908" s="75"/>
      <c r="N4908" s="182"/>
      <c r="O4908" s="182"/>
      <c r="P4908" s="182"/>
      <c r="Q4908" s="182"/>
    </row>
    <row r="4909" ht="12.75" customHeight="1">
      <c r="A4909" s="75"/>
      <c r="B4909" s="75"/>
      <c r="C4909" s="75"/>
      <c r="D4909" s="75"/>
      <c r="E4909" s="75"/>
      <c r="F4909" s="75"/>
      <c r="G4909" s="75"/>
      <c r="H4909" s="240"/>
      <c r="I4909" s="75"/>
      <c r="J4909" s="75"/>
      <c r="K4909" s="75"/>
      <c r="L4909" s="75"/>
      <c r="M4909" s="75"/>
      <c r="N4909" s="182"/>
      <c r="O4909" s="182"/>
      <c r="P4909" s="182"/>
      <c r="Q4909" s="182"/>
    </row>
    <row r="4910" ht="12.75" customHeight="1">
      <c r="A4910" s="75"/>
      <c r="B4910" s="75"/>
      <c r="C4910" s="75"/>
      <c r="D4910" s="75"/>
      <c r="E4910" s="75"/>
      <c r="F4910" s="75"/>
      <c r="G4910" s="75"/>
      <c r="H4910" s="240"/>
      <c r="I4910" s="75"/>
      <c r="J4910" s="75"/>
      <c r="K4910" s="75"/>
      <c r="L4910" s="75"/>
      <c r="M4910" s="75"/>
      <c r="N4910" s="182"/>
      <c r="O4910" s="182"/>
      <c r="P4910" s="182"/>
      <c r="Q4910" s="182"/>
    </row>
    <row r="4911" ht="12.75" customHeight="1">
      <c r="A4911" s="75"/>
      <c r="B4911" s="75"/>
      <c r="C4911" s="75"/>
      <c r="D4911" s="75"/>
      <c r="E4911" s="75"/>
      <c r="F4911" s="75"/>
      <c r="G4911" s="75"/>
      <c r="H4911" s="240"/>
      <c r="I4911" s="75"/>
      <c r="J4911" s="75"/>
      <c r="K4911" s="75"/>
      <c r="L4911" s="75"/>
      <c r="M4911" s="75"/>
      <c r="N4911" s="182"/>
      <c r="O4911" s="182"/>
      <c r="P4911" s="182"/>
      <c r="Q4911" s="182"/>
    </row>
    <row r="4912" ht="12.75" customHeight="1">
      <c r="A4912" s="75"/>
      <c r="B4912" s="75"/>
      <c r="C4912" s="75"/>
      <c r="D4912" s="75"/>
      <c r="E4912" s="75"/>
      <c r="F4912" s="75"/>
      <c r="G4912" s="75"/>
      <c r="H4912" s="240"/>
      <c r="I4912" s="75"/>
      <c r="J4912" s="75"/>
      <c r="K4912" s="75"/>
      <c r="L4912" s="75"/>
      <c r="M4912" s="75"/>
      <c r="N4912" s="182"/>
      <c r="O4912" s="182"/>
      <c r="P4912" s="182"/>
      <c r="Q4912" s="182"/>
    </row>
    <row r="4913" ht="12.75" customHeight="1">
      <c r="A4913" s="75"/>
      <c r="B4913" s="75"/>
      <c r="C4913" s="75"/>
      <c r="D4913" s="75"/>
      <c r="E4913" s="75"/>
      <c r="F4913" s="75"/>
      <c r="G4913" s="75"/>
      <c r="H4913" s="240"/>
      <c r="I4913" s="75"/>
      <c r="J4913" s="75"/>
      <c r="K4913" s="75"/>
      <c r="L4913" s="75"/>
      <c r="M4913" s="75"/>
      <c r="N4913" s="182"/>
      <c r="O4913" s="182"/>
      <c r="P4913" s="182"/>
      <c r="Q4913" s="182"/>
    </row>
    <row r="4914" ht="12.75" customHeight="1">
      <c r="A4914" s="75"/>
      <c r="B4914" s="75"/>
      <c r="C4914" s="75"/>
      <c r="D4914" s="75"/>
      <c r="E4914" s="75"/>
      <c r="F4914" s="75"/>
      <c r="G4914" s="75"/>
      <c r="H4914" s="240"/>
      <c r="I4914" s="75"/>
      <c r="J4914" s="75"/>
      <c r="K4914" s="75"/>
      <c r="L4914" s="75"/>
      <c r="M4914" s="75"/>
      <c r="N4914" s="182"/>
      <c r="O4914" s="182"/>
      <c r="P4914" s="182"/>
      <c r="Q4914" s="182"/>
    </row>
    <row r="4915" ht="12.75" customHeight="1">
      <c r="A4915" s="75"/>
      <c r="B4915" s="75"/>
      <c r="C4915" s="75"/>
      <c r="D4915" s="75"/>
      <c r="E4915" s="75"/>
      <c r="F4915" s="75"/>
      <c r="G4915" s="75"/>
      <c r="H4915" s="240"/>
      <c r="I4915" s="75"/>
      <c r="J4915" s="75"/>
      <c r="K4915" s="75"/>
      <c r="L4915" s="75"/>
      <c r="M4915" s="75"/>
      <c r="N4915" s="182"/>
      <c r="O4915" s="182"/>
      <c r="P4915" s="182"/>
      <c r="Q4915" s="182"/>
    </row>
    <row r="4916" ht="12.75" customHeight="1">
      <c r="A4916" s="75"/>
      <c r="B4916" s="75"/>
      <c r="C4916" s="75"/>
      <c r="D4916" s="75"/>
      <c r="E4916" s="75"/>
      <c r="F4916" s="75"/>
      <c r="G4916" s="75"/>
      <c r="H4916" s="240"/>
      <c r="I4916" s="75"/>
      <c r="J4916" s="75"/>
      <c r="K4916" s="75"/>
      <c r="L4916" s="75"/>
      <c r="M4916" s="75"/>
      <c r="N4916" s="182"/>
      <c r="O4916" s="182"/>
      <c r="P4916" s="182"/>
      <c r="Q4916" s="182"/>
    </row>
    <row r="4917" ht="12.75" customHeight="1">
      <c r="A4917" s="75"/>
      <c r="B4917" s="75"/>
      <c r="C4917" s="75"/>
      <c r="D4917" s="75"/>
      <c r="E4917" s="75"/>
      <c r="F4917" s="75"/>
      <c r="G4917" s="75"/>
      <c r="H4917" s="240"/>
      <c r="I4917" s="75"/>
      <c r="J4917" s="75"/>
      <c r="K4917" s="75"/>
      <c r="L4917" s="75"/>
      <c r="M4917" s="75"/>
      <c r="N4917" s="182"/>
      <c r="O4917" s="182"/>
      <c r="P4917" s="182"/>
      <c r="Q4917" s="182"/>
    </row>
    <row r="4918" ht="12.75" customHeight="1">
      <c r="A4918" s="75"/>
      <c r="B4918" s="75"/>
      <c r="C4918" s="75"/>
      <c r="D4918" s="75"/>
      <c r="E4918" s="75"/>
      <c r="F4918" s="75"/>
      <c r="G4918" s="75"/>
      <c r="H4918" s="240"/>
      <c r="I4918" s="75"/>
      <c r="J4918" s="75"/>
      <c r="K4918" s="75"/>
      <c r="L4918" s="75"/>
      <c r="M4918" s="75"/>
      <c r="N4918" s="182"/>
      <c r="O4918" s="182"/>
      <c r="P4918" s="182"/>
      <c r="Q4918" s="182"/>
    </row>
    <row r="4919" ht="12.75" customHeight="1">
      <c r="A4919" s="75"/>
      <c r="B4919" s="75"/>
      <c r="C4919" s="75"/>
      <c r="D4919" s="75"/>
      <c r="E4919" s="75"/>
      <c r="F4919" s="75"/>
      <c r="G4919" s="75"/>
      <c r="H4919" s="240"/>
      <c r="I4919" s="75"/>
      <c r="J4919" s="75"/>
      <c r="K4919" s="75"/>
      <c r="L4919" s="75"/>
      <c r="M4919" s="75"/>
      <c r="N4919" s="182"/>
      <c r="O4919" s="182"/>
      <c r="P4919" s="182"/>
      <c r="Q4919" s="182"/>
    </row>
    <row r="4920" ht="12.75" customHeight="1">
      <c r="A4920" s="75"/>
      <c r="B4920" s="75"/>
      <c r="C4920" s="75"/>
      <c r="D4920" s="75"/>
      <c r="E4920" s="75"/>
      <c r="F4920" s="75"/>
      <c r="G4920" s="75"/>
      <c r="H4920" s="240"/>
      <c r="I4920" s="75"/>
      <c r="J4920" s="75"/>
      <c r="K4920" s="75"/>
      <c r="L4920" s="75"/>
      <c r="M4920" s="75"/>
      <c r="N4920" s="182"/>
      <c r="O4920" s="182"/>
      <c r="P4920" s="182"/>
      <c r="Q4920" s="182"/>
    </row>
    <row r="4921" ht="12.75" customHeight="1">
      <c r="A4921" s="75"/>
      <c r="B4921" s="75"/>
      <c r="C4921" s="75"/>
      <c r="D4921" s="75"/>
      <c r="E4921" s="75"/>
      <c r="F4921" s="75"/>
      <c r="G4921" s="75"/>
      <c r="H4921" s="240"/>
      <c r="I4921" s="75"/>
      <c r="J4921" s="75"/>
      <c r="K4921" s="75"/>
      <c r="L4921" s="75"/>
      <c r="M4921" s="75"/>
      <c r="N4921" s="182"/>
      <c r="O4921" s="182"/>
      <c r="P4921" s="182"/>
      <c r="Q4921" s="182"/>
    </row>
    <row r="4922" ht="12.75" customHeight="1">
      <c r="A4922" s="75"/>
      <c r="B4922" s="75"/>
      <c r="C4922" s="75"/>
      <c r="D4922" s="75"/>
      <c r="E4922" s="75"/>
      <c r="F4922" s="75"/>
      <c r="G4922" s="75"/>
      <c r="H4922" s="240"/>
      <c r="I4922" s="75"/>
      <c r="J4922" s="75"/>
      <c r="K4922" s="75"/>
      <c r="L4922" s="75"/>
      <c r="M4922" s="75"/>
      <c r="N4922" s="182"/>
      <c r="O4922" s="182"/>
      <c r="P4922" s="182"/>
      <c r="Q4922" s="182"/>
    </row>
    <row r="4923" ht="12.75" customHeight="1">
      <c r="A4923" s="75"/>
      <c r="B4923" s="75"/>
      <c r="C4923" s="75"/>
      <c r="D4923" s="75"/>
      <c r="E4923" s="75"/>
      <c r="F4923" s="75"/>
      <c r="G4923" s="75"/>
      <c r="H4923" s="240"/>
      <c r="I4923" s="75"/>
      <c r="J4923" s="75"/>
      <c r="K4923" s="75"/>
      <c r="L4923" s="75"/>
      <c r="M4923" s="75"/>
      <c r="N4923" s="182"/>
      <c r="O4923" s="182"/>
      <c r="P4923" s="182"/>
      <c r="Q4923" s="182"/>
    </row>
    <row r="4924" ht="12.75" customHeight="1">
      <c r="A4924" s="75"/>
      <c r="B4924" s="75"/>
      <c r="C4924" s="75"/>
      <c r="D4924" s="75"/>
      <c r="E4924" s="75"/>
      <c r="F4924" s="75"/>
      <c r="G4924" s="75"/>
      <c r="H4924" s="240"/>
      <c r="I4924" s="75"/>
      <c r="J4924" s="75"/>
      <c r="K4924" s="75"/>
      <c r="L4924" s="75"/>
      <c r="M4924" s="75"/>
      <c r="N4924" s="182"/>
      <c r="O4924" s="182"/>
      <c r="P4924" s="182"/>
      <c r="Q4924" s="182"/>
    </row>
    <row r="4925" ht="12.75" customHeight="1">
      <c r="A4925" s="75"/>
      <c r="B4925" s="75"/>
      <c r="C4925" s="75"/>
      <c r="D4925" s="75"/>
      <c r="E4925" s="75"/>
      <c r="F4925" s="75"/>
      <c r="G4925" s="75"/>
      <c r="H4925" s="240"/>
      <c r="I4925" s="75"/>
      <c r="J4925" s="75"/>
      <c r="K4925" s="75"/>
      <c r="L4925" s="75"/>
      <c r="M4925" s="75"/>
      <c r="N4925" s="182"/>
      <c r="O4925" s="182"/>
      <c r="P4925" s="182"/>
      <c r="Q4925" s="182"/>
    </row>
    <row r="4926" ht="12.75" customHeight="1">
      <c r="A4926" s="75"/>
      <c r="B4926" s="75"/>
      <c r="C4926" s="75"/>
      <c r="D4926" s="75"/>
      <c r="E4926" s="75"/>
      <c r="F4926" s="75"/>
      <c r="G4926" s="75"/>
      <c r="H4926" s="240"/>
      <c r="I4926" s="75"/>
      <c r="J4926" s="75"/>
      <c r="K4926" s="75"/>
      <c r="L4926" s="75"/>
      <c r="M4926" s="75"/>
      <c r="N4926" s="182"/>
      <c r="O4926" s="182"/>
      <c r="P4926" s="182"/>
      <c r="Q4926" s="182"/>
    </row>
    <row r="4927" ht="12.75" customHeight="1">
      <c r="A4927" s="75"/>
      <c r="B4927" s="75"/>
      <c r="C4927" s="75"/>
      <c r="D4927" s="75"/>
      <c r="E4927" s="75"/>
      <c r="F4927" s="75"/>
      <c r="G4927" s="75"/>
      <c r="H4927" s="240"/>
      <c r="I4927" s="75"/>
      <c r="J4927" s="75"/>
      <c r="K4927" s="75"/>
      <c r="L4927" s="75"/>
      <c r="M4927" s="75"/>
      <c r="N4927" s="182"/>
      <c r="O4927" s="182"/>
      <c r="P4927" s="182"/>
      <c r="Q4927" s="182"/>
    </row>
    <row r="4928" ht="12.75" customHeight="1">
      <c r="A4928" s="75"/>
      <c r="B4928" s="75"/>
      <c r="C4928" s="75"/>
      <c r="D4928" s="75"/>
      <c r="E4928" s="75"/>
      <c r="F4928" s="75"/>
      <c r="G4928" s="75"/>
      <c r="H4928" s="240"/>
      <c r="I4928" s="75"/>
      <c r="J4928" s="75"/>
      <c r="K4928" s="75"/>
      <c r="L4928" s="75"/>
      <c r="M4928" s="75"/>
      <c r="N4928" s="182"/>
      <c r="O4928" s="182"/>
      <c r="P4928" s="182"/>
      <c r="Q4928" s="182"/>
    </row>
    <row r="4929" ht="12.75" customHeight="1">
      <c r="A4929" s="75"/>
      <c r="B4929" s="75"/>
      <c r="C4929" s="75"/>
      <c r="D4929" s="75"/>
      <c r="E4929" s="75"/>
      <c r="F4929" s="75"/>
      <c r="G4929" s="75"/>
      <c r="H4929" s="240"/>
      <c r="I4929" s="75"/>
      <c r="J4929" s="75"/>
      <c r="K4929" s="75"/>
      <c r="L4929" s="75"/>
      <c r="M4929" s="75"/>
      <c r="N4929" s="182"/>
      <c r="O4929" s="182"/>
      <c r="P4929" s="182"/>
      <c r="Q4929" s="182"/>
    </row>
    <row r="4930" ht="12.75" customHeight="1">
      <c r="A4930" s="75"/>
      <c r="B4930" s="75"/>
      <c r="C4930" s="75"/>
      <c r="D4930" s="75"/>
      <c r="E4930" s="75"/>
      <c r="F4930" s="75"/>
      <c r="G4930" s="75"/>
      <c r="H4930" s="240"/>
      <c r="I4930" s="75"/>
      <c r="J4930" s="75"/>
      <c r="K4930" s="75"/>
      <c r="L4930" s="75"/>
      <c r="M4930" s="75"/>
      <c r="N4930" s="182"/>
      <c r="O4930" s="182"/>
      <c r="P4930" s="182"/>
      <c r="Q4930" s="182"/>
    </row>
    <row r="4931" ht="12.75" customHeight="1">
      <c r="A4931" s="75"/>
      <c r="B4931" s="75"/>
      <c r="C4931" s="75"/>
      <c r="D4931" s="75"/>
      <c r="E4931" s="75"/>
      <c r="F4931" s="75"/>
      <c r="G4931" s="75"/>
      <c r="H4931" s="240"/>
      <c r="I4931" s="75"/>
      <c r="J4931" s="75"/>
      <c r="K4931" s="75"/>
      <c r="L4931" s="75"/>
      <c r="M4931" s="75"/>
      <c r="N4931" s="182"/>
      <c r="O4931" s="182"/>
      <c r="P4931" s="182"/>
      <c r="Q4931" s="182"/>
    </row>
    <row r="4932" ht="12.75" customHeight="1">
      <c r="A4932" s="75"/>
      <c r="B4932" s="75"/>
      <c r="C4932" s="75"/>
      <c r="D4932" s="75"/>
      <c r="E4932" s="75"/>
      <c r="F4932" s="75"/>
      <c r="G4932" s="75"/>
      <c r="H4932" s="240"/>
      <c r="I4932" s="75"/>
      <c r="J4932" s="75"/>
      <c r="K4932" s="75"/>
      <c r="L4932" s="75"/>
      <c r="M4932" s="75"/>
      <c r="N4932" s="182"/>
      <c r="O4932" s="182"/>
      <c r="P4932" s="182"/>
      <c r="Q4932" s="182"/>
    </row>
    <row r="4933" ht="12.75" customHeight="1">
      <c r="A4933" s="75"/>
      <c r="B4933" s="75"/>
      <c r="C4933" s="75"/>
      <c r="D4933" s="75"/>
      <c r="E4933" s="75"/>
      <c r="F4933" s="75"/>
      <c r="G4933" s="75"/>
      <c r="H4933" s="240"/>
      <c r="I4933" s="75"/>
      <c r="J4933" s="75"/>
      <c r="K4933" s="75"/>
      <c r="L4933" s="75"/>
      <c r="M4933" s="75"/>
      <c r="N4933" s="182"/>
      <c r="O4933" s="182"/>
      <c r="P4933" s="182"/>
      <c r="Q4933" s="182"/>
    </row>
    <row r="4934" ht="12.75" customHeight="1">
      <c r="A4934" s="75"/>
      <c r="B4934" s="75"/>
      <c r="C4934" s="75"/>
      <c r="D4934" s="75"/>
      <c r="E4934" s="75"/>
      <c r="F4934" s="75"/>
      <c r="G4934" s="75"/>
      <c r="H4934" s="240"/>
      <c r="I4934" s="75"/>
      <c r="J4934" s="75"/>
      <c r="K4934" s="75"/>
      <c r="L4934" s="75"/>
      <c r="M4934" s="75"/>
      <c r="N4934" s="182"/>
      <c r="O4934" s="182"/>
      <c r="P4934" s="182"/>
      <c r="Q4934" s="182"/>
    </row>
    <row r="4935" ht="12.75" customHeight="1">
      <c r="A4935" s="75"/>
      <c r="B4935" s="75"/>
      <c r="C4935" s="75"/>
      <c r="D4935" s="75"/>
      <c r="E4935" s="75"/>
      <c r="F4935" s="75"/>
      <c r="G4935" s="75"/>
      <c r="H4935" s="240"/>
      <c r="I4935" s="75"/>
      <c r="J4935" s="75"/>
      <c r="K4935" s="75"/>
      <c r="L4935" s="75"/>
      <c r="M4935" s="75"/>
      <c r="N4935" s="182"/>
      <c r="O4935" s="182"/>
      <c r="P4935" s="182"/>
      <c r="Q4935" s="182"/>
    </row>
    <row r="4936" ht="12.75" customHeight="1">
      <c r="A4936" s="75"/>
      <c r="B4936" s="75"/>
      <c r="C4936" s="75"/>
      <c r="D4936" s="75"/>
      <c r="E4936" s="75"/>
      <c r="F4936" s="75"/>
      <c r="G4936" s="75"/>
      <c r="H4936" s="240"/>
      <c r="I4936" s="75"/>
      <c r="J4936" s="75"/>
      <c r="K4936" s="75"/>
      <c r="L4936" s="75"/>
      <c r="M4936" s="75"/>
      <c r="N4936" s="182"/>
      <c r="O4936" s="182"/>
      <c r="P4936" s="182"/>
      <c r="Q4936" s="182"/>
    </row>
    <row r="4937" ht="12.75" customHeight="1">
      <c r="A4937" s="75"/>
      <c r="B4937" s="75"/>
      <c r="C4937" s="75"/>
      <c r="D4937" s="75"/>
      <c r="E4937" s="75"/>
      <c r="F4937" s="75"/>
      <c r="G4937" s="75"/>
      <c r="H4937" s="240"/>
      <c r="I4937" s="75"/>
      <c r="J4937" s="75"/>
      <c r="K4937" s="75"/>
      <c r="L4937" s="75"/>
      <c r="M4937" s="75"/>
      <c r="N4937" s="182"/>
      <c r="O4937" s="182"/>
      <c r="P4937" s="182"/>
      <c r="Q4937" s="182"/>
    </row>
    <row r="4938" ht="12.75" customHeight="1">
      <c r="A4938" s="75"/>
      <c r="B4938" s="75"/>
      <c r="C4938" s="75"/>
      <c r="D4938" s="75"/>
      <c r="E4938" s="75"/>
      <c r="F4938" s="75"/>
      <c r="G4938" s="75"/>
      <c r="H4938" s="240"/>
      <c r="I4938" s="75"/>
      <c r="J4938" s="75"/>
      <c r="K4938" s="75"/>
      <c r="L4938" s="75"/>
      <c r="M4938" s="75"/>
      <c r="N4938" s="182"/>
      <c r="O4938" s="182"/>
      <c r="P4938" s="182"/>
      <c r="Q4938" s="182"/>
    </row>
    <row r="4939" ht="12.75" customHeight="1">
      <c r="A4939" s="75"/>
      <c r="B4939" s="75"/>
      <c r="C4939" s="75"/>
      <c r="D4939" s="75"/>
      <c r="E4939" s="75"/>
      <c r="F4939" s="75"/>
      <c r="G4939" s="75"/>
      <c r="H4939" s="240"/>
      <c r="I4939" s="75"/>
      <c r="J4939" s="75"/>
      <c r="K4939" s="75"/>
      <c r="L4939" s="75"/>
      <c r="M4939" s="75"/>
      <c r="N4939" s="182"/>
      <c r="O4939" s="182"/>
      <c r="P4939" s="182"/>
      <c r="Q4939" s="182"/>
    </row>
    <row r="4940" ht="12.75" customHeight="1">
      <c r="A4940" s="75"/>
      <c r="B4940" s="75"/>
      <c r="C4940" s="75"/>
      <c r="D4940" s="75"/>
      <c r="E4940" s="75"/>
      <c r="F4940" s="75"/>
      <c r="G4940" s="75"/>
      <c r="H4940" s="240"/>
      <c r="I4940" s="75"/>
      <c r="J4940" s="75"/>
      <c r="K4940" s="75"/>
      <c r="L4940" s="75"/>
      <c r="M4940" s="75"/>
      <c r="N4940" s="182"/>
      <c r="O4940" s="182"/>
      <c r="P4940" s="182"/>
      <c r="Q4940" s="182"/>
    </row>
    <row r="4941" ht="12.75" customHeight="1">
      <c r="A4941" s="75"/>
      <c r="B4941" s="75"/>
      <c r="C4941" s="75"/>
      <c r="D4941" s="75"/>
      <c r="E4941" s="75"/>
      <c r="F4941" s="75"/>
      <c r="G4941" s="75"/>
      <c r="H4941" s="240"/>
      <c r="I4941" s="75"/>
      <c r="J4941" s="75"/>
      <c r="K4941" s="75"/>
      <c r="L4941" s="75"/>
      <c r="M4941" s="75"/>
      <c r="N4941" s="182"/>
      <c r="O4941" s="182"/>
      <c r="P4941" s="182"/>
      <c r="Q4941" s="182"/>
    </row>
    <row r="4942" ht="12.75" customHeight="1">
      <c r="A4942" s="75"/>
      <c r="B4942" s="75"/>
      <c r="C4942" s="75"/>
      <c r="D4942" s="75"/>
      <c r="E4942" s="75"/>
      <c r="F4942" s="75"/>
      <c r="G4942" s="75"/>
      <c r="H4942" s="240"/>
      <c r="I4942" s="75"/>
      <c r="J4942" s="75"/>
      <c r="K4942" s="75"/>
      <c r="L4942" s="75"/>
      <c r="M4942" s="75"/>
      <c r="N4942" s="182"/>
      <c r="O4942" s="182"/>
      <c r="P4942" s="182"/>
      <c r="Q4942" s="182"/>
    </row>
    <row r="4943" ht="12.75" customHeight="1">
      <c r="A4943" s="75"/>
      <c r="B4943" s="75"/>
      <c r="C4943" s="75"/>
      <c r="D4943" s="75"/>
      <c r="E4943" s="75"/>
      <c r="F4943" s="75"/>
      <c r="G4943" s="75"/>
      <c r="H4943" s="240"/>
      <c r="I4943" s="75"/>
      <c r="J4943" s="75"/>
      <c r="K4943" s="75"/>
      <c r="L4943" s="75"/>
      <c r="M4943" s="75"/>
      <c r="N4943" s="182"/>
      <c r="O4943" s="182"/>
      <c r="P4943" s="182"/>
      <c r="Q4943" s="182"/>
    </row>
    <row r="4944" ht="12.75" customHeight="1">
      <c r="A4944" s="75"/>
      <c r="B4944" s="75"/>
      <c r="C4944" s="75"/>
      <c r="D4944" s="75"/>
      <c r="E4944" s="75"/>
      <c r="F4944" s="75"/>
      <c r="G4944" s="75"/>
      <c r="H4944" s="240"/>
      <c r="I4944" s="75"/>
      <c r="J4944" s="75"/>
      <c r="K4944" s="75"/>
      <c r="L4944" s="75"/>
      <c r="M4944" s="75"/>
      <c r="N4944" s="182"/>
      <c r="O4944" s="182"/>
      <c r="P4944" s="182"/>
      <c r="Q4944" s="182"/>
    </row>
    <row r="4945" ht="12.75" customHeight="1">
      <c r="A4945" s="75"/>
      <c r="B4945" s="75"/>
      <c r="C4945" s="75"/>
      <c r="D4945" s="75"/>
      <c r="E4945" s="75"/>
      <c r="F4945" s="75"/>
      <c r="G4945" s="75"/>
      <c r="H4945" s="240"/>
      <c r="I4945" s="75"/>
      <c r="J4945" s="75"/>
      <c r="K4945" s="75"/>
      <c r="L4945" s="75"/>
      <c r="M4945" s="75"/>
      <c r="N4945" s="182"/>
      <c r="O4945" s="182"/>
      <c r="P4945" s="182"/>
      <c r="Q4945" s="182"/>
    </row>
    <row r="4946" ht="12.75" customHeight="1">
      <c r="A4946" s="75"/>
      <c r="B4946" s="75"/>
      <c r="C4946" s="75"/>
      <c r="D4946" s="75"/>
      <c r="E4946" s="75"/>
      <c r="F4946" s="75"/>
      <c r="G4946" s="75"/>
      <c r="H4946" s="240"/>
      <c r="I4946" s="75"/>
      <c r="J4946" s="75"/>
      <c r="K4946" s="75"/>
      <c r="L4946" s="75"/>
      <c r="M4946" s="75"/>
      <c r="N4946" s="182"/>
      <c r="O4946" s="182"/>
      <c r="P4946" s="182"/>
      <c r="Q4946" s="182"/>
    </row>
    <row r="4947" ht="12.75" customHeight="1">
      <c r="A4947" s="75"/>
      <c r="B4947" s="75"/>
      <c r="C4947" s="75"/>
      <c r="D4947" s="75"/>
      <c r="E4947" s="75"/>
      <c r="F4947" s="75"/>
      <c r="G4947" s="75"/>
      <c r="H4947" s="240"/>
      <c r="I4947" s="75"/>
      <c r="J4947" s="75"/>
      <c r="K4947" s="75"/>
      <c r="L4947" s="75"/>
      <c r="M4947" s="75"/>
      <c r="N4947" s="182"/>
      <c r="O4947" s="182"/>
      <c r="P4947" s="182"/>
      <c r="Q4947" s="182"/>
    </row>
    <row r="4948" ht="12.75" customHeight="1">
      <c r="A4948" s="75"/>
      <c r="B4948" s="75"/>
      <c r="C4948" s="75"/>
      <c r="D4948" s="75"/>
      <c r="E4948" s="75"/>
      <c r="F4948" s="75"/>
      <c r="G4948" s="75"/>
      <c r="H4948" s="240"/>
      <c r="I4948" s="75"/>
      <c r="J4948" s="75"/>
      <c r="K4948" s="75"/>
      <c r="L4948" s="75"/>
      <c r="M4948" s="75"/>
      <c r="N4948" s="182"/>
      <c r="O4948" s="182"/>
      <c r="P4948" s="182"/>
      <c r="Q4948" s="182"/>
    </row>
    <row r="4949" ht="12.75" customHeight="1">
      <c r="A4949" s="75"/>
      <c r="B4949" s="75"/>
      <c r="C4949" s="75"/>
      <c r="D4949" s="75"/>
      <c r="E4949" s="75"/>
      <c r="F4949" s="75"/>
      <c r="G4949" s="75"/>
      <c r="H4949" s="240"/>
      <c r="I4949" s="75"/>
      <c r="J4949" s="75"/>
      <c r="K4949" s="75"/>
      <c r="L4949" s="75"/>
      <c r="M4949" s="75"/>
      <c r="N4949" s="182"/>
      <c r="O4949" s="182"/>
      <c r="P4949" s="182"/>
      <c r="Q4949" s="182"/>
    </row>
    <row r="4950" ht="12.75" customHeight="1">
      <c r="A4950" s="75"/>
      <c r="B4950" s="75"/>
      <c r="C4950" s="75"/>
      <c r="D4950" s="75"/>
      <c r="E4950" s="75"/>
      <c r="F4950" s="75"/>
      <c r="G4950" s="75"/>
      <c r="H4950" s="240"/>
      <c r="I4950" s="75"/>
      <c r="J4950" s="75"/>
      <c r="K4950" s="75"/>
      <c r="L4950" s="75"/>
      <c r="M4950" s="75"/>
      <c r="N4950" s="182"/>
      <c r="O4950" s="182"/>
      <c r="P4950" s="182"/>
      <c r="Q4950" s="182"/>
    </row>
    <row r="4951" ht="12.75" customHeight="1">
      <c r="A4951" s="75"/>
      <c r="B4951" s="75"/>
      <c r="C4951" s="75"/>
      <c r="D4951" s="75"/>
      <c r="E4951" s="75"/>
      <c r="F4951" s="75"/>
      <c r="G4951" s="75"/>
      <c r="H4951" s="240"/>
      <c r="I4951" s="75"/>
      <c r="J4951" s="75"/>
      <c r="K4951" s="75"/>
      <c r="L4951" s="75"/>
      <c r="M4951" s="75"/>
      <c r="N4951" s="182"/>
      <c r="O4951" s="182"/>
      <c r="P4951" s="182"/>
      <c r="Q4951" s="182"/>
    </row>
    <row r="4952" ht="12.75" customHeight="1">
      <c r="A4952" s="75"/>
      <c r="B4952" s="75"/>
      <c r="C4952" s="75"/>
      <c r="D4952" s="75"/>
      <c r="E4952" s="75"/>
      <c r="F4952" s="75"/>
      <c r="G4952" s="75"/>
      <c r="H4952" s="240"/>
      <c r="I4952" s="75"/>
      <c r="J4952" s="75"/>
      <c r="K4952" s="75"/>
      <c r="L4952" s="75"/>
      <c r="M4952" s="75"/>
      <c r="N4952" s="182"/>
      <c r="O4952" s="182"/>
      <c r="P4952" s="182"/>
      <c r="Q4952" s="182"/>
    </row>
    <row r="4953" ht="12.75" customHeight="1">
      <c r="A4953" s="75"/>
      <c r="B4953" s="75"/>
      <c r="C4953" s="75"/>
      <c r="D4953" s="75"/>
      <c r="E4953" s="75"/>
      <c r="F4953" s="75"/>
      <c r="G4953" s="75"/>
      <c r="H4953" s="240"/>
      <c r="I4953" s="75"/>
      <c r="J4953" s="75"/>
      <c r="K4953" s="75"/>
      <c r="L4953" s="75"/>
      <c r="M4953" s="75"/>
      <c r="N4953" s="182"/>
      <c r="O4953" s="182"/>
      <c r="P4953" s="182"/>
      <c r="Q4953" s="182"/>
    </row>
    <row r="4954" ht="12.75" customHeight="1">
      <c r="A4954" s="75"/>
      <c r="B4954" s="75"/>
      <c r="C4954" s="75"/>
      <c r="D4954" s="75"/>
      <c r="E4954" s="75"/>
      <c r="F4954" s="75"/>
      <c r="G4954" s="75"/>
      <c r="H4954" s="240"/>
      <c r="I4954" s="75"/>
      <c r="J4954" s="75"/>
      <c r="K4954" s="75"/>
      <c r="L4954" s="75"/>
      <c r="M4954" s="75"/>
      <c r="N4954" s="182"/>
      <c r="O4954" s="182"/>
      <c r="P4954" s="182"/>
      <c r="Q4954" s="182"/>
    </row>
    <row r="4955" ht="12.75" customHeight="1">
      <c r="A4955" s="75"/>
      <c r="B4955" s="75"/>
      <c r="C4955" s="75"/>
      <c r="D4955" s="75"/>
      <c r="E4955" s="75"/>
      <c r="F4955" s="75"/>
      <c r="G4955" s="75"/>
      <c r="H4955" s="240"/>
      <c r="I4955" s="75"/>
      <c r="J4955" s="75"/>
      <c r="K4955" s="75"/>
      <c r="L4955" s="75"/>
      <c r="M4955" s="75"/>
      <c r="N4955" s="182"/>
      <c r="O4955" s="182"/>
      <c r="P4955" s="182"/>
      <c r="Q4955" s="182"/>
    </row>
    <row r="4956" ht="12.75" customHeight="1">
      <c r="A4956" s="75"/>
      <c r="B4956" s="75"/>
      <c r="C4956" s="75"/>
      <c r="D4956" s="75"/>
      <c r="E4956" s="75"/>
      <c r="F4956" s="75"/>
      <c r="G4956" s="75"/>
      <c r="H4956" s="240"/>
      <c r="I4956" s="75"/>
      <c r="J4956" s="75"/>
      <c r="K4956" s="75"/>
      <c r="L4956" s="75"/>
      <c r="M4956" s="75"/>
      <c r="N4956" s="182"/>
      <c r="O4956" s="182"/>
      <c r="P4956" s="182"/>
      <c r="Q4956" s="182"/>
    </row>
    <row r="4957" ht="12.75" customHeight="1">
      <c r="A4957" s="75"/>
      <c r="B4957" s="75"/>
      <c r="C4957" s="75"/>
      <c r="D4957" s="75"/>
      <c r="E4957" s="75"/>
      <c r="F4957" s="75"/>
      <c r="G4957" s="75"/>
      <c r="H4957" s="240"/>
      <c r="I4957" s="75"/>
      <c r="J4957" s="75"/>
      <c r="K4957" s="75"/>
      <c r="L4957" s="75"/>
      <c r="M4957" s="75"/>
      <c r="N4957" s="182"/>
      <c r="O4957" s="182"/>
      <c r="P4957" s="182"/>
      <c r="Q4957" s="182"/>
    </row>
    <row r="4958" ht="12.75" customHeight="1">
      <c r="A4958" s="75"/>
      <c r="B4958" s="75"/>
      <c r="C4958" s="75"/>
      <c r="D4958" s="75"/>
      <c r="E4958" s="75"/>
      <c r="F4958" s="75"/>
      <c r="G4958" s="75"/>
      <c r="H4958" s="240"/>
      <c r="I4958" s="75"/>
      <c r="J4958" s="75"/>
      <c r="K4958" s="75"/>
      <c r="L4958" s="75"/>
      <c r="M4958" s="75"/>
      <c r="N4958" s="182"/>
      <c r="O4958" s="182"/>
      <c r="P4958" s="182"/>
      <c r="Q4958" s="182"/>
    </row>
    <row r="4959" ht="12.75" customHeight="1">
      <c r="A4959" s="75"/>
      <c r="B4959" s="75"/>
      <c r="C4959" s="75"/>
      <c r="D4959" s="75"/>
      <c r="E4959" s="75"/>
      <c r="F4959" s="75"/>
      <c r="G4959" s="75"/>
      <c r="H4959" s="240"/>
      <c r="I4959" s="75"/>
      <c r="J4959" s="75"/>
      <c r="K4959" s="75"/>
      <c r="L4959" s="75"/>
      <c r="M4959" s="75"/>
      <c r="N4959" s="182"/>
      <c r="O4959" s="182"/>
      <c r="P4959" s="182"/>
      <c r="Q4959" s="182"/>
    </row>
    <row r="4960" ht="12.75" customHeight="1">
      <c r="A4960" s="75"/>
      <c r="B4960" s="75"/>
      <c r="C4960" s="75"/>
      <c r="D4960" s="75"/>
      <c r="E4960" s="75"/>
      <c r="F4960" s="75"/>
      <c r="G4960" s="75"/>
      <c r="H4960" s="240"/>
      <c r="I4960" s="75"/>
      <c r="J4960" s="75"/>
      <c r="K4960" s="75"/>
      <c r="L4960" s="75"/>
      <c r="M4960" s="75"/>
      <c r="N4960" s="182"/>
      <c r="O4960" s="182"/>
      <c r="P4960" s="182"/>
      <c r="Q4960" s="182"/>
    </row>
    <row r="4961" ht="12.75" customHeight="1">
      <c r="A4961" s="75"/>
      <c r="B4961" s="75"/>
      <c r="C4961" s="75"/>
      <c r="D4961" s="75"/>
      <c r="E4961" s="75"/>
      <c r="F4961" s="75"/>
      <c r="G4961" s="75"/>
      <c r="H4961" s="240"/>
      <c r="I4961" s="75"/>
      <c r="J4961" s="75"/>
      <c r="K4961" s="75"/>
      <c r="L4961" s="75"/>
      <c r="M4961" s="75"/>
      <c r="N4961" s="182"/>
      <c r="O4961" s="182"/>
      <c r="P4961" s="182"/>
      <c r="Q4961" s="182"/>
    </row>
    <row r="4962" ht="12.75" customHeight="1">
      <c r="A4962" s="75"/>
      <c r="B4962" s="75"/>
      <c r="C4962" s="75"/>
      <c r="D4962" s="75"/>
      <c r="E4962" s="75"/>
      <c r="F4962" s="75"/>
      <c r="G4962" s="75"/>
      <c r="H4962" s="240"/>
      <c r="I4962" s="75"/>
      <c r="J4962" s="75"/>
      <c r="K4962" s="75"/>
      <c r="L4962" s="75"/>
      <c r="M4962" s="75"/>
      <c r="N4962" s="182"/>
      <c r="O4962" s="182"/>
      <c r="P4962" s="182"/>
      <c r="Q4962" s="182"/>
    </row>
    <row r="4963" ht="12.75" customHeight="1">
      <c r="A4963" s="75"/>
      <c r="B4963" s="75"/>
      <c r="C4963" s="75"/>
      <c r="D4963" s="75"/>
      <c r="E4963" s="75"/>
      <c r="F4963" s="75"/>
      <c r="G4963" s="75"/>
      <c r="H4963" s="240"/>
      <c r="I4963" s="75"/>
      <c r="J4963" s="75"/>
      <c r="K4963" s="75"/>
      <c r="L4963" s="75"/>
      <c r="M4963" s="75"/>
      <c r="N4963" s="182"/>
      <c r="O4963" s="182"/>
      <c r="P4963" s="182"/>
      <c r="Q4963" s="182"/>
    </row>
    <row r="4964" ht="12.75" customHeight="1">
      <c r="A4964" s="75"/>
      <c r="B4964" s="75"/>
      <c r="C4964" s="75"/>
      <c r="D4964" s="75"/>
      <c r="E4964" s="75"/>
      <c r="F4964" s="75"/>
      <c r="G4964" s="75"/>
      <c r="H4964" s="240"/>
      <c r="I4964" s="75"/>
      <c r="J4964" s="75"/>
      <c r="K4964" s="75"/>
      <c r="L4964" s="75"/>
      <c r="M4964" s="75"/>
      <c r="N4964" s="182"/>
      <c r="O4964" s="182"/>
      <c r="P4964" s="182"/>
      <c r="Q4964" s="182"/>
    </row>
    <row r="4965" ht="12.75" customHeight="1">
      <c r="A4965" s="75"/>
      <c r="B4965" s="75"/>
      <c r="C4965" s="75"/>
      <c r="D4965" s="75"/>
      <c r="E4965" s="75"/>
      <c r="F4965" s="75"/>
      <c r="G4965" s="75"/>
      <c r="H4965" s="240"/>
      <c r="I4965" s="75"/>
      <c r="J4965" s="75"/>
      <c r="K4965" s="75"/>
      <c r="L4965" s="75"/>
      <c r="M4965" s="75"/>
      <c r="N4965" s="182"/>
      <c r="O4965" s="182"/>
      <c r="P4965" s="182"/>
      <c r="Q4965" s="182"/>
    </row>
    <row r="4966" ht="12.75" customHeight="1">
      <c r="A4966" s="75"/>
      <c r="B4966" s="75"/>
      <c r="C4966" s="75"/>
      <c r="D4966" s="75"/>
      <c r="E4966" s="75"/>
      <c r="F4966" s="75"/>
      <c r="G4966" s="75"/>
      <c r="H4966" s="240"/>
      <c r="I4966" s="75"/>
      <c r="J4966" s="75"/>
      <c r="K4966" s="75"/>
      <c r="L4966" s="75"/>
      <c r="M4966" s="75"/>
      <c r="N4966" s="182"/>
      <c r="O4966" s="182"/>
      <c r="P4966" s="182"/>
      <c r="Q4966" s="182"/>
    </row>
    <row r="4967" ht="12.75" customHeight="1">
      <c r="A4967" s="75"/>
      <c r="B4967" s="75"/>
      <c r="C4967" s="75"/>
      <c r="D4967" s="75"/>
      <c r="E4967" s="75"/>
      <c r="F4967" s="75"/>
      <c r="G4967" s="75"/>
      <c r="H4967" s="240"/>
      <c r="I4967" s="75"/>
      <c r="J4967" s="75"/>
      <c r="K4967" s="75"/>
      <c r="L4967" s="75"/>
      <c r="M4967" s="75"/>
      <c r="N4967" s="182"/>
      <c r="O4967" s="182"/>
      <c r="P4967" s="182"/>
      <c r="Q4967" s="182"/>
    </row>
    <row r="4968" ht="12.75" customHeight="1">
      <c r="A4968" s="75"/>
      <c r="B4968" s="75"/>
      <c r="C4968" s="75"/>
      <c r="D4968" s="75"/>
      <c r="E4968" s="75"/>
      <c r="F4968" s="75"/>
      <c r="G4968" s="75"/>
      <c r="H4968" s="240"/>
      <c r="I4968" s="75"/>
      <c r="J4968" s="75"/>
      <c r="K4968" s="75"/>
      <c r="L4968" s="75"/>
      <c r="M4968" s="75"/>
      <c r="N4968" s="182"/>
      <c r="O4968" s="182"/>
      <c r="P4968" s="182"/>
      <c r="Q4968" s="182"/>
    </row>
    <row r="4969" ht="12.75" customHeight="1">
      <c r="A4969" s="75"/>
      <c r="B4969" s="75"/>
      <c r="C4969" s="75"/>
      <c r="D4969" s="75"/>
      <c r="E4969" s="75"/>
      <c r="F4969" s="75"/>
      <c r="G4969" s="75"/>
      <c r="H4969" s="240"/>
      <c r="I4969" s="75"/>
      <c r="J4969" s="75"/>
      <c r="K4969" s="75"/>
      <c r="L4969" s="75"/>
      <c r="M4969" s="75"/>
      <c r="N4969" s="182"/>
      <c r="O4969" s="182"/>
      <c r="P4969" s="182"/>
      <c r="Q4969" s="182"/>
    </row>
    <row r="4970" ht="12.75" customHeight="1">
      <c r="A4970" s="75"/>
      <c r="B4970" s="75"/>
      <c r="C4970" s="75"/>
      <c r="D4970" s="75"/>
      <c r="E4970" s="75"/>
      <c r="F4970" s="75"/>
      <c r="G4970" s="75"/>
      <c r="H4970" s="240"/>
      <c r="I4970" s="75"/>
      <c r="J4970" s="75"/>
      <c r="K4970" s="75"/>
      <c r="L4970" s="75"/>
      <c r="M4970" s="75"/>
      <c r="N4970" s="182"/>
      <c r="O4970" s="182"/>
      <c r="P4970" s="182"/>
      <c r="Q4970" s="182"/>
    </row>
    <row r="4971" ht="12.75" customHeight="1">
      <c r="A4971" s="75"/>
      <c r="B4971" s="75"/>
      <c r="C4971" s="75"/>
      <c r="D4971" s="75"/>
      <c r="E4971" s="75"/>
      <c r="F4971" s="75"/>
      <c r="G4971" s="75"/>
      <c r="H4971" s="240"/>
      <c r="I4971" s="75"/>
      <c r="J4971" s="75"/>
      <c r="K4971" s="75"/>
      <c r="L4971" s="75"/>
      <c r="M4971" s="75"/>
      <c r="N4971" s="182"/>
      <c r="O4971" s="182"/>
      <c r="P4971" s="182"/>
      <c r="Q4971" s="182"/>
    </row>
    <row r="4972" ht="12.75" customHeight="1">
      <c r="A4972" s="75"/>
      <c r="B4972" s="75"/>
      <c r="C4972" s="75"/>
      <c r="D4972" s="75"/>
      <c r="E4972" s="75"/>
      <c r="F4972" s="75"/>
      <c r="G4972" s="75"/>
      <c r="H4972" s="240"/>
      <c r="I4972" s="75"/>
      <c r="J4972" s="75"/>
      <c r="K4972" s="75"/>
      <c r="L4972" s="75"/>
      <c r="M4972" s="75"/>
      <c r="N4972" s="182"/>
      <c r="O4972" s="182"/>
      <c r="P4972" s="182"/>
      <c r="Q4972" s="182"/>
    </row>
    <row r="4973" ht="12.75" customHeight="1">
      <c r="A4973" s="75"/>
      <c r="B4973" s="75"/>
      <c r="C4973" s="75"/>
      <c r="D4973" s="75"/>
      <c r="E4973" s="75"/>
      <c r="F4973" s="75"/>
      <c r="G4973" s="75"/>
      <c r="H4973" s="240"/>
      <c r="I4973" s="75"/>
      <c r="J4973" s="75"/>
      <c r="K4973" s="75"/>
      <c r="L4973" s="75"/>
      <c r="M4973" s="75"/>
      <c r="N4973" s="182"/>
      <c r="O4973" s="182"/>
      <c r="P4973" s="182"/>
      <c r="Q4973" s="182"/>
    </row>
    <row r="4974" ht="12.75" customHeight="1">
      <c r="A4974" s="75"/>
      <c r="B4974" s="75"/>
      <c r="C4974" s="75"/>
      <c r="D4974" s="75"/>
      <c r="E4974" s="75"/>
      <c r="F4974" s="75"/>
      <c r="G4974" s="75"/>
      <c r="H4974" s="240"/>
      <c r="I4974" s="75"/>
      <c r="J4974" s="75"/>
      <c r="K4974" s="75"/>
      <c r="L4974" s="75"/>
      <c r="M4974" s="75"/>
      <c r="N4974" s="182"/>
      <c r="O4974" s="182"/>
      <c r="P4974" s="182"/>
      <c r="Q4974" s="182"/>
    </row>
    <row r="4975" ht="12.75" customHeight="1">
      <c r="A4975" s="75"/>
      <c r="B4975" s="75"/>
      <c r="C4975" s="75"/>
      <c r="D4975" s="75"/>
      <c r="E4975" s="75"/>
      <c r="F4975" s="75"/>
      <c r="G4975" s="75"/>
      <c r="H4975" s="240"/>
      <c r="I4975" s="75"/>
      <c r="J4975" s="75"/>
      <c r="K4975" s="75"/>
      <c r="L4975" s="75"/>
      <c r="M4975" s="75"/>
      <c r="N4975" s="182"/>
      <c r="O4975" s="182"/>
      <c r="P4975" s="182"/>
      <c r="Q4975" s="182"/>
    </row>
    <row r="4976" ht="12.75" customHeight="1">
      <c r="A4976" s="75"/>
      <c r="B4976" s="75"/>
      <c r="C4976" s="75"/>
      <c r="D4976" s="75"/>
      <c r="E4976" s="75"/>
      <c r="F4976" s="75"/>
      <c r="G4976" s="75"/>
      <c r="H4976" s="240"/>
      <c r="I4976" s="75"/>
      <c r="J4976" s="75"/>
      <c r="K4976" s="75"/>
      <c r="L4976" s="75"/>
      <c r="M4976" s="75"/>
      <c r="N4976" s="182"/>
      <c r="O4976" s="182"/>
      <c r="P4976" s="182"/>
      <c r="Q4976" s="182"/>
    </row>
    <row r="4977" ht="12.75" customHeight="1">
      <c r="A4977" s="75"/>
      <c r="B4977" s="75"/>
      <c r="C4977" s="75"/>
      <c r="D4977" s="75"/>
      <c r="E4977" s="75"/>
      <c r="F4977" s="75"/>
      <c r="G4977" s="75"/>
      <c r="H4977" s="240"/>
      <c r="I4977" s="75"/>
      <c r="J4977" s="75"/>
      <c r="K4977" s="75"/>
      <c r="L4977" s="75"/>
      <c r="M4977" s="75"/>
      <c r="N4977" s="182"/>
      <c r="O4977" s="182"/>
      <c r="P4977" s="182"/>
      <c r="Q4977" s="182"/>
    </row>
    <row r="4978" ht="12.75" customHeight="1">
      <c r="A4978" s="75"/>
      <c r="B4978" s="75"/>
      <c r="C4978" s="75"/>
      <c r="D4978" s="75"/>
      <c r="E4978" s="75"/>
      <c r="F4978" s="75"/>
      <c r="G4978" s="75"/>
      <c r="H4978" s="240"/>
      <c r="I4978" s="75"/>
      <c r="J4978" s="75"/>
      <c r="K4978" s="75"/>
      <c r="L4978" s="75"/>
      <c r="M4978" s="75"/>
      <c r="N4978" s="182"/>
      <c r="O4978" s="182"/>
      <c r="P4978" s="182"/>
      <c r="Q4978" s="182"/>
    </row>
    <row r="4979" ht="12.75" customHeight="1">
      <c r="A4979" s="75"/>
      <c r="B4979" s="75"/>
      <c r="C4979" s="75"/>
      <c r="D4979" s="75"/>
      <c r="E4979" s="75"/>
      <c r="F4979" s="75"/>
      <c r="G4979" s="75"/>
      <c r="H4979" s="240"/>
      <c r="I4979" s="75"/>
      <c r="J4979" s="75"/>
      <c r="K4979" s="75"/>
      <c r="L4979" s="75"/>
      <c r="M4979" s="75"/>
      <c r="N4979" s="182"/>
      <c r="O4979" s="182"/>
      <c r="P4979" s="182"/>
      <c r="Q4979" s="182"/>
    </row>
    <row r="4980" ht="12.75" customHeight="1">
      <c r="A4980" s="75"/>
      <c r="B4980" s="75"/>
      <c r="C4980" s="75"/>
      <c r="D4980" s="75"/>
      <c r="E4980" s="75"/>
      <c r="F4980" s="75"/>
      <c r="G4980" s="75"/>
      <c r="H4980" s="240"/>
      <c r="I4980" s="75"/>
      <c r="J4980" s="75"/>
      <c r="K4980" s="75"/>
      <c r="L4980" s="75"/>
      <c r="M4980" s="75"/>
      <c r="N4980" s="182"/>
      <c r="O4980" s="182"/>
      <c r="P4980" s="182"/>
      <c r="Q4980" s="182"/>
    </row>
    <row r="4981" ht="12.75" customHeight="1">
      <c r="A4981" s="75"/>
      <c r="B4981" s="75"/>
      <c r="C4981" s="75"/>
      <c r="D4981" s="75"/>
      <c r="E4981" s="75"/>
      <c r="F4981" s="75"/>
      <c r="G4981" s="75"/>
      <c r="H4981" s="240"/>
      <c r="I4981" s="75"/>
      <c r="J4981" s="75"/>
      <c r="K4981" s="75"/>
      <c r="L4981" s="75"/>
      <c r="M4981" s="75"/>
      <c r="N4981" s="182"/>
      <c r="O4981" s="182"/>
      <c r="P4981" s="182"/>
      <c r="Q4981" s="182"/>
    </row>
    <row r="4982" ht="12.75" customHeight="1">
      <c r="A4982" s="75"/>
      <c r="B4982" s="75"/>
      <c r="C4982" s="75"/>
      <c r="D4982" s="75"/>
      <c r="E4982" s="75"/>
      <c r="F4982" s="75"/>
      <c r="G4982" s="75"/>
      <c r="H4982" s="240"/>
      <c r="I4982" s="75"/>
      <c r="J4982" s="75"/>
      <c r="K4982" s="75"/>
      <c r="L4982" s="75"/>
      <c r="M4982" s="75"/>
      <c r="N4982" s="182"/>
      <c r="O4982" s="182"/>
      <c r="P4982" s="182"/>
      <c r="Q4982" s="182"/>
    </row>
    <row r="4983" ht="12.75" customHeight="1">
      <c r="A4983" s="75"/>
      <c r="B4983" s="75"/>
      <c r="C4983" s="75"/>
      <c r="D4983" s="75"/>
      <c r="E4983" s="75"/>
      <c r="F4983" s="75"/>
      <c r="G4983" s="75"/>
      <c r="H4983" s="240"/>
      <c r="I4983" s="75"/>
      <c r="J4983" s="75"/>
      <c r="K4983" s="75"/>
      <c r="L4983" s="75"/>
      <c r="M4983" s="75"/>
      <c r="N4983" s="182"/>
      <c r="O4983" s="182"/>
      <c r="P4983" s="182"/>
      <c r="Q4983" s="182"/>
    </row>
    <row r="4984" ht="12.75" customHeight="1">
      <c r="A4984" s="75"/>
      <c r="B4984" s="75"/>
      <c r="C4984" s="75"/>
      <c r="D4984" s="75"/>
      <c r="E4984" s="75"/>
      <c r="F4984" s="75"/>
      <c r="G4984" s="75"/>
      <c r="H4984" s="240"/>
      <c r="I4984" s="75"/>
      <c r="J4984" s="75"/>
      <c r="K4984" s="75"/>
      <c r="L4984" s="75"/>
      <c r="M4984" s="75"/>
      <c r="N4984" s="182"/>
      <c r="O4984" s="182"/>
      <c r="P4984" s="182"/>
      <c r="Q4984" s="182"/>
    </row>
    <row r="4985" ht="12.75" customHeight="1">
      <c r="A4985" s="75"/>
      <c r="B4985" s="75"/>
      <c r="C4985" s="75"/>
      <c r="D4985" s="75"/>
      <c r="E4985" s="75"/>
      <c r="F4985" s="75"/>
      <c r="G4985" s="75"/>
      <c r="H4985" s="240"/>
      <c r="I4985" s="75"/>
      <c r="J4985" s="75"/>
      <c r="K4985" s="75"/>
      <c r="L4985" s="75"/>
      <c r="M4985" s="75"/>
      <c r="N4985" s="182"/>
      <c r="O4985" s="182"/>
      <c r="P4985" s="182"/>
      <c r="Q4985" s="182"/>
    </row>
    <row r="4986" ht="12.75" customHeight="1">
      <c r="A4986" s="75"/>
      <c r="B4986" s="75"/>
      <c r="C4986" s="75"/>
      <c r="D4986" s="75"/>
      <c r="E4986" s="75"/>
      <c r="F4986" s="75"/>
      <c r="G4986" s="75"/>
      <c r="H4986" s="240"/>
      <c r="I4986" s="75"/>
      <c r="J4986" s="75"/>
      <c r="K4986" s="75"/>
      <c r="L4986" s="75"/>
      <c r="M4986" s="75"/>
      <c r="N4986" s="182"/>
      <c r="O4986" s="182"/>
      <c r="P4986" s="182"/>
      <c r="Q4986" s="182"/>
    </row>
    <row r="4987" ht="12.75" customHeight="1">
      <c r="A4987" s="75"/>
      <c r="B4987" s="75"/>
      <c r="C4987" s="75"/>
      <c r="D4987" s="75"/>
      <c r="E4987" s="75"/>
      <c r="F4987" s="75"/>
      <c r="G4987" s="75"/>
      <c r="H4987" s="240"/>
      <c r="I4987" s="75"/>
      <c r="J4987" s="75"/>
      <c r="K4987" s="75"/>
      <c r="L4987" s="75"/>
      <c r="M4987" s="75"/>
      <c r="N4987" s="182"/>
      <c r="O4987" s="182"/>
      <c r="P4987" s="182"/>
      <c r="Q4987" s="182"/>
    </row>
    <row r="4988" ht="12.75" customHeight="1">
      <c r="A4988" s="75"/>
      <c r="B4988" s="75"/>
      <c r="C4988" s="75"/>
      <c r="D4988" s="75"/>
      <c r="E4988" s="75"/>
      <c r="F4988" s="75"/>
      <c r="G4988" s="75"/>
      <c r="H4988" s="240"/>
      <c r="I4988" s="75"/>
      <c r="J4988" s="75"/>
      <c r="K4988" s="75"/>
      <c r="L4988" s="75"/>
      <c r="M4988" s="75"/>
      <c r="N4988" s="182"/>
      <c r="O4988" s="182"/>
      <c r="P4988" s="182"/>
      <c r="Q4988" s="182"/>
    </row>
    <row r="4989" ht="12.75" customHeight="1">
      <c r="A4989" s="75"/>
      <c r="B4989" s="75"/>
      <c r="C4989" s="75"/>
      <c r="D4989" s="75"/>
      <c r="E4989" s="75"/>
      <c r="F4989" s="75"/>
      <c r="G4989" s="75"/>
      <c r="H4989" s="240"/>
      <c r="I4989" s="75"/>
      <c r="J4989" s="75"/>
      <c r="K4989" s="75"/>
      <c r="L4989" s="75"/>
      <c r="M4989" s="75"/>
      <c r="N4989" s="182"/>
      <c r="O4989" s="182"/>
      <c r="P4989" s="182"/>
      <c r="Q4989" s="182"/>
    </row>
    <row r="4990" ht="12.75" customHeight="1">
      <c r="A4990" s="75"/>
      <c r="B4990" s="75"/>
      <c r="C4990" s="75"/>
      <c r="D4990" s="75"/>
      <c r="E4990" s="75"/>
      <c r="F4990" s="75"/>
      <c r="G4990" s="75"/>
      <c r="H4990" s="240"/>
      <c r="I4990" s="75"/>
      <c r="J4990" s="75"/>
      <c r="K4990" s="75"/>
      <c r="L4990" s="75"/>
      <c r="M4990" s="75"/>
      <c r="N4990" s="182"/>
      <c r="O4990" s="182"/>
      <c r="P4990" s="182"/>
      <c r="Q4990" s="182"/>
    </row>
    <row r="4991" ht="12.75" customHeight="1">
      <c r="A4991" s="75"/>
      <c r="B4991" s="75"/>
      <c r="C4991" s="75"/>
      <c r="D4991" s="75"/>
      <c r="E4991" s="75"/>
      <c r="F4991" s="75"/>
      <c r="G4991" s="75"/>
      <c r="H4991" s="240"/>
      <c r="I4991" s="75"/>
      <c r="J4991" s="75"/>
      <c r="K4991" s="75"/>
      <c r="L4991" s="75"/>
      <c r="M4991" s="75"/>
      <c r="N4991" s="182"/>
      <c r="O4991" s="182"/>
      <c r="P4991" s="182"/>
      <c r="Q4991" s="182"/>
    </row>
    <row r="4992" ht="12.75" customHeight="1">
      <c r="A4992" s="75"/>
      <c r="B4992" s="75"/>
      <c r="C4992" s="75"/>
      <c r="D4992" s="75"/>
      <c r="E4992" s="75"/>
      <c r="F4992" s="75"/>
      <c r="G4992" s="75"/>
      <c r="H4992" s="240"/>
      <c r="I4992" s="75"/>
      <c r="J4992" s="75"/>
      <c r="K4992" s="75"/>
      <c r="L4992" s="75"/>
      <c r="M4992" s="75"/>
      <c r="N4992" s="182"/>
      <c r="O4992" s="182"/>
      <c r="P4992" s="182"/>
      <c r="Q4992" s="182"/>
    </row>
    <row r="4993" ht="12.75" customHeight="1">
      <c r="A4993" s="75"/>
      <c r="B4993" s="75"/>
      <c r="C4993" s="75"/>
      <c r="D4993" s="75"/>
      <c r="E4993" s="75"/>
      <c r="F4993" s="75"/>
      <c r="G4993" s="75"/>
      <c r="H4993" s="240"/>
      <c r="I4993" s="75"/>
      <c r="J4993" s="75"/>
      <c r="K4993" s="75"/>
      <c r="L4993" s="75"/>
      <c r="M4993" s="75"/>
      <c r="N4993" s="182"/>
      <c r="O4993" s="182"/>
      <c r="P4993" s="182"/>
      <c r="Q4993" s="182"/>
    </row>
    <row r="4994" ht="12.75" customHeight="1">
      <c r="A4994" s="75"/>
      <c r="B4994" s="75"/>
      <c r="C4994" s="75"/>
      <c r="D4994" s="75"/>
      <c r="E4994" s="75"/>
      <c r="F4994" s="75"/>
      <c r="G4994" s="75"/>
      <c r="H4994" s="240"/>
      <c r="I4994" s="75"/>
      <c r="J4994" s="75"/>
      <c r="K4994" s="75"/>
      <c r="L4994" s="75"/>
      <c r="M4994" s="75"/>
      <c r="N4994" s="182"/>
      <c r="O4994" s="182"/>
      <c r="P4994" s="182"/>
      <c r="Q4994" s="182"/>
    </row>
    <row r="4995" ht="12.75" customHeight="1">
      <c r="A4995" s="75"/>
      <c r="B4995" s="75"/>
      <c r="C4995" s="75"/>
      <c r="D4995" s="75"/>
      <c r="E4995" s="75"/>
      <c r="F4995" s="75"/>
      <c r="G4995" s="75"/>
      <c r="H4995" s="240"/>
      <c r="I4995" s="75"/>
      <c r="J4995" s="75"/>
      <c r="K4995" s="75"/>
      <c r="L4995" s="75"/>
      <c r="M4995" s="75"/>
      <c r="N4995" s="182"/>
      <c r="O4995" s="182"/>
      <c r="P4995" s="182"/>
      <c r="Q4995" s="182"/>
    </row>
    <row r="4996" ht="12.75" customHeight="1">
      <c r="A4996" s="75"/>
      <c r="B4996" s="75"/>
      <c r="C4996" s="75"/>
      <c r="D4996" s="75"/>
      <c r="E4996" s="75"/>
      <c r="F4996" s="75"/>
      <c r="G4996" s="75"/>
      <c r="H4996" s="240"/>
      <c r="I4996" s="75"/>
      <c r="J4996" s="75"/>
      <c r="K4996" s="75"/>
      <c r="L4996" s="75"/>
      <c r="M4996" s="75"/>
      <c r="N4996" s="182"/>
      <c r="O4996" s="182"/>
      <c r="P4996" s="182"/>
      <c r="Q4996" s="182"/>
    </row>
    <row r="4997" ht="12.75" customHeight="1">
      <c r="A4997" s="75"/>
      <c r="B4997" s="75"/>
      <c r="C4997" s="75"/>
      <c r="D4997" s="75"/>
      <c r="E4997" s="75"/>
      <c r="F4997" s="75"/>
      <c r="G4997" s="75"/>
      <c r="H4997" s="240"/>
      <c r="I4997" s="75"/>
      <c r="J4997" s="75"/>
      <c r="K4997" s="75"/>
      <c r="L4997" s="75"/>
      <c r="M4997" s="75"/>
      <c r="N4997" s="182"/>
      <c r="O4997" s="182"/>
      <c r="P4997" s="182"/>
      <c r="Q4997" s="182"/>
    </row>
    <row r="4998" ht="12.75" customHeight="1">
      <c r="A4998" s="75"/>
      <c r="B4998" s="75"/>
      <c r="C4998" s="75"/>
      <c r="D4998" s="75"/>
      <c r="E4998" s="75"/>
      <c r="F4998" s="75"/>
      <c r="G4998" s="75"/>
      <c r="H4998" s="240"/>
      <c r="I4998" s="75"/>
      <c r="J4998" s="75"/>
      <c r="K4998" s="75"/>
      <c r="L4998" s="75"/>
      <c r="M4998" s="75"/>
      <c r="N4998" s="182"/>
      <c r="O4998" s="182"/>
      <c r="P4998" s="182"/>
      <c r="Q4998" s="182"/>
    </row>
    <row r="4999" ht="12.75" customHeight="1">
      <c r="A4999" s="75"/>
      <c r="B4999" s="75"/>
      <c r="C4999" s="75"/>
      <c r="D4999" s="75"/>
      <c r="E4999" s="75"/>
      <c r="F4999" s="75"/>
      <c r="G4999" s="75"/>
      <c r="H4999" s="240"/>
      <c r="I4999" s="75"/>
      <c r="J4999" s="75"/>
      <c r="K4999" s="75"/>
      <c r="L4999" s="75"/>
      <c r="M4999" s="75"/>
      <c r="N4999" s="182"/>
      <c r="O4999" s="182"/>
      <c r="P4999" s="182"/>
      <c r="Q4999" s="182"/>
    </row>
    <row r="5000" ht="12.75" customHeight="1">
      <c r="A5000" s="75"/>
      <c r="B5000" s="75"/>
      <c r="C5000" s="75"/>
      <c r="D5000" s="75"/>
      <c r="E5000" s="75"/>
      <c r="F5000" s="75"/>
      <c r="G5000" s="75"/>
      <c r="H5000" s="240"/>
      <c r="I5000" s="75"/>
      <c r="J5000" s="75"/>
      <c r="K5000" s="75"/>
      <c r="L5000" s="75"/>
      <c r="M5000" s="75"/>
      <c r="N5000" s="182"/>
      <c r="O5000" s="182"/>
      <c r="P5000" s="182"/>
      <c r="Q5000" s="182"/>
    </row>
    <row r="5001" ht="12.75" customHeight="1">
      <c r="A5001" s="75"/>
      <c r="B5001" s="75"/>
      <c r="C5001" s="75"/>
      <c r="D5001" s="75"/>
      <c r="E5001" s="75"/>
      <c r="F5001" s="75"/>
      <c r="G5001" s="75"/>
      <c r="H5001" s="240"/>
      <c r="I5001" s="75"/>
      <c r="J5001" s="75"/>
      <c r="K5001" s="75"/>
      <c r="L5001" s="75"/>
      <c r="M5001" s="75"/>
      <c r="N5001" s="182"/>
      <c r="O5001" s="182"/>
      <c r="P5001" s="182"/>
      <c r="Q5001" s="182"/>
    </row>
    <row r="5002" ht="12.75" customHeight="1">
      <c r="A5002" s="75"/>
      <c r="B5002" s="75"/>
      <c r="C5002" s="75"/>
      <c r="D5002" s="75"/>
      <c r="E5002" s="75"/>
      <c r="F5002" s="75"/>
      <c r="G5002" s="75"/>
      <c r="H5002" s="240"/>
      <c r="I5002" s="75"/>
      <c r="J5002" s="75"/>
      <c r="K5002" s="75"/>
      <c r="L5002" s="75"/>
      <c r="M5002" s="75"/>
      <c r="N5002" s="182"/>
      <c r="O5002" s="182"/>
      <c r="P5002" s="182"/>
      <c r="Q5002" s="182"/>
    </row>
    <row r="5003" ht="12.75" customHeight="1">
      <c r="A5003" s="75"/>
      <c r="B5003" s="75"/>
      <c r="C5003" s="75"/>
      <c r="D5003" s="75"/>
      <c r="E5003" s="75"/>
      <c r="F5003" s="75"/>
      <c r="G5003" s="75"/>
      <c r="H5003" s="240"/>
      <c r="I5003" s="75"/>
      <c r="J5003" s="75"/>
      <c r="K5003" s="75"/>
      <c r="L5003" s="75"/>
      <c r="M5003" s="75"/>
      <c r="N5003" s="182"/>
      <c r="O5003" s="182"/>
      <c r="P5003" s="182"/>
      <c r="Q5003" s="182"/>
    </row>
    <row r="5004" ht="12.75" customHeight="1">
      <c r="A5004" s="75"/>
      <c r="B5004" s="75"/>
      <c r="C5004" s="75"/>
      <c r="D5004" s="75"/>
      <c r="E5004" s="75"/>
      <c r="F5004" s="75"/>
      <c r="G5004" s="75"/>
      <c r="H5004" s="240"/>
      <c r="I5004" s="75"/>
      <c r="J5004" s="75"/>
      <c r="K5004" s="75"/>
      <c r="L5004" s="75"/>
      <c r="M5004" s="75"/>
      <c r="N5004" s="182"/>
      <c r="O5004" s="182"/>
      <c r="P5004" s="182"/>
      <c r="Q5004" s="182"/>
    </row>
    <row r="5005" ht="12.75" customHeight="1">
      <c r="A5005" s="75"/>
      <c r="B5005" s="75"/>
      <c r="C5005" s="75"/>
      <c r="D5005" s="75"/>
      <c r="E5005" s="75"/>
      <c r="F5005" s="75"/>
      <c r="G5005" s="75"/>
      <c r="H5005" s="240"/>
      <c r="I5005" s="75"/>
      <c r="J5005" s="75"/>
      <c r="K5005" s="75"/>
      <c r="L5005" s="75"/>
      <c r="M5005" s="75"/>
      <c r="N5005" s="182"/>
      <c r="O5005" s="182"/>
      <c r="P5005" s="182"/>
      <c r="Q5005" s="182"/>
    </row>
    <row r="5006" ht="12.75" customHeight="1">
      <c r="A5006" s="75"/>
      <c r="B5006" s="75"/>
      <c r="C5006" s="75"/>
      <c r="D5006" s="75"/>
      <c r="E5006" s="75"/>
      <c r="F5006" s="75"/>
      <c r="G5006" s="75"/>
      <c r="H5006" s="240"/>
      <c r="I5006" s="75"/>
      <c r="J5006" s="75"/>
      <c r="K5006" s="75"/>
      <c r="L5006" s="75"/>
      <c r="M5006" s="75"/>
      <c r="N5006" s="182"/>
      <c r="O5006" s="182"/>
      <c r="P5006" s="182"/>
      <c r="Q5006" s="182"/>
    </row>
    <row r="5007" ht="12.75" customHeight="1">
      <c r="A5007" s="75"/>
      <c r="B5007" s="75"/>
      <c r="C5007" s="75"/>
      <c r="D5007" s="75"/>
      <c r="E5007" s="75"/>
      <c r="F5007" s="75"/>
      <c r="G5007" s="75"/>
      <c r="H5007" s="240"/>
      <c r="I5007" s="75"/>
      <c r="J5007" s="75"/>
      <c r="K5007" s="75"/>
      <c r="L5007" s="75"/>
      <c r="M5007" s="75"/>
      <c r="N5007" s="182"/>
      <c r="O5007" s="182"/>
      <c r="P5007" s="182"/>
      <c r="Q5007" s="182"/>
    </row>
    <row r="5008" ht="12.75" customHeight="1">
      <c r="A5008" s="75"/>
      <c r="B5008" s="75"/>
      <c r="C5008" s="75"/>
      <c r="D5008" s="75"/>
      <c r="E5008" s="75"/>
      <c r="F5008" s="75"/>
      <c r="G5008" s="75"/>
      <c r="H5008" s="240"/>
      <c r="I5008" s="75"/>
      <c r="J5008" s="75"/>
      <c r="K5008" s="75"/>
      <c r="L5008" s="75"/>
      <c r="M5008" s="75"/>
      <c r="N5008" s="182"/>
      <c r="O5008" s="182"/>
      <c r="P5008" s="182"/>
      <c r="Q5008" s="182"/>
    </row>
    <row r="5009" ht="12.75" customHeight="1">
      <c r="A5009" s="75"/>
      <c r="B5009" s="75"/>
      <c r="C5009" s="75"/>
      <c r="D5009" s="75"/>
      <c r="E5009" s="75"/>
      <c r="F5009" s="75"/>
      <c r="G5009" s="75"/>
      <c r="H5009" s="240"/>
      <c r="I5009" s="75"/>
      <c r="J5009" s="75"/>
      <c r="K5009" s="75"/>
      <c r="L5009" s="75"/>
      <c r="M5009" s="75"/>
      <c r="N5009" s="182"/>
      <c r="O5009" s="182"/>
      <c r="P5009" s="182"/>
      <c r="Q5009" s="182"/>
    </row>
    <row r="5010" ht="12.75" customHeight="1">
      <c r="A5010" s="75"/>
      <c r="B5010" s="75"/>
      <c r="C5010" s="75"/>
      <c r="D5010" s="75"/>
      <c r="E5010" s="75"/>
      <c r="F5010" s="75"/>
      <c r="G5010" s="75"/>
      <c r="H5010" s="240"/>
      <c r="I5010" s="75"/>
      <c r="J5010" s="75"/>
      <c r="K5010" s="75"/>
      <c r="L5010" s="75"/>
      <c r="M5010" s="75"/>
      <c r="N5010" s="182"/>
      <c r="O5010" s="182"/>
      <c r="P5010" s="182"/>
      <c r="Q5010" s="182"/>
    </row>
    <row r="5011" ht="12.75" customHeight="1">
      <c r="A5011" s="75"/>
      <c r="B5011" s="75"/>
      <c r="C5011" s="75"/>
      <c r="D5011" s="75"/>
      <c r="E5011" s="75"/>
      <c r="F5011" s="75"/>
      <c r="G5011" s="75"/>
      <c r="H5011" s="240"/>
      <c r="I5011" s="75"/>
      <c r="J5011" s="75"/>
      <c r="K5011" s="75"/>
      <c r="L5011" s="75"/>
      <c r="M5011" s="75"/>
      <c r="N5011" s="182"/>
      <c r="O5011" s="182"/>
      <c r="P5011" s="182"/>
      <c r="Q5011" s="182"/>
    </row>
    <row r="5012" ht="12.75" customHeight="1">
      <c r="A5012" s="75"/>
      <c r="B5012" s="75"/>
      <c r="C5012" s="75"/>
      <c r="D5012" s="75"/>
      <c r="E5012" s="75"/>
      <c r="F5012" s="75"/>
      <c r="G5012" s="75"/>
      <c r="H5012" s="240"/>
      <c r="I5012" s="75"/>
      <c r="J5012" s="75"/>
      <c r="K5012" s="75"/>
      <c r="L5012" s="75"/>
      <c r="M5012" s="75"/>
      <c r="N5012" s="182"/>
      <c r="O5012" s="182"/>
      <c r="P5012" s="182"/>
      <c r="Q5012" s="182"/>
    </row>
    <row r="5013" ht="12.75" customHeight="1">
      <c r="A5013" s="75"/>
      <c r="B5013" s="75"/>
      <c r="C5013" s="75"/>
      <c r="D5013" s="75"/>
      <c r="E5013" s="75"/>
      <c r="F5013" s="75"/>
      <c r="G5013" s="75"/>
      <c r="H5013" s="240"/>
      <c r="I5013" s="75"/>
      <c r="J5013" s="75"/>
      <c r="K5013" s="75"/>
      <c r="L5013" s="75"/>
      <c r="M5013" s="75"/>
      <c r="N5013" s="182"/>
      <c r="O5013" s="182"/>
      <c r="P5013" s="182"/>
      <c r="Q5013" s="182"/>
    </row>
    <row r="5014" ht="12.75" customHeight="1">
      <c r="A5014" s="75"/>
      <c r="B5014" s="75"/>
      <c r="C5014" s="75"/>
      <c r="D5014" s="75"/>
      <c r="E5014" s="75"/>
      <c r="F5014" s="75"/>
      <c r="G5014" s="75"/>
      <c r="H5014" s="240"/>
      <c r="I5014" s="75"/>
      <c r="J5014" s="75"/>
      <c r="K5014" s="75"/>
      <c r="L5014" s="75"/>
      <c r="M5014" s="75"/>
      <c r="N5014" s="182"/>
      <c r="O5014" s="182"/>
      <c r="P5014" s="182"/>
      <c r="Q5014" s="182"/>
    </row>
    <row r="5015" ht="12.75" customHeight="1">
      <c r="A5015" s="75"/>
      <c r="B5015" s="75"/>
      <c r="C5015" s="75"/>
      <c r="D5015" s="75"/>
      <c r="E5015" s="75"/>
      <c r="F5015" s="75"/>
      <c r="G5015" s="75"/>
      <c r="H5015" s="240"/>
      <c r="I5015" s="75"/>
      <c r="J5015" s="75"/>
      <c r="K5015" s="75"/>
      <c r="L5015" s="75"/>
      <c r="M5015" s="75"/>
      <c r="N5015" s="182"/>
      <c r="O5015" s="182"/>
      <c r="P5015" s="182"/>
      <c r="Q5015" s="182"/>
    </row>
    <row r="5016" ht="12.75" customHeight="1">
      <c r="A5016" s="75"/>
      <c r="B5016" s="75"/>
      <c r="C5016" s="75"/>
      <c r="D5016" s="75"/>
      <c r="E5016" s="75"/>
      <c r="F5016" s="75"/>
      <c r="G5016" s="75"/>
      <c r="H5016" s="240"/>
      <c r="I5016" s="75"/>
      <c r="J5016" s="75"/>
      <c r="K5016" s="75"/>
      <c r="L5016" s="75"/>
      <c r="M5016" s="75"/>
      <c r="N5016" s="182"/>
      <c r="O5016" s="182"/>
      <c r="P5016" s="182"/>
      <c r="Q5016" s="182"/>
    </row>
    <row r="5017" ht="12.75" customHeight="1">
      <c r="A5017" s="75"/>
      <c r="B5017" s="75"/>
      <c r="C5017" s="75"/>
      <c r="D5017" s="75"/>
      <c r="E5017" s="75"/>
      <c r="F5017" s="75"/>
      <c r="G5017" s="75"/>
      <c r="H5017" s="240"/>
      <c r="I5017" s="75"/>
      <c r="J5017" s="75"/>
      <c r="K5017" s="75"/>
      <c r="L5017" s="75"/>
      <c r="M5017" s="75"/>
      <c r="N5017" s="182"/>
      <c r="O5017" s="182"/>
      <c r="P5017" s="182"/>
      <c r="Q5017" s="182"/>
    </row>
    <row r="5018" ht="12.75" customHeight="1">
      <c r="A5018" s="75"/>
      <c r="B5018" s="75"/>
      <c r="C5018" s="75"/>
      <c r="D5018" s="75"/>
      <c r="E5018" s="75"/>
      <c r="F5018" s="75"/>
      <c r="G5018" s="75"/>
      <c r="H5018" s="240"/>
      <c r="I5018" s="75"/>
      <c r="J5018" s="75"/>
      <c r="K5018" s="75"/>
      <c r="L5018" s="75"/>
      <c r="M5018" s="75"/>
      <c r="N5018" s="182"/>
      <c r="O5018" s="182"/>
      <c r="P5018" s="182"/>
      <c r="Q5018" s="182"/>
    </row>
    <row r="5019" ht="12.75" customHeight="1">
      <c r="A5019" s="75"/>
      <c r="B5019" s="75"/>
      <c r="C5019" s="75"/>
      <c r="D5019" s="75"/>
      <c r="E5019" s="75"/>
      <c r="F5019" s="75"/>
      <c r="G5019" s="75"/>
      <c r="H5019" s="240"/>
      <c r="I5019" s="75"/>
      <c r="J5019" s="75"/>
      <c r="K5019" s="75"/>
      <c r="L5019" s="75"/>
      <c r="M5019" s="75"/>
      <c r="N5019" s="182"/>
      <c r="O5019" s="182"/>
      <c r="P5019" s="182"/>
      <c r="Q5019" s="182"/>
    </row>
    <row r="5020" ht="12.75" customHeight="1">
      <c r="A5020" s="75"/>
      <c r="B5020" s="75"/>
      <c r="C5020" s="75"/>
      <c r="D5020" s="75"/>
      <c r="E5020" s="75"/>
      <c r="F5020" s="75"/>
      <c r="G5020" s="75"/>
      <c r="H5020" s="240"/>
      <c r="I5020" s="75"/>
      <c r="J5020" s="75"/>
      <c r="K5020" s="75"/>
      <c r="L5020" s="75"/>
      <c r="M5020" s="75"/>
      <c r="N5020" s="182"/>
      <c r="O5020" s="182"/>
      <c r="P5020" s="182"/>
      <c r="Q5020" s="182"/>
    </row>
    <row r="5021" ht="12.75" customHeight="1">
      <c r="A5021" s="75"/>
      <c r="B5021" s="75"/>
      <c r="C5021" s="75"/>
      <c r="D5021" s="75"/>
      <c r="E5021" s="75"/>
      <c r="F5021" s="75"/>
      <c r="G5021" s="75"/>
      <c r="H5021" s="240"/>
      <c r="I5021" s="75"/>
      <c r="J5021" s="75"/>
      <c r="K5021" s="75"/>
      <c r="L5021" s="75"/>
      <c r="M5021" s="75"/>
      <c r="N5021" s="182"/>
      <c r="O5021" s="182"/>
      <c r="P5021" s="182"/>
      <c r="Q5021" s="182"/>
    </row>
    <row r="5022" ht="12.75" customHeight="1">
      <c r="A5022" s="75"/>
      <c r="B5022" s="75"/>
      <c r="C5022" s="75"/>
      <c r="D5022" s="75"/>
      <c r="E5022" s="75"/>
      <c r="F5022" s="75"/>
      <c r="G5022" s="75"/>
      <c r="H5022" s="240"/>
      <c r="I5022" s="75"/>
      <c r="J5022" s="75"/>
      <c r="K5022" s="75"/>
      <c r="L5022" s="75"/>
      <c r="M5022" s="75"/>
      <c r="N5022" s="182"/>
      <c r="O5022" s="182"/>
      <c r="P5022" s="182"/>
      <c r="Q5022" s="182"/>
    </row>
    <row r="5023" ht="12.75" customHeight="1">
      <c r="A5023" s="75"/>
      <c r="B5023" s="75"/>
      <c r="C5023" s="75"/>
      <c r="D5023" s="75"/>
      <c r="E5023" s="75"/>
      <c r="F5023" s="75"/>
      <c r="G5023" s="75"/>
      <c r="H5023" s="240"/>
      <c r="I5023" s="75"/>
      <c r="J5023" s="75"/>
      <c r="K5023" s="75"/>
      <c r="L5023" s="75"/>
      <c r="M5023" s="75"/>
      <c r="N5023" s="182"/>
      <c r="O5023" s="182"/>
      <c r="P5023" s="182"/>
      <c r="Q5023" s="182"/>
    </row>
    <row r="5024" ht="12.75" customHeight="1">
      <c r="A5024" s="75"/>
      <c r="B5024" s="75"/>
      <c r="C5024" s="75"/>
      <c r="D5024" s="75"/>
      <c r="E5024" s="75"/>
      <c r="F5024" s="75"/>
      <c r="G5024" s="75"/>
      <c r="H5024" s="240"/>
      <c r="I5024" s="75"/>
      <c r="J5024" s="75"/>
      <c r="K5024" s="75"/>
      <c r="L5024" s="75"/>
      <c r="M5024" s="75"/>
      <c r="N5024" s="182"/>
      <c r="O5024" s="182"/>
      <c r="P5024" s="182"/>
      <c r="Q5024" s="182"/>
    </row>
    <row r="5025" ht="12.75" customHeight="1">
      <c r="A5025" s="75"/>
      <c r="B5025" s="75"/>
      <c r="C5025" s="75"/>
      <c r="D5025" s="75"/>
      <c r="E5025" s="75"/>
      <c r="F5025" s="75"/>
      <c r="G5025" s="75"/>
      <c r="H5025" s="240"/>
      <c r="I5025" s="75"/>
      <c r="J5025" s="75"/>
      <c r="K5025" s="75"/>
      <c r="L5025" s="75"/>
      <c r="M5025" s="75"/>
      <c r="N5025" s="182"/>
      <c r="O5025" s="182"/>
      <c r="P5025" s="182"/>
      <c r="Q5025" s="182"/>
    </row>
    <row r="5026" ht="12.75" customHeight="1">
      <c r="A5026" s="75"/>
      <c r="B5026" s="75"/>
      <c r="C5026" s="75"/>
      <c r="D5026" s="75"/>
      <c r="E5026" s="75"/>
      <c r="F5026" s="75"/>
      <c r="G5026" s="75"/>
      <c r="H5026" s="240"/>
      <c r="I5026" s="75"/>
      <c r="J5026" s="75"/>
      <c r="K5026" s="75"/>
      <c r="L5026" s="75"/>
      <c r="M5026" s="75"/>
      <c r="N5026" s="182"/>
      <c r="O5026" s="182"/>
      <c r="P5026" s="182"/>
      <c r="Q5026" s="182"/>
    </row>
    <row r="5027" ht="12.75" customHeight="1">
      <c r="A5027" s="75"/>
      <c r="B5027" s="75"/>
      <c r="C5027" s="75"/>
      <c r="D5027" s="75"/>
      <c r="E5027" s="75"/>
      <c r="F5027" s="75"/>
      <c r="G5027" s="75"/>
      <c r="H5027" s="240"/>
      <c r="I5027" s="75"/>
      <c r="J5027" s="75"/>
      <c r="K5027" s="75"/>
      <c r="L5027" s="75"/>
      <c r="M5027" s="75"/>
      <c r="N5027" s="182"/>
      <c r="O5027" s="182"/>
      <c r="P5027" s="182"/>
      <c r="Q5027" s="182"/>
    </row>
    <row r="5028" ht="12.75" customHeight="1">
      <c r="A5028" s="75"/>
      <c r="B5028" s="75"/>
      <c r="C5028" s="75"/>
      <c r="D5028" s="75"/>
      <c r="E5028" s="75"/>
      <c r="F5028" s="75"/>
      <c r="G5028" s="75"/>
      <c r="H5028" s="240"/>
      <c r="I5028" s="75"/>
      <c r="J5028" s="75"/>
      <c r="K5028" s="75"/>
      <c r="L5028" s="75"/>
      <c r="M5028" s="75"/>
      <c r="N5028" s="182"/>
      <c r="O5028" s="182"/>
      <c r="P5028" s="182"/>
      <c r="Q5028" s="182"/>
    </row>
    <row r="5029" ht="12.75" customHeight="1">
      <c r="A5029" s="75"/>
      <c r="B5029" s="75"/>
      <c r="C5029" s="75"/>
      <c r="D5029" s="75"/>
      <c r="E5029" s="75"/>
      <c r="F5029" s="75"/>
      <c r="G5029" s="75"/>
      <c r="H5029" s="240"/>
      <c r="I5029" s="75"/>
      <c r="J5029" s="75"/>
      <c r="K5029" s="75"/>
      <c r="L5029" s="75"/>
      <c r="M5029" s="75"/>
      <c r="N5029" s="182"/>
      <c r="O5029" s="182"/>
      <c r="P5029" s="182"/>
      <c r="Q5029" s="182"/>
    </row>
    <row r="5030" ht="12.75" customHeight="1">
      <c r="A5030" s="75"/>
      <c r="B5030" s="75"/>
      <c r="C5030" s="75"/>
      <c r="D5030" s="75"/>
      <c r="E5030" s="75"/>
      <c r="F5030" s="75"/>
      <c r="G5030" s="75"/>
      <c r="H5030" s="240"/>
      <c r="I5030" s="75"/>
      <c r="J5030" s="75"/>
      <c r="K5030" s="75"/>
      <c r="L5030" s="75"/>
      <c r="M5030" s="75"/>
      <c r="N5030" s="182"/>
      <c r="O5030" s="182"/>
      <c r="P5030" s="182"/>
      <c r="Q5030" s="182"/>
    </row>
    <row r="5031" ht="12.75" customHeight="1">
      <c r="A5031" s="75"/>
      <c r="B5031" s="75"/>
      <c r="C5031" s="75"/>
      <c r="D5031" s="75"/>
      <c r="E5031" s="75"/>
      <c r="F5031" s="75"/>
      <c r="G5031" s="75"/>
      <c r="H5031" s="240"/>
      <c r="I5031" s="75"/>
      <c r="J5031" s="75"/>
      <c r="K5031" s="75"/>
      <c r="L5031" s="75"/>
      <c r="M5031" s="75"/>
      <c r="N5031" s="182"/>
      <c r="O5031" s="182"/>
      <c r="P5031" s="182"/>
      <c r="Q5031" s="182"/>
    </row>
    <row r="5032" ht="12.75" customHeight="1">
      <c r="A5032" s="75"/>
      <c r="B5032" s="75"/>
      <c r="C5032" s="75"/>
      <c r="D5032" s="75"/>
      <c r="E5032" s="75"/>
      <c r="F5032" s="75"/>
      <c r="G5032" s="75"/>
      <c r="H5032" s="240"/>
      <c r="I5032" s="75"/>
      <c r="J5032" s="75"/>
      <c r="K5032" s="75"/>
      <c r="L5032" s="75"/>
      <c r="M5032" s="75"/>
      <c r="N5032" s="182"/>
      <c r="O5032" s="182"/>
      <c r="P5032" s="182"/>
      <c r="Q5032" s="182"/>
    </row>
    <row r="5033" ht="12.75" customHeight="1">
      <c r="A5033" s="75"/>
      <c r="B5033" s="75"/>
      <c r="C5033" s="75"/>
      <c r="D5033" s="75"/>
      <c r="E5033" s="75"/>
      <c r="F5033" s="75"/>
      <c r="G5033" s="75"/>
      <c r="H5033" s="240"/>
      <c r="I5033" s="75"/>
      <c r="J5033" s="75"/>
      <c r="K5033" s="75"/>
      <c r="L5033" s="75"/>
      <c r="M5033" s="75"/>
      <c r="N5033" s="182"/>
      <c r="O5033" s="182"/>
      <c r="P5033" s="182"/>
      <c r="Q5033" s="182"/>
    </row>
    <row r="5034" ht="12.75" customHeight="1">
      <c r="A5034" s="75"/>
      <c r="B5034" s="75"/>
      <c r="C5034" s="75"/>
      <c r="D5034" s="75"/>
      <c r="E5034" s="75"/>
      <c r="F5034" s="75"/>
      <c r="G5034" s="75"/>
      <c r="H5034" s="240"/>
      <c r="I5034" s="75"/>
      <c r="J5034" s="75"/>
      <c r="K5034" s="75"/>
      <c r="L5034" s="75"/>
      <c r="M5034" s="75"/>
      <c r="N5034" s="182"/>
      <c r="O5034" s="182"/>
      <c r="P5034" s="182"/>
      <c r="Q5034" s="182"/>
    </row>
    <row r="5035" ht="12.75" customHeight="1">
      <c r="A5035" s="75"/>
      <c r="B5035" s="75"/>
      <c r="C5035" s="75"/>
      <c r="D5035" s="75"/>
      <c r="E5035" s="75"/>
      <c r="F5035" s="75"/>
      <c r="G5035" s="75"/>
      <c r="H5035" s="240"/>
      <c r="I5035" s="75"/>
      <c r="J5035" s="75"/>
      <c r="K5035" s="75"/>
      <c r="L5035" s="75"/>
      <c r="M5035" s="75"/>
      <c r="N5035" s="182"/>
      <c r="O5035" s="182"/>
      <c r="P5035" s="182"/>
      <c r="Q5035" s="182"/>
    </row>
    <row r="5036" ht="12.75" customHeight="1">
      <c r="A5036" s="75"/>
      <c r="B5036" s="75"/>
      <c r="C5036" s="75"/>
      <c r="D5036" s="75"/>
      <c r="E5036" s="75"/>
      <c r="F5036" s="75"/>
      <c r="G5036" s="75"/>
      <c r="H5036" s="240"/>
      <c r="I5036" s="75"/>
      <c r="J5036" s="75"/>
      <c r="K5036" s="75"/>
      <c r="L5036" s="75"/>
      <c r="M5036" s="75"/>
      <c r="N5036" s="182"/>
      <c r="O5036" s="182"/>
      <c r="P5036" s="182"/>
      <c r="Q5036" s="182"/>
    </row>
    <row r="5037" ht="12.75" customHeight="1">
      <c r="A5037" s="75"/>
      <c r="B5037" s="75"/>
      <c r="C5037" s="75"/>
      <c r="D5037" s="75"/>
      <c r="E5037" s="75"/>
      <c r="F5037" s="75"/>
      <c r="G5037" s="75"/>
      <c r="H5037" s="240"/>
      <c r="I5037" s="75"/>
      <c r="J5037" s="75"/>
      <c r="K5037" s="75"/>
      <c r="L5037" s="75"/>
      <c r="M5037" s="75"/>
      <c r="N5037" s="182"/>
      <c r="O5037" s="182"/>
      <c r="P5037" s="182"/>
      <c r="Q5037" s="182"/>
    </row>
    <row r="5038" ht="12.75" customHeight="1">
      <c r="A5038" s="75"/>
      <c r="B5038" s="75"/>
      <c r="C5038" s="75"/>
      <c r="D5038" s="75"/>
      <c r="E5038" s="75"/>
      <c r="F5038" s="75"/>
      <c r="G5038" s="75"/>
      <c r="H5038" s="240"/>
      <c r="I5038" s="75"/>
      <c r="J5038" s="75"/>
      <c r="K5038" s="75"/>
      <c r="L5038" s="75"/>
      <c r="M5038" s="75"/>
      <c r="N5038" s="182"/>
      <c r="O5038" s="182"/>
      <c r="P5038" s="182"/>
      <c r="Q5038" s="182"/>
    </row>
    <row r="5039" ht="12.75" customHeight="1">
      <c r="A5039" s="75"/>
      <c r="B5039" s="75"/>
      <c r="C5039" s="75"/>
      <c r="D5039" s="75"/>
      <c r="E5039" s="75"/>
      <c r="F5039" s="75"/>
      <c r="G5039" s="75"/>
      <c r="H5039" s="240"/>
      <c r="I5039" s="75"/>
      <c r="J5039" s="75"/>
      <c r="K5039" s="75"/>
      <c r="L5039" s="75"/>
      <c r="M5039" s="75"/>
      <c r="N5039" s="182"/>
      <c r="O5039" s="182"/>
      <c r="P5039" s="182"/>
      <c r="Q5039" s="182"/>
    </row>
    <row r="5040" ht="12.75" customHeight="1">
      <c r="A5040" s="75"/>
      <c r="B5040" s="75"/>
      <c r="C5040" s="75"/>
      <c r="D5040" s="75"/>
      <c r="E5040" s="75"/>
      <c r="F5040" s="75"/>
      <c r="G5040" s="75"/>
      <c r="H5040" s="240"/>
      <c r="I5040" s="75"/>
      <c r="J5040" s="75"/>
      <c r="K5040" s="75"/>
      <c r="L5040" s="75"/>
      <c r="M5040" s="75"/>
      <c r="N5040" s="182"/>
      <c r="O5040" s="182"/>
      <c r="P5040" s="182"/>
      <c r="Q5040" s="182"/>
    </row>
    <row r="5041" ht="12.75" customHeight="1">
      <c r="A5041" s="75"/>
      <c r="B5041" s="75"/>
      <c r="C5041" s="75"/>
      <c r="D5041" s="75"/>
      <c r="E5041" s="75"/>
      <c r="F5041" s="75"/>
      <c r="G5041" s="75"/>
      <c r="H5041" s="240"/>
      <c r="I5041" s="75"/>
      <c r="J5041" s="75"/>
      <c r="K5041" s="75"/>
      <c r="L5041" s="75"/>
      <c r="M5041" s="75"/>
      <c r="N5041" s="182"/>
      <c r="O5041" s="182"/>
      <c r="P5041" s="182"/>
      <c r="Q5041" s="182"/>
    </row>
    <row r="5042" ht="12.75" customHeight="1">
      <c r="A5042" s="75"/>
      <c r="B5042" s="75"/>
      <c r="C5042" s="75"/>
      <c r="D5042" s="75"/>
      <c r="E5042" s="75"/>
      <c r="F5042" s="75"/>
      <c r="G5042" s="75"/>
      <c r="H5042" s="240"/>
      <c r="I5042" s="75"/>
      <c r="J5042" s="75"/>
      <c r="K5042" s="75"/>
      <c r="L5042" s="75"/>
      <c r="M5042" s="75"/>
      <c r="N5042" s="182"/>
      <c r="O5042" s="182"/>
      <c r="P5042" s="182"/>
      <c r="Q5042" s="182"/>
    </row>
    <row r="5043" ht="12.75" customHeight="1">
      <c r="A5043" s="75"/>
      <c r="B5043" s="75"/>
      <c r="C5043" s="75"/>
      <c r="D5043" s="75"/>
      <c r="E5043" s="75"/>
      <c r="F5043" s="75"/>
      <c r="G5043" s="75"/>
      <c r="H5043" s="240"/>
      <c r="I5043" s="75"/>
      <c r="J5043" s="75"/>
      <c r="K5043" s="75"/>
      <c r="L5043" s="75"/>
      <c r="M5043" s="75"/>
      <c r="N5043" s="182"/>
      <c r="O5043" s="182"/>
      <c r="P5043" s="182"/>
      <c r="Q5043" s="182"/>
    </row>
    <row r="5044" ht="12.75" customHeight="1">
      <c r="A5044" s="75"/>
      <c r="B5044" s="75"/>
      <c r="C5044" s="75"/>
      <c r="D5044" s="75"/>
      <c r="E5044" s="75"/>
      <c r="F5044" s="75"/>
      <c r="G5044" s="75"/>
      <c r="H5044" s="240"/>
      <c r="I5044" s="75"/>
      <c r="J5044" s="75"/>
      <c r="K5044" s="75"/>
      <c r="L5044" s="75"/>
      <c r="M5044" s="75"/>
      <c r="N5044" s="182"/>
      <c r="O5044" s="182"/>
      <c r="P5044" s="182"/>
      <c r="Q5044" s="182"/>
    </row>
    <row r="5045" ht="12.75" customHeight="1">
      <c r="A5045" s="75"/>
      <c r="B5045" s="75"/>
      <c r="C5045" s="75"/>
      <c r="D5045" s="75"/>
      <c r="E5045" s="75"/>
      <c r="F5045" s="75"/>
      <c r="G5045" s="75"/>
      <c r="H5045" s="240"/>
      <c r="I5045" s="75"/>
      <c r="J5045" s="75"/>
      <c r="K5045" s="75"/>
      <c r="L5045" s="75"/>
      <c r="M5045" s="75"/>
      <c r="N5045" s="182"/>
      <c r="O5045" s="182"/>
      <c r="P5045" s="182"/>
      <c r="Q5045" s="182"/>
    </row>
    <row r="5046" ht="12.75" customHeight="1">
      <c r="A5046" s="75"/>
      <c r="B5046" s="75"/>
      <c r="C5046" s="75"/>
      <c r="D5046" s="75"/>
      <c r="E5046" s="75"/>
      <c r="F5046" s="75"/>
      <c r="G5046" s="75"/>
      <c r="H5046" s="240"/>
      <c r="I5046" s="75"/>
      <c r="J5046" s="75"/>
      <c r="K5046" s="75"/>
      <c r="L5046" s="75"/>
      <c r="M5046" s="75"/>
      <c r="N5046" s="182"/>
      <c r="O5046" s="182"/>
      <c r="P5046" s="182"/>
      <c r="Q5046" s="182"/>
    </row>
    <row r="5047" ht="12.75" customHeight="1">
      <c r="A5047" s="75"/>
      <c r="B5047" s="75"/>
      <c r="C5047" s="75"/>
      <c r="D5047" s="75"/>
      <c r="E5047" s="75"/>
      <c r="F5047" s="75"/>
      <c r="G5047" s="75"/>
      <c r="H5047" s="240"/>
      <c r="I5047" s="75"/>
      <c r="J5047" s="75"/>
      <c r="K5047" s="75"/>
      <c r="L5047" s="75"/>
      <c r="M5047" s="75"/>
      <c r="N5047" s="182"/>
      <c r="O5047" s="182"/>
      <c r="P5047" s="182"/>
      <c r="Q5047" s="182"/>
    </row>
    <row r="5048" ht="12.75" customHeight="1">
      <c r="A5048" s="75"/>
      <c r="B5048" s="75"/>
      <c r="C5048" s="75"/>
      <c r="D5048" s="75"/>
      <c r="E5048" s="75"/>
      <c r="F5048" s="75"/>
      <c r="G5048" s="75"/>
      <c r="H5048" s="240"/>
      <c r="I5048" s="75"/>
      <c r="J5048" s="75"/>
      <c r="K5048" s="75"/>
      <c r="L5048" s="75"/>
      <c r="M5048" s="75"/>
      <c r="N5048" s="182"/>
      <c r="O5048" s="182"/>
      <c r="P5048" s="182"/>
      <c r="Q5048" s="182"/>
    </row>
    <row r="5049" ht="12.75" customHeight="1">
      <c r="A5049" s="75"/>
      <c r="B5049" s="75"/>
      <c r="C5049" s="75"/>
      <c r="D5049" s="75"/>
      <c r="E5049" s="75"/>
      <c r="F5049" s="75"/>
      <c r="G5049" s="75"/>
      <c r="H5049" s="240"/>
      <c r="I5049" s="75"/>
      <c r="J5049" s="75"/>
      <c r="K5049" s="75"/>
      <c r="L5049" s="75"/>
      <c r="M5049" s="75"/>
      <c r="N5049" s="182"/>
      <c r="O5049" s="182"/>
      <c r="P5049" s="182"/>
      <c r="Q5049" s="182"/>
    </row>
    <row r="5050" ht="12.75" customHeight="1">
      <c r="A5050" s="75"/>
      <c r="B5050" s="75"/>
      <c r="C5050" s="75"/>
      <c r="D5050" s="75"/>
      <c r="E5050" s="75"/>
      <c r="F5050" s="75"/>
      <c r="G5050" s="75"/>
      <c r="H5050" s="240"/>
      <c r="I5050" s="75"/>
      <c r="J5050" s="75"/>
      <c r="K5050" s="75"/>
      <c r="L5050" s="75"/>
      <c r="M5050" s="75"/>
      <c r="N5050" s="182"/>
      <c r="O5050" s="182"/>
      <c r="P5050" s="182"/>
      <c r="Q5050" s="182"/>
    </row>
    <row r="5051" ht="12.75" customHeight="1">
      <c r="A5051" s="75"/>
      <c r="B5051" s="75"/>
      <c r="C5051" s="75"/>
      <c r="D5051" s="75"/>
      <c r="E5051" s="75"/>
      <c r="F5051" s="75"/>
      <c r="G5051" s="75"/>
      <c r="H5051" s="240"/>
      <c r="I5051" s="75"/>
      <c r="J5051" s="75"/>
      <c r="K5051" s="75"/>
      <c r="L5051" s="75"/>
      <c r="M5051" s="75"/>
      <c r="N5051" s="182"/>
      <c r="O5051" s="182"/>
      <c r="P5051" s="182"/>
      <c r="Q5051" s="182"/>
    </row>
    <row r="5052" ht="12.75" customHeight="1">
      <c r="A5052" s="75"/>
      <c r="B5052" s="75"/>
      <c r="C5052" s="75"/>
      <c r="D5052" s="75"/>
      <c r="E5052" s="75"/>
      <c r="F5052" s="75"/>
      <c r="G5052" s="75"/>
      <c r="H5052" s="240"/>
      <c r="I5052" s="75"/>
      <c r="J5052" s="75"/>
      <c r="K5052" s="75"/>
      <c r="L5052" s="75"/>
      <c r="M5052" s="75"/>
      <c r="N5052" s="182"/>
      <c r="O5052" s="182"/>
      <c r="P5052" s="182"/>
      <c r="Q5052" s="182"/>
    </row>
    <row r="5053" ht="12.75" customHeight="1">
      <c r="A5053" s="75"/>
      <c r="B5053" s="75"/>
      <c r="C5053" s="75"/>
      <c r="D5053" s="75"/>
      <c r="E5053" s="75"/>
      <c r="F5053" s="75"/>
      <c r="G5053" s="75"/>
      <c r="H5053" s="240"/>
      <c r="I5053" s="75"/>
      <c r="J5053" s="75"/>
      <c r="K5053" s="75"/>
      <c r="L5053" s="75"/>
      <c r="M5053" s="75"/>
      <c r="N5053" s="182"/>
      <c r="O5053" s="182"/>
      <c r="P5053" s="182"/>
      <c r="Q5053" s="182"/>
    </row>
  </sheetData>
  <mergeCells count="7178">
    <mergeCell ref="C874:E875"/>
    <mergeCell ref="C876:E876"/>
    <mergeCell ref="C877:E877"/>
    <mergeCell ref="C878:E878"/>
    <mergeCell ref="C879:E879"/>
    <mergeCell ref="C880:E880"/>
    <mergeCell ref="C881:E881"/>
    <mergeCell ref="B884:B885"/>
    <mergeCell ref="C884:E885"/>
    <mergeCell ref="G884:G885"/>
    <mergeCell ref="C886:E886"/>
    <mergeCell ref="C887:E887"/>
    <mergeCell ref="C888:E888"/>
    <mergeCell ref="C889:E889"/>
    <mergeCell ref="C890:E890"/>
    <mergeCell ref="C891:E891"/>
    <mergeCell ref="B894:B895"/>
    <mergeCell ref="C894:E895"/>
    <mergeCell ref="G894:G895"/>
    <mergeCell ref="C896:E896"/>
    <mergeCell ref="C897:E897"/>
    <mergeCell ref="C906:E906"/>
    <mergeCell ref="C907:E907"/>
    <mergeCell ref="C908:E908"/>
    <mergeCell ref="C909:E909"/>
    <mergeCell ref="C910:E910"/>
    <mergeCell ref="C911:E911"/>
    <mergeCell ref="C898:E898"/>
    <mergeCell ref="C899:E899"/>
    <mergeCell ref="C900:E900"/>
    <mergeCell ref="C901:E901"/>
    <mergeCell ref="B904:B905"/>
    <mergeCell ref="C904:E905"/>
    <mergeCell ref="G904:G905"/>
    <mergeCell ref="B846:B847"/>
    <mergeCell ref="C846:E847"/>
    <mergeCell ref="G846:G847"/>
    <mergeCell ref="H846:L847"/>
    <mergeCell ref="C848:E848"/>
    <mergeCell ref="H848:K848"/>
    <mergeCell ref="H849:K849"/>
    <mergeCell ref="C849:E849"/>
    <mergeCell ref="C850:E850"/>
    <mergeCell ref="C851:E851"/>
    <mergeCell ref="C852:E852"/>
    <mergeCell ref="G852:L852"/>
    <mergeCell ref="C853:E853"/>
    <mergeCell ref="I853:K853"/>
    <mergeCell ref="C859:E859"/>
    <mergeCell ref="C860:E860"/>
    <mergeCell ref="C861:E861"/>
    <mergeCell ref="C862:E862"/>
    <mergeCell ref="C863:E863"/>
    <mergeCell ref="B856:B857"/>
    <mergeCell ref="C856:E857"/>
    <mergeCell ref="G856:G857"/>
    <mergeCell ref="H856:L857"/>
    <mergeCell ref="C858:E858"/>
    <mergeCell ref="H858:K858"/>
    <mergeCell ref="H859:K859"/>
    <mergeCell ref="H860:K860"/>
    <mergeCell ref="I861:K861"/>
    <mergeCell ref="G862:L862"/>
    <mergeCell ref="I863:K863"/>
    <mergeCell ref="B865:L866"/>
    <mergeCell ref="B867:J867"/>
    <mergeCell ref="K867:L867"/>
    <mergeCell ref="B869:G869"/>
    <mergeCell ref="H869:L869"/>
    <mergeCell ref="B873:E873"/>
    <mergeCell ref="F873:M873"/>
    <mergeCell ref="B874:B875"/>
    <mergeCell ref="G874:G875"/>
    <mergeCell ref="H874:L875"/>
    <mergeCell ref="H896:K896"/>
    <mergeCell ref="H897:K897"/>
    <mergeCell ref="H898:K898"/>
    <mergeCell ref="I899:K899"/>
    <mergeCell ref="G900:L900"/>
    <mergeCell ref="I901:K901"/>
    <mergeCell ref="H904:L905"/>
    <mergeCell ref="C929:E929"/>
    <mergeCell ref="B932:B933"/>
    <mergeCell ref="C932:E933"/>
    <mergeCell ref="G932:G933"/>
    <mergeCell ref="C934:E934"/>
    <mergeCell ref="C935:E935"/>
    <mergeCell ref="C936:E936"/>
    <mergeCell ref="C937:E937"/>
    <mergeCell ref="C938:E938"/>
    <mergeCell ref="C939:E939"/>
    <mergeCell ref="B942:B943"/>
    <mergeCell ref="C942:E943"/>
    <mergeCell ref="G942:G943"/>
    <mergeCell ref="C944:E944"/>
    <mergeCell ref="H932:L933"/>
    <mergeCell ref="H934:K934"/>
    <mergeCell ref="H935:K935"/>
    <mergeCell ref="H936:K936"/>
    <mergeCell ref="I937:K937"/>
    <mergeCell ref="G938:L938"/>
    <mergeCell ref="I939:K939"/>
    <mergeCell ref="H942:L943"/>
    <mergeCell ref="H944:K944"/>
    <mergeCell ref="H945:K945"/>
    <mergeCell ref="H946:K946"/>
    <mergeCell ref="I947:K947"/>
    <mergeCell ref="G948:L948"/>
    <mergeCell ref="I949:K949"/>
    <mergeCell ref="H906:K906"/>
    <mergeCell ref="H907:K907"/>
    <mergeCell ref="H908:K908"/>
    <mergeCell ref="I909:K909"/>
    <mergeCell ref="G910:L910"/>
    <mergeCell ref="I911:K911"/>
    <mergeCell ref="B913:L914"/>
    <mergeCell ref="B915:J915"/>
    <mergeCell ref="K915:L915"/>
    <mergeCell ref="B917:G917"/>
    <mergeCell ref="H917:L917"/>
    <mergeCell ref="B921:E921"/>
    <mergeCell ref="F921:M921"/>
    <mergeCell ref="B922:B923"/>
    <mergeCell ref="C922:E923"/>
    <mergeCell ref="G922:G923"/>
    <mergeCell ref="C924:E924"/>
    <mergeCell ref="C925:E925"/>
    <mergeCell ref="C926:E926"/>
    <mergeCell ref="C927:E927"/>
    <mergeCell ref="C928:E928"/>
    <mergeCell ref="H922:L923"/>
    <mergeCell ref="H924:K924"/>
    <mergeCell ref="H925:K925"/>
    <mergeCell ref="H926:K926"/>
    <mergeCell ref="I927:K927"/>
    <mergeCell ref="G928:L928"/>
    <mergeCell ref="I929:K929"/>
    <mergeCell ref="C952:E953"/>
    <mergeCell ref="C954:E954"/>
    <mergeCell ref="C955:E955"/>
    <mergeCell ref="C956:E956"/>
    <mergeCell ref="C957:E957"/>
    <mergeCell ref="C958:E958"/>
    <mergeCell ref="C959:E959"/>
    <mergeCell ref="C945:E945"/>
    <mergeCell ref="C946:E946"/>
    <mergeCell ref="C947:E947"/>
    <mergeCell ref="C948:E948"/>
    <mergeCell ref="C949:E949"/>
    <mergeCell ref="B952:B953"/>
    <mergeCell ref="G952:G953"/>
    <mergeCell ref="H952:L953"/>
    <mergeCell ref="H954:K954"/>
    <mergeCell ref="H955:K955"/>
    <mergeCell ref="H956:K956"/>
    <mergeCell ref="I957:K957"/>
    <mergeCell ref="G958:L958"/>
    <mergeCell ref="I959:K959"/>
    <mergeCell ref="B961:L962"/>
    <mergeCell ref="B964:J964"/>
    <mergeCell ref="K964:L964"/>
    <mergeCell ref="B966:G966"/>
    <mergeCell ref="H966:L966"/>
    <mergeCell ref="B970:E970"/>
    <mergeCell ref="F970:M970"/>
    <mergeCell ref="B971:B972"/>
    <mergeCell ref="C971:E972"/>
    <mergeCell ref="G971:G972"/>
    <mergeCell ref="H971:L972"/>
    <mergeCell ref="C973:E973"/>
    <mergeCell ref="H973:K973"/>
    <mergeCell ref="H974:K974"/>
    <mergeCell ref="C974:E974"/>
    <mergeCell ref="C975:E975"/>
    <mergeCell ref="C976:E976"/>
    <mergeCell ref="C977:E977"/>
    <mergeCell ref="C978:E978"/>
    <mergeCell ref="B981:B982"/>
    <mergeCell ref="G981:G982"/>
    <mergeCell ref="H985:K985"/>
    <mergeCell ref="I986:K986"/>
    <mergeCell ref="G987:L987"/>
    <mergeCell ref="I988:K988"/>
    <mergeCell ref="H975:K975"/>
    <mergeCell ref="I976:K976"/>
    <mergeCell ref="G977:L977"/>
    <mergeCell ref="I978:K978"/>
    <mergeCell ref="H981:L982"/>
    <mergeCell ref="H983:K983"/>
    <mergeCell ref="H984:K984"/>
    <mergeCell ref="C981:E982"/>
    <mergeCell ref="C983:E983"/>
    <mergeCell ref="C984:E984"/>
    <mergeCell ref="C985:E985"/>
    <mergeCell ref="C986:E986"/>
    <mergeCell ref="C987:E987"/>
    <mergeCell ref="C988:E988"/>
    <mergeCell ref="H995:K995"/>
    <mergeCell ref="I996:K996"/>
    <mergeCell ref="H1022:K1022"/>
    <mergeCell ref="H1023:K1023"/>
    <mergeCell ref="H1024:K1024"/>
    <mergeCell ref="I1025:K1025"/>
    <mergeCell ref="G1026:L1026"/>
    <mergeCell ref="I1027:K1027"/>
    <mergeCell ref="H1030:L1031"/>
    <mergeCell ref="H1032:K1032"/>
    <mergeCell ref="H1033:K1033"/>
    <mergeCell ref="H1034:K1034"/>
    <mergeCell ref="I1035:K1035"/>
    <mergeCell ref="G1036:L1036"/>
    <mergeCell ref="I1037:K1037"/>
    <mergeCell ref="H1040:L1041"/>
    <mergeCell ref="C1020:E1021"/>
    <mergeCell ref="C1022:E1022"/>
    <mergeCell ref="C1023:E1023"/>
    <mergeCell ref="C1024:E1024"/>
    <mergeCell ref="C1025:E1025"/>
    <mergeCell ref="C1026:E1026"/>
    <mergeCell ref="C1027:E1027"/>
    <mergeCell ref="B1030:B1031"/>
    <mergeCell ref="C1030:E1031"/>
    <mergeCell ref="G1030:G1031"/>
    <mergeCell ref="C1032:E1032"/>
    <mergeCell ref="C1033:E1033"/>
    <mergeCell ref="C1034:E1034"/>
    <mergeCell ref="C1035:E1035"/>
    <mergeCell ref="C1036:E1036"/>
    <mergeCell ref="C1037:E1037"/>
    <mergeCell ref="B1040:B1041"/>
    <mergeCell ref="C1040:E1041"/>
    <mergeCell ref="G1040:G1041"/>
    <mergeCell ref="C1042:E1042"/>
    <mergeCell ref="C1043:E1043"/>
    <mergeCell ref="C1052:E1052"/>
    <mergeCell ref="C1053:E1053"/>
    <mergeCell ref="C1054:E1054"/>
    <mergeCell ref="C1055:E1055"/>
    <mergeCell ref="C1056:E1056"/>
    <mergeCell ref="C1057:E1057"/>
    <mergeCell ref="C1044:E1044"/>
    <mergeCell ref="C1045:E1045"/>
    <mergeCell ref="C1046:E1046"/>
    <mergeCell ref="C1047:E1047"/>
    <mergeCell ref="B1050:B1051"/>
    <mergeCell ref="C1050:E1051"/>
    <mergeCell ref="G1050:G1051"/>
    <mergeCell ref="B991:B992"/>
    <mergeCell ref="C991:E992"/>
    <mergeCell ref="G991:G992"/>
    <mergeCell ref="H991:L992"/>
    <mergeCell ref="C993:E993"/>
    <mergeCell ref="H993:K993"/>
    <mergeCell ref="H994:K994"/>
    <mergeCell ref="C994:E994"/>
    <mergeCell ref="C995:E995"/>
    <mergeCell ref="C996:E996"/>
    <mergeCell ref="C997:E997"/>
    <mergeCell ref="G997:L997"/>
    <mergeCell ref="C998:E998"/>
    <mergeCell ref="I998:K998"/>
    <mergeCell ref="C1004:E1004"/>
    <mergeCell ref="C1005:E1005"/>
    <mergeCell ref="C1006:E1006"/>
    <mergeCell ref="C1007:E1007"/>
    <mergeCell ref="C1008:E1008"/>
    <mergeCell ref="B1001:B1002"/>
    <mergeCell ref="C1001:E1002"/>
    <mergeCell ref="G1001:G1002"/>
    <mergeCell ref="H1001:L1002"/>
    <mergeCell ref="C1003:E1003"/>
    <mergeCell ref="H1003:K1003"/>
    <mergeCell ref="H1004:K1004"/>
    <mergeCell ref="H1005:K1005"/>
    <mergeCell ref="I1006:K1006"/>
    <mergeCell ref="G1007:L1007"/>
    <mergeCell ref="I1008:K1008"/>
    <mergeCell ref="B1010:L1011"/>
    <mergeCell ref="B1013:J1013"/>
    <mergeCell ref="K1013:L1013"/>
    <mergeCell ref="B1015:G1015"/>
    <mergeCell ref="H1015:L1015"/>
    <mergeCell ref="B1019:E1019"/>
    <mergeCell ref="F1019:M1019"/>
    <mergeCell ref="B1020:B1021"/>
    <mergeCell ref="G1020:G1021"/>
    <mergeCell ref="H1020:L1021"/>
    <mergeCell ref="H1042:K1042"/>
    <mergeCell ref="H1043:K1043"/>
    <mergeCell ref="H1044:K1044"/>
    <mergeCell ref="I1045:K1045"/>
    <mergeCell ref="G1046:L1046"/>
    <mergeCell ref="I1047:K1047"/>
    <mergeCell ref="H1050:L1051"/>
    <mergeCell ref="C1076:E1076"/>
    <mergeCell ref="B1079:B1080"/>
    <mergeCell ref="C1079:E1080"/>
    <mergeCell ref="G1079:G1080"/>
    <mergeCell ref="C1081:E1081"/>
    <mergeCell ref="C1082:E1082"/>
    <mergeCell ref="C1083:E1083"/>
    <mergeCell ref="C1084:E1084"/>
    <mergeCell ref="C1085:E1085"/>
    <mergeCell ref="C1086:E1086"/>
    <mergeCell ref="B1089:B1090"/>
    <mergeCell ref="C1089:E1090"/>
    <mergeCell ref="G1089:G1090"/>
    <mergeCell ref="C1091:E1091"/>
    <mergeCell ref="H1079:L1080"/>
    <mergeCell ref="H1081:K1081"/>
    <mergeCell ref="H1082:K1082"/>
    <mergeCell ref="H1083:K1083"/>
    <mergeCell ref="I1084:K1084"/>
    <mergeCell ref="G1085:L1085"/>
    <mergeCell ref="I1086:K1086"/>
    <mergeCell ref="H1089:L1090"/>
    <mergeCell ref="H1091:K1091"/>
    <mergeCell ref="H1092:K1092"/>
    <mergeCell ref="H1093:K1093"/>
    <mergeCell ref="I1094:K1094"/>
    <mergeCell ref="G1095:L1095"/>
    <mergeCell ref="I1096:K1096"/>
    <mergeCell ref="H1052:K1052"/>
    <mergeCell ref="H1053:K1053"/>
    <mergeCell ref="H1054:K1054"/>
    <mergeCell ref="I1055:K1055"/>
    <mergeCell ref="G1056:L1056"/>
    <mergeCell ref="I1057:K1057"/>
    <mergeCell ref="B1059:L1060"/>
    <mergeCell ref="B1062:J1062"/>
    <mergeCell ref="K1062:L1062"/>
    <mergeCell ref="B1064:G1064"/>
    <mergeCell ref="H1064:L1064"/>
    <mergeCell ref="B1068:E1068"/>
    <mergeCell ref="F1068:M1068"/>
    <mergeCell ref="B1069:B1070"/>
    <mergeCell ref="C1069:E1070"/>
    <mergeCell ref="G1069:G1070"/>
    <mergeCell ref="C1071:E1071"/>
    <mergeCell ref="C1072:E1072"/>
    <mergeCell ref="C1073:E1073"/>
    <mergeCell ref="C1074:E1074"/>
    <mergeCell ref="C1075:E1075"/>
    <mergeCell ref="H1069:L1070"/>
    <mergeCell ref="H1071:K1071"/>
    <mergeCell ref="H1072:K1072"/>
    <mergeCell ref="H1073:K1073"/>
    <mergeCell ref="I1074:K1074"/>
    <mergeCell ref="G1075:L1075"/>
    <mergeCell ref="I1076:K1076"/>
    <mergeCell ref="C1099:E1100"/>
    <mergeCell ref="C1101:E1101"/>
    <mergeCell ref="C1102:E1102"/>
    <mergeCell ref="C1103:E1103"/>
    <mergeCell ref="C1104:E1104"/>
    <mergeCell ref="C1105:E1105"/>
    <mergeCell ref="C1106:E1106"/>
    <mergeCell ref="C1092:E1092"/>
    <mergeCell ref="C1093:E1093"/>
    <mergeCell ref="C1094:E1094"/>
    <mergeCell ref="C1095:E1095"/>
    <mergeCell ref="C1096:E1096"/>
    <mergeCell ref="B1099:B1100"/>
    <mergeCell ref="G1099:G1100"/>
    <mergeCell ref="H1099:L1100"/>
    <mergeCell ref="H1101:K1101"/>
    <mergeCell ref="H1102:K1102"/>
    <mergeCell ref="H1103:K1103"/>
    <mergeCell ref="I1104:K1104"/>
    <mergeCell ref="G1105:L1105"/>
    <mergeCell ref="I1106:K1106"/>
    <mergeCell ref="B1108:L1109"/>
    <mergeCell ref="B1111:J1111"/>
    <mergeCell ref="K1111:L1111"/>
    <mergeCell ref="B1113:G1113"/>
    <mergeCell ref="H1113:L1113"/>
    <mergeCell ref="B1117:E1117"/>
    <mergeCell ref="F1117:M1117"/>
    <mergeCell ref="B1118:B1119"/>
    <mergeCell ref="C1118:E1119"/>
    <mergeCell ref="G1118:G1119"/>
    <mergeCell ref="H1118:L1119"/>
    <mergeCell ref="C1120:E1120"/>
    <mergeCell ref="H1120:K1120"/>
    <mergeCell ref="H1121:K1121"/>
    <mergeCell ref="C1121:E1121"/>
    <mergeCell ref="C1122:E1122"/>
    <mergeCell ref="C1123:E1123"/>
    <mergeCell ref="C1124:E1124"/>
    <mergeCell ref="C1125:E1125"/>
    <mergeCell ref="B1128:B1129"/>
    <mergeCell ref="G1128:G1129"/>
    <mergeCell ref="H1132:K1132"/>
    <mergeCell ref="I1133:K1133"/>
    <mergeCell ref="G1134:L1134"/>
    <mergeCell ref="I1135:K1135"/>
    <mergeCell ref="H1122:K1122"/>
    <mergeCell ref="I1123:K1123"/>
    <mergeCell ref="G1124:L1124"/>
    <mergeCell ref="I1125:K1125"/>
    <mergeCell ref="H1128:L1129"/>
    <mergeCell ref="H1130:K1130"/>
    <mergeCell ref="H1131:K1131"/>
    <mergeCell ref="C1128:E1129"/>
    <mergeCell ref="C1130:E1130"/>
    <mergeCell ref="C1131:E1131"/>
    <mergeCell ref="C1132:E1132"/>
    <mergeCell ref="C1133:E1133"/>
    <mergeCell ref="C1134:E1134"/>
    <mergeCell ref="C1135:E1135"/>
    <mergeCell ref="H1142:K1142"/>
    <mergeCell ref="I1143:K1143"/>
    <mergeCell ref="H1168:K1168"/>
    <mergeCell ref="H1169:K1169"/>
    <mergeCell ref="H1170:K1170"/>
    <mergeCell ref="I1171:K1171"/>
    <mergeCell ref="G1172:L1172"/>
    <mergeCell ref="I1173:K1173"/>
    <mergeCell ref="H1176:L1177"/>
    <mergeCell ref="H1178:K1178"/>
    <mergeCell ref="H1179:K1179"/>
    <mergeCell ref="H1180:K1180"/>
    <mergeCell ref="I1181:K1181"/>
    <mergeCell ref="G1182:L1182"/>
    <mergeCell ref="I1183:K1183"/>
    <mergeCell ref="H1186:L1187"/>
    <mergeCell ref="C23:E23"/>
    <mergeCell ref="C24:E24"/>
    <mergeCell ref="C25:E25"/>
    <mergeCell ref="C26:E26"/>
    <mergeCell ref="C27:E27"/>
    <mergeCell ref="B30:B31"/>
    <mergeCell ref="G30:G31"/>
    <mergeCell ref="C30:E31"/>
    <mergeCell ref="C32:E32"/>
    <mergeCell ref="C33:E33"/>
    <mergeCell ref="C34:E34"/>
    <mergeCell ref="C35:E35"/>
    <mergeCell ref="C36:E36"/>
    <mergeCell ref="C37:E37"/>
    <mergeCell ref="C46:E46"/>
    <mergeCell ref="C47:E47"/>
    <mergeCell ref="B40:B41"/>
    <mergeCell ref="C40:E41"/>
    <mergeCell ref="G40:G41"/>
    <mergeCell ref="C42:E42"/>
    <mergeCell ref="C43:E43"/>
    <mergeCell ref="C44:E44"/>
    <mergeCell ref="C45:E45"/>
    <mergeCell ref="B1:M1"/>
    <mergeCell ref="B2:M2"/>
    <mergeCell ref="N2:Q2"/>
    <mergeCell ref="B3:G3"/>
    <mergeCell ref="H3:L3"/>
    <mergeCell ref="N4:Q5"/>
    <mergeCell ref="F5:H5"/>
    <mergeCell ref="G10:G11"/>
    <mergeCell ref="H10:L11"/>
    <mergeCell ref="B7:M7"/>
    <mergeCell ref="C8:J8"/>
    <mergeCell ref="K8:L8"/>
    <mergeCell ref="B9:E9"/>
    <mergeCell ref="F9:M9"/>
    <mergeCell ref="B10:B11"/>
    <mergeCell ref="C10:E11"/>
    <mergeCell ref="C12:E12"/>
    <mergeCell ref="H12:K12"/>
    <mergeCell ref="C13:E13"/>
    <mergeCell ref="H13:K13"/>
    <mergeCell ref="C14:E14"/>
    <mergeCell ref="H14:K14"/>
    <mergeCell ref="I15:K15"/>
    <mergeCell ref="C15:E15"/>
    <mergeCell ref="C16:E16"/>
    <mergeCell ref="C17:E17"/>
    <mergeCell ref="B20:B21"/>
    <mergeCell ref="C20:E21"/>
    <mergeCell ref="G20:G21"/>
    <mergeCell ref="C22:E22"/>
    <mergeCell ref="G16:L16"/>
    <mergeCell ref="I17:K17"/>
    <mergeCell ref="H20:L21"/>
    <mergeCell ref="H22:K22"/>
    <mergeCell ref="H23:K23"/>
    <mergeCell ref="H24:K24"/>
    <mergeCell ref="I25:K25"/>
    <mergeCell ref="G26:L26"/>
    <mergeCell ref="I27:K27"/>
    <mergeCell ref="H30:L31"/>
    <mergeCell ref="H32:K32"/>
    <mergeCell ref="H33:K33"/>
    <mergeCell ref="H34:K34"/>
    <mergeCell ref="I35:K35"/>
    <mergeCell ref="C78:E79"/>
    <mergeCell ref="G78:G79"/>
    <mergeCell ref="C70:E70"/>
    <mergeCell ref="C71:E71"/>
    <mergeCell ref="C72:E72"/>
    <mergeCell ref="C73:E73"/>
    <mergeCell ref="C74:E74"/>
    <mergeCell ref="C75:E75"/>
    <mergeCell ref="B78:B79"/>
    <mergeCell ref="C88:E89"/>
    <mergeCell ref="G88:G89"/>
    <mergeCell ref="C90:E90"/>
    <mergeCell ref="C91:E91"/>
    <mergeCell ref="C92:E92"/>
    <mergeCell ref="C93:E93"/>
    <mergeCell ref="C94:E94"/>
    <mergeCell ref="C95:E95"/>
    <mergeCell ref="C80:E80"/>
    <mergeCell ref="C81:E81"/>
    <mergeCell ref="C82:E82"/>
    <mergeCell ref="C83:E83"/>
    <mergeCell ref="C84:E84"/>
    <mergeCell ref="C85:E85"/>
    <mergeCell ref="B88:B89"/>
    <mergeCell ref="H71:K71"/>
    <mergeCell ref="H72:K72"/>
    <mergeCell ref="I73:K73"/>
    <mergeCell ref="G74:L74"/>
    <mergeCell ref="I75:K75"/>
    <mergeCell ref="H78:L79"/>
    <mergeCell ref="H80:K80"/>
    <mergeCell ref="H81:K81"/>
    <mergeCell ref="H82:K82"/>
    <mergeCell ref="I83:K83"/>
    <mergeCell ref="G84:L84"/>
    <mergeCell ref="I85:K85"/>
    <mergeCell ref="H88:L89"/>
    <mergeCell ref="H90:K90"/>
    <mergeCell ref="G36:L36"/>
    <mergeCell ref="I37:K37"/>
    <mergeCell ref="H40:L41"/>
    <mergeCell ref="H42:K42"/>
    <mergeCell ref="H43:K43"/>
    <mergeCell ref="H44:K44"/>
    <mergeCell ref="I45:K45"/>
    <mergeCell ref="G46:L46"/>
    <mergeCell ref="I47:K47"/>
    <mergeCell ref="B49:L50"/>
    <mergeCell ref="B51:J51"/>
    <mergeCell ref="K51:L51"/>
    <mergeCell ref="B52:G52"/>
    <mergeCell ref="H53:L53"/>
    <mergeCell ref="H58:L59"/>
    <mergeCell ref="H60:K60"/>
    <mergeCell ref="B53:G53"/>
    <mergeCell ref="B57:E57"/>
    <mergeCell ref="F57:M57"/>
    <mergeCell ref="B58:B59"/>
    <mergeCell ref="C58:E59"/>
    <mergeCell ref="G58:G59"/>
    <mergeCell ref="C60:E60"/>
    <mergeCell ref="C61:E61"/>
    <mergeCell ref="H61:K61"/>
    <mergeCell ref="C62:E62"/>
    <mergeCell ref="H62:K62"/>
    <mergeCell ref="C63:E63"/>
    <mergeCell ref="I63:K63"/>
    <mergeCell ref="G64:L64"/>
    <mergeCell ref="I65:K65"/>
    <mergeCell ref="C64:E64"/>
    <mergeCell ref="C65:E65"/>
    <mergeCell ref="B68:B69"/>
    <mergeCell ref="C68:E69"/>
    <mergeCell ref="G68:G69"/>
    <mergeCell ref="H68:L69"/>
    <mergeCell ref="H70:K70"/>
    <mergeCell ref="H91:K91"/>
    <mergeCell ref="H92:K92"/>
    <mergeCell ref="I93:K93"/>
    <mergeCell ref="G94:L94"/>
    <mergeCell ref="I95:K95"/>
    <mergeCell ref="B97:L98"/>
    <mergeCell ref="K99:L99"/>
    <mergeCell ref="G132:L132"/>
    <mergeCell ref="I133:K133"/>
    <mergeCell ref="G122:L122"/>
    <mergeCell ref="I123:K123"/>
    <mergeCell ref="H126:L127"/>
    <mergeCell ref="H128:K128"/>
    <mergeCell ref="H129:K129"/>
    <mergeCell ref="H130:K130"/>
    <mergeCell ref="I131:K131"/>
    <mergeCell ref="G106:G107"/>
    <mergeCell ref="H106:L107"/>
    <mergeCell ref="B99:J99"/>
    <mergeCell ref="B101:G101"/>
    <mergeCell ref="H101:L101"/>
    <mergeCell ref="B105:E105"/>
    <mergeCell ref="F105:M105"/>
    <mergeCell ref="B106:B107"/>
    <mergeCell ref="C106:E107"/>
    <mergeCell ref="C108:E108"/>
    <mergeCell ref="H108:K108"/>
    <mergeCell ref="C109:E109"/>
    <mergeCell ref="H109:K109"/>
    <mergeCell ref="C110:E110"/>
    <mergeCell ref="H110:K110"/>
    <mergeCell ref="I111:K111"/>
    <mergeCell ref="C111:E111"/>
    <mergeCell ref="C112:E112"/>
    <mergeCell ref="C113:E113"/>
    <mergeCell ref="B116:B117"/>
    <mergeCell ref="C116:E117"/>
    <mergeCell ref="G116:G117"/>
    <mergeCell ref="C118:E118"/>
    <mergeCell ref="G112:L112"/>
    <mergeCell ref="I113:K113"/>
    <mergeCell ref="H116:L117"/>
    <mergeCell ref="H118:K118"/>
    <mergeCell ref="H119:K119"/>
    <mergeCell ref="H120:K120"/>
    <mergeCell ref="I121:K121"/>
    <mergeCell ref="C119:E119"/>
    <mergeCell ref="C120:E120"/>
    <mergeCell ref="C121:E121"/>
    <mergeCell ref="C122:E122"/>
    <mergeCell ref="C123:E123"/>
    <mergeCell ref="B126:B127"/>
    <mergeCell ref="G126:G127"/>
    <mergeCell ref="C126:E127"/>
    <mergeCell ref="C128:E128"/>
    <mergeCell ref="C129:E129"/>
    <mergeCell ref="C130:E130"/>
    <mergeCell ref="C131:E131"/>
    <mergeCell ref="C132:E132"/>
    <mergeCell ref="C133:E133"/>
    <mergeCell ref="C139:E139"/>
    <mergeCell ref="C140:E140"/>
    <mergeCell ref="C141:E141"/>
    <mergeCell ref="C142:E142"/>
    <mergeCell ref="C143:E143"/>
    <mergeCell ref="B136:B137"/>
    <mergeCell ref="C136:E137"/>
    <mergeCell ref="G136:G137"/>
    <mergeCell ref="H136:L137"/>
    <mergeCell ref="C138:E138"/>
    <mergeCell ref="H138:K138"/>
    <mergeCell ref="H139:K139"/>
    <mergeCell ref="H140:K140"/>
    <mergeCell ref="I141:K141"/>
    <mergeCell ref="G142:L142"/>
    <mergeCell ref="I143:K143"/>
    <mergeCell ref="B145:L146"/>
    <mergeCell ref="B147:J147"/>
    <mergeCell ref="K147:L147"/>
    <mergeCell ref="H156:K156"/>
    <mergeCell ref="H157:K157"/>
    <mergeCell ref="H158:K158"/>
    <mergeCell ref="I159:K159"/>
    <mergeCell ref="G160:L160"/>
    <mergeCell ref="I161:K161"/>
    <mergeCell ref="B149:G149"/>
    <mergeCell ref="H149:L149"/>
    <mergeCell ref="B153:E153"/>
    <mergeCell ref="F153:M153"/>
    <mergeCell ref="B154:B155"/>
    <mergeCell ref="G154:G155"/>
    <mergeCell ref="H154:L155"/>
    <mergeCell ref="C154:E155"/>
    <mergeCell ref="C156:E156"/>
    <mergeCell ref="C157:E157"/>
    <mergeCell ref="C158:E158"/>
    <mergeCell ref="C159:E159"/>
    <mergeCell ref="C160:E160"/>
    <mergeCell ref="C161:E161"/>
    <mergeCell ref="H168:K168"/>
    <mergeCell ref="I169:K169"/>
    <mergeCell ref="B164:B165"/>
    <mergeCell ref="C164:E165"/>
    <mergeCell ref="G164:G165"/>
    <mergeCell ref="H164:L165"/>
    <mergeCell ref="C166:E166"/>
    <mergeCell ref="H166:K166"/>
    <mergeCell ref="H167:K167"/>
    <mergeCell ref="C167:E167"/>
    <mergeCell ref="C168:E168"/>
    <mergeCell ref="C169:E169"/>
    <mergeCell ref="C170:E170"/>
    <mergeCell ref="G170:L170"/>
    <mergeCell ref="C171:E171"/>
    <mergeCell ref="I171:K171"/>
    <mergeCell ref="B174:B175"/>
    <mergeCell ref="C174:E175"/>
    <mergeCell ref="G174:G175"/>
    <mergeCell ref="H174:L175"/>
    <mergeCell ref="C176:E176"/>
    <mergeCell ref="H176:K176"/>
    <mergeCell ref="H177:K177"/>
    <mergeCell ref="C184:E185"/>
    <mergeCell ref="C186:E186"/>
    <mergeCell ref="C187:E187"/>
    <mergeCell ref="C188:E188"/>
    <mergeCell ref="C189:E189"/>
    <mergeCell ref="C190:E190"/>
    <mergeCell ref="C191:E191"/>
    <mergeCell ref="C177:E177"/>
    <mergeCell ref="C178:E178"/>
    <mergeCell ref="C179:E179"/>
    <mergeCell ref="C180:E180"/>
    <mergeCell ref="C181:E181"/>
    <mergeCell ref="B184:B185"/>
    <mergeCell ref="G184:G185"/>
    <mergeCell ref="H178:K178"/>
    <mergeCell ref="I179:K179"/>
    <mergeCell ref="G180:L180"/>
    <mergeCell ref="I181:K181"/>
    <mergeCell ref="H184:L185"/>
    <mergeCell ref="H186:K186"/>
    <mergeCell ref="H187:K187"/>
    <mergeCell ref="H188:K188"/>
    <mergeCell ref="I189:K189"/>
    <mergeCell ref="G190:L190"/>
    <mergeCell ref="I191:K191"/>
    <mergeCell ref="B193:L194"/>
    <mergeCell ref="B195:J195"/>
    <mergeCell ref="K195:L195"/>
    <mergeCell ref="C215:E215"/>
    <mergeCell ref="C216:E216"/>
    <mergeCell ref="C217:E217"/>
    <mergeCell ref="C218:E218"/>
    <mergeCell ref="C219:E219"/>
    <mergeCell ref="B222:B223"/>
    <mergeCell ref="G222:G223"/>
    <mergeCell ref="C222:E223"/>
    <mergeCell ref="C224:E224"/>
    <mergeCell ref="C225:E225"/>
    <mergeCell ref="C226:E226"/>
    <mergeCell ref="C227:E227"/>
    <mergeCell ref="C228:E228"/>
    <mergeCell ref="C229:E229"/>
    <mergeCell ref="H204:K204"/>
    <mergeCell ref="H205:K205"/>
    <mergeCell ref="H206:K206"/>
    <mergeCell ref="I207:K207"/>
    <mergeCell ref="G208:L208"/>
    <mergeCell ref="I209:K209"/>
    <mergeCell ref="B197:G197"/>
    <mergeCell ref="H197:L197"/>
    <mergeCell ref="B201:E201"/>
    <mergeCell ref="F201:M201"/>
    <mergeCell ref="B202:B203"/>
    <mergeCell ref="G202:G203"/>
    <mergeCell ref="H202:L203"/>
    <mergeCell ref="C202:E203"/>
    <mergeCell ref="C204:E204"/>
    <mergeCell ref="C205:E205"/>
    <mergeCell ref="C206:E206"/>
    <mergeCell ref="C207:E207"/>
    <mergeCell ref="C208:E208"/>
    <mergeCell ref="C209:E209"/>
    <mergeCell ref="B212:B213"/>
    <mergeCell ref="C212:E213"/>
    <mergeCell ref="G212:G213"/>
    <mergeCell ref="H212:L213"/>
    <mergeCell ref="C214:E214"/>
    <mergeCell ref="H214:K214"/>
    <mergeCell ref="H215:K215"/>
    <mergeCell ref="H226:K226"/>
    <mergeCell ref="I227:K227"/>
    <mergeCell ref="G228:L228"/>
    <mergeCell ref="I229:K229"/>
    <mergeCell ref="H216:K216"/>
    <mergeCell ref="I217:K217"/>
    <mergeCell ref="G218:L218"/>
    <mergeCell ref="I219:K219"/>
    <mergeCell ref="H222:L223"/>
    <mergeCell ref="H224:K224"/>
    <mergeCell ref="H225:K225"/>
    <mergeCell ref="H236:K236"/>
    <mergeCell ref="I237:K237"/>
    <mergeCell ref="C253:E253"/>
    <mergeCell ref="C254:E254"/>
    <mergeCell ref="C255:E255"/>
    <mergeCell ref="C256:E256"/>
    <mergeCell ref="C257:E257"/>
    <mergeCell ref="B260:B261"/>
    <mergeCell ref="G260:G261"/>
    <mergeCell ref="C260:E261"/>
    <mergeCell ref="C262:E262"/>
    <mergeCell ref="C263:E263"/>
    <mergeCell ref="C264:E264"/>
    <mergeCell ref="C265:E265"/>
    <mergeCell ref="C266:E266"/>
    <mergeCell ref="C267:E267"/>
    <mergeCell ref="B232:B233"/>
    <mergeCell ref="C232:E233"/>
    <mergeCell ref="G232:G233"/>
    <mergeCell ref="H232:L233"/>
    <mergeCell ref="C234:E234"/>
    <mergeCell ref="H234:K234"/>
    <mergeCell ref="H235:K235"/>
    <mergeCell ref="C235:E235"/>
    <mergeCell ref="C236:E236"/>
    <mergeCell ref="C237:E237"/>
    <mergeCell ref="C238:E238"/>
    <mergeCell ref="G238:L238"/>
    <mergeCell ref="C239:E239"/>
    <mergeCell ref="I239:K239"/>
    <mergeCell ref="B241:L242"/>
    <mergeCell ref="B243:J243"/>
    <mergeCell ref="K243:L243"/>
    <mergeCell ref="B245:G245"/>
    <mergeCell ref="H245:L245"/>
    <mergeCell ref="B249:E249"/>
    <mergeCell ref="F249:M249"/>
    <mergeCell ref="B250:B251"/>
    <mergeCell ref="C250:E251"/>
    <mergeCell ref="G250:G251"/>
    <mergeCell ref="H250:L251"/>
    <mergeCell ref="C252:E252"/>
    <mergeCell ref="H252:K252"/>
    <mergeCell ref="H253:K253"/>
    <mergeCell ref="H264:K264"/>
    <mergeCell ref="I265:K265"/>
    <mergeCell ref="G266:L266"/>
    <mergeCell ref="I267:K267"/>
    <mergeCell ref="H254:K254"/>
    <mergeCell ref="I255:K255"/>
    <mergeCell ref="G256:L256"/>
    <mergeCell ref="I257:K257"/>
    <mergeCell ref="H260:L261"/>
    <mergeCell ref="H262:K262"/>
    <mergeCell ref="H263:K263"/>
    <mergeCell ref="H274:K274"/>
    <mergeCell ref="I275:K275"/>
    <mergeCell ref="H300:K300"/>
    <mergeCell ref="H301:K301"/>
    <mergeCell ref="H302:K302"/>
    <mergeCell ref="I303:K303"/>
    <mergeCell ref="G304:L304"/>
    <mergeCell ref="I305:K305"/>
    <mergeCell ref="H308:L309"/>
    <mergeCell ref="H310:K310"/>
    <mergeCell ref="H311:K311"/>
    <mergeCell ref="H312:K312"/>
    <mergeCell ref="I313:K313"/>
    <mergeCell ref="G314:L314"/>
    <mergeCell ref="I315:K315"/>
    <mergeCell ref="H318:L319"/>
    <mergeCell ref="C298:E299"/>
    <mergeCell ref="C300:E300"/>
    <mergeCell ref="C301:E301"/>
    <mergeCell ref="C302:E302"/>
    <mergeCell ref="C303:E303"/>
    <mergeCell ref="C304:E304"/>
    <mergeCell ref="C305:E305"/>
    <mergeCell ref="B308:B309"/>
    <mergeCell ref="C308:E309"/>
    <mergeCell ref="G308:G309"/>
    <mergeCell ref="C310:E310"/>
    <mergeCell ref="C311:E311"/>
    <mergeCell ref="C312:E312"/>
    <mergeCell ref="C313:E313"/>
    <mergeCell ref="C314:E314"/>
    <mergeCell ref="C315:E315"/>
    <mergeCell ref="B318:B319"/>
    <mergeCell ref="C318:E319"/>
    <mergeCell ref="G318:G319"/>
    <mergeCell ref="C320:E320"/>
    <mergeCell ref="C321:E321"/>
    <mergeCell ref="C330:E330"/>
    <mergeCell ref="C331:E331"/>
    <mergeCell ref="C332:E332"/>
    <mergeCell ref="C333:E333"/>
    <mergeCell ref="C334:E334"/>
    <mergeCell ref="C335:E335"/>
    <mergeCell ref="C322:E322"/>
    <mergeCell ref="C323:E323"/>
    <mergeCell ref="C324:E324"/>
    <mergeCell ref="C325:E325"/>
    <mergeCell ref="B328:B329"/>
    <mergeCell ref="C328:E329"/>
    <mergeCell ref="G328:G329"/>
    <mergeCell ref="B270:B271"/>
    <mergeCell ref="C270:E271"/>
    <mergeCell ref="G270:G271"/>
    <mergeCell ref="H270:L271"/>
    <mergeCell ref="C272:E272"/>
    <mergeCell ref="H272:K272"/>
    <mergeCell ref="H273:K273"/>
    <mergeCell ref="C273:E273"/>
    <mergeCell ref="C274:E274"/>
    <mergeCell ref="C275:E275"/>
    <mergeCell ref="C276:E276"/>
    <mergeCell ref="G276:L276"/>
    <mergeCell ref="C277:E277"/>
    <mergeCell ref="I277:K277"/>
    <mergeCell ref="C283:E283"/>
    <mergeCell ref="C284:E284"/>
    <mergeCell ref="C285:E285"/>
    <mergeCell ref="C286:E286"/>
    <mergeCell ref="C287:E287"/>
    <mergeCell ref="B280:B281"/>
    <mergeCell ref="C280:E281"/>
    <mergeCell ref="G280:G281"/>
    <mergeCell ref="H280:L281"/>
    <mergeCell ref="C282:E282"/>
    <mergeCell ref="H282:K282"/>
    <mergeCell ref="H283:K283"/>
    <mergeCell ref="H284:K284"/>
    <mergeCell ref="I285:K285"/>
    <mergeCell ref="G286:L286"/>
    <mergeCell ref="I287:K287"/>
    <mergeCell ref="B289:L290"/>
    <mergeCell ref="B291:J291"/>
    <mergeCell ref="K291:L291"/>
    <mergeCell ref="B293:G293"/>
    <mergeCell ref="H293:L293"/>
    <mergeCell ref="B297:E297"/>
    <mergeCell ref="F297:M297"/>
    <mergeCell ref="B298:B299"/>
    <mergeCell ref="G298:G299"/>
    <mergeCell ref="H298:L299"/>
    <mergeCell ref="H320:K320"/>
    <mergeCell ref="H321:K321"/>
    <mergeCell ref="H322:K322"/>
    <mergeCell ref="I323:K323"/>
    <mergeCell ref="G324:L324"/>
    <mergeCell ref="I325:K325"/>
    <mergeCell ref="H328:L329"/>
    <mergeCell ref="C353:E353"/>
    <mergeCell ref="B356:B357"/>
    <mergeCell ref="C356:E357"/>
    <mergeCell ref="G356:G357"/>
    <mergeCell ref="C358:E358"/>
    <mergeCell ref="C359:E359"/>
    <mergeCell ref="C360:E360"/>
    <mergeCell ref="C361:E361"/>
    <mergeCell ref="C362:E362"/>
    <mergeCell ref="C363:E363"/>
    <mergeCell ref="B366:B367"/>
    <mergeCell ref="C366:E367"/>
    <mergeCell ref="G366:G367"/>
    <mergeCell ref="C368:E368"/>
    <mergeCell ref="H356:L357"/>
    <mergeCell ref="H358:K358"/>
    <mergeCell ref="H359:K359"/>
    <mergeCell ref="H360:K360"/>
    <mergeCell ref="I361:K361"/>
    <mergeCell ref="G362:L362"/>
    <mergeCell ref="I363:K363"/>
    <mergeCell ref="H366:L367"/>
    <mergeCell ref="H368:K368"/>
    <mergeCell ref="H369:K369"/>
    <mergeCell ref="H370:K370"/>
    <mergeCell ref="I371:K371"/>
    <mergeCell ref="G372:L372"/>
    <mergeCell ref="I373:K373"/>
    <mergeCell ref="H330:K330"/>
    <mergeCell ref="H331:K331"/>
    <mergeCell ref="H332:K332"/>
    <mergeCell ref="I333:K333"/>
    <mergeCell ref="G334:L334"/>
    <mergeCell ref="I335:K335"/>
    <mergeCell ref="B337:L338"/>
    <mergeCell ref="B339:J339"/>
    <mergeCell ref="K339:L339"/>
    <mergeCell ref="B341:G341"/>
    <mergeCell ref="H341:L341"/>
    <mergeCell ref="B345:E345"/>
    <mergeCell ref="F345:M345"/>
    <mergeCell ref="B346:B347"/>
    <mergeCell ref="C346:E347"/>
    <mergeCell ref="G346:G347"/>
    <mergeCell ref="C348:E348"/>
    <mergeCell ref="C349:E349"/>
    <mergeCell ref="C350:E350"/>
    <mergeCell ref="C351:E351"/>
    <mergeCell ref="C352:E352"/>
    <mergeCell ref="H346:L347"/>
    <mergeCell ref="H348:K348"/>
    <mergeCell ref="H349:K349"/>
    <mergeCell ref="H350:K350"/>
    <mergeCell ref="I351:K351"/>
    <mergeCell ref="G352:L352"/>
    <mergeCell ref="I353:K353"/>
    <mergeCell ref="C376:E377"/>
    <mergeCell ref="C378:E378"/>
    <mergeCell ref="C379:E379"/>
    <mergeCell ref="C380:E380"/>
    <mergeCell ref="C381:E381"/>
    <mergeCell ref="C382:E382"/>
    <mergeCell ref="C383:E383"/>
    <mergeCell ref="C369:E369"/>
    <mergeCell ref="C370:E370"/>
    <mergeCell ref="C371:E371"/>
    <mergeCell ref="C372:E372"/>
    <mergeCell ref="C373:E373"/>
    <mergeCell ref="B376:B377"/>
    <mergeCell ref="G376:G377"/>
    <mergeCell ref="H376:L377"/>
    <mergeCell ref="H378:K378"/>
    <mergeCell ref="H379:K379"/>
    <mergeCell ref="H380:K380"/>
    <mergeCell ref="I381:K381"/>
    <mergeCell ref="G382:L382"/>
    <mergeCell ref="I383:K383"/>
    <mergeCell ref="B385:L386"/>
    <mergeCell ref="B387:J387"/>
    <mergeCell ref="K387:L387"/>
    <mergeCell ref="B389:G389"/>
    <mergeCell ref="H389:L389"/>
    <mergeCell ref="B393:E393"/>
    <mergeCell ref="F393:M393"/>
    <mergeCell ref="B394:B395"/>
    <mergeCell ref="C394:E395"/>
    <mergeCell ref="G394:G395"/>
    <mergeCell ref="H394:L395"/>
    <mergeCell ref="C396:E396"/>
    <mergeCell ref="H396:K396"/>
    <mergeCell ref="H397:K397"/>
    <mergeCell ref="C397:E397"/>
    <mergeCell ref="C398:E398"/>
    <mergeCell ref="C399:E399"/>
    <mergeCell ref="C400:E400"/>
    <mergeCell ref="C401:E401"/>
    <mergeCell ref="B404:B405"/>
    <mergeCell ref="G404:G405"/>
    <mergeCell ref="H408:K408"/>
    <mergeCell ref="I409:K409"/>
    <mergeCell ref="G410:L410"/>
    <mergeCell ref="I411:K411"/>
    <mergeCell ref="H398:K398"/>
    <mergeCell ref="I399:K399"/>
    <mergeCell ref="G400:L400"/>
    <mergeCell ref="I401:K401"/>
    <mergeCell ref="H404:L405"/>
    <mergeCell ref="H406:K406"/>
    <mergeCell ref="H407:K407"/>
    <mergeCell ref="C404:E405"/>
    <mergeCell ref="C406:E406"/>
    <mergeCell ref="C407:E407"/>
    <mergeCell ref="C408:E408"/>
    <mergeCell ref="C409:E409"/>
    <mergeCell ref="C410:E410"/>
    <mergeCell ref="C411:E411"/>
    <mergeCell ref="H418:K418"/>
    <mergeCell ref="I419:K419"/>
    <mergeCell ref="H444:K444"/>
    <mergeCell ref="H445:K445"/>
    <mergeCell ref="H446:K446"/>
    <mergeCell ref="I447:K447"/>
    <mergeCell ref="G448:L448"/>
    <mergeCell ref="I449:K449"/>
    <mergeCell ref="H452:L453"/>
    <mergeCell ref="H454:K454"/>
    <mergeCell ref="H455:K455"/>
    <mergeCell ref="H456:K456"/>
    <mergeCell ref="I457:K457"/>
    <mergeCell ref="G458:L458"/>
    <mergeCell ref="I459:K459"/>
    <mergeCell ref="H462:L463"/>
    <mergeCell ref="C442:E443"/>
    <mergeCell ref="C444:E444"/>
    <mergeCell ref="C445:E445"/>
    <mergeCell ref="C446:E446"/>
    <mergeCell ref="C447:E447"/>
    <mergeCell ref="C448:E448"/>
    <mergeCell ref="C449:E449"/>
    <mergeCell ref="B452:B453"/>
    <mergeCell ref="C452:E453"/>
    <mergeCell ref="G452:G453"/>
    <mergeCell ref="C454:E454"/>
    <mergeCell ref="C455:E455"/>
    <mergeCell ref="C456:E456"/>
    <mergeCell ref="C457:E457"/>
    <mergeCell ref="C458:E458"/>
    <mergeCell ref="C459:E459"/>
    <mergeCell ref="B462:B463"/>
    <mergeCell ref="C462:E463"/>
    <mergeCell ref="G462:G463"/>
    <mergeCell ref="C464:E464"/>
    <mergeCell ref="C465:E465"/>
    <mergeCell ref="C474:E474"/>
    <mergeCell ref="C475:E475"/>
    <mergeCell ref="C476:E476"/>
    <mergeCell ref="C477:E477"/>
    <mergeCell ref="C478:E478"/>
    <mergeCell ref="C479:E479"/>
    <mergeCell ref="C466:E466"/>
    <mergeCell ref="C467:E467"/>
    <mergeCell ref="C468:E468"/>
    <mergeCell ref="C469:E469"/>
    <mergeCell ref="B472:B473"/>
    <mergeCell ref="C472:E473"/>
    <mergeCell ref="G472:G473"/>
    <mergeCell ref="B414:B415"/>
    <mergeCell ref="C414:E415"/>
    <mergeCell ref="G414:G415"/>
    <mergeCell ref="H414:L415"/>
    <mergeCell ref="C416:E416"/>
    <mergeCell ref="H416:K416"/>
    <mergeCell ref="H417:K417"/>
    <mergeCell ref="C417:E417"/>
    <mergeCell ref="C418:E418"/>
    <mergeCell ref="C419:E419"/>
    <mergeCell ref="C420:E420"/>
    <mergeCell ref="G420:L420"/>
    <mergeCell ref="C421:E421"/>
    <mergeCell ref="I421:K421"/>
    <mergeCell ref="C427:E427"/>
    <mergeCell ref="C428:E428"/>
    <mergeCell ref="C429:E429"/>
    <mergeCell ref="C430:E430"/>
    <mergeCell ref="C431:E431"/>
    <mergeCell ref="B424:B425"/>
    <mergeCell ref="C424:E425"/>
    <mergeCell ref="G424:G425"/>
    <mergeCell ref="H424:L425"/>
    <mergeCell ref="C426:E426"/>
    <mergeCell ref="H426:K426"/>
    <mergeCell ref="H427:K427"/>
    <mergeCell ref="H428:K428"/>
    <mergeCell ref="I429:K429"/>
    <mergeCell ref="G430:L430"/>
    <mergeCell ref="I431:K431"/>
    <mergeCell ref="B433:L434"/>
    <mergeCell ref="B435:J435"/>
    <mergeCell ref="K435:L435"/>
    <mergeCell ref="B437:G437"/>
    <mergeCell ref="H437:L437"/>
    <mergeCell ref="B441:E441"/>
    <mergeCell ref="F441:M441"/>
    <mergeCell ref="B442:B443"/>
    <mergeCell ref="G442:G443"/>
    <mergeCell ref="H442:L443"/>
    <mergeCell ref="H464:K464"/>
    <mergeCell ref="H465:K465"/>
    <mergeCell ref="H466:K466"/>
    <mergeCell ref="I467:K467"/>
    <mergeCell ref="G468:L468"/>
    <mergeCell ref="I469:K469"/>
    <mergeCell ref="H472:L473"/>
    <mergeCell ref="C497:E497"/>
    <mergeCell ref="B500:B501"/>
    <mergeCell ref="C500:E501"/>
    <mergeCell ref="G500:G501"/>
    <mergeCell ref="C502:E502"/>
    <mergeCell ref="C503:E503"/>
    <mergeCell ref="C504:E504"/>
    <mergeCell ref="C505:E505"/>
    <mergeCell ref="C506:E506"/>
    <mergeCell ref="C507:E507"/>
    <mergeCell ref="B510:B511"/>
    <mergeCell ref="C510:E511"/>
    <mergeCell ref="G510:G511"/>
    <mergeCell ref="C512:E512"/>
    <mergeCell ref="H500:L501"/>
    <mergeCell ref="H502:K502"/>
    <mergeCell ref="H503:K503"/>
    <mergeCell ref="H504:K504"/>
    <mergeCell ref="I505:K505"/>
    <mergeCell ref="G506:L506"/>
    <mergeCell ref="I507:K507"/>
    <mergeCell ref="H510:L511"/>
    <mergeCell ref="H512:K512"/>
    <mergeCell ref="H513:K513"/>
    <mergeCell ref="H514:K514"/>
    <mergeCell ref="I515:K515"/>
    <mergeCell ref="G516:L516"/>
    <mergeCell ref="I517:K517"/>
    <mergeCell ref="H474:K474"/>
    <mergeCell ref="H475:K475"/>
    <mergeCell ref="H476:K476"/>
    <mergeCell ref="I477:K477"/>
    <mergeCell ref="G478:L478"/>
    <mergeCell ref="I479:K479"/>
    <mergeCell ref="B481:L482"/>
    <mergeCell ref="B483:J483"/>
    <mergeCell ref="K483:L483"/>
    <mergeCell ref="B485:G485"/>
    <mergeCell ref="H485:L485"/>
    <mergeCell ref="B489:E489"/>
    <mergeCell ref="F489:M489"/>
    <mergeCell ref="B490:B491"/>
    <mergeCell ref="C490:E491"/>
    <mergeCell ref="G490:G491"/>
    <mergeCell ref="C492:E492"/>
    <mergeCell ref="C493:E493"/>
    <mergeCell ref="C494:E494"/>
    <mergeCell ref="C495:E495"/>
    <mergeCell ref="C496:E496"/>
    <mergeCell ref="H490:L491"/>
    <mergeCell ref="H492:K492"/>
    <mergeCell ref="H493:K493"/>
    <mergeCell ref="H494:K494"/>
    <mergeCell ref="I495:K495"/>
    <mergeCell ref="G496:L496"/>
    <mergeCell ref="I497:K497"/>
    <mergeCell ref="C520:E521"/>
    <mergeCell ref="C522:E522"/>
    <mergeCell ref="C523:E523"/>
    <mergeCell ref="C524:E524"/>
    <mergeCell ref="C525:E525"/>
    <mergeCell ref="C526:E526"/>
    <mergeCell ref="C527:E527"/>
    <mergeCell ref="C513:E513"/>
    <mergeCell ref="C514:E514"/>
    <mergeCell ref="C515:E515"/>
    <mergeCell ref="C516:E516"/>
    <mergeCell ref="C517:E517"/>
    <mergeCell ref="B520:B521"/>
    <mergeCell ref="G520:G521"/>
    <mergeCell ref="H520:L521"/>
    <mergeCell ref="H522:K522"/>
    <mergeCell ref="H523:K523"/>
    <mergeCell ref="H524:K524"/>
    <mergeCell ref="I525:K525"/>
    <mergeCell ref="G526:L526"/>
    <mergeCell ref="I527:K527"/>
    <mergeCell ref="B529:L530"/>
    <mergeCell ref="B531:J531"/>
    <mergeCell ref="K531:L531"/>
    <mergeCell ref="B533:G533"/>
    <mergeCell ref="H533:L533"/>
    <mergeCell ref="B537:E537"/>
    <mergeCell ref="F537:M537"/>
    <mergeCell ref="B538:B539"/>
    <mergeCell ref="C538:E539"/>
    <mergeCell ref="G538:G539"/>
    <mergeCell ref="H538:L539"/>
    <mergeCell ref="C540:E540"/>
    <mergeCell ref="H540:K540"/>
    <mergeCell ref="H541:K541"/>
    <mergeCell ref="C541:E541"/>
    <mergeCell ref="C542:E542"/>
    <mergeCell ref="C543:E543"/>
    <mergeCell ref="C544:E544"/>
    <mergeCell ref="C545:E545"/>
    <mergeCell ref="B548:B549"/>
    <mergeCell ref="G548:G549"/>
    <mergeCell ref="H552:K552"/>
    <mergeCell ref="I553:K553"/>
    <mergeCell ref="G554:L554"/>
    <mergeCell ref="I555:K555"/>
    <mergeCell ref="H542:K542"/>
    <mergeCell ref="I543:K543"/>
    <mergeCell ref="G544:L544"/>
    <mergeCell ref="I545:K545"/>
    <mergeCell ref="H548:L549"/>
    <mergeCell ref="H550:K550"/>
    <mergeCell ref="H551:K551"/>
    <mergeCell ref="C548:E549"/>
    <mergeCell ref="C550:E550"/>
    <mergeCell ref="C551:E551"/>
    <mergeCell ref="C552:E552"/>
    <mergeCell ref="C553:E553"/>
    <mergeCell ref="C554:E554"/>
    <mergeCell ref="C555:E555"/>
    <mergeCell ref="H562:K562"/>
    <mergeCell ref="I563:K563"/>
    <mergeCell ref="H588:K588"/>
    <mergeCell ref="H589:K589"/>
    <mergeCell ref="H590:K590"/>
    <mergeCell ref="I591:K591"/>
    <mergeCell ref="G592:L592"/>
    <mergeCell ref="I593:K593"/>
    <mergeCell ref="H596:L597"/>
    <mergeCell ref="H598:K598"/>
    <mergeCell ref="H599:K599"/>
    <mergeCell ref="H600:K600"/>
    <mergeCell ref="I601:K601"/>
    <mergeCell ref="G602:L602"/>
    <mergeCell ref="I603:K603"/>
    <mergeCell ref="H606:L607"/>
    <mergeCell ref="C586:E587"/>
    <mergeCell ref="C588:E588"/>
    <mergeCell ref="C589:E589"/>
    <mergeCell ref="C590:E590"/>
    <mergeCell ref="C591:E591"/>
    <mergeCell ref="C592:E592"/>
    <mergeCell ref="C593:E593"/>
    <mergeCell ref="B596:B597"/>
    <mergeCell ref="C596:E597"/>
    <mergeCell ref="G596:G597"/>
    <mergeCell ref="C598:E598"/>
    <mergeCell ref="C599:E599"/>
    <mergeCell ref="C600:E600"/>
    <mergeCell ref="C601:E601"/>
    <mergeCell ref="C602:E602"/>
    <mergeCell ref="C603:E603"/>
    <mergeCell ref="B606:B607"/>
    <mergeCell ref="C606:E607"/>
    <mergeCell ref="G606:G607"/>
    <mergeCell ref="C608:E608"/>
    <mergeCell ref="C609:E609"/>
    <mergeCell ref="C618:E618"/>
    <mergeCell ref="C619:E619"/>
    <mergeCell ref="C620:E620"/>
    <mergeCell ref="C621:E621"/>
    <mergeCell ref="C622:E622"/>
    <mergeCell ref="C623:E623"/>
    <mergeCell ref="C610:E610"/>
    <mergeCell ref="C611:E611"/>
    <mergeCell ref="C612:E612"/>
    <mergeCell ref="C613:E613"/>
    <mergeCell ref="B616:B617"/>
    <mergeCell ref="C616:E617"/>
    <mergeCell ref="G616:G617"/>
    <mergeCell ref="B558:B559"/>
    <mergeCell ref="C558:E559"/>
    <mergeCell ref="G558:G559"/>
    <mergeCell ref="H558:L559"/>
    <mergeCell ref="C560:E560"/>
    <mergeCell ref="H560:K560"/>
    <mergeCell ref="H561:K561"/>
    <mergeCell ref="C561:E561"/>
    <mergeCell ref="C562:E562"/>
    <mergeCell ref="C563:E563"/>
    <mergeCell ref="C564:E564"/>
    <mergeCell ref="G564:L564"/>
    <mergeCell ref="C565:E565"/>
    <mergeCell ref="I565:K565"/>
    <mergeCell ref="C571:E571"/>
    <mergeCell ref="C572:E572"/>
    <mergeCell ref="C573:E573"/>
    <mergeCell ref="C574:E574"/>
    <mergeCell ref="C575:E575"/>
    <mergeCell ref="B568:B569"/>
    <mergeCell ref="C568:E569"/>
    <mergeCell ref="G568:G569"/>
    <mergeCell ref="H568:L569"/>
    <mergeCell ref="C570:E570"/>
    <mergeCell ref="H570:K570"/>
    <mergeCell ref="H571:K571"/>
    <mergeCell ref="H572:K572"/>
    <mergeCell ref="I573:K573"/>
    <mergeCell ref="G574:L574"/>
    <mergeCell ref="I575:K575"/>
    <mergeCell ref="B577:L578"/>
    <mergeCell ref="B579:J579"/>
    <mergeCell ref="K579:L579"/>
    <mergeCell ref="B581:G581"/>
    <mergeCell ref="H581:L581"/>
    <mergeCell ref="B585:E585"/>
    <mergeCell ref="F585:M585"/>
    <mergeCell ref="B586:B587"/>
    <mergeCell ref="G586:G587"/>
    <mergeCell ref="H586:L587"/>
    <mergeCell ref="H608:K608"/>
    <mergeCell ref="H609:K609"/>
    <mergeCell ref="H610:K610"/>
    <mergeCell ref="I611:K611"/>
    <mergeCell ref="G612:L612"/>
    <mergeCell ref="I613:K613"/>
    <mergeCell ref="H616:L617"/>
    <mergeCell ref="C641:E641"/>
    <mergeCell ref="B644:B645"/>
    <mergeCell ref="C644:E645"/>
    <mergeCell ref="G644:G645"/>
    <mergeCell ref="C646:E646"/>
    <mergeCell ref="C647:E647"/>
    <mergeCell ref="C648:E648"/>
    <mergeCell ref="C649:E649"/>
    <mergeCell ref="C650:E650"/>
    <mergeCell ref="C651:E651"/>
    <mergeCell ref="B654:B655"/>
    <mergeCell ref="C654:E655"/>
    <mergeCell ref="G654:G655"/>
    <mergeCell ref="C656:E656"/>
    <mergeCell ref="H644:L645"/>
    <mergeCell ref="H646:K646"/>
    <mergeCell ref="H647:K647"/>
    <mergeCell ref="H648:K648"/>
    <mergeCell ref="I649:K649"/>
    <mergeCell ref="G650:L650"/>
    <mergeCell ref="I651:K651"/>
    <mergeCell ref="H654:L655"/>
    <mergeCell ref="H656:K656"/>
    <mergeCell ref="H657:K657"/>
    <mergeCell ref="H658:K658"/>
    <mergeCell ref="I659:K659"/>
    <mergeCell ref="G660:L660"/>
    <mergeCell ref="I661:K661"/>
    <mergeCell ref="H618:K618"/>
    <mergeCell ref="H619:K619"/>
    <mergeCell ref="H620:K620"/>
    <mergeCell ref="I621:K621"/>
    <mergeCell ref="G622:L622"/>
    <mergeCell ref="I623:K623"/>
    <mergeCell ref="B625:L626"/>
    <mergeCell ref="B627:J627"/>
    <mergeCell ref="K627:L627"/>
    <mergeCell ref="B629:G629"/>
    <mergeCell ref="H629:L629"/>
    <mergeCell ref="B633:E633"/>
    <mergeCell ref="F633:M633"/>
    <mergeCell ref="B634:B635"/>
    <mergeCell ref="C634:E635"/>
    <mergeCell ref="G634:G635"/>
    <mergeCell ref="C636:E636"/>
    <mergeCell ref="C637:E637"/>
    <mergeCell ref="C638:E638"/>
    <mergeCell ref="C639:E639"/>
    <mergeCell ref="C640:E640"/>
    <mergeCell ref="H634:L635"/>
    <mergeCell ref="H636:K636"/>
    <mergeCell ref="H637:K637"/>
    <mergeCell ref="H638:K638"/>
    <mergeCell ref="I639:K639"/>
    <mergeCell ref="G640:L640"/>
    <mergeCell ref="I641:K641"/>
    <mergeCell ref="C664:E665"/>
    <mergeCell ref="C666:E666"/>
    <mergeCell ref="C667:E667"/>
    <mergeCell ref="C668:E668"/>
    <mergeCell ref="C669:E669"/>
    <mergeCell ref="C670:E670"/>
    <mergeCell ref="C671:E671"/>
    <mergeCell ref="C657:E657"/>
    <mergeCell ref="C658:E658"/>
    <mergeCell ref="C659:E659"/>
    <mergeCell ref="C660:E660"/>
    <mergeCell ref="C661:E661"/>
    <mergeCell ref="B664:B665"/>
    <mergeCell ref="G664:G665"/>
    <mergeCell ref="H664:L665"/>
    <mergeCell ref="H666:K666"/>
    <mergeCell ref="H667:K667"/>
    <mergeCell ref="H668:K668"/>
    <mergeCell ref="I669:K669"/>
    <mergeCell ref="G670:L670"/>
    <mergeCell ref="I671:K671"/>
    <mergeCell ref="B673:L674"/>
    <mergeCell ref="B675:J675"/>
    <mergeCell ref="K675:L675"/>
    <mergeCell ref="B677:G677"/>
    <mergeCell ref="H677:L677"/>
    <mergeCell ref="B681:E681"/>
    <mergeCell ref="F681:M681"/>
    <mergeCell ref="B682:B683"/>
    <mergeCell ref="C682:E683"/>
    <mergeCell ref="G682:G683"/>
    <mergeCell ref="H682:L683"/>
    <mergeCell ref="C684:E684"/>
    <mergeCell ref="H684:K684"/>
    <mergeCell ref="H685:K685"/>
    <mergeCell ref="C685:E685"/>
    <mergeCell ref="C686:E686"/>
    <mergeCell ref="C687:E687"/>
    <mergeCell ref="C688:E688"/>
    <mergeCell ref="C689:E689"/>
    <mergeCell ref="B692:B693"/>
    <mergeCell ref="G692:G693"/>
    <mergeCell ref="H696:K696"/>
    <mergeCell ref="I697:K697"/>
    <mergeCell ref="G698:L698"/>
    <mergeCell ref="I699:K699"/>
    <mergeCell ref="H686:K686"/>
    <mergeCell ref="I687:K687"/>
    <mergeCell ref="G688:L688"/>
    <mergeCell ref="I689:K689"/>
    <mergeCell ref="H692:L693"/>
    <mergeCell ref="H694:K694"/>
    <mergeCell ref="H695:K695"/>
    <mergeCell ref="C692:E693"/>
    <mergeCell ref="C694:E694"/>
    <mergeCell ref="C695:E695"/>
    <mergeCell ref="C696:E696"/>
    <mergeCell ref="C697:E697"/>
    <mergeCell ref="C698:E698"/>
    <mergeCell ref="C699:E699"/>
    <mergeCell ref="H706:K706"/>
    <mergeCell ref="I707:K707"/>
    <mergeCell ref="H732:K732"/>
    <mergeCell ref="H733:K733"/>
    <mergeCell ref="H734:K734"/>
    <mergeCell ref="I735:K735"/>
    <mergeCell ref="G736:L736"/>
    <mergeCell ref="I737:K737"/>
    <mergeCell ref="H740:L741"/>
    <mergeCell ref="H742:K742"/>
    <mergeCell ref="H743:K743"/>
    <mergeCell ref="H744:K744"/>
    <mergeCell ref="I745:K745"/>
    <mergeCell ref="G746:L746"/>
    <mergeCell ref="I747:K747"/>
    <mergeCell ref="H750:L751"/>
    <mergeCell ref="C730:E731"/>
    <mergeCell ref="C732:E732"/>
    <mergeCell ref="C733:E733"/>
    <mergeCell ref="C734:E734"/>
    <mergeCell ref="C735:E735"/>
    <mergeCell ref="C736:E736"/>
    <mergeCell ref="C737:E737"/>
    <mergeCell ref="B740:B741"/>
    <mergeCell ref="C740:E741"/>
    <mergeCell ref="G740:G741"/>
    <mergeCell ref="C742:E742"/>
    <mergeCell ref="C743:E743"/>
    <mergeCell ref="C744:E744"/>
    <mergeCell ref="C745:E745"/>
    <mergeCell ref="C746:E746"/>
    <mergeCell ref="C747:E747"/>
    <mergeCell ref="B750:B751"/>
    <mergeCell ref="C750:E751"/>
    <mergeCell ref="G750:G751"/>
    <mergeCell ref="C752:E752"/>
    <mergeCell ref="C753:E753"/>
    <mergeCell ref="C762:E762"/>
    <mergeCell ref="C763:E763"/>
    <mergeCell ref="C764:E764"/>
    <mergeCell ref="C765:E765"/>
    <mergeCell ref="C766:E766"/>
    <mergeCell ref="C767:E767"/>
    <mergeCell ref="C754:E754"/>
    <mergeCell ref="C755:E755"/>
    <mergeCell ref="C756:E756"/>
    <mergeCell ref="C757:E757"/>
    <mergeCell ref="B760:B761"/>
    <mergeCell ref="C760:E761"/>
    <mergeCell ref="G760:G761"/>
    <mergeCell ref="B702:B703"/>
    <mergeCell ref="C702:E703"/>
    <mergeCell ref="G702:G703"/>
    <mergeCell ref="H702:L703"/>
    <mergeCell ref="C704:E704"/>
    <mergeCell ref="H704:K704"/>
    <mergeCell ref="H705:K705"/>
    <mergeCell ref="C705:E705"/>
    <mergeCell ref="C706:E706"/>
    <mergeCell ref="C707:E707"/>
    <mergeCell ref="C708:E708"/>
    <mergeCell ref="G708:L708"/>
    <mergeCell ref="C709:E709"/>
    <mergeCell ref="I709:K709"/>
    <mergeCell ref="C715:E715"/>
    <mergeCell ref="C716:E716"/>
    <mergeCell ref="C717:E717"/>
    <mergeCell ref="C718:E718"/>
    <mergeCell ref="C719:E719"/>
    <mergeCell ref="B712:B713"/>
    <mergeCell ref="C712:E713"/>
    <mergeCell ref="G712:G713"/>
    <mergeCell ref="H712:L713"/>
    <mergeCell ref="C714:E714"/>
    <mergeCell ref="H714:K714"/>
    <mergeCell ref="H715:K715"/>
    <mergeCell ref="H716:K716"/>
    <mergeCell ref="I717:K717"/>
    <mergeCell ref="G718:L718"/>
    <mergeCell ref="I719:K719"/>
    <mergeCell ref="B721:L722"/>
    <mergeCell ref="B723:J723"/>
    <mergeCell ref="K723:L723"/>
    <mergeCell ref="B725:G725"/>
    <mergeCell ref="H725:L725"/>
    <mergeCell ref="B729:E729"/>
    <mergeCell ref="F729:M729"/>
    <mergeCell ref="B730:B731"/>
    <mergeCell ref="G730:G731"/>
    <mergeCell ref="H730:L731"/>
    <mergeCell ref="H752:K752"/>
    <mergeCell ref="H753:K753"/>
    <mergeCell ref="H754:K754"/>
    <mergeCell ref="I755:K755"/>
    <mergeCell ref="G756:L756"/>
    <mergeCell ref="I757:K757"/>
    <mergeCell ref="H760:L761"/>
    <mergeCell ref="C785:E785"/>
    <mergeCell ref="B788:B789"/>
    <mergeCell ref="C788:E789"/>
    <mergeCell ref="G788:G789"/>
    <mergeCell ref="C790:E790"/>
    <mergeCell ref="C791:E791"/>
    <mergeCell ref="C792:E792"/>
    <mergeCell ref="C793:E793"/>
    <mergeCell ref="C794:E794"/>
    <mergeCell ref="C795:E795"/>
    <mergeCell ref="B798:B799"/>
    <mergeCell ref="C798:E799"/>
    <mergeCell ref="G798:G799"/>
    <mergeCell ref="C800:E800"/>
    <mergeCell ref="H788:L789"/>
    <mergeCell ref="H790:K790"/>
    <mergeCell ref="H791:K791"/>
    <mergeCell ref="H792:K792"/>
    <mergeCell ref="I793:K793"/>
    <mergeCell ref="G794:L794"/>
    <mergeCell ref="I795:K795"/>
    <mergeCell ref="H798:L799"/>
    <mergeCell ref="H800:K800"/>
    <mergeCell ref="H801:K801"/>
    <mergeCell ref="H802:K802"/>
    <mergeCell ref="I803:K803"/>
    <mergeCell ref="G804:L804"/>
    <mergeCell ref="I805:K805"/>
    <mergeCell ref="H762:K762"/>
    <mergeCell ref="H763:K763"/>
    <mergeCell ref="H764:K764"/>
    <mergeCell ref="I765:K765"/>
    <mergeCell ref="G766:L766"/>
    <mergeCell ref="I767:K767"/>
    <mergeCell ref="B769:L770"/>
    <mergeCell ref="B771:J771"/>
    <mergeCell ref="K771:L771"/>
    <mergeCell ref="B773:G773"/>
    <mergeCell ref="H773:L773"/>
    <mergeCell ref="B777:E777"/>
    <mergeCell ref="F777:M777"/>
    <mergeCell ref="B778:B779"/>
    <mergeCell ref="C778:E779"/>
    <mergeCell ref="G778:G779"/>
    <mergeCell ref="C780:E780"/>
    <mergeCell ref="C781:E781"/>
    <mergeCell ref="C782:E782"/>
    <mergeCell ref="C783:E783"/>
    <mergeCell ref="C784:E784"/>
    <mergeCell ref="H778:L779"/>
    <mergeCell ref="H780:K780"/>
    <mergeCell ref="H781:K781"/>
    <mergeCell ref="H782:K782"/>
    <mergeCell ref="I783:K783"/>
    <mergeCell ref="G784:L784"/>
    <mergeCell ref="I785:K785"/>
    <mergeCell ref="C808:E809"/>
    <mergeCell ref="C810:E810"/>
    <mergeCell ref="C811:E811"/>
    <mergeCell ref="C812:E812"/>
    <mergeCell ref="C813:E813"/>
    <mergeCell ref="C814:E814"/>
    <mergeCell ref="C815:E815"/>
    <mergeCell ref="C801:E801"/>
    <mergeCell ref="C802:E802"/>
    <mergeCell ref="C803:E803"/>
    <mergeCell ref="C804:E804"/>
    <mergeCell ref="C805:E805"/>
    <mergeCell ref="B808:B809"/>
    <mergeCell ref="G808:G809"/>
    <mergeCell ref="H808:L809"/>
    <mergeCell ref="H810:K810"/>
    <mergeCell ref="H811:K811"/>
    <mergeCell ref="H812:K812"/>
    <mergeCell ref="I813:K813"/>
    <mergeCell ref="G814:L814"/>
    <mergeCell ref="I815:K815"/>
    <mergeCell ref="B817:L818"/>
    <mergeCell ref="B819:J819"/>
    <mergeCell ref="K819:L819"/>
    <mergeCell ref="B821:G821"/>
    <mergeCell ref="H821:L821"/>
    <mergeCell ref="B825:E825"/>
    <mergeCell ref="F825:M825"/>
    <mergeCell ref="B826:B827"/>
    <mergeCell ref="C826:E827"/>
    <mergeCell ref="G826:G827"/>
    <mergeCell ref="H826:L827"/>
    <mergeCell ref="C828:E828"/>
    <mergeCell ref="H828:K828"/>
    <mergeCell ref="H829:K829"/>
    <mergeCell ref="C829:E829"/>
    <mergeCell ref="C830:E830"/>
    <mergeCell ref="C831:E831"/>
    <mergeCell ref="C832:E832"/>
    <mergeCell ref="C833:E833"/>
    <mergeCell ref="B836:B837"/>
    <mergeCell ref="G836:G837"/>
    <mergeCell ref="H840:K840"/>
    <mergeCell ref="I841:K841"/>
    <mergeCell ref="G842:L842"/>
    <mergeCell ref="I843:K843"/>
    <mergeCell ref="H830:K830"/>
    <mergeCell ref="I831:K831"/>
    <mergeCell ref="G832:L832"/>
    <mergeCell ref="I833:K833"/>
    <mergeCell ref="H836:L837"/>
    <mergeCell ref="H838:K838"/>
    <mergeCell ref="H839:K839"/>
    <mergeCell ref="C836:E837"/>
    <mergeCell ref="C838:E838"/>
    <mergeCell ref="C839:E839"/>
    <mergeCell ref="C840:E840"/>
    <mergeCell ref="C841:E841"/>
    <mergeCell ref="C842:E842"/>
    <mergeCell ref="C843:E843"/>
    <mergeCell ref="H850:K850"/>
    <mergeCell ref="I851:K851"/>
    <mergeCell ref="H876:K876"/>
    <mergeCell ref="H877:K877"/>
    <mergeCell ref="H878:K878"/>
    <mergeCell ref="I879:K879"/>
    <mergeCell ref="G880:L880"/>
    <mergeCell ref="I881:K881"/>
    <mergeCell ref="H884:L885"/>
    <mergeCell ref="H886:K886"/>
    <mergeCell ref="H887:K887"/>
    <mergeCell ref="H888:K888"/>
    <mergeCell ref="I889:K889"/>
    <mergeCell ref="G890:L890"/>
    <mergeCell ref="I891:K891"/>
    <mergeCell ref="H894:L895"/>
    <mergeCell ref="C1166:E1167"/>
    <mergeCell ref="C1168:E1168"/>
    <mergeCell ref="C1169:E1169"/>
    <mergeCell ref="C1170:E1170"/>
    <mergeCell ref="C1171:E1171"/>
    <mergeCell ref="C1172:E1172"/>
    <mergeCell ref="C1173:E1173"/>
    <mergeCell ref="B1176:B1177"/>
    <mergeCell ref="C1176:E1177"/>
    <mergeCell ref="G1176:G1177"/>
    <mergeCell ref="C1178:E1178"/>
    <mergeCell ref="C1179:E1179"/>
    <mergeCell ref="C1180:E1180"/>
    <mergeCell ref="C1181:E1181"/>
    <mergeCell ref="C1182:E1182"/>
    <mergeCell ref="C1183:E1183"/>
    <mergeCell ref="B1186:B1187"/>
    <mergeCell ref="C1186:E1187"/>
    <mergeCell ref="G1186:G1187"/>
    <mergeCell ref="C1188:E1188"/>
    <mergeCell ref="C1189:E1189"/>
    <mergeCell ref="C1198:E1198"/>
    <mergeCell ref="C1199:E1199"/>
    <mergeCell ref="C1200:E1200"/>
    <mergeCell ref="C1201:E1201"/>
    <mergeCell ref="C1202:E1202"/>
    <mergeCell ref="C1203:E1203"/>
    <mergeCell ref="C1190:E1190"/>
    <mergeCell ref="C1191:E1191"/>
    <mergeCell ref="C1192:E1192"/>
    <mergeCell ref="C1193:E1193"/>
    <mergeCell ref="B1196:B1197"/>
    <mergeCell ref="C1196:E1197"/>
    <mergeCell ref="G1196:G1197"/>
    <mergeCell ref="B1138:B1139"/>
    <mergeCell ref="C1138:E1139"/>
    <mergeCell ref="G1138:G1139"/>
    <mergeCell ref="H1138:L1139"/>
    <mergeCell ref="C1140:E1140"/>
    <mergeCell ref="H1140:K1140"/>
    <mergeCell ref="H1141:K1141"/>
    <mergeCell ref="C1141:E1141"/>
    <mergeCell ref="C1142:E1142"/>
    <mergeCell ref="C1143:E1143"/>
    <mergeCell ref="C1144:E1144"/>
    <mergeCell ref="G1144:L1144"/>
    <mergeCell ref="C1145:E1145"/>
    <mergeCell ref="I1145:K1145"/>
    <mergeCell ref="C1151:E1151"/>
    <mergeCell ref="C1152:E1152"/>
    <mergeCell ref="C1153:E1153"/>
    <mergeCell ref="C1154:E1154"/>
    <mergeCell ref="C1155:E1155"/>
    <mergeCell ref="B1148:B1149"/>
    <mergeCell ref="C1148:E1149"/>
    <mergeCell ref="G1148:G1149"/>
    <mergeCell ref="H1148:L1149"/>
    <mergeCell ref="C1150:E1150"/>
    <mergeCell ref="H1150:K1150"/>
    <mergeCell ref="H1151:K1151"/>
    <mergeCell ref="H1152:K1152"/>
    <mergeCell ref="I1153:K1153"/>
    <mergeCell ref="G1154:L1154"/>
    <mergeCell ref="I1155:K1155"/>
    <mergeCell ref="B1157:L1158"/>
    <mergeCell ref="B1159:J1159"/>
    <mergeCell ref="K1159:L1159"/>
    <mergeCell ref="B1161:G1161"/>
    <mergeCell ref="H1161:L1161"/>
    <mergeCell ref="B1165:E1165"/>
    <mergeCell ref="F1165:M1165"/>
    <mergeCell ref="B1166:B1167"/>
    <mergeCell ref="G1166:G1167"/>
    <mergeCell ref="H1166:L1167"/>
    <mergeCell ref="H1188:K1188"/>
    <mergeCell ref="H1189:K1189"/>
    <mergeCell ref="H1190:K1190"/>
    <mergeCell ref="I1191:K1191"/>
    <mergeCell ref="G1192:L1192"/>
    <mergeCell ref="I1193:K1193"/>
    <mergeCell ref="H1196:L1197"/>
    <mergeCell ref="C1221:E1221"/>
    <mergeCell ref="B1224:B1225"/>
    <mergeCell ref="C1224:E1225"/>
    <mergeCell ref="G1224:G1225"/>
    <mergeCell ref="C1226:E1226"/>
    <mergeCell ref="C1227:E1227"/>
    <mergeCell ref="C1228:E1228"/>
    <mergeCell ref="C1229:E1229"/>
    <mergeCell ref="C1230:E1230"/>
    <mergeCell ref="C1231:E1231"/>
    <mergeCell ref="B1234:B1235"/>
    <mergeCell ref="C1234:E1235"/>
    <mergeCell ref="G1234:G1235"/>
    <mergeCell ref="C1236:E1236"/>
    <mergeCell ref="H1224:L1225"/>
    <mergeCell ref="H1226:K1226"/>
    <mergeCell ref="H1227:K1227"/>
    <mergeCell ref="H1228:K1228"/>
    <mergeCell ref="I1229:K1229"/>
    <mergeCell ref="G1230:L1230"/>
    <mergeCell ref="I1231:K1231"/>
    <mergeCell ref="H1234:L1235"/>
    <mergeCell ref="H1236:K1236"/>
    <mergeCell ref="H1237:K1237"/>
    <mergeCell ref="H1238:K1238"/>
    <mergeCell ref="I1239:K1239"/>
    <mergeCell ref="G1240:L1240"/>
    <mergeCell ref="I1241:K1241"/>
    <mergeCell ref="H1198:K1198"/>
    <mergeCell ref="H1199:K1199"/>
    <mergeCell ref="H1200:K1200"/>
    <mergeCell ref="I1201:K1201"/>
    <mergeCell ref="G1202:L1202"/>
    <mergeCell ref="I1203:K1203"/>
    <mergeCell ref="B1205:L1206"/>
    <mergeCell ref="B1207:J1207"/>
    <mergeCell ref="K1207:L1207"/>
    <mergeCell ref="B1209:G1209"/>
    <mergeCell ref="H1209:L1209"/>
    <mergeCell ref="B1213:E1213"/>
    <mergeCell ref="F1213:M1213"/>
    <mergeCell ref="B1214:B1215"/>
    <mergeCell ref="C1214:E1215"/>
    <mergeCell ref="G1214:G1215"/>
    <mergeCell ref="C1216:E1216"/>
    <mergeCell ref="C1217:E1217"/>
    <mergeCell ref="C1218:E1218"/>
    <mergeCell ref="C1219:E1219"/>
    <mergeCell ref="C1220:E1220"/>
    <mergeCell ref="H1214:L1215"/>
    <mergeCell ref="H1216:K1216"/>
    <mergeCell ref="H1217:K1217"/>
    <mergeCell ref="H1218:K1218"/>
    <mergeCell ref="I1219:K1219"/>
    <mergeCell ref="G1220:L1220"/>
    <mergeCell ref="I1221:K1221"/>
    <mergeCell ref="C1244:E1245"/>
    <mergeCell ref="C1246:E1246"/>
    <mergeCell ref="C1247:E1247"/>
    <mergeCell ref="C1248:E1248"/>
    <mergeCell ref="C1249:E1249"/>
    <mergeCell ref="C1250:E1250"/>
    <mergeCell ref="C1251:E1251"/>
    <mergeCell ref="C1237:E1237"/>
    <mergeCell ref="C1238:E1238"/>
    <mergeCell ref="C1239:E1239"/>
    <mergeCell ref="C1240:E1240"/>
    <mergeCell ref="C1241:E1241"/>
    <mergeCell ref="B1244:B1245"/>
    <mergeCell ref="G1244:G1245"/>
    <mergeCell ref="H1244:L1245"/>
    <mergeCell ref="H1246:K1246"/>
    <mergeCell ref="H1247:K1247"/>
    <mergeCell ref="H1248:K1248"/>
    <mergeCell ref="I1249:K1249"/>
    <mergeCell ref="G1250:L1250"/>
    <mergeCell ref="I1251:K1251"/>
    <mergeCell ref="B1253:L1254"/>
    <mergeCell ref="B1255:J1255"/>
    <mergeCell ref="K1255:L1255"/>
    <mergeCell ref="B1257:G1257"/>
    <mergeCell ref="H1257:L1257"/>
    <mergeCell ref="B1261:E1261"/>
    <mergeCell ref="F1261:M1261"/>
    <mergeCell ref="B1262:B1263"/>
    <mergeCell ref="C1262:E1263"/>
    <mergeCell ref="G1262:G1263"/>
    <mergeCell ref="H1262:L1263"/>
    <mergeCell ref="C1264:E1264"/>
    <mergeCell ref="H1264:K1264"/>
    <mergeCell ref="H1265:K1265"/>
    <mergeCell ref="C1265:E1265"/>
    <mergeCell ref="C1266:E1266"/>
    <mergeCell ref="C1267:E1267"/>
    <mergeCell ref="C1268:E1268"/>
    <mergeCell ref="C1269:E1269"/>
    <mergeCell ref="B1272:B1273"/>
    <mergeCell ref="G1272:G1273"/>
    <mergeCell ref="H1276:K1276"/>
    <mergeCell ref="I1277:K1277"/>
    <mergeCell ref="G1278:L1278"/>
    <mergeCell ref="I1279:K1279"/>
    <mergeCell ref="H1266:K1266"/>
    <mergeCell ref="I1267:K1267"/>
    <mergeCell ref="G1268:L1268"/>
    <mergeCell ref="I1269:K1269"/>
    <mergeCell ref="H1272:L1273"/>
    <mergeCell ref="H1274:K1274"/>
    <mergeCell ref="H1275:K1275"/>
    <mergeCell ref="C1272:E1273"/>
    <mergeCell ref="C1274:E1274"/>
    <mergeCell ref="C1275:E1275"/>
    <mergeCell ref="C1276:E1276"/>
    <mergeCell ref="C1277:E1277"/>
    <mergeCell ref="C1278:E1278"/>
    <mergeCell ref="C1279:E1279"/>
    <mergeCell ref="H1286:K1286"/>
    <mergeCell ref="I1287:K1287"/>
    <mergeCell ref="H1312:K1312"/>
    <mergeCell ref="H1313:K1313"/>
    <mergeCell ref="H1314:K1314"/>
    <mergeCell ref="I1315:K1315"/>
    <mergeCell ref="G1316:L1316"/>
    <mergeCell ref="I1317:K1317"/>
    <mergeCell ref="H1320:L1321"/>
    <mergeCell ref="H1322:K1322"/>
    <mergeCell ref="H1323:K1323"/>
    <mergeCell ref="H1324:K1324"/>
    <mergeCell ref="I1325:K1325"/>
    <mergeCell ref="G1326:L1326"/>
    <mergeCell ref="I1327:K1327"/>
    <mergeCell ref="H1330:L1331"/>
    <mergeCell ref="C1310:E1311"/>
    <mergeCell ref="C1312:E1312"/>
    <mergeCell ref="C1313:E1313"/>
    <mergeCell ref="C1314:E1314"/>
    <mergeCell ref="C1315:E1315"/>
    <mergeCell ref="C1316:E1316"/>
    <mergeCell ref="C1317:E1317"/>
    <mergeCell ref="B1320:B1321"/>
    <mergeCell ref="C1320:E1321"/>
    <mergeCell ref="G1320:G1321"/>
    <mergeCell ref="C1322:E1322"/>
    <mergeCell ref="C1323:E1323"/>
    <mergeCell ref="C1324:E1324"/>
    <mergeCell ref="C1325:E1325"/>
    <mergeCell ref="C1326:E1326"/>
    <mergeCell ref="C1327:E1327"/>
    <mergeCell ref="B1330:B1331"/>
    <mergeCell ref="C1330:E1331"/>
    <mergeCell ref="G1330:G1331"/>
    <mergeCell ref="C1332:E1332"/>
    <mergeCell ref="C1333:E1333"/>
    <mergeCell ref="C1342:E1342"/>
    <mergeCell ref="C1343:E1343"/>
    <mergeCell ref="C1344:E1344"/>
    <mergeCell ref="C1345:E1345"/>
    <mergeCell ref="C1346:E1346"/>
    <mergeCell ref="C1347:E1347"/>
    <mergeCell ref="C1334:E1334"/>
    <mergeCell ref="C1335:E1335"/>
    <mergeCell ref="C1336:E1336"/>
    <mergeCell ref="C1337:E1337"/>
    <mergeCell ref="B1340:B1341"/>
    <mergeCell ref="C1340:E1341"/>
    <mergeCell ref="G1340:G1341"/>
    <mergeCell ref="B1282:B1283"/>
    <mergeCell ref="C1282:E1283"/>
    <mergeCell ref="G1282:G1283"/>
    <mergeCell ref="H1282:L1283"/>
    <mergeCell ref="C1284:E1284"/>
    <mergeCell ref="H1284:K1284"/>
    <mergeCell ref="H1285:K1285"/>
    <mergeCell ref="C1285:E1285"/>
    <mergeCell ref="C1286:E1286"/>
    <mergeCell ref="C1287:E1287"/>
    <mergeCell ref="C1288:E1288"/>
    <mergeCell ref="G1288:L1288"/>
    <mergeCell ref="C1289:E1289"/>
    <mergeCell ref="I1289:K1289"/>
    <mergeCell ref="C1295:E1295"/>
    <mergeCell ref="C1296:E1296"/>
    <mergeCell ref="C1297:E1297"/>
    <mergeCell ref="C1298:E1298"/>
    <mergeCell ref="C1299:E1299"/>
    <mergeCell ref="B1292:B1293"/>
    <mergeCell ref="C1292:E1293"/>
    <mergeCell ref="G1292:G1293"/>
    <mergeCell ref="H1292:L1293"/>
    <mergeCell ref="C1294:E1294"/>
    <mergeCell ref="H1294:K1294"/>
    <mergeCell ref="H1295:K1295"/>
    <mergeCell ref="H1296:K1296"/>
    <mergeCell ref="I1297:K1297"/>
    <mergeCell ref="G1298:L1298"/>
    <mergeCell ref="I1299:K1299"/>
    <mergeCell ref="B1301:L1302"/>
    <mergeCell ref="B1303:J1303"/>
    <mergeCell ref="K1303:L1303"/>
    <mergeCell ref="B1305:G1305"/>
    <mergeCell ref="H1305:L1305"/>
    <mergeCell ref="B1309:E1309"/>
    <mergeCell ref="F1309:M1309"/>
    <mergeCell ref="B1310:B1311"/>
    <mergeCell ref="G1310:G1311"/>
    <mergeCell ref="H1310:L1311"/>
    <mergeCell ref="H1332:K1332"/>
    <mergeCell ref="H1333:K1333"/>
    <mergeCell ref="H1334:K1334"/>
    <mergeCell ref="I1335:K1335"/>
    <mergeCell ref="G1336:L1336"/>
    <mergeCell ref="I1337:K1337"/>
    <mergeCell ref="H1340:L1341"/>
    <mergeCell ref="C1365:E1365"/>
    <mergeCell ref="B1368:B1369"/>
    <mergeCell ref="C1368:E1369"/>
    <mergeCell ref="G1368:G1369"/>
    <mergeCell ref="C1370:E1370"/>
    <mergeCell ref="C1371:E1371"/>
    <mergeCell ref="C1372:E1372"/>
    <mergeCell ref="C1373:E1373"/>
    <mergeCell ref="C1374:E1374"/>
    <mergeCell ref="C1375:E1375"/>
    <mergeCell ref="B1378:B1379"/>
    <mergeCell ref="C1378:E1379"/>
    <mergeCell ref="G1378:G1379"/>
    <mergeCell ref="C1380:E1380"/>
    <mergeCell ref="H1368:L1369"/>
    <mergeCell ref="H1370:K1370"/>
    <mergeCell ref="H1371:K1371"/>
    <mergeCell ref="H1372:K1372"/>
    <mergeCell ref="I1373:K1373"/>
    <mergeCell ref="G1374:L1374"/>
    <mergeCell ref="I1375:K1375"/>
    <mergeCell ref="H1378:L1379"/>
    <mergeCell ref="H1380:K1380"/>
    <mergeCell ref="H1381:K1381"/>
    <mergeCell ref="H1382:K1382"/>
    <mergeCell ref="I1383:K1383"/>
    <mergeCell ref="G1384:L1384"/>
    <mergeCell ref="I1385:K1385"/>
    <mergeCell ref="H1342:K1342"/>
    <mergeCell ref="H1343:K1343"/>
    <mergeCell ref="H1344:K1344"/>
    <mergeCell ref="I1345:K1345"/>
    <mergeCell ref="G1346:L1346"/>
    <mergeCell ref="I1347:K1347"/>
    <mergeCell ref="B1349:L1350"/>
    <mergeCell ref="B1351:J1351"/>
    <mergeCell ref="K1351:L1351"/>
    <mergeCell ref="B1353:G1353"/>
    <mergeCell ref="H1353:L1353"/>
    <mergeCell ref="B1357:E1357"/>
    <mergeCell ref="F1357:M1357"/>
    <mergeCell ref="B1358:B1359"/>
    <mergeCell ref="C1358:E1359"/>
    <mergeCell ref="G1358:G1359"/>
    <mergeCell ref="C1360:E1360"/>
    <mergeCell ref="C1361:E1361"/>
    <mergeCell ref="C1362:E1362"/>
    <mergeCell ref="C1363:E1363"/>
    <mergeCell ref="C1364:E1364"/>
    <mergeCell ref="H1358:L1359"/>
    <mergeCell ref="H1360:K1360"/>
    <mergeCell ref="H1361:K1361"/>
    <mergeCell ref="H1362:K1362"/>
    <mergeCell ref="I1363:K1363"/>
    <mergeCell ref="G1364:L1364"/>
    <mergeCell ref="I1365:K1365"/>
    <mergeCell ref="C1388:E1389"/>
    <mergeCell ref="C1390:E1390"/>
    <mergeCell ref="C1391:E1391"/>
    <mergeCell ref="C1392:E1392"/>
    <mergeCell ref="C1393:E1393"/>
    <mergeCell ref="C1394:E1394"/>
    <mergeCell ref="C1395:E1395"/>
    <mergeCell ref="C1381:E1381"/>
    <mergeCell ref="C1382:E1382"/>
    <mergeCell ref="C1383:E1383"/>
    <mergeCell ref="C1384:E1384"/>
    <mergeCell ref="C1385:E1385"/>
    <mergeCell ref="B1388:B1389"/>
    <mergeCell ref="G1388:G1389"/>
    <mergeCell ref="H1388:L1389"/>
    <mergeCell ref="H1390:K1390"/>
    <mergeCell ref="H1391:K1391"/>
    <mergeCell ref="H1392:K1392"/>
    <mergeCell ref="I1393:K1393"/>
    <mergeCell ref="G1394:L1394"/>
    <mergeCell ref="I1395:K1395"/>
    <mergeCell ref="B1397:L1398"/>
    <mergeCell ref="B1399:J1399"/>
    <mergeCell ref="K1399:L1399"/>
    <mergeCell ref="B1401:G1401"/>
    <mergeCell ref="H1401:L1401"/>
    <mergeCell ref="B1405:E1405"/>
    <mergeCell ref="F1405:M1405"/>
    <mergeCell ref="B1406:B1407"/>
    <mergeCell ref="C1406:E1407"/>
    <mergeCell ref="G1406:G1407"/>
    <mergeCell ref="H1406:L1407"/>
    <mergeCell ref="C1408:E1408"/>
    <mergeCell ref="H1408:K1408"/>
    <mergeCell ref="H1409:K1409"/>
    <mergeCell ref="C1409:E1409"/>
    <mergeCell ref="C1410:E1410"/>
    <mergeCell ref="C1411:E1411"/>
    <mergeCell ref="C1412:E1412"/>
    <mergeCell ref="C1413:E1413"/>
    <mergeCell ref="B1416:B1417"/>
    <mergeCell ref="G1416:G1417"/>
    <mergeCell ref="H1420:K1420"/>
    <mergeCell ref="I1421:K1421"/>
    <mergeCell ref="G1422:L1422"/>
    <mergeCell ref="I1423:K1423"/>
    <mergeCell ref="H1410:K1410"/>
    <mergeCell ref="I1411:K1411"/>
    <mergeCell ref="G1412:L1412"/>
    <mergeCell ref="I1413:K1413"/>
    <mergeCell ref="H1416:L1417"/>
    <mergeCell ref="H1418:K1418"/>
    <mergeCell ref="H1419:K1419"/>
    <mergeCell ref="C1416:E1417"/>
    <mergeCell ref="C1418:E1418"/>
    <mergeCell ref="C1419:E1419"/>
    <mergeCell ref="C1420:E1420"/>
    <mergeCell ref="C1421:E1421"/>
    <mergeCell ref="C1422:E1422"/>
    <mergeCell ref="C1423:E1423"/>
    <mergeCell ref="H1430:K1430"/>
    <mergeCell ref="I1431:K1431"/>
    <mergeCell ref="H1456:K1456"/>
    <mergeCell ref="H1457:K1457"/>
    <mergeCell ref="H1458:K1458"/>
    <mergeCell ref="I1459:K1459"/>
    <mergeCell ref="G1460:L1460"/>
    <mergeCell ref="I1461:K1461"/>
    <mergeCell ref="H1464:L1465"/>
    <mergeCell ref="H1466:K1466"/>
    <mergeCell ref="H1467:K1467"/>
    <mergeCell ref="H1468:K1468"/>
    <mergeCell ref="I1469:K1469"/>
    <mergeCell ref="G1470:L1470"/>
    <mergeCell ref="I1471:K1471"/>
    <mergeCell ref="H1474:L1475"/>
    <mergeCell ref="C1454:E1455"/>
    <mergeCell ref="C1456:E1456"/>
    <mergeCell ref="C1457:E1457"/>
    <mergeCell ref="C1458:E1458"/>
    <mergeCell ref="C1459:E1459"/>
    <mergeCell ref="C1460:E1460"/>
    <mergeCell ref="C1461:E1461"/>
    <mergeCell ref="B1464:B1465"/>
    <mergeCell ref="C1464:E1465"/>
    <mergeCell ref="G1464:G1465"/>
    <mergeCell ref="C1466:E1466"/>
    <mergeCell ref="C1467:E1467"/>
    <mergeCell ref="C1468:E1468"/>
    <mergeCell ref="C1469:E1469"/>
    <mergeCell ref="C1470:E1470"/>
    <mergeCell ref="C1471:E1471"/>
    <mergeCell ref="B1474:B1475"/>
    <mergeCell ref="C1474:E1475"/>
    <mergeCell ref="G1474:G1475"/>
    <mergeCell ref="C1476:E1476"/>
    <mergeCell ref="C1477:E1477"/>
    <mergeCell ref="C1486:E1486"/>
    <mergeCell ref="C1487:E1487"/>
    <mergeCell ref="C1488:E1488"/>
    <mergeCell ref="C1489:E1489"/>
    <mergeCell ref="C1490:E1490"/>
    <mergeCell ref="C1491:E1491"/>
    <mergeCell ref="C1478:E1478"/>
    <mergeCell ref="C1479:E1479"/>
    <mergeCell ref="C1480:E1480"/>
    <mergeCell ref="C1481:E1481"/>
    <mergeCell ref="B1484:B1485"/>
    <mergeCell ref="C1484:E1485"/>
    <mergeCell ref="G1484:G1485"/>
    <mergeCell ref="B1426:B1427"/>
    <mergeCell ref="C1426:E1427"/>
    <mergeCell ref="G1426:G1427"/>
    <mergeCell ref="H1426:L1427"/>
    <mergeCell ref="C1428:E1428"/>
    <mergeCell ref="H1428:K1428"/>
    <mergeCell ref="H1429:K1429"/>
    <mergeCell ref="C1429:E1429"/>
    <mergeCell ref="C1430:E1430"/>
    <mergeCell ref="C1431:E1431"/>
    <mergeCell ref="C1432:E1432"/>
    <mergeCell ref="G1432:L1432"/>
    <mergeCell ref="C1433:E1433"/>
    <mergeCell ref="I1433:K1433"/>
    <mergeCell ref="C1439:E1439"/>
    <mergeCell ref="C1440:E1440"/>
    <mergeCell ref="C1441:E1441"/>
    <mergeCell ref="C1442:E1442"/>
    <mergeCell ref="C1443:E1443"/>
    <mergeCell ref="B1436:B1437"/>
    <mergeCell ref="C1436:E1437"/>
    <mergeCell ref="G1436:G1437"/>
    <mergeCell ref="H1436:L1437"/>
    <mergeCell ref="C1438:E1438"/>
    <mergeCell ref="H1438:K1438"/>
    <mergeCell ref="H1439:K1439"/>
    <mergeCell ref="H1440:K1440"/>
    <mergeCell ref="I1441:K1441"/>
    <mergeCell ref="G1442:L1442"/>
    <mergeCell ref="I1443:K1443"/>
    <mergeCell ref="B1445:L1446"/>
    <mergeCell ref="B1447:J1447"/>
    <mergeCell ref="K1447:L1447"/>
    <mergeCell ref="B1449:G1449"/>
    <mergeCell ref="H1449:L1449"/>
    <mergeCell ref="B1453:E1453"/>
    <mergeCell ref="F1453:M1453"/>
    <mergeCell ref="B1454:B1455"/>
    <mergeCell ref="G1454:G1455"/>
    <mergeCell ref="H1454:L1455"/>
    <mergeCell ref="H1476:K1476"/>
    <mergeCell ref="H1477:K1477"/>
    <mergeCell ref="H1478:K1478"/>
    <mergeCell ref="I1479:K1479"/>
    <mergeCell ref="G1480:L1480"/>
    <mergeCell ref="I1481:K1481"/>
    <mergeCell ref="H1484:L1485"/>
    <mergeCell ref="C1509:E1509"/>
    <mergeCell ref="B1512:B1513"/>
    <mergeCell ref="C1512:E1513"/>
    <mergeCell ref="G1512:G1513"/>
    <mergeCell ref="C1514:E1514"/>
    <mergeCell ref="C1515:E1515"/>
    <mergeCell ref="C1516:E1516"/>
    <mergeCell ref="C1517:E1517"/>
    <mergeCell ref="C1518:E1518"/>
    <mergeCell ref="C1519:E1519"/>
    <mergeCell ref="B1522:B1523"/>
    <mergeCell ref="C1522:E1523"/>
    <mergeCell ref="G1522:G1523"/>
    <mergeCell ref="C1524:E1524"/>
    <mergeCell ref="H1512:L1513"/>
    <mergeCell ref="H1514:K1514"/>
    <mergeCell ref="H1515:K1515"/>
    <mergeCell ref="H1516:K1516"/>
    <mergeCell ref="I1517:K1517"/>
    <mergeCell ref="G1518:L1518"/>
    <mergeCell ref="I1519:K1519"/>
    <mergeCell ref="H1522:L1523"/>
    <mergeCell ref="H1524:K1524"/>
    <mergeCell ref="H1525:K1525"/>
    <mergeCell ref="H1526:K1526"/>
    <mergeCell ref="I1527:K1527"/>
    <mergeCell ref="G1528:L1528"/>
    <mergeCell ref="I1529:K1529"/>
    <mergeCell ref="H1486:K1486"/>
    <mergeCell ref="H1487:K1487"/>
    <mergeCell ref="H1488:K1488"/>
    <mergeCell ref="I1489:K1489"/>
    <mergeCell ref="G1490:L1490"/>
    <mergeCell ref="I1491:K1491"/>
    <mergeCell ref="B1493:L1494"/>
    <mergeCell ref="B1495:J1495"/>
    <mergeCell ref="K1495:L1495"/>
    <mergeCell ref="B1497:G1497"/>
    <mergeCell ref="H1497:L1497"/>
    <mergeCell ref="B1501:E1501"/>
    <mergeCell ref="F1501:M1501"/>
    <mergeCell ref="B1502:B1503"/>
    <mergeCell ref="C1502:E1503"/>
    <mergeCell ref="G1502:G1503"/>
    <mergeCell ref="C1504:E1504"/>
    <mergeCell ref="C1505:E1505"/>
    <mergeCell ref="C1506:E1506"/>
    <mergeCell ref="C1507:E1507"/>
    <mergeCell ref="C1508:E1508"/>
    <mergeCell ref="H1502:L1503"/>
    <mergeCell ref="H1504:K1504"/>
    <mergeCell ref="H1505:K1505"/>
    <mergeCell ref="H1506:K1506"/>
    <mergeCell ref="I1507:K1507"/>
    <mergeCell ref="G1508:L1508"/>
    <mergeCell ref="I1509:K1509"/>
    <mergeCell ref="C1532:E1533"/>
    <mergeCell ref="C1534:E1534"/>
    <mergeCell ref="C1535:E1535"/>
    <mergeCell ref="C1536:E1536"/>
    <mergeCell ref="C1537:E1537"/>
    <mergeCell ref="C1538:E1538"/>
    <mergeCell ref="C1539:E1539"/>
    <mergeCell ref="C1525:E1525"/>
    <mergeCell ref="C1526:E1526"/>
    <mergeCell ref="C1527:E1527"/>
    <mergeCell ref="C1528:E1528"/>
    <mergeCell ref="C1529:E1529"/>
    <mergeCell ref="B1532:B1533"/>
    <mergeCell ref="G1532:G1533"/>
    <mergeCell ref="H1532:L1533"/>
    <mergeCell ref="H1534:K1534"/>
    <mergeCell ref="H1535:K1535"/>
    <mergeCell ref="H1536:K1536"/>
    <mergeCell ref="I1537:K1537"/>
    <mergeCell ref="G1538:L1538"/>
    <mergeCell ref="I1539:K1539"/>
    <mergeCell ref="B1541:L1542"/>
    <mergeCell ref="B1543:J1543"/>
    <mergeCell ref="K1543:L1543"/>
    <mergeCell ref="B1545:G1545"/>
    <mergeCell ref="H1545:L1545"/>
    <mergeCell ref="B1549:E1549"/>
    <mergeCell ref="F1549:M1549"/>
    <mergeCell ref="B1550:B1551"/>
    <mergeCell ref="C1550:E1551"/>
    <mergeCell ref="G1550:G1551"/>
    <mergeCell ref="H1550:L1551"/>
    <mergeCell ref="C1552:E1552"/>
    <mergeCell ref="H1552:K1552"/>
    <mergeCell ref="H1553:K1553"/>
    <mergeCell ref="C1553:E1553"/>
    <mergeCell ref="C1554:E1554"/>
    <mergeCell ref="C1555:E1555"/>
    <mergeCell ref="C1556:E1556"/>
    <mergeCell ref="C1557:E1557"/>
    <mergeCell ref="B1560:B1561"/>
    <mergeCell ref="G1560:G1561"/>
    <mergeCell ref="H1564:K1564"/>
    <mergeCell ref="I1565:K1565"/>
    <mergeCell ref="G1566:L1566"/>
    <mergeCell ref="I1567:K1567"/>
    <mergeCell ref="H1554:K1554"/>
    <mergeCell ref="I1555:K1555"/>
    <mergeCell ref="G1556:L1556"/>
    <mergeCell ref="I1557:K1557"/>
    <mergeCell ref="H1560:L1561"/>
    <mergeCell ref="H1562:K1562"/>
    <mergeCell ref="H1563:K1563"/>
    <mergeCell ref="C1560:E1561"/>
    <mergeCell ref="C1562:E1562"/>
    <mergeCell ref="C1563:E1563"/>
    <mergeCell ref="C1564:E1564"/>
    <mergeCell ref="C1565:E1565"/>
    <mergeCell ref="C1566:E1566"/>
    <mergeCell ref="C1567:E1567"/>
    <mergeCell ref="H1574:K1574"/>
    <mergeCell ref="I1575:K1575"/>
    <mergeCell ref="H1600:K1600"/>
    <mergeCell ref="H1601:K1601"/>
    <mergeCell ref="H1602:K1602"/>
    <mergeCell ref="I1603:K1603"/>
    <mergeCell ref="G1604:L1604"/>
    <mergeCell ref="I1605:K1605"/>
    <mergeCell ref="H1608:L1609"/>
    <mergeCell ref="H1610:K1610"/>
    <mergeCell ref="H1611:K1611"/>
    <mergeCell ref="H1612:K1612"/>
    <mergeCell ref="I1613:K1613"/>
    <mergeCell ref="G1614:L1614"/>
    <mergeCell ref="I1615:K1615"/>
    <mergeCell ref="H1618:L1619"/>
    <mergeCell ref="C1598:E1599"/>
    <mergeCell ref="C1600:E1600"/>
    <mergeCell ref="C1601:E1601"/>
    <mergeCell ref="C1602:E1602"/>
    <mergeCell ref="C1603:E1603"/>
    <mergeCell ref="C1604:E1604"/>
    <mergeCell ref="C1605:E1605"/>
    <mergeCell ref="B1608:B1609"/>
    <mergeCell ref="C1608:E1609"/>
    <mergeCell ref="G1608:G1609"/>
    <mergeCell ref="C1610:E1610"/>
    <mergeCell ref="C1611:E1611"/>
    <mergeCell ref="C1612:E1612"/>
    <mergeCell ref="C1613:E1613"/>
    <mergeCell ref="C1614:E1614"/>
    <mergeCell ref="C1615:E1615"/>
    <mergeCell ref="B1618:B1619"/>
    <mergeCell ref="C1618:E1619"/>
    <mergeCell ref="G1618:G1619"/>
    <mergeCell ref="C1620:E1620"/>
    <mergeCell ref="C1621:E1621"/>
    <mergeCell ref="C1630:E1630"/>
    <mergeCell ref="C1631:E1631"/>
    <mergeCell ref="C1632:E1632"/>
    <mergeCell ref="C1633:E1633"/>
    <mergeCell ref="C1634:E1634"/>
    <mergeCell ref="C1635:E1635"/>
    <mergeCell ref="C1622:E1622"/>
    <mergeCell ref="C1623:E1623"/>
    <mergeCell ref="C1624:E1624"/>
    <mergeCell ref="C1625:E1625"/>
    <mergeCell ref="B1628:B1629"/>
    <mergeCell ref="C1628:E1629"/>
    <mergeCell ref="G1628:G1629"/>
    <mergeCell ref="B1570:B1571"/>
    <mergeCell ref="C1570:E1571"/>
    <mergeCell ref="G1570:G1571"/>
    <mergeCell ref="H1570:L1571"/>
    <mergeCell ref="C1572:E1572"/>
    <mergeCell ref="H1572:K1572"/>
    <mergeCell ref="H1573:K1573"/>
    <mergeCell ref="C1573:E1573"/>
    <mergeCell ref="C1574:E1574"/>
    <mergeCell ref="C1575:E1575"/>
    <mergeCell ref="C1576:E1576"/>
    <mergeCell ref="G1576:L1576"/>
    <mergeCell ref="C1577:E1577"/>
    <mergeCell ref="I1577:K1577"/>
    <mergeCell ref="C1583:E1583"/>
    <mergeCell ref="C1584:E1584"/>
    <mergeCell ref="C1585:E1585"/>
    <mergeCell ref="C1586:E1586"/>
    <mergeCell ref="C1587:E1587"/>
    <mergeCell ref="B1580:B1581"/>
    <mergeCell ref="C1580:E1581"/>
    <mergeCell ref="G1580:G1581"/>
    <mergeCell ref="H1580:L1581"/>
    <mergeCell ref="C1582:E1582"/>
    <mergeCell ref="H1582:K1582"/>
    <mergeCell ref="H1583:K1583"/>
    <mergeCell ref="H1584:K1584"/>
    <mergeCell ref="I1585:K1585"/>
    <mergeCell ref="G1586:L1586"/>
    <mergeCell ref="I1587:K1587"/>
    <mergeCell ref="B1589:L1590"/>
    <mergeCell ref="B1591:J1591"/>
    <mergeCell ref="K1591:L1591"/>
    <mergeCell ref="B1593:G1593"/>
    <mergeCell ref="H1593:L1593"/>
    <mergeCell ref="B1597:E1597"/>
    <mergeCell ref="F1597:M1597"/>
    <mergeCell ref="B1598:B1599"/>
    <mergeCell ref="G1598:G1599"/>
    <mergeCell ref="H1598:L1599"/>
    <mergeCell ref="H1620:K1620"/>
    <mergeCell ref="H1621:K1621"/>
    <mergeCell ref="H1622:K1622"/>
    <mergeCell ref="I1623:K1623"/>
    <mergeCell ref="G1624:L1624"/>
    <mergeCell ref="I1625:K1625"/>
    <mergeCell ref="H1628:L1629"/>
    <mergeCell ref="C1653:E1653"/>
    <mergeCell ref="B1656:B1657"/>
    <mergeCell ref="C1656:E1657"/>
    <mergeCell ref="G1656:G1657"/>
    <mergeCell ref="C1658:E1658"/>
    <mergeCell ref="C1659:E1659"/>
    <mergeCell ref="C1660:E1660"/>
    <mergeCell ref="C1661:E1661"/>
    <mergeCell ref="C1662:E1662"/>
    <mergeCell ref="C1663:E1663"/>
    <mergeCell ref="B1666:B1667"/>
    <mergeCell ref="C1666:E1667"/>
    <mergeCell ref="G1666:G1667"/>
    <mergeCell ref="C1668:E1668"/>
    <mergeCell ref="H1656:L1657"/>
    <mergeCell ref="H1658:K1658"/>
    <mergeCell ref="H1659:K1659"/>
    <mergeCell ref="H1660:K1660"/>
    <mergeCell ref="I1661:K1661"/>
    <mergeCell ref="G1662:L1662"/>
    <mergeCell ref="I1663:K1663"/>
    <mergeCell ref="H1666:L1667"/>
    <mergeCell ref="H1668:K1668"/>
    <mergeCell ref="H1669:K1669"/>
    <mergeCell ref="H1670:K1670"/>
    <mergeCell ref="I1671:K1671"/>
    <mergeCell ref="G1672:L1672"/>
    <mergeCell ref="I1673:K1673"/>
    <mergeCell ref="H1630:K1630"/>
    <mergeCell ref="H1631:K1631"/>
    <mergeCell ref="H1632:K1632"/>
    <mergeCell ref="I1633:K1633"/>
    <mergeCell ref="G1634:L1634"/>
    <mergeCell ref="I1635:K1635"/>
    <mergeCell ref="B1637:L1638"/>
    <mergeCell ref="B1639:J1639"/>
    <mergeCell ref="K1639:L1639"/>
    <mergeCell ref="B1641:G1641"/>
    <mergeCell ref="H1641:L1641"/>
    <mergeCell ref="B1645:E1645"/>
    <mergeCell ref="F1645:M1645"/>
    <mergeCell ref="B1646:B1647"/>
    <mergeCell ref="C1646:E1647"/>
    <mergeCell ref="G1646:G1647"/>
    <mergeCell ref="C1648:E1648"/>
    <mergeCell ref="C1649:E1649"/>
    <mergeCell ref="C1650:E1650"/>
    <mergeCell ref="C1651:E1651"/>
    <mergeCell ref="C1652:E1652"/>
    <mergeCell ref="H1646:L1647"/>
    <mergeCell ref="H1648:K1648"/>
    <mergeCell ref="H1649:K1649"/>
    <mergeCell ref="H1650:K1650"/>
    <mergeCell ref="I1651:K1651"/>
    <mergeCell ref="G1652:L1652"/>
    <mergeCell ref="I1653:K1653"/>
    <mergeCell ref="C1676:E1677"/>
    <mergeCell ref="C1678:E1678"/>
    <mergeCell ref="C1679:E1679"/>
    <mergeCell ref="C1680:E1680"/>
    <mergeCell ref="C1681:E1681"/>
    <mergeCell ref="C1682:E1682"/>
    <mergeCell ref="C1683:E1683"/>
    <mergeCell ref="C1669:E1669"/>
    <mergeCell ref="C1670:E1670"/>
    <mergeCell ref="C1671:E1671"/>
    <mergeCell ref="C1672:E1672"/>
    <mergeCell ref="C1673:E1673"/>
    <mergeCell ref="B1676:B1677"/>
    <mergeCell ref="G1676:G1677"/>
    <mergeCell ref="H1676:L1677"/>
    <mergeCell ref="H1678:K1678"/>
    <mergeCell ref="H1679:K1679"/>
    <mergeCell ref="H1680:K1680"/>
    <mergeCell ref="I1681:K1681"/>
    <mergeCell ref="G1682:L1682"/>
    <mergeCell ref="I1683:K1683"/>
    <mergeCell ref="B1685:L1686"/>
    <mergeCell ref="B1687:J1687"/>
    <mergeCell ref="K1687:L1687"/>
    <mergeCell ref="B1689:G1689"/>
    <mergeCell ref="H1689:L1689"/>
    <mergeCell ref="B1693:E1693"/>
    <mergeCell ref="F1693:M1693"/>
    <mergeCell ref="B1694:B1695"/>
    <mergeCell ref="C1694:E1695"/>
    <mergeCell ref="G1694:G1695"/>
    <mergeCell ref="H1694:L1695"/>
    <mergeCell ref="C1696:E1696"/>
    <mergeCell ref="H1696:K1696"/>
    <mergeCell ref="H1697:K1697"/>
    <mergeCell ref="C1697:E1697"/>
    <mergeCell ref="C1698:E1698"/>
    <mergeCell ref="C1699:E1699"/>
    <mergeCell ref="C1700:E1700"/>
    <mergeCell ref="C1701:E1701"/>
    <mergeCell ref="B1704:B1705"/>
    <mergeCell ref="G1704:G1705"/>
    <mergeCell ref="H1708:K1708"/>
    <mergeCell ref="I1709:K1709"/>
    <mergeCell ref="G1710:L1710"/>
    <mergeCell ref="I1711:K1711"/>
    <mergeCell ref="H1698:K1698"/>
    <mergeCell ref="I1699:K1699"/>
    <mergeCell ref="G1700:L1700"/>
    <mergeCell ref="I1701:K1701"/>
    <mergeCell ref="H1704:L1705"/>
    <mergeCell ref="H1706:K1706"/>
    <mergeCell ref="H1707:K1707"/>
    <mergeCell ref="C1704:E1705"/>
    <mergeCell ref="C1706:E1706"/>
    <mergeCell ref="C1707:E1707"/>
    <mergeCell ref="C1708:E1708"/>
    <mergeCell ref="C1709:E1709"/>
    <mergeCell ref="C1710:E1710"/>
    <mergeCell ref="C1711:E1711"/>
    <mergeCell ref="H1718:K1718"/>
    <mergeCell ref="I1719:K1719"/>
    <mergeCell ref="H1744:K1744"/>
    <mergeCell ref="H1745:K1745"/>
    <mergeCell ref="H1746:K1746"/>
    <mergeCell ref="I1747:K1747"/>
    <mergeCell ref="G1748:L1748"/>
    <mergeCell ref="I1749:K1749"/>
    <mergeCell ref="H1752:L1753"/>
    <mergeCell ref="H1754:K1754"/>
    <mergeCell ref="H1755:K1755"/>
    <mergeCell ref="H1756:K1756"/>
    <mergeCell ref="I1757:K1757"/>
    <mergeCell ref="G1758:L1758"/>
    <mergeCell ref="I1759:K1759"/>
    <mergeCell ref="H1762:L1763"/>
    <mergeCell ref="C1742:E1743"/>
    <mergeCell ref="C1744:E1744"/>
    <mergeCell ref="C1745:E1745"/>
    <mergeCell ref="C1746:E1746"/>
    <mergeCell ref="C1747:E1747"/>
    <mergeCell ref="C1748:E1748"/>
    <mergeCell ref="C1749:E1749"/>
    <mergeCell ref="B1752:B1753"/>
    <mergeCell ref="C1752:E1753"/>
    <mergeCell ref="G1752:G1753"/>
    <mergeCell ref="C1754:E1754"/>
    <mergeCell ref="C1755:E1755"/>
    <mergeCell ref="C1756:E1756"/>
    <mergeCell ref="C1757:E1757"/>
    <mergeCell ref="C1758:E1758"/>
    <mergeCell ref="C1759:E1759"/>
    <mergeCell ref="B1762:B1763"/>
    <mergeCell ref="C1762:E1763"/>
    <mergeCell ref="G1762:G1763"/>
    <mergeCell ref="C1764:E1764"/>
    <mergeCell ref="C1765:E1765"/>
    <mergeCell ref="C1774:E1774"/>
    <mergeCell ref="C1775:E1775"/>
    <mergeCell ref="C1776:E1776"/>
    <mergeCell ref="C1777:E1777"/>
    <mergeCell ref="C1778:E1778"/>
    <mergeCell ref="C1779:E1779"/>
    <mergeCell ref="C1766:E1766"/>
    <mergeCell ref="C1767:E1767"/>
    <mergeCell ref="C1768:E1768"/>
    <mergeCell ref="C1769:E1769"/>
    <mergeCell ref="B1772:B1773"/>
    <mergeCell ref="C1772:E1773"/>
    <mergeCell ref="G1772:G1773"/>
    <mergeCell ref="B1714:B1715"/>
    <mergeCell ref="C1714:E1715"/>
    <mergeCell ref="G1714:G1715"/>
    <mergeCell ref="H1714:L1715"/>
    <mergeCell ref="C1716:E1716"/>
    <mergeCell ref="H1716:K1716"/>
    <mergeCell ref="H1717:K1717"/>
    <mergeCell ref="C1717:E1717"/>
    <mergeCell ref="C1718:E1718"/>
    <mergeCell ref="C1719:E1719"/>
    <mergeCell ref="C1720:E1720"/>
    <mergeCell ref="G1720:L1720"/>
    <mergeCell ref="C1721:E1721"/>
    <mergeCell ref="I1721:K1721"/>
    <mergeCell ref="C1727:E1727"/>
    <mergeCell ref="C1728:E1728"/>
    <mergeCell ref="C1729:E1729"/>
    <mergeCell ref="C1730:E1730"/>
    <mergeCell ref="C1731:E1731"/>
    <mergeCell ref="B1724:B1725"/>
    <mergeCell ref="C1724:E1725"/>
    <mergeCell ref="G1724:G1725"/>
    <mergeCell ref="H1724:L1725"/>
    <mergeCell ref="C1726:E1726"/>
    <mergeCell ref="H1726:K1726"/>
    <mergeCell ref="H1727:K1727"/>
    <mergeCell ref="H1728:K1728"/>
    <mergeCell ref="I1729:K1729"/>
    <mergeCell ref="G1730:L1730"/>
    <mergeCell ref="I1731:K1731"/>
    <mergeCell ref="B1733:L1734"/>
    <mergeCell ref="B1735:J1735"/>
    <mergeCell ref="K1735:L1735"/>
    <mergeCell ref="B1737:G1737"/>
    <mergeCell ref="H1737:L1737"/>
    <mergeCell ref="B1741:E1741"/>
    <mergeCell ref="F1741:M1741"/>
    <mergeCell ref="B1742:B1743"/>
    <mergeCell ref="G1742:G1743"/>
    <mergeCell ref="H1742:L1743"/>
    <mergeCell ref="H1764:K1764"/>
    <mergeCell ref="H1765:K1765"/>
    <mergeCell ref="H1766:K1766"/>
    <mergeCell ref="I1767:K1767"/>
    <mergeCell ref="G1768:L1768"/>
    <mergeCell ref="I1769:K1769"/>
    <mergeCell ref="H1772:L1773"/>
    <mergeCell ref="C1797:E1797"/>
    <mergeCell ref="B1800:B1801"/>
    <mergeCell ref="C1800:E1801"/>
    <mergeCell ref="G1800:G1801"/>
    <mergeCell ref="C1802:E1802"/>
    <mergeCell ref="C1803:E1803"/>
    <mergeCell ref="C1804:E1804"/>
    <mergeCell ref="C1805:E1805"/>
    <mergeCell ref="C1806:E1806"/>
    <mergeCell ref="C1807:E1807"/>
    <mergeCell ref="B1810:B1811"/>
    <mergeCell ref="C1810:E1811"/>
    <mergeCell ref="G1810:G1811"/>
    <mergeCell ref="C1812:E1812"/>
    <mergeCell ref="H1800:L1801"/>
    <mergeCell ref="H1802:K1802"/>
    <mergeCell ref="H1803:K1803"/>
    <mergeCell ref="H1804:K1804"/>
    <mergeCell ref="I1805:K1805"/>
    <mergeCell ref="G1806:L1806"/>
    <mergeCell ref="I1807:K1807"/>
    <mergeCell ref="H1810:L1811"/>
    <mergeCell ref="H1812:K1812"/>
    <mergeCell ref="H1813:K1813"/>
    <mergeCell ref="H1814:K1814"/>
    <mergeCell ref="I1815:K1815"/>
    <mergeCell ref="G1816:L1816"/>
    <mergeCell ref="I1817:K1817"/>
    <mergeCell ref="H1774:K1774"/>
    <mergeCell ref="H1775:K1775"/>
    <mergeCell ref="H1776:K1776"/>
    <mergeCell ref="I1777:K1777"/>
    <mergeCell ref="G1778:L1778"/>
    <mergeCell ref="I1779:K1779"/>
    <mergeCell ref="B1781:L1782"/>
    <mergeCell ref="B1783:J1783"/>
    <mergeCell ref="K1783:L1783"/>
    <mergeCell ref="B1785:G1785"/>
    <mergeCell ref="H1785:L1785"/>
    <mergeCell ref="B1789:E1789"/>
    <mergeCell ref="F1789:M1789"/>
    <mergeCell ref="B1790:B1791"/>
    <mergeCell ref="C1790:E1791"/>
    <mergeCell ref="G1790:G1791"/>
    <mergeCell ref="C1792:E1792"/>
    <mergeCell ref="C1793:E1793"/>
    <mergeCell ref="C1794:E1794"/>
    <mergeCell ref="C1795:E1795"/>
    <mergeCell ref="C1796:E1796"/>
    <mergeCell ref="H1790:L1791"/>
    <mergeCell ref="H1792:K1792"/>
    <mergeCell ref="H1793:K1793"/>
    <mergeCell ref="H1794:K1794"/>
    <mergeCell ref="I1795:K1795"/>
    <mergeCell ref="G1796:L1796"/>
    <mergeCell ref="I1797:K1797"/>
    <mergeCell ref="C1820:E1821"/>
    <mergeCell ref="C1822:E1822"/>
    <mergeCell ref="C1823:E1823"/>
    <mergeCell ref="C1824:E1824"/>
    <mergeCell ref="C1825:E1825"/>
    <mergeCell ref="C1826:E1826"/>
    <mergeCell ref="C1827:E1827"/>
    <mergeCell ref="C1813:E1813"/>
    <mergeCell ref="C1814:E1814"/>
    <mergeCell ref="C1815:E1815"/>
    <mergeCell ref="C1816:E1816"/>
    <mergeCell ref="C1817:E1817"/>
    <mergeCell ref="B1820:B1821"/>
    <mergeCell ref="G1820:G1821"/>
    <mergeCell ref="H1820:L1821"/>
    <mergeCell ref="H1822:K1822"/>
    <mergeCell ref="H1823:K1823"/>
    <mergeCell ref="H1824:K1824"/>
    <mergeCell ref="I1825:K1825"/>
    <mergeCell ref="G1826:L1826"/>
    <mergeCell ref="I1827:K1827"/>
    <mergeCell ref="B1829:L1830"/>
    <mergeCell ref="B1831:J1831"/>
    <mergeCell ref="K1831:L1831"/>
    <mergeCell ref="B1833:G1833"/>
    <mergeCell ref="H1833:L1833"/>
    <mergeCell ref="B1837:E1837"/>
    <mergeCell ref="F1837:M1837"/>
    <mergeCell ref="B1838:B1839"/>
    <mergeCell ref="C1838:E1839"/>
    <mergeCell ref="G1838:G1839"/>
    <mergeCell ref="H1838:L1839"/>
    <mergeCell ref="C1840:E1840"/>
    <mergeCell ref="H1840:K1840"/>
    <mergeCell ref="H1841:K1841"/>
    <mergeCell ref="C1841:E1841"/>
    <mergeCell ref="C1842:E1842"/>
    <mergeCell ref="C1843:E1843"/>
    <mergeCell ref="C1844:E1844"/>
    <mergeCell ref="C1845:E1845"/>
    <mergeCell ref="B1848:B1849"/>
    <mergeCell ref="G1848:G1849"/>
    <mergeCell ref="H1852:K1852"/>
    <mergeCell ref="I1853:K1853"/>
    <mergeCell ref="G1854:L1854"/>
    <mergeCell ref="I1855:K1855"/>
    <mergeCell ref="H1842:K1842"/>
    <mergeCell ref="I1843:K1843"/>
    <mergeCell ref="G1844:L1844"/>
    <mergeCell ref="I1845:K1845"/>
    <mergeCell ref="H1848:L1849"/>
    <mergeCell ref="H1850:K1850"/>
    <mergeCell ref="H1851:K1851"/>
    <mergeCell ref="C1848:E1849"/>
    <mergeCell ref="C1850:E1850"/>
    <mergeCell ref="C1851:E1851"/>
    <mergeCell ref="C1852:E1852"/>
    <mergeCell ref="C1853:E1853"/>
    <mergeCell ref="C1854:E1854"/>
    <mergeCell ref="C1855:E1855"/>
    <mergeCell ref="H1862:K1862"/>
    <mergeCell ref="I1863:K1863"/>
    <mergeCell ref="H1888:K1888"/>
    <mergeCell ref="H1889:K1889"/>
    <mergeCell ref="H1890:K1890"/>
    <mergeCell ref="I1891:K1891"/>
    <mergeCell ref="G1892:L1892"/>
    <mergeCell ref="I1893:K1893"/>
    <mergeCell ref="H1896:L1897"/>
    <mergeCell ref="H1898:K1898"/>
    <mergeCell ref="H1899:K1899"/>
    <mergeCell ref="H1900:K1900"/>
    <mergeCell ref="I1901:K1901"/>
    <mergeCell ref="G1902:L1902"/>
    <mergeCell ref="I1903:K1903"/>
    <mergeCell ref="H1906:L1907"/>
    <mergeCell ref="C1886:E1887"/>
    <mergeCell ref="C1888:E1888"/>
    <mergeCell ref="C1889:E1889"/>
    <mergeCell ref="C1890:E1890"/>
    <mergeCell ref="C1891:E1891"/>
    <mergeCell ref="C1892:E1892"/>
    <mergeCell ref="C1893:E1893"/>
    <mergeCell ref="B1896:B1897"/>
    <mergeCell ref="C1896:E1897"/>
    <mergeCell ref="G1896:G1897"/>
    <mergeCell ref="C1898:E1898"/>
    <mergeCell ref="C1899:E1899"/>
    <mergeCell ref="C1900:E1900"/>
    <mergeCell ref="C1901:E1901"/>
    <mergeCell ref="C1902:E1902"/>
    <mergeCell ref="C1903:E1903"/>
    <mergeCell ref="B1906:B1907"/>
    <mergeCell ref="C1906:E1907"/>
    <mergeCell ref="G1906:G1907"/>
    <mergeCell ref="C1908:E1908"/>
    <mergeCell ref="C1909:E1909"/>
    <mergeCell ref="C1918:E1918"/>
    <mergeCell ref="C1919:E1919"/>
    <mergeCell ref="C1920:E1920"/>
    <mergeCell ref="C1921:E1921"/>
    <mergeCell ref="C1922:E1922"/>
    <mergeCell ref="C1923:E1923"/>
    <mergeCell ref="C1910:E1910"/>
    <mergeCell ref="C1911:E1911"/>
    <mergeCell ref="C1912:E1912"/>
    <mergeCell ref="C1913:E1913"/>
    <mergeCell ref="B1916:B1917"/>
    <mergeCell ref="C1916:E1917"/>
    <mergeCell ref="G1916:G1917"/>
    <mergeCell ref="B1858:B1859"/>
    <mergeCell ref="C1858:E1859"/>
    <mergeCell ref="G1858:G1859"/>
    <mergeCell ref="H1858:L1859"/>
    <mergeCell ref="C1860:E1860"/>
    <mergeCell ref="H1860:K1860"/>
    <mergeCell ref="H1861:K1861"/>
    <mergeCell ref="C1861:E1861"/>
    <mergeCell ref="C1862:E1862"/>
    <mergeCell ref="C1863:E1863"/>
    <mergeCell ref="C1864:E1864"/>
    <mergeCell ref="G1864:L1864"/>
    <mergeCell ref="C1865:E1865"/>
    <mergeCell ref="I1865:K1865"/>
    <mergeCell ref="C1871:E1871"/>
    <mergeCell ref="C1872:E1872"/>
    <mergeCell ref="C1873:E1873"/>
    <mergeCell ref="C1874:E1874"/>
    <mergeCell ref="C1875:E1875"/>
    <mergeCell ref="B1868:B1869"/>
    <mergeCell ref="C1868:E1869"/>
    <mergeCell ref="G1868:G1869"/>
    <mergeCell ref="H1868:L1869"/>
    <mergeCell ref="C1870:E1870"/>
    <mergeCell ref="H1870:K1870"/>
    <mergeCell ref="H1871:K1871"/>
    <mergeCell ref="H1872:K1872"/>
    <mergeCell ref="I1873:K1873"/>
    <mergeCell ref="G1874:L1874"/>
    <mergeCell ref="I1875:K1875"/>
    <mergeCell ref="B1877:L1878"/>
    <mergeCell ref="B1879:J1879"/>
    <mergeCell ref="K1879:L1879"/>
    <mergeCell ref="B1881:G1881"/>
    <mergeCell ref="H1881:L1881"/>
    <mergeCell ref="B1885:E1885"/>
    <mergeCell ref="F1885:M1885"/>
    <mergeCell ref="B1886:B1887"/>
    <mergeCell ref="G1886:G1887"/>
    <mergeCell ref="H1886:L1887"/>
    <mergeCell ref="H1908:K1908"/>
    <mergeCell ref="H1909:K1909"/>
    <mergeCell ref="H1910:K1910"/>
    <mergeCell ref="I1911:K1911"/>
    <mergeCell ref="G1912:L1912"/>
    <mergeCell ref="I1913:K1913"/>
    <mergeCell ref="H1916:L1917"/>
    <mergeCell ref="C1941:E1941"/>
    <mergeCell ref="B1944:B1945"/>
    <mergeCell ref="C1944:E1945"/>
    <mergeCell ref="G1944:G1945"/>
    <mergeCell ref="C1946:E1946"/>
    <mergeCell ref="C1947:E1947"/>
    <mergeCell ref="C1948:E1948"/>
    <mergeCell ref="C1949:E1949"/>
    <mergeCell ref="C1950:E1950"/>
    <mergeCell ref="C1951:E1951"/>
    <mergeCell ref="B1954:B1955"/>
    <mergeCell ref="C1954:E1955"/>
    <mergeCell ref="G1954:G1955"/>
    <mergeCell ref="C1956:E1956"/>
    <mergeCell ref="H1944:L1945"/>
    <mergeCell ref="H1946:K1946"/>
    <mergeCell ref="H1947:K1947"/>
    <mergeCell ref="H1948:K1948"/>
    <mergeCell ref="I1949:K1949"/>
    <mergeCell ref="G1950:L1950"/>
    <mergeCell ref="I1951:K1951"/>
    <mergeCell ref="H1954:L1955"/>
    <mergeCell ref="H1956:K1956"/>
    <mergeCell ref="H1957:K1957"/>
    <mergeCell ref="H1958:K1958"/>
    <mergeCell ref="I1959:K1959"/>
    <mergeCell ref="G1960:L1960"/>
    <mergeCell ref="I1961:K1961"/>
    <mergeCell ref="H1918:K1918"/>
    <mergeCell ref="H1919:K1919"/>
    <mergeCell ref="H1920:K1920"/>
    <mergeCell ref="I1921:K1921"/>
    <mergeCell ref="G1922:L1922"/>
    <mergeCell ref="I1923:K1923"/>
    <mergeCell ref="B1925:L1926"/>
    <mergeCell ref="B1927:J1927"/>
    <mergeCell ref="K1927:L1927"/>
    <mergeCell ref="B1929:G1929"/>
    <mergeCell ref="H1929:L1929"/>
    <mergeCell ref="B1933:E1933"/>
    <mergeCell ref="F1933:M1933"/>
    <mergeCell ref="B1934:B1935"/>
    <mergeCell ref="C1934:E1935"/>
    <mergeCell ref="G1934:G1935"/>
    <mergeCell ref="C1936:E1936"/>
    <mergeCell ref="C1937:E1937"/>
    <mergeCell ref="C1938:E1938"/>
    <mergeCell ref="C1939:E1939"/>
    <mergeCell ref="C1940:E1940"/>
    <mergeCell ref="H1934:L1935"/>
    <mergeCell ref="H1936:K1936"/>
    <mergeCell ref="H1937:K1937"/>
    <mergeCell ref="H1938:K1938"/>
    <mergeCell ref="I1939:K1939"/>
    <mergeCell ref="G1940:L1940"/>
    <mergeCell ref="I1941:K1941"/>
    <mergeCell ref="C1964:E1965"/>
    <mergeCell ref="C1966:E1966"/>
    <mergeCell ref="C1967:E1967"/>
    <mergeCell ref="C1968:E1968"/>
    <mergeCell ref="C1969:E1969"/>
    <mergeCell ref="C1970:E1970"/>
    <mergeCell ref="C1971:E1971"/>
    <mergeCell ref="C1957:E1957"/>
    <mergeCell ref="C1958:E1958"/>
    <mergeCell ref="C1959:E1959"/>
    <mergeCell ref="C1960:E1960"/>
    <mergeCell ref="C1961:E1961"/>
    <mergeCell ref="B1964:B1965"/>
    <mergeCell ref="G1964:G1965"/>
    <mergeCell ref="H1964:L1965"/>
    <mergeCell ref="H1966:K1966"/>
    <mergeCell ref="H1967:K1967"/>
    <mergeCell ref="H1968:K1968"/>
    <mergeCell ref="I1969:K1969"/>
    <mergeCell ref="G1970:L1970"/>
    <mergeCell ref="I1971:K1971"/>
    <mergeCell ref="B1973:L1974"/>
    <mergeCell ref="B1975:J1975"/>
    <mergeCell ref="K1975:L1975"/>
    <mergeCell ref="B1977:G1977"/>
    <mergeCell ref="H1977:L1977"/>
    <mergeCell ref="B1981:E1981"/>
    <mergeCell ref="F1981:M1981"/>
    <mergeCell ref="B1982:B1983"/>
    <mergeCell ref="C1982:E1983"/>
    <mergeCell ref="G1982:G1983"/>
    <mergeCell ref="H1982:L1983"/>
    <mergeCell ref="C1984:E1984"/>
    <mergeCell ref="H1984:K1984"/>
    <mergeCell ref="H1985:K1985"/>
    <mergeCell ref="C1985:E1985"/>
    <mergeCell ref="C1986:E1986"/>
    <mergeCell ref="C1987:E1987"/>
    <mergeCell ref="C1988:E1988"/>
    <mergeCell ref="C1989:E1989"/>
    <mergeCell ref="B1992:B1993"/>
    <mergeCell ref="G1992:G1993"/>
    <mergeCell ref="H1996:K1996"/>
    <mergeCell ref="I1997:K1997"/>
    <mergeCell ref="G1998:L1998"/>
    <mergeCell ref="I1999:K1999"/>
    <mergeCell ref="H1986:K1986"/>
    <mergeCell ref="I1987:K1987"/>
    <mergeCell ref="G1988:L1988"/>
    <mergeCell ref="I1989:K1989"/>
    <mergeCell ref="H1992:L1993"/>
    <mergeCell ref="H1994:K1994"/>
    <mergeCell ref="H1995:K1995"/>
    <mergeCell ref="C1992:E1993"/>
    <mergeCell ref="C1994:E1994"/>
    <mergeCell ref="C1995:E1995"/>
    <mergeCell ref="C1996:E1996"/>
    <mergeCell ref="C1997:E1997"/>
    <mergeCell ref="C1998:E1998"/>
    <mergeCell ref="C1999:E1999"/>
    <mergeCell ref="H2006:K2006"/>
    <mergeCell ref="I2007:K2007"/>
    <mergeCell ref="H2032:K2032"/>
    <mergeCell ref="H2033:K2033"/>
    <mergeCell ref="H2034:K2034"/>
    <mergeCell ref="I2035:K2035"/>
    <mergeCell ref="G2036:L2036"/>
    <mergeCell ref="I2037:K2037"/>
    <mergeCell ref="H2040:L2041"/>
    <mergeCell ref="H2042:K2042"/>
    <mergeCell ref="H2043:K2043"/>
    <mergeCell ref="H2044:K2044"/>
    <mergeCell ref="I2045:K2045"/>
    <mergeCell ref="G2046:L2046"/>
    <mergeCell ref="I2047:K2047"/>
    <mergeCell ref="H2050:L2051"/>
    <mergeCell ref="C2030:E2031"/>
    <mergeCell ref="C2032:E2032"/>
    <mergeCell ref="C2033:E2033"/>
    <mergeCell ref="C2034:E2034"/>
    <mergeCell ref="C2035:E2035"/>
    <mergeCell ref="C2036:E2036"/>
    <mergeCell ref="C2037:E2037"/>
    <mergeCell ref="B2040:B2041"/>
    <mergeCell ref="C2040:E2041"/>
    <mergeCell ref="G2040:G2041"/>
    <mergeCell ref="C2042:E2042"/>
    <mergeCell ref="C2043:E2043"/>
    <mergeCell ref="C2044:E2044"/>
    <mergeCell ref="C2045:E2045"/>
    <mergeCell ref="C2046:E2046"/>
    <mergeCell ref="C2047:E2047"/>
    <mergeCell ref="B2050:B2051"/>
    <mergeCell ref="C2050:E2051"/>
    <mergeCell ref="G2050:G2051"/>
    <mergeCell ref="C2052:E2052"/>
    <mergeCell ref="C2053:E2053"/>
    <mergeCell ref="C2062:E2062"/>
    <mergeCell ref="C2063:E2063"/>
    <mergeCell ref="C2064:E2064"/>
    <mergeCell ref="C2065:E2065"/>
    <mergeCell ref="C2066:E2066"/>
    <mergeCell ref="C2067:E2067"/>
    <mergeCell ref="C2054:E2054"/>
    <mergeCell ref="C2055:E2055"/>
    <mergeCell ref="C2056:E2056"/>
    <mergeCell ref="C2057:E2057"/>
    <mergeCell ref="B2060:B2061"/>
    <mergeCell ref="C2060:E2061"/>
    <mergeCell ref="G2060:G2061"/>
    <mergeCell ref="B2002:B2003"/>
    <mergeCell ref="C2002:E2003"/>
    <mergeCell ref="G2002:G2003"/>
    <mergeCell ref="H2002:L2003"/>
    <mergeCell ref="C2004:E2004"/>
    <mergeCell ref="H2004:K2004"/>
    <mergeCell ref="H2005:K2005"/>
    <mergeCell ref="C2005:E2005"/>
    <mergeCell ref="C2006:E2006"/>
    <mergeCell ref="C2007:E2007"/>
    <mergeCell ref="C2008:E2008"/>
    <mergeCell ref="G2008:L2008"/>
    <mergeCell ref="C2009:E2009"/>
    <mergeCell ref="I2009:K2009"/>
    <mergeCell ref="C2015:E2015"/>
    <mergeCell ref="C2016:E2016"/>
    <mergeCell ref="C2017:E2017"/>
    <mergeCell ref="C2018:E2018"/>
    <mergeCell ref="C2019:E2019"/>
    <mergeCell ref="B2012:B2013"/>
    <mergeCell ref="C2012:E2013"/>
    <mergeCell ref="G2012:G2013"/>
    <mergeCell ref="H2012:L2013"/>
    <mergeCell ref="C2014:E2014"/>
    <mergeCell ref="H2014:K2014"/>
    <mergeCell ref="H2015:K2015"/>
    <mergeCell ref="H2016:K2016"/>
    <mergeCell ref="I2017:K2017"/>
    <mergeCell ref="G2018:L2018"/>
    <mergeCell ref="I2019:K2019"/>
    <mergeCell ref="B2021:L2022"/>
    <mergeCell ref="B2023:J2023"/>
    <mergeCell ref="K2023:L2023"/>
    <mergeCell ref="B2025:G2025"/>
    <mergeCell ref="H2025:L2025"/>
    <mergeCell ref="B2029:E2029"/>
    <mergeCell ref="F2029:M2029"/>
    <mergeCell ref="B2030:B2031"/>
    <mergeCell ref="G2030:G2031"/>
    <mergeCell ref="H2030:L2031"/>
    <mergeCell ref="H2052:K2052"/>
    <mergeCell ref="H2053:K2053"/>
    <mergeCell ref="H2054:K2054"/>
    <mergeCell ref="I2055:K2055"/>
    <mergeCell ref="G2056:L2056"/>
    <mergeCell ref="I2057:K2057"/>
    <mergeCell ref="H2060:L2061"/>
    <mergeCell ref="C2085:E2085"/>
    <mergeCell ref="B2088:B2089"/>
    <mergeCell ref="C2088:E2089"/>
    <mergeCell ref="G2088:G2089"/>
    <mergeCell ref="C2090:E2090"/>
    <mergeCell ref="C2091:E2091"/>
    <mergeCell ref="C2092:E2092"/>
    <mergeCell ref="C2093:E2093"/>
    <mergeCell ref="C2094:E2094"/>
    <mergeCell ref="C2095:E2095"/>
    <mergeCell ref="B2098:B2099"/>
    <mergeCell ref="C2098:E2099"/>
    <mergeCell ref="G2098:G2099"/>
    <mergeCell ref="C2100:E2100"/>
    <mergeCell ref="H2088:L2089"/>
    <mergeCell ref="H2090:K2090"/>
    <mergeCell ref="H2091:K2091"/>
    <mergeCell ref="H2092:K2092"/>
    <mergeCell ref="I2093:K2093"/>
    <mergeCell ref="G2094:L2094"/>
    <mergeCell ref="I2095:K2095"/>
    <mergeCell ref="H2098:L2099"/>
    <mergeCell ref="H2100:K2100"/>
    <mergeCell ref="H2101:K2101"/>
    <mergeCell ref="H2102:K2102"/>
    <mergeCell ref="I2103:K2103"/>
    <mergeCell ref="G2104:L2104"/>
    <mergeCell ref="I2105:K2105"/>
    <mergeCell ref="H2062:K2062"/>
    <mergeCell ref="H2063:K2063"/>
    <mergeCell ref="H2064:K2064"/>
    <mergeCell ref="I2065:K2065"/>
    <mergeCell ref="G2066:L2066"/>
    <mergeCell ref="I2067:K2067"/>
    <mergeCell ref="B2069:L2070"/>
    <mergeCell ref="B2071:J2071"/>
    <mergeCell ref="K2071:L2071"/>
    <mergeCell ref="B2073:G2073"/>
    <mergeCell ref="H2073:L2073"/>
    <mergeCell ref="B2077:E2077"/>
    <mergeCell ref="F2077:M2077"/>
    <mergeCell ref="B2078:B2079"/>
    <mergeCell ref="C2078:E2079"/>
    <mergeCell ref="G2078:G2079"/>
    <mergeCell ref="C2080:E2080"/>
    <mergeCell ref="C2081:E2081"/>
    <mergeCell ref="C2082:E2082"/>
    <mergeCell ref="C2083:E2083"/>
    <mergeCell ref="C2084:E2084"/>
    <mergeCell ref="H2078:L2079"/>
    <mergeCell ref="H2080:K2080"/>
    <mergeCell ref="H2081:K2081"/>
    <mergeCell ref="H2082:K2082"/>
    <mergeCell ref="I2083:K2083"/>
    <mergeCell ref="G2084:L2084"/>
    <mergeCell ref="I2085:K2085"/>
    <mergeCell ref="C2108:E2109"/>
    <mergeCell ref="C2110:E2110"/>
    <mergeCell ref="C2111:E2111"/>
    <mergeCell ref="C2112:E2112"/>
    <mergeCell ref="C2113:E2113"/>
    <mergeCell ref="C2114:E2114"/>
    <mergeCell ref="C2115:E2115"/>
    <mergeCell ref="C2101:E2101"/>
    <mergeCell ref="C2102:E2102"/>
    <mergeCell ref="C2103:E2103"/>
    <mergeCell ref="C2104:E2104"/>
    <mergeCell ref="C2105:E2105"/>
    <mergeCell ref="B2108:B2109"/>
    <mergeCell ref="G2108:G2109"/>
    <mergeCell ref="H2108:L2109"/>
    <mergeCell ref="H2110:K2110"/>
    <mergeCell ref="H2111:K2111"/>
    <mergeCell ref="H2112:K2112"/>
    <mergeCell ref="I2113:K2113"/>
    <mergeCell ref="G2114:L2114"/>
    <mergeCell ref="I2115:K2115"/>
    <mergeCell ref="B2117:L2118"/>
    <mergeCell ref="B2119:J2119"/>
    <mergeCell ref="K2119:L2119"/>
    <mergeCell ref="B2121:G2121"/>
    <mergeCell ref="H2121:L2121"/>
    <mergeCell ref="B2125:E2125"/>
    <mergeCell ref="F2125:M2125"/>
    <mergeCell ref="B2126:B2127"/>
    <mergeCell ref="C2126:E2127"/>
    <mergeCell ref="G2126:G2127"/>
    <mergeCell ref="H2126:L2127"/>
    <mergeCell ref="C2128:E2128"/>
    <mergeCell ref="H2128:K2128"/>
    <mergeCell ref="H2129:K2129"/>
    <mergeCell ref="C2129:E2129"/>
    <mergeCell ref="C2130:E2130"/>
    <mergeCell ref="C2131:E2131"/>
    <mergeCell ref="C2132:E2132"/>
    <mergeCell ref="C2133:E2133"/>
    <mergeCell ref="B2136:B2137"/>
    <mergeCell ref="G2136:G2137"/>
    <mergeCell ref="H2140:K2140"/>
    <mergeCell ref="I2141:K2141"/>
    <mergeCell ref="G2142:L2142"/>
    <mergeCell ref="I2143:K2143"/>
    <mergeCell ref="H2130:K2130"/>
    <mergeCell ref="I2131:K2131"/>
    <mergeCell ref="G2132:L2132"/>
    <mergeCell ref="I2133:K2133"/>
    <mergeCell ref="H2136:L2137"/>
    <mergeCell ref="H2138:K2138"/>
    <mergeCell ref="H2139:K2139"/>
    <mergeCell ref="C2136:E2137"/>
    <mergeCell ref="C2138:E2138"/>
    <mergeCell ref="C2139:E2139"/>
    <mergeCell ref="C2140:E2140"/>
    <mergeCell ref="C2141:E2141"/>
    <mergeCell ref="C2142:E2142"/>
    <mergeCell ref="C2143:E2143"/>
    <mergeCell ref="H2150:K2150"/>
    <mergeCell ref="I2151:K2151"/>
    <mergeCell ref="H2176:K2176"/>
    <mergeCell ref="H2177:K2177"/>
    <mergeCell ref="H2178:K2178"/>
    <mergeCell ref="I2179:K2179"/>
    <mergeCell ref="G2180:L2180"/>
    <mergeCell ref="I2181:K2181"/>
    <mergeCell ref="H2184:L2185"/>
    <mergeCell ref="H2186:K2186"/>
    <mergeCell ref="H2187:K2187"/>
    <mergeCell ref="H2188:K2188"/>
    <mergeCell ref="I2189:K2189"/>
    <mergeCell ref="G2190:L2190"/>
    <mergeCell ref="I2191:K2191"/>
    <mergeCell ref="H2194:L2195"/>
    <mergeCell ref="C2174:E2175"/>
    <mergeCell ref="C2176:E2176"/>
    <mergeCell ref="C2177:E2177"/>
    <mergeCell ref="C2178:E2178"/>
    <mergeCell ref="C2179:E2179"/>
    <mergeCell ref="C2180:E2180"/>
    <mergeCell ref="C2181:E2181"/>
    <mergeCell ref="B2184:B2185"/>
    <mergeCell ref="C2184:E2185"/>
    <mergeCell ref="G2184:G2185"/>
    <mergeCell ref="C2186:E2186"/>
    <mergeCell ref="C2187:E2187"/>
    <mergeCell ref="C2188:E2188"/>
    <mergeCell ref="C2189:E2189"/>
    <mergeCell ref="C2190:E2190"/>
    <mergeCell ref="C2191:E2191"/>
    <mergeCell ref="B2194:B2195"/>
    <mergeCell ref="C2194:E2195"/>
    <mergeCell ref="G2194:G2195"/>
    <mergeCell ref="C2196:E2196"/>
    <mergeCell ref="C2197:E2197"/>
    <mergeCell ref="C2206:E2206"/>
    <mergeCell ref="C2207:E2207"/>
    <mergeCell ref="C2208:E2208"/>
    <mergeCell ref="C2209:E2209"/>
    <mergeCell ref="C2210:E2210"/>
    <mergeCell ref="C2211:E2211"/>
    <mergeCell ref="C2198:E2198"/>
    <mergeCell ref="C2199:E2199"/>
    <mergeCell ref="C2200:E2200"/>
    <mergeCell ref="C2201:E2201"/>
    <mergeCell ref="B2204:B2205"/>
    <mergeCell ref="C2204:E2205"/>
    <mergeCell ref="G2204:G2205"/>
    <mergeCell ref="B2146:B2147"/>
    <mergeCell ref="C2146:E2147"/>
    <mergeCell ref="G2146:G2147"/>
    <mergeCell ref="H2146:L2147"/>
    <mergeCell ref="C2148:E2148"/>
    <mergeCell ref="H2148:K2148"/>
    <mergeCell ref="H2149:K2149"/>
    <mergeCell ref="C2149:E2149"/>
    <mergeCell ref="C2150:E2150"/>
    <mergeCell ref="C2151:E2151"/>
    <mergeCell ref="C2152:E2152"/>
    <mergeCell ref="G2152:L2152"/>
    <mergeCell ref="C2153:E2153"/>
    <mergeCell ref="I2153:K2153"/>
    <mergeCell ref="C2159:E2159"/>
    <mergeCell ref="C2160:E2160"/>
    <mergeCell ref="C2161:E2161"/>
    <mergeCell ref="C2162:E2162"/>
    <mergeCell ref="C2163:E2163"/>
    <mergeCell ref="B2156:B2157"/>
    <mergeCell ref="C2156:E2157"/>
    <mergeCell ref="G2156:G2157"/>
    <mergeCell ref="H2156:L2157"/>
    <mergeCell ref="C2158:E2158"/>
    <mergeCell ref="H2158:K2158"/>
    <mergeCell ref="H2159:K2159"/>
    <mergeCell ref="H2160:K2160"/>
    <mergeCell ref="I2161:K2161"/>
    <mergeCell ref="G2162:L2162"/>
    <mergeCell ref="I2163:K2163"/>
    <mergeCell ref="B2165:L2166"/>
    <mergeCell ref="B2167:J2167"/>
    <mergeCell ref="K2167:L2167"/>
    <mergeCell ref="B2169:G2169"/>
    <mergeCell ref="H2169:L2169"/>
    <mergeCell ref="B2173:E2173"/>
    <mergeCell ref="F2173:M2173"/>
    <mergeCell ref="B2174:B2175"/>
    <mergeCell ref="G2174:G2175"/>
    <mergeCell ref="H2174:L2175"/>
    <mergeCell ref="H2196:K2196"/>
    <mergeCell ref="H2197:K2197"/>
    <mergeCell ref="H2198:K2198"/>
    <mergeCell ref="I2199:K2199"/>
    <mergeCell ref="G2200:L2200"/>
    <mergeCell ref="I2201:K2201"/>
    <mergeCell ref="H2204:L2205"/>
    <mergeCell ref="C2229:E2229"/>
    <mergeCell ref="B2232:B2233"/>
    <mergeCell ref="C2232:E2233"/>
    <mergeCell ref="G2232:G2233"/>
    <mergeCell ref="C2234:E2234"/>
    <mergeCell ref="C2235:E2235"/>
    <mergeCell ref="C2236:E2236"/>
    <mergeCell ref="C2237:E2237"/>
    <mergeCell ref="C2238:E2238"/>
    <mergeCell ref="C2239:E2239"/>
    <mergeCell ref="B2242:B2243"/>
    <mergeCell ref="C2242:E2243"/>
    <mergeCell ref="G2242:G2243"/>
    <mergeCell ref="C2244:E2244"/>
    <mergeCell ref="H2232:L2233"/>
    <mergeCell ref="H2234:K2234"/>
    <mergeCell ref="H2235:K2235"/>
    <mergeCell ref="H2236:K2236"/>
    <mergeCell ref="I2237:K2237"/>
    <mergeCell ref="G2238:L2238"/>
    <mergeCell ref="I2239:K2239"/>
    <mergeCell ref="H2242:L2243"/>
    <mergeCell ref="H2244:K2244"/>
    <mergeCell ref="H2245:K2245"/>
    <mergeCell ref="H2246:K2246"/>
    <mergeCell ref="I2247:K2247"/>
    <mergeCell ref="G2248:L2248"/>
    <mergeCell ref="I2249:K2249"/>
    <mergeCell ref="H2206:K2206"/>
    <mergeCell ref="H2207:K2207"/>
    <mergeCell ref="H2208:K2208"/>
    <mergeCell ref="I2209:K2209"/>
    <mergeCell ref="G2210:L2210"/>
    <mergeCell ref="I2211:K2211"/>
    <mergeCell ref="B2213:L2214"/>
    <mergeCell ref="B2215:J2215"/>
    <mergeCell ref="K2215:L2215"/>
    <mergeCell ref="B2217:G2217"/>
    <mergeCell ref="H2217:L2217"/>
    <mergeCell ref="B2221:E2221"/>
    <mergeCell ref="F2221:M2221"/>
    <mergeCell ref="B2222:B2223"/>
    <mergeCell ref="C2222:E2223"/>
    <mergeCell ref="G2222:G2223"/>
    <mergeCell ref="C2224:E2224"/>
    <mergeCell ref="C2225:E2225"/>
    <mergeCell ref="C2226:E2226"/>
    <mergeCell ref="C2227:E2227"/>
    <mergeCell ref="C2228:E2228"/>
    <mergeCell ref="H2222:L2223"/>
    <mergeCell ref="H2224:K2224"/>
    <mergeCell ref="H2225:K2225"/>
    <mergeCell ref="H2226:K2226"/>
    <mergeCell ref="I2227:K2227"/>
    <mergeCell ref="G2228:L2228"/>
    <mergeCell ref="I2229:K2229"/>
    <mergeCell ref="C2252:E2253"/>
    <mergeCell ref="C2254:E2254"/>
    <mergeCell ref="C2255:E2255"/>
    <mergeCell ref="C2256:E2256"/>
    <mergeCell ref="C2257:E2257"/>
    <mergeCell ref="C2258:E2258"/>
    <mergeCell ref="C2259:E2259"/>
    <mergeCell ref="C2245:E2245"/>
    <mergeCell ref="C2246:E2246"/>
    <mergeCell ref="C2247:E2247"/>
    <mergeCell ref="C2248:E2248"/>
    <mergeCell ref="C2249:E2249"/>
    <mergeCell ref="B2252:B2253"/>
    <mergeCell ref="G2252:G2253"/>
    <mergeCell ref="H2252:L2253"/>
    <mergeCell ref="H2254:K2254"/>
    <mergeCell ref="H2255:K2255"/>
    <mergeCell ref="H2256:K2256"/>
    <mergeCell ref="I2257:K2257"/>
    <mergeCell ref="G2258:L2258"/>
    <mergeCell ref="I2259:K2259"/>
    <mergeCell ref="B2261:L2262"/>
    <mergeCell ref="B2263:J2263"/>
    <mergeCell ref="K2263:L2263"/>
    <mergeCell ref="B2265:G2265"/>
    <mergeCell ref="H2265:L2265"/>
    <mergeCell ref="B2269:E2269"/>
    <mergeCell ref="F2269:M2269"/>
    <mergeCell ref="B2270:B2271"/>
    <mergeCell ref="C2270:E2271"/>
    <mergeCell ref="G2270:G2271"/>
    <mergeCell ref="H2270:L2271"/>
    <mergeCell ref="C2272:E2272"/>
    <mergeCell ref="H2272:K2272"/>
    <mergeCell ref="H2273:K2273"/>
    <mergeCell ref="C2273:E2273"/>
    <mergeCell ref="C2274:E2274"/>
    <mergeCell ref="C2275:E2275"/>
    <mergeCell ref="C2276:E2276"/>
    <mergeCell ref="C2277:E2277"/>
    <mergeCell ref="B2280:B2281"/>
    <mergeCell ref="G2280:G2281"/>
    <mergeCell ref="H2284:K2284"/>
    <mergeCell ref="I2285:K2285"/>
    <mergeCell ref="G2286:L2286"/>
    <mergeCell ref="I2287:K2287"/>
    <mergeCell ref="H2274:K2274"/>
    <mergeCell ref="I2275:K2275"/>
    <mergeCell ref="G2276:L2276"/>
    <mergeCell ref="I2277:K2277"/>
    <mergeCell ref="H2280:L2281"/>
    <mergeCell ref="H2282:K2282"/>
    <mergeCell ref="H2283:K2283"/>
    <mergeCell ref="C2280:E2281"/>
    <mergeCell ref="C2282:E2282"/>
    <mergeCell ref="C2283:E2283"/>
    <mergeCell ref="C2284:E2284"/>
    <mergeCell ref="C2285:E2285"/>
    <mergeCell ref="C2286:E2286"/>
    <mergeCell ref="C2287:E2287"/>
    <mergeCell ref="H2294:K2294"/>
    <mergeCell ref="I2295:K2295"/>
    <mergeCell ref="H2320:K2320"/>
    <mergeCell ref="H2321:K2321"/>
    <mergeCell ref="H2322:K2322"/>
    <mergeCell ref="I2323:K2323"/>
    <mergeCell ref="G2324:L2324"/>
    <mergeCell ref="I2325:K2325"/>
    <mergeCell ref="H2328:L2329"/>
    <mergeCell ref="H2330:K2330"/>
    <mergeCell ref="H2331:K2331"/>
    <mergeCell ref="H2332:K2332"/>
    <mergeCell ref="I2333:K2333"/>
    <mergeCell ref="G2334:L2334"/>
    <mergeCell ref="I2335:K2335"/>
    <mergeCell ref="H2338:L2339"/>
    <mergeCell ref="C2318:E2319"/>
    <mergeCell ref="C2320:E2320"/>
    <mergeCell ref="C2321:E2321"/>
    <mergeCell ref="C2322:E2322"/>
    <mergeCell ref="C2323:E2323"/>
    <mergeCell ref="C2324:E2324"/>
    <mergeCell ref="C2325:E2325"/>
    <mergeCell ref="B2328:B2329"/>
    <mergeCell ref="C2328:E2329"/>
    <mergeCell ref="G2328:G2329"/>
    <mergeCell ref="C2330:E2330"/>
    <mergeCell ref="C2331:E2331"/>
    <mergeCell ref="C2332:E2332"/>
    <mergeCell ref="C2333:E2333"/>
    <mergeCell ref="C2334:E2334"/>
    <mergeCell ref="C2335:E2335"/>
    <mergeCell ref="B2338:B2339"/>
    <mergeCell ref="C2338:E2339"/>
    <mergeCell ref="G2338:G2339"/>
    <mergeCell ref="C2340:E2340"/>
    <mergeCell ref="C2341:E2341"/>
    <mergeCell ref="C2350:E2350"/>
    <mergeCell ref="C2351:E2351"/>
    <mergeCell ref="C2352:E2352"/>
    <mergeCell ref="C2353:E2353"/>
    <mergeCell ref="C2354:E2354"/>
    <mergeCell ref="C2355:E2355"/>
    <mergeCell ref="C2342:E2342"/>
    <mergeCell ref="C2343:E2343"/>
    <mergeCell ref="C2344:E2344"/>
    <mergeCell ref="C2345:E2345"/>
    <mergeCell ref="B2348:B2349"/>
    <mergeCell ref="C2348:E2349"/>
    <mergeCell ref="G2348:G2349"/>
    <mergeCell ref="B2290:B2291"/>
    <mergeCell ref="C2290:E2291"/>
    <mergeCell ref="G2290:G2291"/>
    <mergeCell ref="H2290:L2291"/>
    <mergeCell ref="C2292:E2292"/>
    <mergeCell ref="H2292:K2292"/>
    <mergeCell ref="H2293:K2293"/>
    <mergeCell ref="C2293:E2293"/>
    <mergeCell ref="C2294:E2294"/>
    <mergeCell ref="C2295:E2295"/>
    <mergeCell ref="C2296:E2296"/>
    <mergeCell ref="G2296:L2296"/>
    <mergeCell ref="C2297:E2297"/>
    <mergeCell ref="I2297:K2297"/>
    <mergeCell ref="C2303:E2303"/>
    <mergeCell ref="C2304:E2304"/>
    <mergeCell ref="C2305:E2305"/>
    <mergeCell ref="C2306:E2306"/>
    <mergeCell ref="C2307:E2307"/>
    <mergeCell ref="B2300:B2301"/>
    <mergeCell ref="C2300:E2301"/>
    <mergeCell ref="G2300:G2301"/>
    <mergeCell ref="H2300:L2301"/>
    <mergeCell ref="C2302:E2302"/>
    <mergeCell ref="H2302:K2302"/>
    <mergeCell ref="H2303:K2303"/>
    <mergeCell ref="H2304:K2304"/>
    <mergeCell ref="I2305:K2305"/>
    <mergeCell ref="G2306:L2306"/>
    <mergeCell ref="I2307:K2307"/>
    <mergeCell ref="B2309:L2310"/>
    <mergeCell ref="B2311:J2311"/>
    <mergeCell ref="K2311:L2311"/>
    <mergeCell ref="B2313:G2313"/>
    <mergeCell ref="H2313:L2313"/>
    <mergeCell ref="B2317:E2317"/>
    <mergeCell ref="F2317:M2317"/>
    <mergeCell ref="B2318:B2319"/>
    <mergeCell ref="G2318:G2319"/>
    <mergeCell ref="H2318:L2319"/>
    <mergeCell ref="H2340:K2340"/>
    <mergeCell ref="H2341:K2341"/>
    <mergeCell ref="H2342:K2342"/>
    <mergeCell ref="I2343:K2343"/>
    <mergeCell ref="G2344:L2344"/>
    <mergeCell ref="I2345:K2345"/>
    <mergeCell ref="H2348:L2349"/>
    <mergeCell ref="C2373:E2373"/>
    <mergeCell ref="B2376:B2377"/>
    <mergeCell ref="C2376:E2377"/>
    <mergeCell ref="G2376:G2377"/>
    <mergeCell ref="C2378:E2378"/>
    <mergeCell ref="C2379:E2379"/>
    <mergeCell ref="C2380:E2380"/>
    <mergeCell ref="C2381:E2381"/>
    <mergeCell ref="C2382:E2382"/>
    <mergeCell ref="C2383:E2383"/>
    <mergeCell ref="B2386:B2387"/>
    <mergeCell ref="C2386:E2387"/>
    <mergeCell ref="G2386:G2387"/>
    <mergeCell ref="C2388:E2388"/>
    <mergeCell ref="H2376:L2377"/>
    <mergeCell ref="H2378:K2378"/>
    <mergeCell ref="H2379:K2379"/>
    <mergeCell ref="H2380:K2380"/>
    <mergeCell ref="I2381:K2381"/>
    <mergeCell ref="G2382:L2382"/>
    <mergeCell ref="I2383:K2383"/>
    <mergeCell ref="H2386:L2387"/>
    <mergeCell ref="H2388:K2388"/>
    <mergeCell ref="H2389:K2389"/>
    <mergeCell ref="H2390:K2390"/>
    <mergeCell ref="I2391:K2391"/>
    <mergeCell ref="G2392:L2392"/>
    <mergeCell ref="I2393:K2393"/>
    <mergeCell ref="H2350:K2350"/>
    <mergeCell ref="H2351:K2351"/>
    <mergeCell ref="H2352:K2352"/>
    <mergeCell ref="I2353:K2353"/>
    <mergeCell ref="G2354:L2354"/>
    <mergeCell ref="I2355:K2355"/>
    <mergeCell ref="B2357:L2358"/>
    <mergeCell ref="B2359:J2359"/>
    <mergeCell ref="K2359:L2359"/>
    <mergeCell ref="B2361:G2361"/>
    <mergeCell ref="H2361:L2361"/>
    <mergeCell ref="B2365:E2365"/>
    <mergeCell ref="F2365:M2365"/>
    <mergeCell ref="B2366:B2367"/>
    <mergeCell ref="C2366:E2367"/>
    <mergeCell ref="G2366:G2367"/>
    <mergeCell ref="C2368:E2368"/>
    <mergeCell ref="C2369:E2369"/>
    <mergeCell ref="C2370:E2370"/>
    <mergeCell ref="C2371:E2371"/>
    <mergeCell ref="C2372:E2372"/>
    <mergeCell ref="H2366:L2367"/>
    <mergeCell ref="H2368:K2368"/>
    <mergeCell ref="H2369:K2369"/>
    <mergeCell ref="H2370:K2370"/>
    <mergeCell ref="I2371:K2371"/>
    <mergeCell ref="G2372:L2372"/>
    <mergeCell ref="I2373:K2373"/>
    <mergeCell ref="C2396:E2397"/>
    <mergeCell ref="C2398:E2398"/>
    <mergeCell ref="C2399:E2399"/>
    <mergeCell ref="C2400:E2400"/>
    <mergeCell ref="C2401:E2401"/>
    <mergeCell ref="C2402:E2402"/>
    <mergeCell ref="C2403:E2403"/>
    <mergeCell ref="C2389:E2389"/>
    <mergeCell ref="C2390:E2390"/>
    <mergeCell ref="C2391:E2391"/>
    <mergeCell ref="C2392:E2392"/>
    <mergeCell ref="C2393:E2393"/>
    <mergeCell ref="B2396:B2397"/>
    <mergeCell ref="G2396:G2397"/>
    <mergeCell ref="H2396:L2397"/>
    <mergeCell ref="H2398:K2398"/>
    <mergeCell ref="H2399:K2399"/>
    <mergeCell ref="H2400:K2400"/>
    <mergeCell ref="I2401:K2401"/>
    <mergeCell ref="G2402:L2402"/>
    <mergeCell ref="I2403:K2403"/>
    <mergeCell ref="B2405:L2406"/>
    <mergeCell ref="B2407:J2407"/>
    <mergeCell ref="K2407:L2407"/>
    <mergeCell ref="B2409:G2409"/>
    <mergeCell ref="H2409:L2409"/>
    <mergeCell ref="B2413:E2413"/>
    <mergeCell ref="F2413:M2413"/>
    <mergeCell ref="B2414:B2415"/>
    <mergeCell ref="C2414:E2415"/>
    <mergeCell ref="G2414:G2415"/>
    <mergeCell ref="H2414:L2415"/>
    <mergeCell ref="C2416:E2416"/>
    <mergeCell ref="H2416:K2416"/>
    <mergeCell ref="H2417:K2417"/>
    <mergeCell ref="C2417:E2417"/>
    <mergeCell ref="C2418:E2418"/>
    <mergeCell ref="C2419:E2419"/>
    <mergeCell ref="C2420:E2420"/>
    <mergeCell ref="C2421:E2421"/>
    <mergeCell ref="B2424:B2425"/>
    <mergeCell ref="G2424:G2425"/>
    <mergeCell ref="H2428:K2428"/>
    <mergeCell ref="I2429:K2429"/>
    <mergeCell ref="G2430:L2430"/>
    <mergeCell ref="I2431:K2431"/>
    <mergeCell ref="H2418:K2418"/>
    <mergeCell ref="I2419:K2419"/>
    <mergeCell ref="G2420:L2420"/>
    <mergeCell ref="I2421:K2421"/>
    <mergeCell ref="H2424:L2425"/>
    <mergeCell ref="H2426:K2426"/>
    <mergeCell ref="H2427:K2427"/>
    <mergeCell ref="C2424:E2425"/>
    <mergeCell ref="C2426:E2426"/>
    <mergeCell ref="C2427:E2427"/>
    <mergeCell ref="C2428:E2428"/>
    <mergeCell ref="C2429:E2429"/>
    <mergeCell ref="C2430:E2430"/>
    <mergeCell ref="C2431:E2431"/>
    <mergeCell ref="H2438:K2438"/>
    <mergeCell ref="I2439:K2439"/>
    <mergeCell ref="H2464:K2464"/>
    <mergeCell ref="H2465:K2465"/>
    <mergeCell ref="H2466:K2466"/>
    <mergeCell ref="I2467:K2467"/>
    <mergeCell ref="G2468:L2468"/>
    <mergeCell ref="I2469:K2469"/>
    <mergeCell ref="H2472:L2473"/>
    <mergeCell ref="H2474:K2474"/>
    <mergeCell ref="H2475:K2475"/>
    <mergeCell ref="H2476:K2476"/>
    <mergeCell ref="I2477:K2477"/>
    <mergeCell ref="G2478:L2478"/>
    <mergeCell ref="I2479:K2479"/>
    <mergeCell ref="H2482:L2483"/>
    <mergeCell ref="C2462:E2463"/>
    <mergeCell ref="C2464:E2464"/>
    <mergeCell ref="C2465:E2465"/>
    <mergeCell ref="C2466:E2466"/>
    <mergeCell ref="C2467:E2467"/>
    <mergeCell ref="C2468:E2468"/>
    <mergeCell ref="C2469:E2469"/>
    <mergeCell ref="B2472:B2473"/>
    <mergeCell ref="C2472:E2473"/>
    <mergeCell ref="G2472:G2473"/>
    <mergeCell ref="C2474:E2474"/>
    <mergeCell ref="C2475:E2475"/>
    <mergeCell ref="C2476:E2476"/>
    <mergeCell ref="C2477:E2477"/>
    <mergeCell ref="C2478:E2478"/>
    <mergeCell ref="C2479:E2479"/>
    <mergeCell ref="B2482:B2483"/>
    <mergeCell ref="C2482:E2483"/>
    <mergeCell ref="G2482:G2483"/>
    <mergeCell ref="C2484:E2484"/>
    <mergeCell ref="C2485:E2485"/>
    <mergeCell ref="C2494:E2494"/>
    <mergeCell ref="C2495:E2495"/>
    <mergeCell ref="C2496:E2496"/>
    <mergeCell ref="C2497:E2497"/>
    <mergeCell ref="C2498:E2498"/>
    <mergeCell ref="C2499:E2499"/>
    <mergeCell ref="C2486:E2486"/>
    <mergeCell ref="C2487:E2487"/>
    <mergeCell ref="C2488:E2488"/>
    <mergeCell ref="C2489:E2489"/>
    <mergeCell ref="B2492:B2493"/>
    <mergeCell ref="C2492:E2493"/>
    <mergeCell ref="G2492:G2493"/>
    <mergeCell ref="B2434:B2435"/>
    <mergeCell ref="C2434:E2435"/>
    <mergeCell ref="G2434:G2435"/>
    <mergeCell ref="H2434:L2435"/>
    <mergeCell ref="C2436:E2436"/>
    <mergeCell ref="H2436:K2436"/>
    <mergeCell ref="H2437:K2437"/>
    <mergeCell ref="C2437:E2437"/>
    <mergeCell ref="C2438:E2438"/>
    <mergeCell ref="C2439:E2439"/>
    <mergeCell ref="C2440:E2440"/>
    <mergeCell ref="G2440:L2440"/>
    <mergeCell ref="C2441:E2441"/>
    <mergeCell ref="I2441:K2441"/>
    <mergeCell ref="C2447:E2447"/>
    <mergeCell ref="C2448:E2448"/>
    <mergeCell ref="C2449:E2449"/>
    <mergeCell ref="C2450:E2450"/>
    <mergeCell ref="C2451:E2451"/>
    <mergeCell ref="B2444:B2445"/>
    <mergeCell ref="C2444:E2445"/>
    <mergeCell ref="G2444:G2445"/>
    <mergeCell ref="H2444:L2445"/>
    <mergeCell ref="C2446:E2446"/>
    <mergeCell ref="H2446:K2446"/>
    <mergeCell ref="H2447:K2447"/>
    <mergeCell ref="H2448:K2448"/>
    <mergeCell ref="I2449:K2449"/>
    <mergeCell ref="G2450:L2450"/>
    <mergeCell ref="I2451:K2451"/>
    <mergeCell ref="B2453:L2454"/>
    <mergeCell ref="B2455:J2455"/>
    <mergeCell ref="K2455:L2455"/>
    <mergeCell ref="B2457:G2457"/>
    <mergeCell ref="H2457:L2457"/>
    <mergeCell ref="B2461:E2461"/>
    <mergeCell ref="F2461:M2461"/>
    <mergeCell ref="B2462:B2463"/>
    <mergeCell ref="G2462:G2463"/>
    <mergeCell ref="H2462:L2463"/>
    <mergeCell ref="H2484:K2484"/>
    <mergeCell ref="H2485:K2485"/>
    <mergeCell ref="H2486:K2486"/>
    <mergeCell ref="I2487:K2487"/>
    <mergeCell ref="G2488:L2488"/>
    <mergeCell ref="I2489:K2489"/>
    <mergeCell ref="H2492:L2493"/>
    <mergeCell ref="C2517:E2517"/>
    <mergeCell ref="B2520:B2521"/>
    <mergeCell ref="C2520:E2521"/>
    <mergeCell ref="G2520:G2521"/>
    <mergeCell ref="C2522:E2522"/>
    <mergeCell ref="C2523:E2523"/>
    <mergeCell ref="C2524:E2524"/>
    <mergeCell ref="C2525:E2525"/>
    <mergeCell ref="C2526:E2526"/>
    <mergeCell ref="C2527:E2527"/>
    <mergeCell ref="B2530:B2531"/>
    <mergeCell ref="C2530:E2531"/>
    <mergeCell ref="G2530:G2531"/>
    <mergeCell ref="C2532:E2532"/>
    <mergeCell ref="H2520:L2521"/>
    <mergeCell ref="H2522:K2522"/>
    <mergeCell ref="H2523:K2523"/>
    <mergeCell ref="H2524:K2524"/>
    <mergeCell ref="I2525:K2525"/>
    <mergeCell ref="G2526:L2526"/>
    <mergeCell ref="I2527:K2527"/>
    <mergeCell ref="H2530:L2531"/>
    <mergeCell ref="H2532:K2532"/>
    <mergeCell ref="H2533:K2533"/>
    <mergeCell ref="H2534:K2534"/>
    <mergeCell ref="I2535:K2535"/>
    <mergeCell ref="G2536:L2536"/>
    <mergeCell ref="I2537:K2537"/>
    <mergeCell ref="H2494:K2494"/>
    <mergeCell ref="H2495:K2495"/>
    <mergeCell ref="H2496:K2496"/>
    <mergeCell ref="I2497:K2497"/>
    <mergeCell ref="G2498:L2498"/>
    <mergeCell ref="I2499:K2499"/>
    <mergeCell ref="B2501:L2502"/>
    <mergeCell ref="B2503:J2503"/>
    <mergeCell ref="K2503:L2503"/>
    <mergeCell ref="B2505:G2505"/>
    <mergeCell ref="H2505:L2505"/>
    <mergeCell ref="B2509:E2509"/>
    <mergeCell ref="F2509:M2509"/>
    <mergeCell ref="B2510:B2511"/>
    <mergeCell ref="C2510:E2511"/>
    <mergeCell ref="G2510:G2511"/>
    <mergeCell ref="C2512:E2512"/>
    <mergeCell ref="C2513:E2513"/>
    <mergeCell ref="C2514:E2514"/>
    <mergeCell ref="C2515:E2515"/>
    <mergeCell ref="C2516:E2516"/>
    <mergeCell ref="H2510:L2511"/>
    <mergeCell ref="H2512:K2512"/>
    <mergeCell ref="H2513:K2513"/>
    <mergeCell ref="H2514:K2514"/>
    <mergeCell ref="I2515:K2515"/>
    <mergeCell ref="G2516:L2516"/>
    <mergeCell ref="I2517:K2517"/>
    <mergeCell ref="C2540:E2541"/>
    <mergeCell ref="C2542:E2542"/>
    <mergeCell ref="C2543:E2543"/>
    <mergeCell ref="C2544:E2544"/>
    <mergeCell ref="C2545:E2545"/>
    <mergeCell ref="C2546:E2546"/>
    <mergeCell ref="C2547:E2547"/>
    <mergeCell ref="C2533:E2533"/>
    <mergeCell ref="C2534:E2534"/>
    <mergeCell ref="C2535:E2535"/>
    <mergeCell ref="C2536:E2536"/>
    <mergeCell ref="C2537:E2537"/>
    <mergeCell ref="B2540:B2541"/>
    <mergeCell ref="G2540:G2541"/>
    <mergeCell ref="H2540:L2541"/>
    <mergeCell ref="H2542:K2542"/>
    <mergeCell ref="H2543:K2543"/>
    <mergeCell ref="H2544:K2544"/>
    <mergeCell ref="I2545:K2545"/>
    <mergeCell ref="G2546:L2546"/>
    <mergeCell ref="I2547:K2547"/>
    <mergeCell ref="B2549:L2550"/>
    <mergeCell ref="B2551:J2551"/>
    <mergeCell ref="K2551:L2551"/>
    <mergeCell ref="B2553:G2553"/>
    <mergeCell ref="H2553:L2553"/>
    <mergeCell ref="B2557:E2557"/>
    <mergeCell ref="F2557:M2557"/>
    <mergeCell ref="B2558:B2559"/>
    <mergeCell ref="C2558:E2559"/>
    <mergeCell ref="G2558:G2559"/>
    <mergeCell ref="H2558:L2559"/>
    <mergeCell ref="C2560:E2560"/>
    <mergeCell ref="H2560:K2560"/>
    <mergeCell ref="H2561:K2561"/>
    <mergeCell ref="C2561:E2561"/>
    <mergeCell ref="C2562:E2562"/>
    <mergeCell ref="C2563:E2563"/>
    <mergeCell ref="C2564:E2564"/>
    <mergeCell ref="C2565:E2565"/>
    <mergeCell ref="B2568:B2569"/>
    <mergeCell ref="G2568:G2569"/>
    <mergeCell ref="H2572:K2572"/>
    <mergeCell ref="I2573:K2573"/>
    <mergeCell ref="G2574:L2574"/>
    <mergeCell ref="I2575:K2575"/>
    <mergeCell ref="H2562:K2562"/>
    <mergeCell ref="I2563:K2563"/>
    <mergeCell ref="G2564:L2564"/>
    <mergeCell ref="I2565:K2565"/>
    <mergeCell ref="H2568:L2569"/>
    <mergeCell ref="H2570:K2570"/>
    <mergeCell ref="H2571:K2571"/>
    <mergeCell ref="C2568:E2569"/>
    <mergeCell ref="C2570:E2570"/>
    <mergeCell ref="C2571:E2571"/>
    <mergeCell ref="C2572:E2572"/>
    <mergeCell ref="C2573:E2573"/>
    <mergeCell ref="C2574:E2574"/>
    <mergeCell ref="C2575:E2575"/>
    <mergeCell ref="H2582:K2582"/>
    <mergeCell ref="I2583:K2583"/>
    <mergeCell ref="H2608:K2608"/>
    <mergeCell ref="H2609:K2609"/>
    <mergeCell ref="H2610:K2610"/>
    <mergeCell ref="I2611:K2611"/>
    <mergeCell ref="G2612:L2612"/>
    <mergeCell ref="I2613:K2613"/>
    <mergeCell ref="H2616:L2617"/>
    <mergeCell ref="H2618:K2618"/>
    <mergeCell ref="H2619:K2619"/>
    <mergeCell ref="H2620:K2620"/>
    <mergeCell ref="I2621:K2621"/>
    <mergeCell ref="G2622:L2622"/>
    <mergeCell ref="I2623:K2623"/>
    <mergeCell ref="H2626:L2627"/>
    <mergeCell ref="C2606:E2607"/>
    <mergeCell ref="C2608:E2608"/>
    <mergeCell ref="C2609:E2609"/>
    <mergeCell ref="C2610:E2610"/>
    <mergeCell ref="C2611:E2611"/>
    <mergeCell ref="C2612:E2612"/>
    <mergeCell ref="C2613:E2613"/>
    <mergeCell ref="B2616:B2617"/>
    <mergeCell ref="C2616:E2617"/>
    <mergeCell ref="G2616:G2617"/>
    <mergeCell ref="C2618:E2618"/>
    <mergeCell ref="C2619:E2619"/>
    <mergeCell ref="C2620:E2620"/>
    <mergeCell ref="C2621:E2621"/>
    <mergeCell ref="C2622:E2622"/>
    <mergeCell ref="C2623:E2623"/>
    <mergeCell ref="B2626:B2627"/>
    <mergeCell ref="C2626:E2627"/>
    <mergeCell ref="G2626:G2627"/>
    <mergeCell ref="C2628:E2628"/>
    <mergeCell ref="C2629:E2629"/>
    <mergeCell ref="C2638:E2638"/>
    <mergeCell ref="C2639:E2639"/>
    <mergeCell ref="C2640:E2640"/>
    <mergeCell ref="C2641:E2641"/>
    <mergeCell ref="C2642:E2642"/>
    <mergeCell ref="C2643:E2643"/>
    <mergeCell ref="C2630:E2630"/>
    <mergeCell ref="C2631:E2631"/>
    <mergeCell ref="C2632:E2632"/>
    <mergeCell ref="C2633:E2633"/>
    <mergeCell ref="B2636:B2637"/>
    <mergeCell ref="C2636:E2637"/>
    <mergeCell ref="G2636:G2637"/>
    <mergeCell ref="B2578:B2579"/>
    <mergeCell ref="C2578:E2579"/>
    <mergeCell ref="G2578:G2579"/>
    <mergeCell ref="H2578:L2579"/>
    <mergeCell ref="C2580:E2580"/>
    <mergeCell ref="H2580:K2580"/>
    <mergeCell ref="H2581:K2581"/>
    <mergeCell ref="C2581:E2581"/>
    <mergeCell ref="C2582:E2582"/>
    <mergeCell ref="C2583:E2583"/>
    <mergeCell ref="C2584:E2584"/>
    <mergeCell ref="G2584:L2584"/>
    <mergeCell ref="C2585:E2585"/>
    <mergeCell ref="I2585:K2585"/>
    <mergeCell ref="C2591:E2591"/>
    <mergeCell ref="C2592:E2592"/>
    <mergeCell ref="C2593:E2593"/>
    <mergeCell ref="C2594:E2594"/>
    <mergeCell ref="C2595:E2595"/>
    <mergeCell ref="B2588:B2589"/>
    <mergeCell ref="C2588:E2589"/>
    <mergeCell ref="G2588:G2589"/>
    <mergeCell ref="H2588:L2589"/>
    <mergeCell ref="C2590:E2590"/>
    <mergeCell ref="H2590:K2590"/>
    <mergeCell ref="H2591:K2591"/>
    <mergeCell ref="H2592:K2592"/>
    <mergeCell ref="I2593:K2593"/>
    <mergeCell ref="G2594:L2594"/>
    <mergeCell ref="I2595:K2595"/>
    <mergeCell ref="B2597:L2598"/>
    <mergeCell ref="B2599:J2599"/>
    <mergeCell ref="K2599:L2599"/>
    <mergeCell ref="B2601:G2601"/>
    <mergeCell ref="H2601:L2601"/>
    <mergeCell ref="B2605:E2605"/>
    <mergeCell ref="F2605:M2605"/>
    <mergeCell ref="B2606:B2607"/>
    <mergeCell ref="G2606:G2607"/>
    <mergeCell ref="H2606:L2607"/>
    <mergeCell ref="H2628:K2628"/>
    <mergeCell ref="H2629:K2629"/>
    <mergeCell ref="H2630:K2630"/>
    <mergeCell ref="I2631:K2631"/>
    <mergeCell ref="G2632:L2632"/>
    <mergeCell ref="I2633:K2633"/>
    <mergeCell ref="H2636:L2637"/>
    <mergeCell ref="C2661:E2661"/>
    <mergeCell ref="B2664:B2665"/>
    <mergeCell ref="C2664:E2665"/>
    <mergeCell ref="G2664:G2665"/>
    <mergeCell ref="C2666:E2666"/>
    <mergeCell ref="C2667:E2667"/>
    <mergeCell ref="C2668:E2668"/>
    <mergeCell ref="C2669:E2669"/>
    <mergeCell ref="C2670:E2670"/>
    <mergeCell ref="C2671:E2671"/>
    <mergeCell ref="B2674:B2675"/>
    <mergeCell ref="C2674:E2675"/>
    <mergeCell ref="G2674:G2675"/>
    <mergeCell ref="C2676:E2676"/>
    <mergeCell ref="H2664:L2665"/>
    <mergeCell ref="H2666:K2666"/>
    <mergeCell ref="H2667:K2667"/>
    <mergeCell ref="H2668:K2668"/>
    <mergeCell ref="I2669:K2669"/>
    <mergeCell ref="G2670:L2670"/>
    <mergeCell ref="I2671:K2671"/>
    <mergeCell ref="H2674:L2675"/>
    <mergeCell ref="H2676:K2676"/>
    <mergeCell ref="H2677:K2677"/>
    <mergeCell ref="H2678:K2678"/>
    <mergeCell ref="I2679:K2679"/>
    <mergeCell ref="G2680:L2680"/>
    <mergeCell ref="I2681:K2681"/>
    <mergeCell ref="H2638:K2638"/>
    <mergeCell ref="H2639:K2639"/>
    <mergeCell ref="H2640:K2640"/>
    <mergeCell ref="I2641:K2641"/>
    <mergeCell ref="G2642:L2642"/>
    <mergeCell ref="I2643:K2643"/>
    <mergeCell ref="B2645:L2646"/>
    <mergeCell ref="B2647:J2647"/>
    <mergeCell ref="K2647:L2647"/>
    <mergeCell ref="B2649:G2649"/>
    <mergeCell ref="H2649:L2649"/>
    <mergeCell ref="B2653:E2653"/>
    <mergeCell ref="F2653:M2653"/>
    <mergeCell ref="B2654:B2655"/>
    <mergeCell ref="C2654:E2655"/>
    <mergeCell ref="G2654:G2655"/>
    <mergeCell ref="C2656:E2656"/>
    <mergeCell ref="C2657:E2657"/>
    <mergeCell ref="C2658:E2658"/>
    <mergeCell ref="C2659:E2659"/>
    <mergeCell ref="C2660:E2660"/>
    <mergeCell ref="H2654:L2655"/>
    <mergeCell ref="H2656:K2656"/>
    <mergeCell ref="H2657:K2657"/>
    <mergeCell ref="H2658:K2658"/>
    <mergeCell ref="I2659:K2659"/>
    <mergeCell ref="G2660:L2660"/>
    <mergeCell ref="I2661:K2661"/>
    <mergeCell ref="C2684:E2685"/>
    <mergeCell ref="C2686:E2686"/>
    <mergeCell ref="C2687:E2687"/>
    <mergeCell ref="C2688:E2688"/>
    <mergeCell ref="C2689:E2689"/>
    <mergeCell ref="C2690:E2690"/>
    <mergeCell ref="C2691:E2691"/>
    <mergeCell ref="C2677:E2677"/>
    <mergeCell ref="C2678:E2678"/>
    <mergeCell ref="C2679:E2679"/>
    <mergeCell ref="C2680:E2680"/>
    <mergeCell ref="C2681:E2681"/>
    <mergeCell ref="B2684:B2685"/>
    <mergeCell ref="G2684:G2685"/>
    <mergeCell ref="H2684:L2685"/>
    <mergeCell ref="H2686:K2686"/>
    <mergeCell ref="H2687:K2687"/>
    <mergeCell ref="H2688:K2688"/>
    <mergeCell ref="I2689:K2689"/>
    <mergeCell ref="G2690:L2690"/>
    <mergeCell ref="I2691:K2691"/>
    <mergeCell ref="B2693:L2694"/>
    <mergeCell ref="B2695:J2695"/>
    <mergeCell ref="K2695:L2695"/>
    <mergeCell ref="B2697:G2697"/>
    <mergeCell ref="H2697:L2697"/>
    <mergeCell ref="B2701:E2701"/>
    <mergeCell ref="F2701:M2701"/>
    <mergeCell ref="B2702:B2703"/>
    <mergeCell ref="C2702:E2703"/>
    <mergeCell ref="G2702:G2703"/>
    <mergeCell ref="H2702:L2703"/>
    <mergeCell ref="C2704:E2704"/>
    <mergeCell ref="H2704:K2704"/>
    <mergeCell ref="H2705:K2705"/>
    <mergeCell ref="C2705:E2705"/>
    <mergeCell ref="C2706:E2706"/>
    <mergeCell ref="C2707:E2707"/>
    <mergeCell ref="C2708:E2708"/>
    <mergeCell ref="C2709:E2709"/>
    <mergeCell ref="B2712:B2713"/>
    <mergeCell ref="G2712:G2713"/>
    <mergeCell ref="H2716:K2716"/>
    <mergeCell ref="I2717:K2717"/>
    <mergeCell ref="G2718:L2718"/>
    <mergeCell ref="I2719:K2719"/>
    <mergeCell ref="H2706:K2706"/>
    <mergeCell ref="I2707:K2707"/>
    <mergeCell ref="G2708:L2708"/>
    <mergeCell ref="I2709:K2709"/>
    <mergeCell ref="H2712:L2713"/>
    <mergeCell ref="H2714:K2714"/>
    <mergeCell ref="H2715:K2715"/>
    <mergeCell ref="C2712:E2713"/>
    <mergeCell ref="C2714:E2714"/>
    <mergeCell ref="C2715:E2715"/>
    <mergeCell ref="C2716:E2716"/>
    <mergeCell ref="C2717:E2717"/>
    <mergeCell ref="C2718:E2718"/>
    <mergeCell ref="C2719:E2719"/>
    <mergeCell ref="H2726:K2726"/>
    <mergeCell ref="I2727:K2727"/>
    <mergeCell ref="H2752:K2752"/>
    <mergeCell ref="H2753:K2753"/>
    <mergeCell ref="H2754:K2754"/>
    <mergeCell ref="I2755:K2755"/>
    <mergeCell ref="G2756:L2756"/>
    <mergeCell ref="I2757:K2757"/>
    <mergeCell ref="H2760:L2761"/>
    <mergeCell ref="H2762:K2762"/>
    <mergeCell ref="H2763:K2763"/>
    <mergeCell ref="H2764:K2764"/>
    <mergeCell ref="I2765:K2765"/>
    <mergeCell ref="G2766:L2766"/>
    <mergeCell ref="I2767:K2767"/>
    <mergeCell ref="H2770:L2771"/>
    <mergeCell ref="C2750:E2751"/>
    <mergeCell ref="C2752:E2752"/>
    <mergeCell ref="C2753:E2753"/>
    <mergeCell ref="C2754:E2754"/>
    <mergeCell ref="C2755:E2755"/>
    <mergeCell ref="C2756:E2756"/>
    <mergeCell ref="C2757:E2757"/>
    <mergeCell ref="B2760:B2761"/>
    <mergeCell ref="C2760:E2761"/>
    <mergeCell ref="G2760:G2761"/>
    <mergeCell ref="C2762:E2762"/>
    <mergeCell ref="C2763:E2763"/>
    <mergeCell ref="C2764:E2764"/>
    <mergeCell ref="C2765:E2765"/>
    <mergeCell ref="C2766:E2766"/>
    <mergeCell ref="C2767:E2767"/>
    <mergeCell ref="B2770:B2771"/>
    <mergeCell ref="C2770:E2771"/>
    <mergeCell ref="G2770:G2771"/>
    <mergeCell ref="C2772:E2772"/>
    <mergeCell ref="C2773:E2773"/>
    <mergeCell ref="C2782:E2782"/>
    <mergeCell ref="C2783:E2783"/>
    <mergeCell ref="C2784:E2784"/>
    <mergeCell ref="C2785:E2785"/>
    <mergeCell ref="C2786:E2786"/>
    <mergeCell ref="C2787:E2787"/>
    <mergeCell ref="C2774:E2774"/>
    <mergeCell ref="C2775:E2775"/>
    <mergeCell ref="C2776:E2776"/>
    <mergeCell ref="C2777:E2777"/>
    <mergeCell ref="B2780:B2781"/>
    <mergeCell ref="C2780:E2781"/>
    <mergeCell ref="G2780:G2781"/>
    <mergeCell ref="B2722:B2723"/>
    <mergeCell ref="C2722:E2723"/>
    <mergeCell ref="G2722:G2723"/>
    <mergeCell ref="H2722:L2723"/>
    <mergeCell ref="C2724:E2724"/>
    <mergeCell ref="H2724:K2724"/>
    <mergeCell ref="H2725:K2725"/>
    <mergeCell ref="C2725:E2725"/>
    <mergeCell ref="C2726:E2726"/>
    <mergeCell ref="C2727:E2727"/>
    <mergeCell ref="C2728:E2728"/>
    <mergeCell ref="G2728:L2728"/>
    <mergeCell ref="C2729:E2729"/>
    <mergeCell ref="I2729:K2729"/>
    <mergeCell ref="C2735:E2735"/>
    <mergeCell ref="C2736:E2736"/>
    <mergeCell ref="C2737:E2737"/>
    <mergeCell ref="C2738:E2738"/>
    <mergeCell ref="C2739:E2739"/>
    <mergeCell ref="B2732:B2733"/>
    <mergeCell ref="C2732:E2733"/>
    <mergeCell ref="G2732:G2733"/>
    <mergeCell ref="H2732:L2733"/>
    <mergeCell ref="C2734:E2734"/>
    <mergeCell ref="H2734:K2734"/>
    <mergeCell ref="H2735:K2735"/>
    <mergeCell ref="H2736:K2736"/>
    <mergeCell ref="I2737:K2737"/>
    <mergeCell ref="G2738:L2738"/>
    <mergeCell ref="I2739:K2739"/>
    <mergeCell ref="B2741:L2742"/>
    <mergeCell ref="B2743:J2743"/>
    <mergeCell ref="K2743:L2743"/>
    <mergeCell ref="B2745:G2745"/>
    <mergeCell ref="H2745:L2745"/>
    <mergeCell ref="B2749:E2749"/>
    <mergeCell ref="F2749:M2749"/>
    <mergeCell ref="B2750:B2751"/>
    <mergeCell ref="G2750:G2751"/>
    <mergeCell ref="H2750:L2751"/>
    <mergeCell ref="H2772:K2772"/>
    <mergeCell ref="H2773:K2773"/>
    <mergeCell ref="H2774:K2774"/>
    <mergeCell ref="I2775:K2775"/>
    <mergeCell ref="G2776:L2776"/>
    <mergeCell ref="I2777:K2777"/>
    <mergeCell ref="H2780:L2781"/>
    <mergeCell ref="C2805:E2805"/>
    <mergeCell ref="B2808:B2809"/>
    <mergeCell ref="C2808:E2809"/>
    <mergeCell ref="G2808:G2809"/>
    <mergeCell ref="C2810:E2810"/>
    <mergeCell ref="C2811:E2811"/>
    <mergeCell ref="C2812:E2812"/>
    <mergeCell ref="C2813:E2813"/>
    <mergeCell ref="C2814:E2814"/>
    <mergeCell ref="C2815:E2815"/>
    <mergeCell ref="B2818:B2819"/>
    <mergeCell ref="C2818:E2819"/>
    <mergeCell ref="G2818:G2819"/>
    <mergeCell ref="C2820:E2820"/>
    <mergeCell ref="H2808:L2809"/>
    <mergeCell ref="H2810:K2810"/>
    <mergeCell ref="H2811:K2811"/>
    <mergeCell ref="H2812:K2812"/>
    <mergeCell ref="I2813:K2813"/>
    <mergeCell ref="G2814:L2814"/>
    <mergeCell ref="I2815:K2815"/>
    <mergeCell ref="H2818:L2819"/>
    <mergeCell ref="H2820:K2820"/>
    <mergeCell ref="H2821:K2821"/>
    <mergeCell ref="H2822:K2822"/>
    <mergeCell ref="I2823:K2823"/>
    <mergeCell ref="G2824:L2824"/>
    <mergeCell ref="I2825:K2825"/>
    <mergeCell ref="H2782:K2782"/>
    <mergeCell ref="H2783:K2783"/>
    <mergeCell ref="H2784:K2784"/>
    <mergeCell ref="I2785:K2785"/>
    <mergeCell ref="G2786:L2786"/>
    <mergeCell ref="I2787:K2787"/>
    <mergeCell ref="B2789:L2790"/>
    <mergeCell ref="B2791:J2791"/>
    <mergeCell ref="K2791:L2791"/>
    <mergeCell ref="B2793:G2793"/>
    <mergeCell ref="H2793:L2793"/>
    <mergeCell ref="B2797:E2797"/>
    <mergeCell ref="F2797:M2797"/>
    <mergeCell ref="B2798:B2799"/>
    <mergeCell ref="C2798:E2799"/>
    <mergeCell ref="G2798:G2799"/>
    <mergeCell ref="C2800:E2800"/>
    <mergeCell ref="C2801:E2801"/>
    <mergeCell ref="C2802:E2802"/>
    <mergeCell ref="C2803:E2803"/>
    <mergeCell ref="C2804:E2804"/>
    <mergeCell ref="H2798:L2799"/>
    <mergeCell ref="H2800:K2800"/>
    <mergeCell ref="H2801:K2801"/>
    <mergeCell ref="H2802:K2802"/>
    <mergeCell ref="I2803:K2803"/>
    <mergeCell ref="G2804:L2804"/>
    <mergeCell ref="I2805:K2805"/>
    <mergeCell ref="C2828:E2829"/>
    <mergeCell ref="C2830:E2830"/>
    <mergeCell ref="C2831:E2831"/>
    <mergeCell ref="C2832:E2832"/>
    <mergeCell ref="C2833:E2833"/>
    <mergeCell ref="C2834:E2834"/>
    <mergeCell ref="C2835:E2835"/>
    <mergeCell ref="C2821:E2821"/>
    <mergeCell ref="C2822:E2822"/>
    <mergeCell ref="C2823:E2823"/>
    <mergeCell ref="C2824:E2824"/>
    <mergeCell ref="C2825:E2825"/>
    <mergeCell ref="B2828:B2829"/>
    <mergeCell ref="G2828:G2829"/>
    <mergeCell ref="H2828:L2829"/>
    <mergeCell ref="H2830:K2830"/>
    <mergeCell ref="H2831:K2831"/>
    <mergeCell ref="H2832:K2832"/>
    <mergeCell ref="I2833:K2833"/>
    <mergeCell ref="G2834:L2834"/>
    <mergeCell ref="I2835:K2835"/>
    <mergeCell ref="B2837:L2838"/>
    <mergeCell ref="B2839:J2839"/>
    <mergeCell ref="K2839:L2839"/>
    <mergeCell ref="B2841:G2841"/>
    <mergeCell ref="H2841:L2841"/>
    <mergeCell ref="B2845:E2845"/>
    <mergeCell ref="F2845:M2845"/>
    <mergeCell ref="B2846:B2847"/>
    <mergeCell ref="C2846:E2847"/>
    <mergeCell ref="G2846:G2847"/>
    <mergeCell ref="H2846:L2847"/>
    <mergeCell ref="C2848:E2848"/>
    <mergeCell ref="H2848:K2848"/>
    <mergeCell ref="H2849:K2849"/>
    <mergeCell ref="C2849:E2849"/>
    <mergeCell ref="C2850:E2850"/>
    <mergeCell ref="C2851:E2851"/>
    <mergeCell ref="C2852:E2852"/>
    <mergeCell ref="C2853:E2853"/>
    <mergeCell ref="B2856:B2857"/>
    <mergeCell ref="G2856:G2857"/>
    <mergeCell ref="H2860:K2860"/>
    <mergeCell ref="I2861:K2861"/>
    <mergeCell ref="G2862:L2862"/>
    <mergeCell ref="I2863:K2863"/>
    <mergeCell ref="H2850:K2850"/>
    <mergeCell ref="I2851:K2851"/>
    <mergeCell ref="G2852:L2852"/>
    <mergeCell ref="I2853:K2853"/>
    <mergeCell ref="H2856:L2857"/>
    <mergeCell ref="H2858:K2858"/>
    <mergeCell ref="H2859:K2859"/>
    <mergeCell ref="C2856:E2857"/>
    <mergeCell ref="C2858:E2858"/>
    <mergeCell ref="C2859:E2859"/>
    <mergeCell ref="C2860:E2860"/>
    <mergeCell ref="C2861:E2861"/>
    <mergeCell ref="C2862:E2862"/>
    <mergeCell ref="C2863:E2863"/>
    <mergeCell ref="H2870:K2870"/>
    <mergeCell ref="I2871:K2871"/>
    <mergeCell ref="H2896:K2896"/>
    <mergeCell ref="H2897:K2897"/>
    <mergeCell ref="H2898:K2898"/>
    <mergeCell ref="I2899:K2899"/>
    <mergeCell ref="G2900:L2900"/>
    <mergeCell ref="I2901:K2901"/>
    <mergeCell ref="H2904:L2905"/>
    <mergeCell ref="H2906:K2906"/>
    <mergeCell ref="H2907:K2907"/>
    <mergeCell ref="H2908:K2908"/>
    <mergeCell ref="I2909:K2909"/>
    <mergeCell ref="G2910:L2910"/>
    <mergeCell ref="I2911:K2911"/>
    <mergeCell ref="H2914:L2915"/>
    <mergeCell ref="C2894:E2895"/>
    <mergeCell ref="C2896:E2896"/>
    <mergeCell ref="C2897:E2897"/>
    <mergeCell ref="C2898:E2898"/>
    <mergeCell ref="C2899:E2899"/>
    <mergeCell ref="C2900:E2900"/>
    <mergeCell ref="C2901:E2901"/>
    <mergeCell ref="B2904:B2905"/>
    <mergeCell ref="C2904:E2905"/>
    <mergeCell ref="G2904:G2905"/>
    <mergeCell ref="C2906:E2906"/>
    <mergeCell ref="C2907:E2907"/>
    <mergeCell ref="C2908:E2908"/>
    <mergeCell ref="C2909:E2909"/>
    <mergeCell ref="C2910:E2910"/>
    <mergeCell ref="C2911:E2911"/>
    <mergeCell ref="B2914:B2915"/>
    <mergeCell ref="C2914:E2915"/>
    <mergeCell ref="G2914:G2915"/>
    <mergeCell ref="C2916:E2916"/>
    <mergeCell ref="C2917:E2917"/>
    <mergeCell ref="C2926:E2926"/>
    <mergeCell ref="C2927:E2927"/>
    <mergeCell ref="C2928:E2928"/>
    <mergeCell ref="C2929:E2929"/>
    <mergeCell ref="C2930:E2930"/>
    <mergeCell ref="C2931:E2931"/>
    <mergeCell ref="C2918:E2918"/>
    <mergeCell ref="C2919:E2919"/>
    <mergeCell ref="C2920:E2920"/>
    <mergeCell ref="C2921:E2921"/>
    <mergeCell ref="B2924:B2925"/>
    <mergeCell ref="C2924:E2925"/>
    <mergeCell ref="G2924:G2925"/>
    <mergeCell ref="B2866:B2867"/>
    <mergeCell ref="C2866:E2867"/>
    <mergeCell ref="G2866:G2867"/>
    <mergeCell ref="H2866:L2867"/>
    <mergeCell ref="C2868:E2868"/>
    <mergeCell ref="H2868:K2868"/>
    <mergeCell ref="H2869:K2869"/>
    <mergeCell ref="C2869:E2869"/>
    <mergeCell ref="C2870:E2870"/>
    <mergeCell ref="C2871:E2871"/>
    <mergeCell ref="C2872:E2872"/>
    <mergeCell ref="G2872:L2872"/>
    <mergeCell ref="C2873:E2873"/>
    <mergeCell ref="I2873:K2873"/>
    <mergeCell ref="C2879:E2879"/>
    <mergeCell ref="C2880:E2880"/>
    <mergeCell ref="C2881:E2881"/>
    <mergeCell ref="C2882:E2882"/>
    <mergeCell ref="C2883:E2883"/>
    <mergeCell ref="B2876:B2877"/>
    <mergeCell ref="C2876:E2877"/>
    <mergeCell ref="G2876:G2877"/>
    <mergeCell ref="H2876:L2877"/>
    <mergeCell ref="C2878:E2878"/>
    <mergeCell ref="H2878:K2878"/>
    <mergeCell ref="H2879:K2879"/>
    <mergeCell ref="H2880:K2880"/>
    <mergeCell ref="I2881:K2881"/>
    <mergeCell ref="G2882:L2882"/>
    <mergeCell ref="I2883:K2883"/>
    <mergeCell ref="B2885:L2886"/>
    <mergeCell ref="B2887:J2887"/>
    <mergeCell ref="K2887:L2887"/>
    <mergeCell ref="B2889:G2889"/>
    <mergeCell ref="H2889:L2889"/>
    <mergeCell ref="B2893:E2893"/>
    <mergeCell ref="F2893:M2893"/>
    <mergeCell ref="B2894:B2895"/>
    <mergeCell ref="G2894:G2895"/>
    <mergeCell ref="H2894:L2895"/>
    <mergeCell ref="H2916:K2916"/>
    <mergeCell ref="H2917:K2917"/>
    <mergeCell ref="H2918:K2918"/>
    <mergeCell ref="I2919:K2919"/>
    <mergeCell ref="G2920:L2920"/>
    <mergeCell ref="I2921:K2921"/>
    <mergeCell ref="H2924:L2925"/>
    <mergeCell ref="C2949:E2949"/>
    <mergeCell ref="B2952:B2953"/>
    <mergeCell ref="C2952:E2953"/>
    <mergeCell ref="G2952:G2953"/>
    <mergeCell ref="C2954:E2954"/>
    <mergeCell ref="C2955:E2955"/>
    <mergeCell ref="C2956:E2956"/>
    <mergeCell ref="C2957:E2957"/>
    <mergeCell ref="C2958:E2958"/>
    <mergeCell ref="C2959:E2959"/>
    <mergeCell ref="B2962:B2963"/>
    <mergeCell ref="C2962:E2963"/>
    <mergeCell ref="G2962:G2963"/>
    <mergeCell ref="C2964:E2964"/>
    <mergeCell ref="H2952:L2953"/>
    <mergeCell ref="H2954:K2954"/>
    <mergeCell ref="H2955:K2955"/>
    <mergeCell ref="H2956:K2956"/>
    <mergeCell ref="I2957:K2957"/>
    <mergeCell ref="G2958:L2958"/>
    <mergeCell ref="I2959:K2959"/>
    <mergeCell ref="H2962:L2963"/>
    <mergeCell ref="H2964:K2964"/>
    <mergeCell ref="H2965:K2965"/>
    <mergeCell ref="H2966:K2966"/>
    <mergeCell ref="I2967:K2967"/>
    <mergeCell ref="G2968:L2968"/>
    <mergeCell ref="I2969:K2969"/>
    <mergeCell ref="H2926:K2926"/>
    <mergeCell ref="H2927:K2927"/>
    <mergeCell ref="H2928:K2928"/>
    <mergeCell ref="I2929:K2929"/>
    <mergeCell ref="G2930:L2930"/>
    <mergeCell ref="I2931:K2931"/>
    <mergeCell ref="B2933:L2934"/>
    <mergeCell ref="B2935:J2935"/>
    <mergeCell ref="K2935:L2935"/>
    <mergeCell ref="B2937:G2937"/>
    <mergeCell ref="H2937:L2937"/>
    <mergeCell ref="B2941:E2941"/>
    <mergeCell ref="F2941:M2941"/>
    <mergeCell ref="B2942:B2943"/>
    <mergeCell ref="C2942:E2943"/>
    <mergeCell ref="G2942:G2943"/>
    <mergeCell ref="C2944:E2944"/>
    <mergeCell ref="C2945:E2945"/>
    <mergeCell ref="C2946:E2946"/>
    <mergeCell ref="C2947:E2947"/>
    <mergeCell ref="C2948:E2948"/>
    <mergeCell ref="H2942:L2943"/>
    <mergeCell ref="H2944:K2944"/>
    <mergeCell ref="H2945:K2945"/>
    <mergeCell ref="H2946:K2946"/>
    <mergeCell ref="I2947:K2947"/>
    <mergeCell ref="G2948:L2948"/>
    <mergeCell ref="I2949:K2949"/>
    <mergeCell ref="C2972:E2973"/>
    <mergeCell ref="C2974:E2974"/>
    <mergeCell ref="C2975:E2975"/>
    <mergeCell ref="C2976:E2976"/>
    <mergeCell ref="C2977:E2977"/>
    <mergeCell ref="C2978:E2978"/>
    <mergeCell ref="C2979:E2979"/>
    <mergeCell ref="C2965:E2965"/>
    <mergeCell ref="C2966:E2966"/>
    <mergeCell ref="C2967:E2967"/>
    <mergeCell ref="C2968:E2968"/>
    <mergeCell ref="C2969:E2969"/>
    <mergeCell ref="B2972:B2973"/>
    <mergeCell ref="G2972:G2973"/>
    <mergeCell ref="H2972:L2973"/>
    <mergeCell ref="H2974:K2974"/>
    <mergeCell ref="H2975:K2975"/>
    <mergeCell ref="H2976:K2976"/>
    <mergeCell ref="I2977:K2977"/>
    <mergeCell ref="G2978:L2978"/>
    <mergeCell ref="I2979:K2979"/>
    <mergeCell ref="B2981:L2982"/>
    <mergeCell ref="B2983:J2983"/>
    <mergeCell ref="K2983:L2983"/>
    <mergeCell ref="B2985:G2985"/>
    <mergeCell ref="H2985:L2985"/>
    <mergeCell ref="B2989:E2989"/>
    <mergeCell ref="F2989:M2989"/>
    <mergeCell ref="B2990:B2991"/>
    <mergeCell ref="C2990:E2991"/>
    <mergeCell ref="G2990:G2991"/>
    <mergeCell ref="H2990:L2991"/>
    <mergeCell ref="C2992:E2992"/>
    <mergeCell ref="H2992:K2992"/>
    <mergeCell ref="H2993:K2993"/>
    <mergeCell ref="C2993:E2993"/>
    <mergeCell ref="C2994:E2994"/>
    <mergeCell ref="C2995:E2995"/>
    <mergeCell ref="C2996:E2996"/>
    <mergeCell ref="C2997:E2997"/>
    <mergeCell ref="B3000:B3001"/>
    <mergeCell ref="G3000:G3001"/>
    <mergeCell ref="H3004:K3004"/>
    <mergeCell ref="I3005:K3005"/>
    <mergeCell ref="G3006:L3006"/>
    <mergeCell ref="I3007:K3007"/>
    <mergeCell ref="H2994:K2994"/>
    <mergeCell ref="I2995:K2995"/>
    <mergeCell ref="G2996:L2996"/>
    <mergeCell ref="I2997:K2997"/>
    <mergeCell ref="H3000:L3001"/>
    <mergeCell ref="H3002:K3002"/>
    <mergeCell ref="H3003:K3003"/>
    <mergeCell ref="C3000:E3001"/>
    <mergeCell ref="C3002:E3002"/>
    <mergeCell ref="C3003:E3003"/>
    <mergeCell ref="C3004:E3004"/>
    <mergeCell ref="C3005:E3005"/>
    <mergeCell ref="C3006:E3006"/>
    <mergeCell ref="C3007:E3007"/>
    <mergeCell ref="H3014:K3014"/>
    <mergeCell ref="I3015:K3015"/>
    <mergeCell ref="H3040:K3040"/>
    <mergeCell ref="H3041:K3041"/>
    <mergeCell ref="H3042:K3042"/>
    <mergeCell ref="I3043:K3043"/>
    <mergeCell ref="G3044:L3044"/>
    <mergeCell ref="I3045:K3045"/>
    <mergeCell ref="H3048:L3049"/>
    <mergeCell ref="H3050:K3050"/>
    <mergeCell ref="H3051:K3051"/>
    <mergeCell ref="H3052:K3052"/>
    <mergeCell ref="I3053:K3053"/>
    <mergeCell ref="G3054:L3054"/>
    <mergeCell ref="I3055:K3055"/>
    <mergeCell ref="H3058:L3059"/>
    <mergeCell ref="C3038:E3039"/>
    <mergeCell ref="C3040:E3040"/>
    <mergeCell ref="C3041:E3041"/>
    <mergeCell ref="C3042:E3042"/>
    <mergeCell ref="C3043:E3043"/>
    <mergeCell ref="C3044:E3044"/>
    <mergeCell ref="C3045:E3045"/>
    <mergeCell ref="B3048:B3049"/>
    <mergeCell ref="C3048:E3049"/>
    <mergeCell ref="G3048:G3049"/>
    <mergeCell ref="C3050:E3050"/>
    <mergeCell ref="C3051:E3051"/>
    <mergeCell ref="C3052:E3052"/>
    <mergeCell ref="C3053:E3053"/>
    <mergeCell ref="C3054:E3054"/>
    <mergeCell ref="C3055:E3055"/>
    <mergeCell ref="B3058:B3059"/>
    <mergeCell ref="C3058:E3059"/>
    <mergeCell ref="G3058:G3059"/>
    <mergeCell ref="C3060:E3060"/>
    <mergeCell ref="C3061:E3061"/>
    <mergeCell ref="C3070:E3070"/>
    <mergeCell ref="C3071:E3071"/>
    <mergeCell ref="C3072:E3072"/>
    <mergeCell ref="C3073:E3073"/>
    <mergeCell ref="C3074:E3074"/>
    <mergeCell ref="C3075:E3075"/>
    <mergeCell ref="C3062:E3062"/>
    <mergeCell ref="C3063:E3063"/>
    <mergeCell ref="C3064:E3064"/>
    <mergeCell ref="C3065:E3065"/>
    <mergeCell ref="B3068:B3069"/>
    <mergeCell ref="C3068:E3069"/>
    <mergeCell ref="G3068:G3069"/>
    <mergeCell ref="B3010:B3011"/>
    <mergeCell ref="C3010:E3011"/>
    <mergeCell ref="G3010:G3011"/>
    <mergeCell ref="H3010:L3011"/>
    <mergeCell ref="C3012:E3012"/>
    <mergeCell ref="H3012:K3012"/>
    <mergeCell ref="H3013:K3013"/>
    <mergeCell ref="C3013:E3013"/>
    <mergeCell ref="C3014:E3014"/>
    <mergeCell ref="C3015:E3015"/>
    <mergeCell ref="C3016:E3016"/>
    <mergeCell ref="G3016:L3016"/>
    <mergeCell ref="C3017:E3017"/>
    <mergeCell ref="I3017:K3017"/>
    <mergeCell ref="C3023:E3023"/>
    <mergeCell ref="C3024:E3024"/>
    <mergeCell ref="C3025:E3025"/>
    <mergeCell ref="C3026:E3026"/>
    <mergeCell ref="C3027:E3027"/>
    <mergeCell ref="B3020:B3021"/>
    <mergeCell ref="C3020:E3021"/>
    <mergeCell ref="G3020:G3021"/>
    <mergeCell ref="H3020:L3021"/>
    <mergeCell ref="C3022:E3022"/>
    <mergeCell ref="H3022:K3022"/>
    <mergeCell ref="H3023:K3023"/>
    <mergeCell ref="H3024:K3024"/>
    <mergeCell ref="I3025:K3025"/>
    <mergeCell ref="G3026:L3026"/>
    <mergeCell ref="I3027:K3027"/>
    <mergeCell ref="B3029:L3030"/>
    <mergeCell ref="B3031:J3031"/>
    <mergeCell ref="K3031:L3031"/>
    <mergeCell ref="B3033:G3033"/>
    <mergeCell ref="H3033:L3033"/>
    <mergeCell ref="B3037:E3037"/>
    <mergeCell ref="F3037:M3037"/>
    <mergeCell ref="B3038:B3039"/>
    <mergeCell ref="G3038:G3039"/>
    <mergeCell ref="H3038:L3039"/>
    <mergeCell ref="H3060:K3060"/>
    <mergeCell ref="H3061:K3061"/>
    <mergeCell ref="H3062:K3062"/>
    <mergeCell ref="I3063:K3063"/>
    <mergeCell ref="G3064:L3064"/>
    <mergeCell ref="I3065:K3065"/>
    <mergeCell ref="H3068:L3069"/>
    <mergeCell ref="C3093:E3093"/>
    <mergeCell ref="B3096:B3097"/>
    <mergeCell ref="C3096:E3097"/>
    <mergeCell ref="G3096:G3097"/>
    <mergeCell ref="C3098:E3098"/>
    <mergeCell ref="C3099:E3099"/>
    <mergeCell ref="C3100:E3100"/>
    <mergeCell ref="C3101:E3101"/>
    <mergeCell ref="C3102:E3102"/>
    <mergeCell ref="C3103:E3103"/>
    <mergeCell ref="B3106:B3107"/>
    <mergeCell ref="C3106:E3107"/>
    <mergeCell ref="G3106:G3107"/>
    <mergeCell ref="C3108:E3108"/>
    <mergeCell ref="H3096:L3097"/>
    <mergeCell ref="H3098:K3098"/>
    <mergeCell ref="H3099:K3099"/>
    <mergeCell ref="H3100:K3100"/>
    <mergeCell ref="I3101:K3101"/>
    <mergeCell ref="G3102:L3102"/>
    <mergeCell ref="I3103:K3103"/>
    <mergeCell ref="H3106:L3107"/>
    <mergeCell ref="H3108:K3108"/>
    <mergeCell ref="H3109:K3109"/>
    <mergeCell ref="H3110:K3110"/>
    <mergeCell ref="I3111:K3111"/>
    <mergeCell ref="G3112:L3112"/>
    <mergeCell ref="I3113:K3113"/>
    <mergeCell ref="H3070:K3070"/>
    <mergeCell ref="H3071:K3071"/>
    <mergeCell ref="H3072:K3072"/>
    <mergeCell ref="I3073:K3073"/>
    <mergeCell ref="G3074:L3074"/>
    <mergeCell ref="I3075:K3075"/>
    <mergeCell ref="B3077:L3078"/>
    <mergeCell ref="B3079:J3079"/>
    <mergeCell ref="K3079:L3079"/>
    <mergeCell ref="B3081:G3081"/>
    <mergeCell ref="H3081:L3081"/>
    <mergeCell ref="B3085:E3085"/>
    <mergeCell ref="F3085:M3085"/>
    <mergeCell ref="B3086:B3087"/>
    <mergeCell ref="C3086:E3087"/>
    <mergeCell ref="G3086:G3087"/>
    <mergeCell ref="C3088:E3088"/>
    <mergeCell ref="C3089:E3089"/>
    <mergeCell ref="C3090:E3090"/>
    <mergeCell ref="C3091:E3091"/>
    <mergeCell ref="C3092:E3092"/>
    <mergeCell ref="H3086:L3087"/>
    <mergeCell ref="H3088:K3088"/>
    <mergeCell ref="H3089:K3089"/>
    <mergeCell ref="H3090:K3090"/>
    <mergeCell ref="I3091:K3091"/>
    <mergeCell ref="G3092:L3092"/>
    <mergeCell ref="I3093:K3093"/>
    <mergeCell ref="C3116:E3117"/>
    <mergeCell ref="C3118:E3118"/>
    <mergeCell ref="C3119:E3119"/>
    <mergeCell ref="C3120:E3120"/>
    <mergeCell ref="C3121:E3121"/>
    <mergeCell ref="C3122:E3122"/>
    <mergeCell ref="C3123:E3123"/>
    <mergeCell ref="C3109:E3109"/>
    <mergeCell ref="C3110:E3110"/>
    <mergeCell ref="C3111:E3111"/>
    <mergeCell ref="C3112:E3112"/>
    <mergeCell ref="C3113:E3113"/>
    <mergeCell ref="B3116:B3117"/>
    <mergeCell ref="G3116:G3117"/>
    <mergeCell ref="H3116:L3117"/>
    <mergeCell ref="H3118:K3118"/>
    <mergeCell ref="H3119:K3119"/>
    <mergeCell ref="H3120:K3120"/>
    <mergeCell ref="I3121:K3121"/>
    <mergeCell ref="G3122:L3122"/>
    <mergeCell ref="I3123:K3123"/>
    <mergeCell ref="B3125:L3126"/>
    <mergeCell ref="B3127:J3127"/>
    <mergeCell ref="K3127:L3127"/>
    <mergeCell ref="B3129:G3129"/>
    <mergeCell ref="H3129:L3129"/>
    <mergeCell ref="B3133:E3133"/>
    <mergeCell ref="F3133:M3133"/>
    <mergeCell ref="B3134:B3135"/>
    <mergeCell ref="C3134:E3135"/>
    <mergeCell ref="G3134:G3135"/>
    <mergeCell ref="H3134:L3135"/>
    <mergeCell ref="C3136:E3136"/>
    <mergeCell ref="H3136:K3136"/>
    <mergeCell ref="H3137:K3137"/>
    <mergeCell ref="C3137:E3137"/>
    <mergeCell ref="C3138:E3138"/>
    <mergeCell ref="C3139:E3139"/>
    <mergeCell ref="C3140:E3140"/>
    <mergeCell ref="C3141:E3141"/>
    <mergeCell ref="B3144:B3145"/>
    <mergeCell ref="G3144:G3145"/>
    <mergeCell ref="H3148:K3148"/>
    <mergeCell ref="I3149:K3149"/>
    <mergeCell ref="G3150:L3150"/>
    <mergeCell ref="I3151:K3151"/>
    <mergeCell ref="H3138:K3138"/>
    <mergeCell ref="I3139:K3139"/>
    <mergeCell ref="G3140:L3140"/>
    <mergeCell ref="I3141:K3141"/>
    <mergeCell ref="H3144:L3145"/>
    <mergeCell ref="H3146:K3146"/>
    <mergeCell ref="H3147:K3147"/>
    <mergeCell ref="C3144:E3145"/>
    <mergeCell ref="C3146:E3146"/>
    <mergeCell ref="C3147:E3147"/>
    <mergeCell ref="C3148:E3148"/>
    <mergeCell ref="C3149:E3149"/>
    <mergeCell ref="C3150:E3150"/>
    <mergeCell ref="C3151:E3151"/>
    <mergeCell ref="H3158:K3158"/>
    <mergeCell ref="I3159:K3159"/>
    <mergeCell ref="H3184:K3184"/>
    <mergeCell ref="H3185:K3185"/>
    <mergeCell ref="H3186:K3186"/>
    <mergeCell ref="I3187:K3187"/>
    <mergeCell ref="G3188:L3188"/>
    <mergeCell ref="I3189:K3189"/>
    <mergeCell ref="H3192:L3193"/>
    <mergeCell ref="H3194:K3194"/>
    <mergeCell ref="H3195:K3195"/>
    <mergeCell ref="H3196:K3196"/>
    <mergeCell ref="I3197:K3197"/>
    <mergeCell ref="G3198:L3198"/>
    <mergeCell ref="I3199:K3199"/>
    <mergeCell ref="H3202:L3203"/>
    <mergeCell ref="C3182:E3183"/>
    <mergeCell ref="C3184:E3184"/>
    <mergeCell ref="C3185:E3185"/>
    <mergeCell ref="C3186:E3186"/>
    <mergeCell ref="C3187:E3187"/>
    <mergeCell ref="C3188:E3188"/>
    <mergeCell ref="C3189:E3189"/>
    <mergeCell ref="B3192:B3193"/>
    <mergeCell ref="C3192:E3193"/>
    <mergeCell ref="G3192:G3193"/>
    <mergeCell ref="C3194:E3194"/>
    <mergeCell ref="C3195:E3195"/>
    <mergeCell ref="C3196:E3196"/>
    <mergeCell ref="C3197:E3197"/>
    <mergeCell ref="C3198:E3198"/>
    <mergeCell ref="C3199:E3199"/>
    <mergeCell ref="B3202:B3203"/>
    <mergeCell ref="C3202:E3203"/>
    <mergeCell ref="G3202:G3203"/>
    <mergeCell ref="C3204:E3204"/>
    <mergeCell ref="C3205:E3205"/>
    <mergeCell ref="C3214:E3214"/>
    <mergeCell ref="C3215:E3215"/>
    <mergeCell ref="C3216:E3216"/>
    <mergeCell ref="C3217:E3217"/>
    <mergeCell ref="C3218:E3218"/>
    <mergeCell ref="C3219:E3219"/>
    <mergeCell ref="C3206:E3206"/>
    <mergeCell ref="C3207:E3207"/>
    <mergeCell ref="C3208:E3208"/>
    <mergeCell ref="C3209:E3209"/>
    <mergeCell ref="B3212:B3213"/>
    <mergeCell ref="C3212:E3213"/>
    <mergeCell ref="G3212:G3213"/>
    <mergeCell ref="B3154:B3155"/>
    <mergeCell ref="C3154:E3155"/>
    <mergeCell ref="G3154:G3155"/>
    <mergeCell ref="H3154:L3155"/>
    <mergeCell ref="C3156:E3156"/>
    <mergeCell ref="H3156:K3156"/>
    <mergeCell ref="H3157:K3157"/>
    <mergeCell ref="C3157:E3157"/>
    <mergeCell ref="C3158:E3158"/>
    <mergeCell ref="C3159:E3159"/>
    <mergeCell ref="C3160:E3160"/>
    <mergeCell ref="G3160:L3160"/>
    <mergeCell ref="C3161:E3161"/>
    <mergeCell ref="I3161:K3161"/>
    <mergeCell ref="C3167:E3167"/>
    <mergeCell ref="C3168:E3168"/>
    <mergeCell ref="C3169:E3169"/>
    <mergeCell ref="C3170:E3170"/>
    <mergeCell ref="C3171:E3171"/>
    <mergeCell ref="B3164:B3165"/>
    <mergeCell ref="C3164:E3165"/>
    <mergeCell ref="G3164:G3165"/>
    <mergeCell ref="H3164:L3165"/>
    <mergeCell ref="C3166:E3166"/>
    <mergeCell ref="H3166:K3166"/>
    <mergeCell ref="H3167:K3167"/>
    <mergeCell ref="H3168:K3168"/>
    <mergeCell ref="I3169:K3169"/>
    <mergeCell ref="G3170:L3170"/>
    <mergeCell ref="I3171:K3171"/>
    <mergeCell ref="B3173:L3174"/>
    <mergeCell ref="B3175:J3175"/>
    <mergeCell ref="K3175:L3175"/>
    <mergeCell ref="B3177:G3177"/>
    <mergeCell ref="H3177:L3177"/>
    <mergeCell ref="B3181:E3181"/>
    <mergeCell ref="F3181:M3181"/>
    <mergeCell ref="B3182:B3183"/>
    <mergeCell ref="G3182:G3183"/>
    <mergeCell ref="H3182:L3183"/>
    <mergeCell ref="H3204:K3204"/>
    <mergeCell ref="H3205:K3205"/>
    <mergeCell ref="H3206:K3206"/>
    <mergeCell ref="I3207:K3207"/>
    <mergeCell ref="G3208:L3208"/>
    <mergeCell ref="I3209:K3209"/>
    <mergeCell ref="H3212:L3213"/>
    <mergeCell ref="C3237:E3237"/>
    <mergeCell ref="B3240:B3241"/>
    <mergeCell ref="C3240:E3241"/>
    <mergeCell ref="G3240:G3241"/>
    <mergeCell ref="C3242:E3242"/>
    <mergeCell ref="C3243:E3243"/>
    <mergeCell ref="C3244:E3244"/>
    <mergeCell ref="C3245:E3245"/>
    <mergeCell ref="C3246:E3246"/>
    <mergeCell ref="C3247:E3247"/>
    <mergeCell ref="B3250:B3251"/>
    <mergeCell ref="C3250:E3251"/>
    <mergeCell ref="G3250:G3251"/>
    <mergeCell ref="C3252:E3252"/>
    <mergeCell ref="H3240:L3241"/>
    <mergeCell ref="H3242:K3242"/>
    <mergeCell ref="H3243:K3243"/>
    <mergeCell ref="H3244:K3244"/>
    <mergeCell ref="I3245:K3245"/>
    <mergeCell ref="G3246:L3246"/>
    <mergeCell ref="I3247:K3247"/>
    <mergeCell ref="H3250:L3251"/>
    <mergeCell ref="H3252:K3252"/>
    <mergeCell ref="H3253:K3253"/>
    <mergeCell ref="H3254:K3254"/>
    <mergeCell ref="I3255:K3255"/>
    <mergeCell ref="G3256:L3256"/>
    <mergeCell ref="I3257:K3257"/>
    <mergeCell ref="H3214:K3214"/>
    <mergeCell ref="H3215:K3215"/>
    <mergeCell ref="H3216:K3216"/>
    <mergeCell ref="I3217:K3217"/>
    <mergeCell ref="G3218:L3218"/>
    <mergeCell ref="I3219:K3219"/>
    <mergeCell ref="B3221:L3222"/>
    <mergeCell ref="B3223:J3223"/>
    <mergeCell ref="K3223:L3223"/>
    <mergeCell ref="B3225:G3225"/>
    <mergeCell ref="H3225:L3225"/>
    <mergeCell ref="B3229:E3229"/>
    <mergeCell ref="F3229:M3229"/>
    <mergeCell ref="B3230:B3231"/>
    <mergeCell ref="C3230:E3231"/>
    <mergeCell ref="G3230:G3231"/>
    <mergeCell ref="C3232:E3232"/>
    <mergeCell ref="C3233:E3233"/>
    <mergeCell ref="C3234:E3234"/>
    <mergeCell ref="C3235:E3235"/>
    <mergeCell ref="C3236:E3236"/>
    <mergeCell ref="H3230:L3231"/>
    <mergeCell ref="H3232:K3232"/>
    <mergeCell ref="H3233:K3233"/>
    <mergeCell ref="H3234:K3234"/>
    <mergeCell ref="I3235:K3235"/>
    <mergeCell ref="G3236:L3236"/>
    <mergeCell ref="I3237:K3237"/>
    <mergeCell ref="C3260:E3261"/>
    <mergeCell ref="C3262:E3262"/>
    <mergeCell ref="C3263:E3263"/>
    <mergeCell ref="C3264:E3264"/>
    <mergeCell ref="C3265:E3265"/>
    <mergeCell ref="C3266:E3266"/>
    <mergeCell ref="C3267:E3267"/>
    <mergeCell ref="C3253:E3253"/>
    <mergeCell ref="C3254:E3254"/>
    <mergeCell ref="C3255:E3255"/>
    <mergeCell ref="C3256:E3256"/>
    <mergeCell ref="C3257:E3257"/>
    <mergeCell ref="B3260:B3261"/>
    <mergeCell ref="G3260:G3261"/>
    <mergeCell ref="H3260:L3261"/>
    <mergeCell ref="H3262:K3262"/>
    <mergeCell ref="H3263:K3263"/>
    <mergeCell ref="H3264:K3264"/>
    <mergeCell ref="I3265:K3265"/>
    <mergeCell ref="G3266:L3266"/>
    <mergeCell ref="I3267:K3267"/>
    <mergeCell ref="B3269:L3270"/>
    <mergeCell ref="B3271:J3271"/>
    <mergeCell ref="K3271:L3271"/>
    <mergeCell ref="B3273:G3273"/>
    <mergeCell ref="H3273:L3273"/>
    <mergeCell ref="B3277:E3277"/>
    <mergeCell ref="F3277:M3277"/>
    <mergeCell ref="B3278:B3279"/>
    <mergeCell ref="C3278:E3279"/>
    <mergeCell ref="G3278:G3279"/>
    <mergeCell ref="H3278:L3279"/>
    <mergeCell ref="C3280:E3280"/>
    <mergeCell ref="H3280:K3280"/>
    <mergeCell ref="H3281:K3281"/>
    <mergeCell ref="C3281:E3281"/>
    <mergeCell ref="C3282:E3282"/>
    <mergeCell ref="C3283:E3283"/>
    <mergeCell ref="C3284:E3284"/>
    <mergeCell ref="C3285:E3285"/>
    <mergeCell ref="B3288:B3289"/>
    <mergeCell ref="G3288:G3289"/>
    <mergeCell ref="H3292:K3292"/>
    <mergeCell ref="I3293:K3293"/>
    <mergeCell ref="G3294:L3294"/>
    <mergeCell ref="I3295:K3295"/>
    <mergeCell ref="H3282:K3282"/>
    <mergeCell ref="I3283:K3283"/>
    <mergeCell ref="G3284:L3284"/>
    <mergeCell ref="I3285:K3285"/>
    <mergeCell ref="H3288:L3289"/>
    <mergeCell ref="H3290:K3290"/>
    <mergeCell ref="H3291:K3291"/>
    <mergeCell ref="C3288:E3289"/>
    <mergeCell ref="C3290:E3290"/>
    <mergeCell ref="C3291:E3291"/>
    <mergeCell ref="C3292:E3292"/>
    <mergeCell ref="C3293:E3293"/>
    <mergeCell ref="C3294:E3294"/>
    <mergeCell ref="C3295:E3295"/>
    <mergeCell ref="H3302:K3302"/>
    <mergeCell ref="I3303:K3303"/>
    <mergeCell ref="H3328:K3328"/>
    <mergeCell ref="H3329:K3329"/>
    <mergeCell ref="H3330:K3330"/>
    <mergeCell ref="I3331:K3331"/>
    <mergeCell ref="G3332:L3332"/>
    <mergeCell ref="I3333:K3333"/>
    <mergeCell ref="H3336:L3337"/>
    <mergeCell ref="H3338:K3338"/>
    <mergeCell ref="H3339:K3339"/>
    <mergeCell ref="H3340:K3340"/>
    <mergeCell ref="I3341:K3341"/>
    <mergeCell ref="G3342:L3342"/>
    <mergeCell ref="I3343:K3343"/>
    <mergeCell ref="H3346:L3347"/>
    <mergeCell ref="C4334:E4335"/>
    <mergeCell ref="C4336:E4336"/>
    <mergeCell ref="C4337:E4337"/>
    <mergeCell ref="C4338:E4338"/>
    <mergeCell ref="C4339:E4339"/>
    <mergeCell ref="C4340:E4340"/>
    <mergeCell ref="C4341:E4341"/>
    <mergeCell ref="B4344:B4345"/>
    <mergeCell ref="C4344:E4345"/>
    <mergeCell ref="G4344:G4345"/>
    <mergeCell ref="C4346:E4346"/>
    <mergeCell ref="C4347:E4347"/>
    <mergeCell ref="C4348:E4348"/>
    <mergeCell ref="C4349:E4349"/>
    <mergeCell ref="C4350:E4350"/>
    <mergeCell ref="C4351:E4351"/>
    <mergeCell ref="B4354:B4355"/>
    <mergeCell ref="C4354:E4355"/>
    <mergeCell ref="G4354:G4355"/>
    <mergeCell ref="C4356:E4356"/>
    <mergeCell ref="C4357:E4357"/>
    <mergeCell ref="C4366:E4366"/>
    <mergeCell ref="C4367:E4367"/>
    <mergeCell ref="C4368:E4368"/>
    <mergeCell ref="C4369:E4369"/>
    <mergeCell ref="C4370:E4370"/>
    <mergeCell ref="C4371:E4371"/>
    <mergeCell ref="C4358:E4358"/>
    <mergeCell ref="C4359:E4359"/>
    <mergeCell ref="C4360:E4360"/>
    <mergeCell ref="C4361:E4361"/>
    <mergeCell ref="B4364:B4365"/>
    <mergeCell ref="C4364:E4365"/>
    <mergeCell ref="G4364:G4365"/>
    <mergeCell ref="B4306:B4307"/>
    <mergeCell ref="C4306:E4307"/>
    <mergeCell ref="G4306:G4307"/>
    <mergeCell ref="H4306:L4307"/>
    <mergeCell ref="C4308:E4308"/>
    <mergeCell ref="H4308:K4308"/>
    <mergeCell ref="H4309:K4309"/>
    <mergeCell ref="C4309:E4309"/>
    <mergeCell ref="C4310:E4310"/>
    <mergeCell ref="C4311:E4311"/>
    <mergeCell ref="C4312:E4312"/>
    <mergeCell ref="G4312:L4312"/>
    <mergeCell ref="C4313:E4313"/>
    <mergeCell ref="I4313:K4313"/>
    <mergeCell ref="C4319:E4319"/>
    <mergeCell ref="C4320:E4320"/>
    <mergeCell ref="C4321:E4321"/>
    <mergeCell ref="C4322:E4322"/>
    <mergeCell ref="C4323:E4323"/>
    <mergeCell ref="B4316:B4317"/>
    <mergeCell ref="C4316:E4317"/>
    <mergeCell ref="G4316:G4317"/>
    <mergeCell ref="H4316:L4317"/>
    <mergeCell ref="C4318:E4318"/>
    <mergeCell ref="H4318:K4318"/>
    <mergeCell ref="H4319:K4319"/>
    <mergeCell ref="H4320:K4320"/>
    <mergeCell ref="I4321:K4321"/>
    <mergeCell ref="G4322:L4322"/>
    <mergeCell ref="I4323:K4323"/>
    <mergeCell ref="B4325:L4326"/>
    <mergeCell ref="B4327:J4327"/>
    <mergeCell ref="K4327:L4327"/>
    <mergeCell ref="B4329:G4329"/>
    <mergeCell ref="H4329:L4329"/>
    <mergeCell ref="B4333:E4333"/>
    <mergeCell ref="F4333:M4333"/>
    <mergeCell ref="B4334:B4335"/>
    <mergeCell ref="G4334:G4335"/>
    <mergeCell ref="H4334:L4335"/>
    <mergeCell ref="H4356:K4356"/>
    <mergeCell ref="H4357:K4357"/>
    <mergeCell ref="H4358:K4358"/>
    <mergeCell ref="I4359:K4359"/>
    <mergeCell ref="G4360:L4360"/>
    <mergeCell ref="I4361:K4361"/>
    <mergeCell ref="H4364:L4365"/>
    <mergeCell ref="C4389:E4389"/>
    <mergeCell ref="B4392:B4393"/>
    <mergeCell ref="C4392:E4393"/>
    <mergeCell ref="G4392:G4393"/>
    <mergeCell ref="C4394:E4394"/>
    <mergeCell ref="C4395:E4395"/>
    <mergeCell ref="C4396:E4396"/>
    <mergeCell ref="C4397:E4397"/>
    <mergeCell ref="C4398:E4398"/>
    <mergeCell ref="C4399:E4399"/>
    <mergeCell ref="B4402:B4403"/>
    <mergeCell ref="C4402:E4403"/>
    <mergeCell ref="G4402:G4403"/>
    <mergeCell ref="C4404:E4404"/>
    <mergeCell ref="H4392:L4393"/>
    <mergeCell ref="H4394:K4394"/>
    <mergeCell ref="H4395:K4395"/>
    <mergeCell ref="H4396:K4396"/>
    <mergeCell ref="I4397:K4397"/>
    <mergeCell ref="G4398:L4398"/>
    <mergeCell ref="I4399:K4399"/>
    <mergeCell ref="H4402:L4403"/>
    <mergeCell ref="H4404:K4404"/>
    <mergeCell ref="H4405:K4405"/>
    <mergeCell ref="H4406:K4406"/>
    <mergeCell ref="I4407:K4407"/>
    <mergeCell ref="G4408:L4408"/>
    <mergeCell ref="I4409:K4409"/>
    <mergeCell ref="H4366:K4366"/>
    <mergeCell ref="H4367:K4367"/>
    <mergeCell ref="H4368:K4368"/>
    <mergeCell ref="I4369:K4369"/>
    <mergeCell ref="G4370:L4370"/>
    <mergeCell ref="I4371:K4371"/>
    <mergeCell ref="B4373:L4374"/>
    <mergeCell ref="B4375:J4375"/>
    <mergeCell ref="K4375:L4375"/>
    <mergeCell ref="B4377:G4377"/>
    <mergeCell ref="H4377:L4377"/>
    <mergeCell ref="B4381:E4381"/>
    <mergeCell ref="F4381:M4381"/>
    <mergeCell ref="B4382:B4383"/>
    <mergeCell ref="C4382:E4383"/>
    <mergeCell ref="G4382:G4383"/>
    <mergeCell ref="C4384:E4384"/>
    <mergeCell ref="C4385:E4385"/>
    <mergeCell ref="C4386:E4386"/>
    <mergeCell ref="C4387:E4387"/>
    <mergeCell ref="C4388:E4388"/>
    <mergeCell ref="H4382:L4383"/>
    <mergeCell ref="H4384:K4384"/>
    <mergeCell ref="H4385:K4385"/>
    <mergeCell ref="H4386:K4386"/>
    <mergeCell ref="I4387:K4387"/>
    <mergeCell ref="G4388:L4388"/>
    <mergeCell ref="I4389:K4389"/>
    <mergeCell ref="C4412:E4413"/>
    <mergeCell ref="C4414:E4414"/>
    <mergeCell ref="C4415:E4415"/>
    <mergeCell ref="C4416:E4416"/>
    <mergeCell ref="C4417:E4417"/>
    <mergeCell ref="C4418:E4418"/>
    <mergeCell ref="C4419:E4419"/>
    <mergeCell ref="C4405:E4405"/>
    <mergeCell ref="C4406:E4406"/>
    <mergeCell ref="C4407:E4407"/>
    <mergeCell ref="C4408:E4408"/>
    <mergeCell ref="C4409:E4409"/>
    <mergeCell ref="B4412:B4413"/>
    <mergeCell ref="G4412:G4413"/>
    <mergeCell ref="H4412:L4413"/>
    <mergeCell ref="H4414:K4414"/>
    <mergeCell ref="H4415:K4415"/>
    <mergeCell ref="H4416:K4416"/>
    <mergeCell ref="I4417:K4417"/>
    <mergeCell ref="G4418:L4418"/>
    <mergeCell ref="I4419:K4419"/>
    <mergeCell ref="B4421:L4422"/>
    <mergeCell ref="B4423:J4423"/>
    <mergeCell ref="K4423:L4423"/>
    <mergeCell ref="B4425:G4425"/>
    <mergeCell ref="H4425:L4425"/>
    <mergeCell ref="B4429:E4429"/>
    <mergeCell ref="F4429:M4429"/>
    <mergeCell ref="B4430:B4431"/>
    <mergeCell ref="C4430:E4431"/>
    <mergeCell ref="G4430:G4431"/>
    <mergeCell ref="H4430:L4431"/>
    <mergeCell ref="C4432:E4432"/>
    <mergeCell ref="H4432:K4432"/>
    <mergeCell ref="H4433:K4433"/>
    <mergeCell ref="C4433:E4433"/>
    <mergeCell ref="C4434:E4434"/>
    <mergeCell ref="C4435:E4435"/>
    <mergeCell ref="C4436:E4436"/>
    <mergeCell ref="C4437:E4437"/>
    <mergeCell ref="B4440:B4441"/>
    <mergeCell ref="G4440:G4441"/>
    <mergeCell ref="H4444:K4444"/>
    <mergeCell ref="I4445:K4445"/>
    <mergeCell ref="G4446:L4446"/>
    <mergeCell ref="I4447:K4447"/>
    <mergeCell ref="H4434:K4434"/>
    <mergeCell ref="I4435:K4435"/>
    <mergeCell ref="G4436:L4436"/>
    <mergeCell ref="I4437:K4437"/>
    <mergeCell ref="H4440:L4441"/>
    <mergeCell ref="H4442:K4442"/>
    <mergeCell ref="H4443:K4443"/>
    <mergeCell ref="C4440:E4441"/>
    <mergeCell ref="C4442:E4442"/>
    <mergeCell ref="C4443:E4443"/>
    <mergeCell ref="C4444:E4444"/>
    <mergeCell ref="C4445:E4445"/>
    <mergeCell ref="C4446:E4446"/>
    <mergeCell ref="C4447:E4447"/>
    <mergeCell ref="H4454:K4454"/>
    <mergeCell ref="I4455:K4455"/>
    <mergeCell ref="H4480:K4480"/>
    <mergeCell ref="H4481:K4481"/>
    <mergeCell ref="H4482:K4482"/>
    <mergeCell ref="I4483:K4483"/>
    <mergeCell ref="G4484:L4484"/>
    <mergeCell ref="I4485:K4485"/>
    <mergeCell ref="H4488:L4489"/>
    <mergeCell ref="H4490:K4490"/>
    <mergeCell ref="H4491:K4491"/>
    <mergeCell ref="H4492:K4492"/>
    <mergeCell ref="I4493:K4493"/>
    <mergeCell ref="G4494:L4494"/>
    <mergeCell ref="I4495:K4495"/>
    <mergeCell ref="H4498:L4499"/>
    <mergeCell ref="C4478:E4479"/>
    <mergeCell ref="C4480:E4480"/>
    <mergeCell ref="C4481:E4481"/>
    <mergeCell ref="C4482:E4482"/>
    <mergeCell ref="C4483:E4483"/>
    <mergeCell ref="C4484:E4484"/>
    <mergeCell ref="C4485:E4485"/>
    <mergeCell ref="B4488:B4489"/>
    <mergeCell ref="C4488:E4489"/>
    <mergeCell ref="G4488:G4489"/>
    <mergeCell ref="C4490:E4490"/>
    <mergeCell ref="C4491:E4491"/>
    <mergeCell ref="C4492:E4492"/>
    <mergeCell ref="C4493:E4493"/>
    <mergeCell ref="C4494:E4494"/>
    <mergeCell ref="C4495:E4495"/>
    <mergeCell ref="B4498:B4499"/>
    <mergeCell ref="C4498:E4499"/>
    <mergeCell ref="G4498:G4499"/>
    <mergeCell ref="C4500:E4500"/>
    <mergeCell ref="C4501:E4501"/>
    <mergeCell ref="C4510:E4510"/>
    <mergeCell ref="C4511:E4511"/>
    <mergeCell ref="C4512:E4512"/>
    <mergeCell ref="C4513:E4513"/>
    <mergeCell ref="C4514:E4514"/>
    <mergeCell ref="C4515:E4515"/>
    <mergeCell ref="C4502:E4502"/>
    <mergeCell ref="C4503:E4503"/>
    <mergeCell ref="C4504:E4504"/>
    <mergeCell ref="C4505:E4505"/>
    <mergeCell ref="B4508:B4509"/>
    <mergeCell ref="C4508:E4509"/>
    <mergeCell ref="G4508:G4509"/>
    <mergeCell ref="B4450:B4451"/>
    <mergeCell ref="C4450:E4451"/>
    <mergeCell ref="G4450:G4451"/>
    <mergeCell ref="H4450:L4451"/>
    <mergeCell ref="C4452:E4452"/>
    <mergeCell ref="H4452:K4452"/>
    <mergeCell ref="H4453:K4453"/>
    <mergeCell ref="C4453:E4453"/>
    <mergeCell ref="C4454:E4454"/>
    <mergeCell ref="C4455:E4455"/>
    <mergeCell ref="C4456:E4456"/>
    <mergeCell ref="G4456:L4456"/>
    <mergeCell ref="C4457:E4457"/>
    <mergeCell ref="I4457:K4457"/>
    <mergeCell ref="C4463:E4463"/>
    <mergeCell ref="C4464:E4464"/>
    <mergeCell ref="C4465:E4465"/>
    <mergeCell ref="C4466:E4466"/>
    <mergeCell ref="C4467:E4467"/>
    <mergeCell ref="B4460:B4461"/>
    <mergeCell ref="C4460:E4461"/>
    <mergeCell ref="G4460:G4461"/>
    <mergeCell ref="H4460:L4461"/>
    <mergeCell ref="C4462:E4462"/>
    <mergeCell ref="H4462:K4462"/>
    <mergeCell ref="H4463:K4463"/>
    <mergeCell ref="H4464:K4464"/>
    <mergeCell ref="I4465:K4465"/>
    <mergeCell ref="G4466:L4466"/>
    <mergeCell ref="I4467:K4467"/>
    <mergeCell ref="B4469:L4470"/>
    <mergeCell ref="B4471:J4471"/>
    <mergeCell ref="K4471:L4471"/>
    <mergeCell ref="B4473:G4473"/>
    <mergeCell ref="H4473:L4473"/>
    <mergeCell ref="B4477:E4477"/>
    <mergeCell ref="F4477:M4477"/>
    <mergeCell ref="B4478:B4479"/>
    <mergeCell ref="G4478:G4479"/>
    <mergeCell ref="H4478:L4479"/>
    <mergeCell ref="H4500:K4500"/>
    <mergeCell ref="H4501:K4501"/>
    <mergeCell ref="H4502:K4502"/>
    <mergeCell ref="I4503:K4503"/>
    <mergeCell ref="G4504:L4504"/>
    <mergeCell ref="I4505:K4505"/>
    <mergeCell ref="H4508:L4509"/>
    <mergeCell ref="C4533:E4533"/>
    <mergeCell ref="B4536:B4537"/>
    <mergeCell ref="C4536:E4537"/>
    <mergeCell ref="G4536:G4537"/>
    <mergeCell ref="C4538:E4538"/>
    <mergeCell ref="C4539:E4539"/>
    <mergeCell ref="C4540:E4540"/>
    <mergeCell ref="C4541:E4541"/>
    <mergeCell ref="C4542:E4542"/>
    <mergeCell ref="C4543:E4543"/>
    <mergeCell ref="B4546:B4547"/>
    <mergeCell ref="C4546:E4547"/>
    <mergeCell ref="G4546:G4547"/>
    <mergeCell ref="C4548:E4548"/>
    <mergeCell ref="H4536:L4537"/>
    <mergeCell ref="H4538:K4538"/>
    <mergeCell ref="H4539:K4539"/>
    <mergeCell ref="H4540:K4540"/>
    <mergeCell ref="I4541:K4541"/>
    <mergeCell ref="G4542:L4542"/>
    <mergeCell ref="I4543:K4543"/>
    <mergeCell ref="H4546:L4547"/>
    <mergeCell ref="H4548:K4548"/>
    <mergeCell ref="H4549:K4549"/>
    <mergeCell ref="H4550:K4550"/>
    <mergeCell ref="I4551:K4551"/>
    <mergeCell ref="G4552:L4552"/>
    <mergeCell ref="I4553:K4553"/>
    <mergeCell ref="H4510:K4510"/>
    <mergeCell ref="H4511:K4511"/>
    <mergeCell ref="H4512:K4512"/>
    <mergeCell ref="I4513:K4513"/>
    <mergeCell ref="G4514:L4514"/>
    <mergeCell ref="I4515:K4515"/>
    <mergeCell ref="B4517:L4518"/>
    <mergeCell ref="B4519:J4519"/>
    <mergeCell ref="K4519:L4519"/>
    <mergeCell ref="B4521:G4521"/>
    <mergeCell ref="H4521:L4521"/>
    <mergeCell ref="B4525:E4525"/>
    <mergeCell ref="F4525:M4525"/>
    <mergeCell ref="B4526:B4527"/>
    <mergeCell ref="C4526:E4527"/>
    <mergeCell ref="G4526:G4527"/>
    <mergeCell ref="C4528:E4528"/>
    <mergeCell ref="C4529:E4529"/>
    <mergeCell ref="C4530:E4530"/>
    <mergeCell ref="C4531:E4531"/>
    <mergeCell ref="C4532:E4532"/>
    <mergeCell ref="H4526:L4527"/>
    <mergeCell ref="H4528:K4528"/>
    <mergeCell ref="H4529:K4529"/>
    <mergeCell ref="H4530:K4530"/>
    <mergeCell ref="I4531:K4531"/>
    <mergeCell ref="G4532:L4532"/>
    <mergeCell ref="I4533:K4533"/>
    <mergeCell ref="C4556:E4557"/>
    <mergeCell ref="C4558:E4558"/>
    <mergeCell ref="C4559:E4559"/>
    <mergeCell ref="C4560:E4560"/>
    <mergeCell ref="C4561:E4561"/>
    <mergeCell ref="C4562:E4562"/>
    <mergeCell ref="C4563:E4563"/>
    <mergeCell ref="C4549:E4549"/>
    <mergeCell ref="C4550:E4550"/>
    <mergeCell ref="C4551:E4551"/>
    <mergeCell ref="C4552:E4552"/>
    <mergeCell ref="C4553:E4553"/>
    <mergeCell ref="B4556:B4557"/>
    <mergeCell ref="G4556:G4557"/>
    <mergeCell ref="H4556:L4557"/>
    <mergeCell ref="H4558:K4558"/>
    <mergeCell ref="H4559:K4559"/>
    <mergeCell ref="H4560:K4560"/>
    <mergeCell ref="I4561:K4561"/>
    <mergeCell ref="G4562:L4562"/>
    <mergeCell ref="I4563:K4563"/>
    <mergeCell ref="B4565:L4566"/>
    <mergeCell ref="B4567:J4567"/>
    <mergeCell ref="K4567:L4567"/>
    <mergeCell ref="B4569:G4569"/>
    <mergeCell ref="H4569:L4569"/>
    <mergeCell ref="B4573:E4573"/>
    <mergeCell ref="F4573:M4573"/>
    <mergeCell ref="B4574:B4575"/>
    <mergeCell ref="C4574:E4575"/>
    <mergeCell ref="G4574:G4575"/>
    <mergeCell ref="H4574:L4575"/>
    <mergeCell ref="C4576:E4576"/>
    <mergeCell ref="H4576:K4576"/>
    <mergeCell ref="H4577:K4577"/>
    <mergeCell ref="C4577:E4577"/>
    <mergeCell ref="C4578:E4578"/>
    <mergeCell ref="C4579:E4579"/>
    <mergeCell ref="C4580:E4580"/>
    <mergeCell ref="C4581:E4581"/>
    <mergeCell ref="B4584:B4585"/>
    <mergeCell ref="G4584:G4585"/>
    <mergeCell ref="H4588:K4588"/>
    <mergeCell ref="I4589:K4589"/>
    <mergeCell ref="G4590:L4590"/>
    <mergeCell ref="I4591:K4591"/>
    <mergeCell ref="H4578:K4578"/>
    <mergeCell ref="I4579:K4579"/>
    <mergeCell ref="G4580:L4580"/>
    <mergeCell ref="I4581:K4581"/>
    <mergeCell ref="H4584:L4585"/>
    <mergeCell ref="H4586:K4586"/>
    <mergeCell ref="H4587:K4587"/>
    <mergeCell ref="C4584:E4585"/>
    <mergeCell ref="C4586:E4586"/>
    <mergeCell ref="C4587:E4587"/>
    <mergeCell ref="C4588:E4588"/>
    <mergeCell ref="C4589:E4589"/>
    <mergeCell ref="C4590:E4590"/>
    <mergeCell ref="C4591:E4591"/>
    <mergeCell ref="H4598:K4598"/>
    <mergeCell ref="I4599:K4599"/>
    <mergeCell ref="H4624:K4624"/>
    <mergeCell ref="H4625:K4625"/>
    <mergeCell ref="H4626:K4626"/>
    <mergeCell ref="I4627:K4627"/>
    <mergeCell ref="G4628:L4628"/>
    <mergeCell ref="I4629:K4629"/>
    <mergeCell ref="H4632:L4633"/>
    <mergeCell ref="H4634:K4634"/>
    <mergeCell ref="H4635:K4635"/>
    <mergeCell ref="H4636:K4636"/>
    <mergeCell ref="I4637:K4637"/>
    <mergeCell ref="G4638:L4638"/>
    <mergeCell ref="I4639:K4639"/>
    <mergeCell ref="H4642:L4643"/>
    <mergeCell ref="C4766:E4767"/>
    <mergeCell ref="C4768:E4768"/>
    <mergeCell ref="C4769:E4769"/>
    <mergeCell ref="C4770:E4770"/>
    <mergeCell ref="C4771:E4771"/>
    <mergeCell ref="C4772:E4772"/>
    <mergeCell ref="C4773:E4773"/>
    <mergeCell ref="B4776:B4777"/>
    <mergeCell ref="C4776:E4777"/>
    <mergeCell ref="G4776:G4777"/>
    <mergeCell ref="C4778:E4778"/>
    <mergeCell ref="C4779:E4779"/>
    <mergeCell ref="C4780:E4780"/>
    <mergeCell ref="C4781:E4781"/>
    <mergeCell ref="C4782:E4782"/>
    <mergeCell ref="C4783:E4783"/>
    <mergeCell ref="B4786:B4787"/>
    <mergeCell ref="C4786:E4787"/>
    <mergeCell ref="G4786:G4787"/>
    <mergeCell ref="C4788:E4788"/>
    <mergeCell ref="C4789:E4789"/>
    <mergeCell ref="C4798:E4798"/>
    <mergeCell ref="C4799:E4799"/>
    <mergeCell ref="C4800:E4800"/>
    <mergeCell ref="C4801:E4801"/>
    <mergeCell ref="C4802:E4802"/>
    <mergeCell ref="C4803:E4803"/>
    <mergeCell ref="C4790:E4790"/>
    <mergeCell ref="C4791:E4791"/>
    <mergeCell ref="C4792:E4792"/>
    <mergeCell ref="C4793:E4793"/>
    <mergeCell ref="B4796:B4797"/>
    <mergeCell ref="C4796:E4797"/>
    <mergeCell ref="G4796:G4797"/>
    <mergeCell ref="B4738:B4739"/>
    <mergeCell ref="C4738:E4739"/>
    <mergeCell ref="G4738:G4739"/>
    <mergeCell ref="H4738:L4739"/>
    <mergeCell ref="C4740:E4740"/>
    <mergeCell ref="H4740:K4740"/>
    <mergeCell ref="H4741:K4741"/>
    <mergeCell ref="C4741:E4741"/>
    <mergeCell ref="C4742:E4742"/>
    <mergeCell ref="C4743:E4743"/>
    <mergeCell ref="C4744:E4744"/>
    <mergeCell ref="G4744:L4744"/>
    <mergeCell ref="C4745:E4745"/>
    <mergeCell ref="I4745:K4745"/>
    <mergeCell ref="C4751:E4751"/>
    <mergeCell ref="C4752:E4752"/>
    <mergeCell ref="C4753:E4753"/>
    <mergeCell ref="C4754:E4754"/>
    <mergeCell ref="C4755:E4755"/>
    <mergeCell ref="B4748:B4749"/>
    <mergeCell ref="C4748:E4749"/>
    <mergeCell ref="G4748:G4749"/>
    <mergeCell ref="H4748:L4749"/>
    <mergeCell ref="C4750:E4750"/>
    <mergeCell ref="H4750:K4750"/>
    <mergeCell ref="H4751:K4751"/>
    <mergeCell ref="H4752:K4752"/>
    <mergeCell ref="I4753:K4753"/>
    <mergeCell ref="G4754:L4754"/>
    <mergeCell ref="I4755:K4755"/>
    <mergeCell ref="B4757:L4758"/>
    <mergeCell ref="B4759:J4759"/>
    <mergeCell ref="K4759:L4759"/>
    <mergeCell ref="B4761:G4761"/>
    <mergeCell ref="H4761:L4761"/>
    <mergeCell ref="B4765:E4765"/>
    <mergeCell ref="F4765:M4765"/>
    <mergeCell ref="B4766:B4767"/>
    <mergeCell ref="G4766:G4767"/>
    <mergeCell ref="H4766:L4767"/>
    <mergeCell ref="H4788:K4788"/>
    <mergeCell ref="H4789:K4789"/>
    <mergeCell ref="H4790:K4790"/>
    <mergeCell ref="I4791:K4791"/>
    <mergeCell ref="G4792:L4792"/>
    <mergeCell ref="I4793:K4793"/>
    <mergeCell ref="H4796:L4797"/>
    <mergeCell ref="C4821:E4821"/>
    <mergeCell ref="B4824:B4825"/>
    <mergeCell ref="C4824:E4825"/>
    <mergeCell ref="G4824:G4825"/>
    <mergeCell ref="C4826:E4826"/>
    <mergeCell ref="C4827:E4827"/>
    <mergeCell ref="C4828:E4828"/>
    <mergeCell ref="C4829:E4829"/>
    <mergeCell ref="C4830:E4830"/>
    <mergeCell ref="C4831:E4831"/>
    <mergeCell ref="B4834:B4835"/>
    <mergeCell ref="C4834:E4835"/>
    <mergeCell ref="G4834:G4835"/>
    <mergeCell ref="C4836:E4836"/>
    <mergeCell ref="H4824:L4825"/>
    <mergeCell ref="H4826:K4826"/>
    <mergeCell ref="H4827:K4827"/>
    <mergeCell ref="H4828:K4828"/>
    <mergeCell ref="I4829:K4829"/>
    <mergeCell ref="G4830:L4830"/>
    <mergeCell ref="I4831:K4831"/>
    <mergeCell ref="H4834:L4835"/>
    <mergeCell ref="H4836:K4836"/>
    <mergeCell ref="H4837:K4837"/>
    <mergeCell ref="H4838:K4838"/>
    <mergeCell ref="I4839:K4839"/>
    <mergeCell ref="G4840:L4840"/>
    <mergeCell ref="I4841:K4841"/>
    <mergeCell ref="H4798:K4798"/>
    <mergeCell ref="H4799:K4799"/>
    <mergeCell ref="H4800:K4800"/>
    <mergeCell ref="I4801:K4801"/>
    <mergeCell ref="G4802:L4802"/>
    <mergeCell ref="I4803:K4803"/>
    <mergeCell ref="B4805:L4806"/>
    <mergeCell ref="B4807:J4807"/>
    <mergeCell ref="K4807:L4807"/>
    <mergeCell ref="B4809:G4809"/>
    <mergeCell ref="H4809:L4809"/>
    <mergeCell ref="B4813:E4813"/>
    <mergeCell ref="F4813:M4813"/>
    <mergeCell ref="B4814:B4815"/>
    <mergeCell ref="C4814:E4815"/>
    <mergeCell ref="G4814:G4815"/>
    <mergeCell ref="C4816:E4816"/>
    <mergeCell ref="C4817:E4817"/>
    <mergeCell ref="C4818:E4818"/>
    <mergeCell ref="C4819:E4819"/>
    <mergeCell ref="C4820:E4820"/>
    <mergeCell ref="H4814:L4815"/>
    <mergeCell ref="H4816:K4816"/>
    <mergeCell ref="H4817:K4817"/>
    <mergeCell ref="H4818:K4818"/>
    <mergeCell ref="I4819:K4819"/>
    <mergeCell ref="G4820:L4820"/>
    <mergeCell ref="I4821:K4821"/>
    <mergeCell ref="C4844:E4845"/>
    <mergeCell ref="C4846:E4846"/>
    <mergeCell ref="C4847:E4847"/>
    <mergeCell ref="C4848:E4848"/>
    <mergeCell ref="C4849:E4849"/>
    <mergeCell ref="C4850:E4850"/>
    <mergeCell ref="C4851:E4851"/>
    <mergeCell ref="C4837:E4837"/>
    <mergeCell ref="C4838:E4838"/>
    <mergeCell ref="C4839:E4839"/>
    <mergeCell ref="C4840:E4840"/>
    <mergeCell ref="C4841:E4841"/>
    <mergeCell ref="B4844:B4845"/>
    <mergeCell ref="G4844:G4845"/>
    <mergeCell ref="H4844:L4845"/>
    <mergeCell ref="H4846:K4846"/>
    <mergeCell ref="H4847:K4847"/>
    <mergeCell ref="H4848:K4848"/>
    <mergeCell ref="I4849:K4849"/>
    <mergeCell ref="G4850:L4850"/>
    <mergeCell ref="I4851:K4851"/>
    <mergeCell ref="B4853:L4854"/>
    <mergeCell ref="C4622:E4623"/>
    <mergeCell ref="C4624:E4624"/>
    <mergeCell ref="C4625:E4625"/>
    <mergeCell ref="C4626:E4626"/>
    <mergeCell ref="C4627:E4627"/>
    <mergeCell ref="C4628:E4628"/>
    <mergeCell ref="C4629:E4629"/>
    <mergeCell ref="B4632:B4633"/>
    <mergeCell ref="C4632:E4633"/>
    <mergeCell ref="G4632:G4633"/>
    <mergeCell ref="C4634:E4634"/>
    <mergeCell ref="C4635:E4635"/>
    <mergeCell ref="C4636:E4636"/>
    <mergeCell ref="C4637:E4637"/>
    <mergeCell ref="C4638:E4638"/>
    <mergeCell ref="C4639:E4639"/>
    <mergeCell ref="B4642:B4643"/>
    <mergeCell ref="C4642:E4643"/>
    <mergeCell ref="G4642:G4643"/>
    <mergeCell ref="C4644:E4644"/>
    <mergeCell ref="C4645:E4645"/>
    <mergeCell ref="C4654:E4654"/>
    <mergeCell ref="C4655:E4655"/>
    <mergeCell ref="C4656:E4656"/>
    <mergeCell ref="C4657:E4657"/>
    <mergeCell ref="C4658:E4658"/>
    <mergeCell ref="C4659:E4659"/>
    <mergeCell ref="C4646:E4646"/>
    <mergeCell ref="C4647:E4647"/>
    <mergeCell ref="C4648:E4648"/>
    <mergeCell ref="C4649:E4649"/>
    <mergeCell ref="B4652:B4653"/>
    <mergeCell ref="C4652:E4653"/>
    <mergeCell ref="G4652:G4653"/>
    <mergeCell ref="B4594:B4595"/>
    <mergeCell ref="C4594:E4595"/>
    <mergeCell ref="G4594:G4595"/>
    <mergeCell ref="H4594:L4595"/>
    <mergeCell ref="C4596:E4596"/>
    <mergeCell ref="H4596:K4596"/>
    <mergeCell ref="H4597:K4597"/>
    <mergeCell ref="C4597:E4597"/>
    <mergeCell ref="C4598:E4598"/>
    <mergeCell ref="C4599:E4599"/>
    <mergeCell ref="C4600:E4600"/>
    <mergeCell ref="G4600:L4600"/>
    <mergeCell ref="C4601:E4601"/>
    <mergeCell ref="I4601:K4601"/>
    <mergeCell ref="C4607:E4607"/>
    <mergeCell ref="C4608:E4608"/>
    <mergeCell ref="C4609:E4609"/>
    <mergeCell ref="C4610:E4610"/>
    <mergeCell ref="C4611:E4611"/>
    <mergeCell ref="B4604:B4605"/>
    <mergeCell ref="C4604:E4605"/>
    <mergeCell ref="G4604:G4605"/>
    <mergeCell ref="H4604:L4605"/>
    <mergeCell ref="C4606:E4606"/>
    <mergeCell ref="H4606:K4606"/>
    <mergeCell ref="H4607:K4607"/>
    <mergeCell ref="H4608:K4608"/>
    <mergeCell ref="I4609:K4609"/>
    <mergeCell ref="G4610:L4610"/>
    <mergeCell ref="I4611:K4611"/>
    <mergeCell ref="B4613:L4614"/>
    <mergeCell ref="B4615:J4615"/>
    <mergeCell ref="K4615:L4615"/>
    <mergeCell ref="B4617:G4617"/>
    <mergeCell ref="H4617:L4617"/>
    <mergeCell ref="B4621:E4621"/>
    <mergeCell ref="F4621:M4621"/>
    <mergeCell ref="B4622:B4623"/>
    <mergeCell ref="G4622:G4623"/>
    <mergeCell ref="H4622:L4623"/>
    <mergeCell ref="H4644:K4644"/>
    <mergeCell ref="H4645:K4645"/>
    <mergeCell ref="H4646:K4646"/>
    <mergeCell ref="I4647:K4647"/>
    <mergeCell ref="G4648:L4648"/>
    <mergeCell ref="I4649:K4649"/>
    <mergeCell ref="H4652:L4653"/>
    <mergeCell ref="C4677:E4677"/>
    <mergeCell ref="B4680:B4681"/>
    <mergeCell ref="C4680:E4681"/>
    <mergeCell ref="G4680:G4681"/>
    <mergeCell ref="C4682:E4682"/>
    <mergeCell ref="C4683:E4683"/>
    <mergeCell ref="C4684:E4684"/>
    <mergeCell ref="C4685:E4685"/>
    <mergeCell ref="C4686:E4686"/>
    <mergeCell ref="C4687:E4687"/>
    <mergeCell ref="B4690:B4691"/>
    <mergeCell ref="C4690:E4691"/>
    <mergeCell ref="G4690:G4691"/>
    <mergeCell ref="C4692:E4692"/>
    <mergeCell ref="H4680:L4681"/>
    <mergeCell ref="H4682:K4682"/>
    <mergeCell ref="H4683:K4683"/>
    <mergeCell ref="H4684:K4684"/>
    <mergeCell ref="I4685:K4685"/>
    <mergeCell ref="G4686:L4686"/>
    <mergeCell ref="I4687:K4687"/>
    <mergeCell ref="H4690:L4691"/>
    <mergeCell ref="H4692:K4692"/>
    <mergeCell ref="H4693:K4693"/>
    <mergeCell ref="H4694:K4694"/>
    <mergeCell ref="I4695:K4695"/>
    <mergeCell ref="G4696:L4696"/>
    <mergeCell ref="I4697:K4697"/>
    <mergeCell ref="H4654:K4654"/>
    <mergeCell ref="H4655:K4655"/>
    <mergeCell ref="H4656:K4656"/>
    <mergeCell ref="I4657:K4657"/>
    <mergeCell ref="G4658:L4658"/>
    <mergeCell ref="I4659:K4659"/>
    <mergeCell ref="B4661:L4662"/>
    <mergeCell ref="B4663:J4663"/>
    <mergeCell ref="K4663:L4663"/>
    <mergeCell ref="B4665:G4665"/>
    <mergeCell ref="H4665:L4665"/>
    <mergeCell ref="B4669:E4669"/>
    <mergeCell ref="F4669:M4669"/>
    <mergeCell ref="B4670:B4671"/>
    <mergeCell ref="C4670:E4671"/>
    <mergeCell ref="G4670:G4671"/>
    <mergeCell ref="C4672:E4672"/>
    <mergeCell ref="C4673:E4673"/>
    <mergeCell ref="C4674:E4674"/>
    <mergeCell ref="C4675:E4675"/>
    <mergeCell ref="C4676:E4676"/>
    <mergeCell ref="H4670:L4671"/>
    <mergeCell ref="H4672:K4672"/>
    <mergeCell ref="H4673:K4673"/>
    <mergeCell ref="H4674:K4674"/>
    <mergeCell ref="I4675:K4675"/>
    <mergeCell ref="G4676:L4676"/>
    <mergeCell ref="I4677:K4677"/>
    <mergeCell ref="C4700:E4701"/>
    <mergeCell ref="C4702:E4702"/>
    <mergeCell ref="C4703:E4703"/>
    <mergeCell ref="C4704:E4704"/>
    <mergeCell ref="C4705:E4705"/>
    <mergeCell ref="C4706:E4706"/>
    <mergeCell ref="C4707:E4707"/>
    <mergeCell ref="C4693:E4693"/>
    <mergeCell ref="C4694:E4694"/>
    <mergeCell ref="C4695:E4695"/>
    <mergeCell ref="C4696:E4696"/>
    <mergeCell ref="C4697:E4697"/>
    <mergeCell ref="B4700:B4701"/>
    <mergeCell ref="G4700:G4701"/>
    <mergeCell ref="H4700:L4701"/>
    <mergeCell ref="H4702:K4702"/>
    <mergeCell ref="H4703:K4703"/>
    <mergeCell ref="H4704:K4704"/>
    <mergeCell ref="I4705:K4705"/>
    <mergeCell ref="G4706:L4706"/>
    <mergeCell ref="I4707:K4707"/>
    <mergeCell ref="B4709:L4710"/>
    <mergeCell ref="B4711:J4711"/>
    <mergeCell ref="K4711:L4711"/>
    <mergeCell ref="B4713:G4713"/>
    <mergeCell ref="H4713:L4713"/>
    <mergeCell ref="B4717:E4717"/>
    <mergeCell ref="F4717:M4717"/>
    <mergeCell ref="B4718:B4719"/>
    <mergeCell ref="C4718:E4719"/>
    <mergeCell ref="G4718:G4719"/>
    <mergeCell ref="H4718:L4719"/>
    <mergeCell ref="C4720:E4720"/>
    <mergeCell ref="H4720:K4720"/>
    <mergeCell ref="H4721:K4721"/>
    <mergeCell ref="C4721:E4721"/>
    <mergeCell ref="C4722:E4722"/>
    <mergeCell ref="C4723:E4723"/>
    <mergeCell ref="C4724:E4724"/>
    <mergeCell ref="C4725:E4725"/>
    <mergeCell ref="B4728:B4729"/>
    <mergeCell ref="G4728:G4729"/>
    <mergeCell ref="H4732:K4732"/>
    <mergeCell ref="I4733:K4733"/>
    <mergeCell ref="G4734:L4734"/>
    <mergeCell ref="I4735:K4735"/>
    <mergeCell ref="H4722:K4722"/>
    <mergeCell ref="I4723:K4723"/>
    <mergeCell ref="G4724:L4724"/>
    <mergeCell ref="I4725:K4725"/>
    <mergeCell ref="H4728:L4729"/>
    <mergeCell ref="H4730:K4730"/>
    <mergeCell ref="H4731:K4731"/>
    <mergeCell ref="C4728:E4729"/>
    <mergeCell ref="C4730:E4730"/>
    <mergeCell ref="C4731:E4731"/>
    <mergeCell ref="C4732:E4732"/>
    <mergeCell ref="C4733:E4733"/>
    <mergeCell ref="C4734:E4734"/>
    <mergeCell ref="C4735:E4735"/>
    <mergeCell ref="H4742:K4742"/>
    <mergeCell ref="I4743:K4743"/>
    <mergeCell ref="H4768:K4768"/>
    <mergeCell ref="H4769:K4769"/>
    <mergeCell ref="H4770:K4770"/>
    <mergeCell ref="I4771:K4771"/>
    <mergeCell ref="G4772:L4772"/>
    <mergeCell ref="I4773:K4773"/>
    <mergeCell ref="H4776:L4777"/>
    <mergeCell ref="H4778:K4778"/>
    <mergeCell ref="H4779:K4779"/>
    <mergeCell ref="H4780:K4780"/>
    <mergeCell ref="I4781:K4781"/>
    <mergeCell ref="G4782:L4782"/>
    <mergeCell ref="I4783:K4783"/>
    <mergeCell ref="H4786:L4787"/>
    <mergeCell ref="C3326:E3327"/>
    <mergeCell ref="C3328:E3328"/>
    <mergeCell ref="C3329:E3329"/>
    <mergeCell ref="C3330:E3330"/>
    <mergeCell ref="C3331:E3331"/>
    <mergeCell ref="C3332:E3332"/>
    <mergeCell ref="C3333:E3333"/>
    <mergeCell ref="B3336:B3337"/>
    <mergeCell ref="C3336:E3337"/>
    <mergeCell ref="G3336:G3337"/>
    <mergeCell ref="C3338:E3338"/>
    <mergeCell ref="C3339:E3339"/>
    <mergeCell ref="C3340:E3340"/>
    <mergeCell ref="C3341:E3341"/>
    <mergeCell ref="C3342:E3342"/>
    <mergeCell ref="C3343:E3343"/>
    <mergeCell ref="B3346:B3347"/>
    <mergeCell ref="C3346:E3347"/>
    <mergeCell ref="G3346:G3347"/>
    <mergeCell ref="C3348:E3348"/>
    <mergeCell ref="C3349:E3349"/>
    <mergeCell ref="C3358:E3358"/>
    <mergeCell ref="C3359:E3359"/>
    <mergeCell ref="C3360:E3360"/>
    <mergeCell ref="C3361:E3361"/>
    <mergeCell ref="C3362:E3362"/>
    <mergeCell ref="C3363:E3363"/>
    <mergeCell ref="C3350:E3350"/>
    <mergeCell ref="C3351:E3351"/>
    <mergeCell ref="C3352:E3352"/>
    <mergeCell ref="C3353:E3353"/>
    <mergeCell ref="B3356:B3357"/>
    <mergeCell ref="C3356:E3357"/>
    <mergeCell ref="G3356:G3357"/>
    <mergeCell ref="B3298:B3299"/>
    <mergeCell ref="C3298:E3299"/>
    <mergeCell ref="G3298:G3299"/>
    <mergeCell ref="H3298:L3299"/>
    <mergeCell ref="C3300:E3300"/>
    <mergeCell ref="H3300:K3300"/>
    <mergeCell ref="H3301:K3301"/>
    <mergeCell ref="C3301:E3301"/>
    <mergeCell ref="C3302:E3302"/>
    <mergeCell ref="C3303:E3303"/>
    <mergeCell ref="C3304:E3304"/>
    <mergeCell ref="G3304:L3304"/>
    <mergeCell ref="C3305:E3305"/>
    <mergeCell ref="I3305:K3305"/>
    <mergeCell ref="C3311:E3311"/>
    <mergeCell ref="C3312:E3312"/>
    <mergeCell ref="C3313:E3313"/>
    <mergeCell ref="C3314:E3314"/>
    <mergeCell ref="C3315:E3315"/>
    <mergeCell ref="B3308:B3309"/>
    <mergeCell ref="C3308:E3309"/>
    <mergeCell ref="G3308:G3309"/>
    <mergeCell ref="H3308:L3309"/>
    <mergeCell ref="C3310:E3310"/>
    <mergeCell ref="H3310:K3310"/>
    <mergeCell ref="H3311:K3311"/>
    <mergeCell ref="H3312:K3312"/>
    <mergeCell ref="I3313:K3313"/>
    <mergeCell ref="G3314:L3314"/>
    <mergeCell ref="I3315:K3315"/>
    <mergeCell ref="B3317:L3318"/>
    <mergeCell ref="B3319:J3319"/>
    <mergeCell ref="K3319:L3319"/>
    <mergeCell ref="B3321:G3321"/>
    <mergeCell ref="H3321:L3321"/>
    <mergeCell ref="B3325:E3325"/>
    <mergeCell ref="F3325:M3325"/>
    <mergeCell ref="B3326:B3327"/>
    <mergeCell ref="G3326:G3327"/>
    <mergeCell ref="H3326:L3327"/>
    <mergeCell ref="H3348:K3348"/>
    <mergeCell ref="H3349:K3349"/>
    <mergeCell ref="H3350:K3350"/>
    <mergeCell ref="I3351:K3351"/>
    <mergeCell ref="G3352:L3352"/>
    <mergeCell ref="I3353:K3353"/>
    <mergeCell ref="H3356:L3357"/>
    <mergeCell ref="C3381:E3381"/>
    <mergeCell ref="B3384:B3385"/>
    <mergeCell ref="C3384:E3385"/>
    <mergeCell ref="G3384:G3385"/>
    <mergeCell ref="C3386:E3386"/>
    <mergeCell ref="C3387:E3387"/>
    <mergeCell ref="C3388:E3388"/>
    <mergeCell ref="C3389:E3389"/>
    <mergeCell ref="C3390:E3390"/>
    <mergeCell ref="C3391:E3391"/>
    <mergeCell ref="B3394:B3395"/>
    <mergeCell ref="C3394:E3395"/>
    <mergeCell ref="G3394:G3395"/>
    <mergeCell ref="C3396:E3396"/>
    <mergeCell ref="H3384:L3385"/>
    <mergeCell ref="H3386:K3386"/>
    <mergeCell ref="H3387:K3387"/>
    <mergeCell ref="H3388:K3388"/>
    <mergeCell ref="I3389:K3389"/>
    <mergeCell ref="G3390:L3390"/>
    <mergeCell ref="I3391:K3391"/>
    <mergeCell ref="H3394:L3395"/>
    <mergeCell ref="H3396:K3396"/>
    <mergeCell ref="H3397:K3397"/>
    <mergeCell ref="H3398:K3398"/>
    <mergeCell ref="I3399:K3399"/>
    <mergeCell ref="G3400:L3400"/>
    <mergeCell ref="I3401:K3401"/>
    <mergeCell ref="H3358:K3358"/>
    <mergeCell ref="H3359:K3359"/>
    <mergeCell ref="H3360:K3360"/>
    <mergeCell ref="I3361:K3361"/>
    <mergeCell ref="G3362:L3362"/>
    <mergeCell ref="I3363:K3363"/>
    <mergeCell ref="B3365:L3366"/>
    <mergeCell ref="B3367:J3367"/>
    <mergeCell ref="K3367:L3367"/>
    <mergeCell ref="B3369:G3369"/>
    <mergeCell ref="H3369:L3369"/>
    <mergeCell ref="B3373:E3373"/>
    <mergeCell ref="F3373:M3373"/>
    <mergeCell ref="B3374:B3375"/>
    <mergeCell ref="C3374:E3375"/>
    <mergeCell ref="G3374:G3375"/>
    <mergeCell ref="C3376:E3376"/>
    <mergeCell ref="C3377:E3377"/>
    <mergeCell ref="C3378:E3378"/>
    <mergeCell ref="C3379:E3379"/>
    <mergeCell ref="C3380:E3380"/>
    <mergeCell ref="H3374:L3375"/>
    <mergeCell ref="H3376:K3376"/>
    <mergeCell ref="H3377:K3377"/>
    <mergeCell ref="H3378:K3378"/>
    <mergeCell ref="I3379:K3379"/>
    <mergeCell ref="G3380:L3380"/>
    <mergeCell ref="I3381:K3381"/>
    <mergeCell ref="C3404:E3405"/>
    <mergeCell ref="C3406:E3406"/>
    <mergeCell ref="C3407:E3407"/>
    <mergeCell ref="C3408:E3408"/>
    <mergeCell ref="C3409:E3409"/>
    <mergeCell ref="C3410:E3410"/>
    <mergeCell ref="C3411:E3411"/>
    <mergeCell ref="C3397:E3397"/>
    <mergeCell ref="C3398:E3398"/>
    <mergeCell ref="C3399:E3399"/>
    <mergeCell ref="C3400:E3400"/>
    <mergeCell ref="C3401:E3401"/>
    <mergeCell ref="B3404:B3405"/>
    <mergeCell ref="G3404:G3405"/>
    <mergeCell ref="H3404:L3405"/>
    <mergeCell ref="H3406:K3406"/>
    <mergeCell ref="H3407:K3407"/>
    <mergeCell ref="H3408:K3408"/>
    <mergeCell ref="I3409:K3409"/>
    <mergeCell ref="G3410:L3410"/>
    <mergeCell ref="I3411:K3411"/>
    <mergeCell ref="B3413:L3414"/>
    <mergeCell ref="B3415:J3415"/>
    <mergeCell ref="K3415:L3415"/>
    <mergeCell ref="B3417:G3417"/>
    <mergeCell ref="H3417:L3417"/>
    <mergeCell ref="B3421:E3421"/>
    <mergeCell ref="F3421:M3421"/>
    <mergeCell ref="B3422:B3423"/>
    <mergeCell ref="C3422:E3423"/>
    <mergeCell ref="G3422:G3423"/>
    <mergeCell ref="H3422:L3423"/>
    <mergeCell ref="C3424:E3424"/>
    <mergeCell ref="H3424:K3424"/>
    <mergeCell ref="H3425:K3425"/>
    <mergeCell ref="C3425:E3425"/>
    <mergeCell ref="C3426:E3426"/>
    <mergeCell ref="C3427:E3427"/>
    <mergeCell ref="C3428:E3428"/>
    <mergeCell ref="C3429:E3429"/>
    <mergeCell ref="B3432:B3433"/>
    <mergeCell ref="G3432:G3433"/>
    <mergeCell ref="H3436:K3436"/>
    <mergeCell ref="I3437:K3437"/>
    <mergeCell ref="G3438:L3438"/>
    <mergeCell ref="I3439:K3439"/>
    <mergeCell ref="H3426:K3426"/>
    <mergeCell ref="I3427:K3427"/>
    <mergeCell ref="G3428:L3428"/>
    <mergeCell ref="I3429:K3429"/>
    <mergeCell ref="H3432:L3433"/>
    <mergeCell ref="H3434:K3434"/>
    <mergeCell ref="H3435:K3435"/>
    <mergeCell ref="C3432:E3433"/>
    <mergeCell ref="C3434:E3434"/>
    <mergeCell ref="C3435:E3435"/>
    <mergeCell ref="C3436:E3436"/>
    <mergeCell ref="C3437:E3437"/>
    <mergeCell ref="C3438:E3438"/>
    <mergeCell ref="C3439:E3439"/>
    <mergeCell ref="H3446:K3446"/>
    <mergeCell ref="I3447:K3447"/>
    <mergeCell ref="H3472:K3472"/>
    <mergeCell ref="H3473:K3473"/>
    <mergeCell ref="H3474:K3474"/>
    <mergeCell ref="I3475:K3475"/>
    <mergeCell ref="G3476:L3476"/>
    <mergeCell ref="I3477:K3477"/>
    <mergeCell ref="H3480:L3481"/>
    <mergeCell ref="H3482:K3482"/>
    <mergeCell ref="H3483:K3483"/>
    <mergeCell ref="H3484:K3484"/>
    <mergeCell ref="I3485:K3485"/>
    <mergeCell ref="G3486:L3486"/>
    <mergeCell ref="I3487:K3487"/>
    <mergeCell ref="H3490:L3491"/>
    <mergeCell ref="C3470:E3471"/>
    <mergeCell ref="C3472:E3472"/>
    <mergeCell ref="C3473:E3473"/>
    <mergeCell ref="C3474:E3474"/>
    <mergeCell ref="C3475:E3475"/>
    <mergeCell ref="C3476:E3476"/>
    <mergeCell ref="C3477:E3477"/>
    <mergeCell ref="B3480:B3481"/>
    <mergeCell ref="C3480:E3481"/>
    <mergeCell ref="G3480:G3481"/>
    <mergeCell ref="C3482:E3482"/>
    <mergeCell ref="C3483:E3483"/>
    <mergeCell ref="C3484:E3484"/>
    <mergeCell ref="C3485:E3485"/>
    <mergeCell ref="C3486:E3486"/>
    <mergeCell ref="C3487:E3487"/>
    <mergeCell ref="B3490:B3491"/>
    <mergeCell ref="C3490:E3491"/>
    <mergeCell ref="G3490:G3491"/>
    <mergeCell ref="C3492:E3492"/>
    <mergeCell ref="C3493:E3493"/>
    <mergeCell ref="C3502:E3502"/>
    <mergeCell ref="C3503:E3503"/>
    <mergeCell ref="C3504:E3504"/>
    <mergeCell ref="C3505:E3505"/>
    <mergeCell ref="C3506:E3506"/>
    <mergeCell ref="C3507:E3507"/>
    <mergeCell ref="C3494:E3494"/>
    <mergeCell ref="C3495:E3495"/>
    <mergeCell ref="C3496:E3496"/>
    <mergeCell ref="C3497:E3497"/>
    <mergeCell ref="B3500:B3501"/>
    <mergeCell ref="C3500:E3501"/>
    <mergeCell ref="G3500:G3501"/>
    <mergeCell ref="B3442:B3443"/>
    <mergeCell ref="C3442:E3443"/>
    <mergeCell ref="G3442:G3443"/>
    <mergeCell ref="H3442:L3443"/>
    <mergeCell ref="C3444:E3444"/>
    <mergeCell ref="H3444:K3444"/>
    <mergeCell ref="H3445:K3445"/>
    <mergeCell ref="C3445:E3445"/>
    <mergeCell ref="C3446:E3446"/>
    <mergeCell ref="C3447:E3447"/>
    <mergeCell ref="C3448:E3448"/>
    <mergeCell ref="G3448:L3448"/>
    <mergeCell ref="C3449:E3449"/>
    <mergeCell ref="I3449:K3449"/>
    <mergeCell ref="C3455:E3455"/>
    <mergeCell ref="C3456:E3456"/>
    <mergeCell ref="C3457:E3457"/>
    <mergeCell ref="C3458:E3458"/>
    <mergeCell ref="C3459:E3459"/>
    <mergeCell ref="B3452:B3453"/>
    <mergeCell ref="C3452:E3453"/>
    <mergeCell ref="G3452:G3453"/>
    <mergeCell ref="H3452:L3453"/>
    <mergeCell ref="C3454:E3454"/>
    <mergeCell ref="H3454:K3454"/>
    <mergeCell ref="H3455:K3455"/>
    <mergeCell ref="H3456:K3456"/>
    <mergeCell ref="I3457:K3457"/>
    <mergeCell ref="G3458:L3458"/>
    <mergeCell ref="I3459:K3459"/>
    <mergeCell ref="B3461:L3462"/>
    <mergeCell ref="B3463:J3463"/>
    <mergeCell ref="K3463:L3463"/>
    <mergeCell ref="B3465:G3465"/>
    <mergeCell ref="H3465:L3465"/>
    <mergeCell ref="B3469:E3469"/>
    <mergeCell ref="F3469:M3469"/>
    <mergeCell ref="B3470:B3471"/>
    <mergeCell ref="G3470:G3471"/>
    <mergeCell ref="H3470:L3471"/>
    <mergeCell ref="H3492:K3492"/>
    <mergeCell ref="H3493:K3493"/>
    <mergeCell ref="H3494:K3494"/>
    <mergeCell ref="I3495:K3495"/>
    <mergeCell ref="G3496:L3496"/>
    <mergeCell ref="I3497:K3497"/>
    <mergeCell ref="H3500:L3501"/>
    <mergeCell ref="C3525:E3525"/>
    <mergeCell ref="B3528:B3529"/>
    <mergeCell ref="C3528:E3529"/>
    <mergeCell ref="G3528:G3529"/>
    <mergeCell ref="C3530:E3530"/>
    <mergeCell ref="C3531:E3531"/>
    <mergeCell ref="C3532:E3532"/>
    <mergeCell ref="C3533:E3533"/>
    <mergeCell ref="C3534:E3534"/>
    <mergeCell ref="C3535:E3535"/>
    <mergeCell ref="B3538:B3539"/>
    <mergeCell ref="C3538:E3539"/>
    <mergeCell ref="G3538:G3539"/>
    <mergeCell ref="C3540:E3540"/>
    <mergeCell ref="H3528:L3529"/>
    <mergeCell ref="H3530:K3530"/>
    <mergeCell ref="H3531:K3531"/>
    <mergeCell ref="H3532:K3532"/>
    <mergeCell ref="I3533:K3533"/>
    <mergeCell ref="G3534:L3534"/>
    <mergeCell ref="I3535:K3535"/>
    <mergeCell ref="H3538:L3539"/>
    <mergeCell ref="H3540:K3540"/>
    <mergeCell ref="H3541:K3541"/>
    <mergeCell ref="H3542:K3542"/>
    <mergeCell ref="I3543:K3543"/>
    <mergeCell ref="G3544:L3544"/>
    <mergeCell ref="I3545:K3545"/>
    <mergeCell ref="H3502:K3502"/>
    <mergeCell ref="H3503:K3503"/>
    <mergeCell ref="H3504:K3504"/>
    <mergeCell ref="I3505:K3505"/>
    <mergeCell ref="G3506:L3506"/>
    <mergeCell ref="I3507:K3507"/>
    <mergeCell ref="B3509:L3510"/>
    <mergeCell ref="B3511:J3511"/>
    <mergeCell ref="K3511:L3511"/>
    <mergeCell ref="B3513:G3513"/>
    <mergeCell ref="H3513:L3513"/>
    <mergeCell ref="B3517:E3517"/>
    <mergeCell ref="F3517:M3517"/>
    <mergeCell ref="B3518:B3519"/>
    <mergeCell ref="C3518:E3519"/>
    <mergeCell ref="G3518:G3519"/>
    <mergeCell ref="C3520:E3520"/>
    <mergeCell ref="C3521:E3521"/>
    <mergeCell ref="C3522:E3522"/>
    <mergeCell ref="C3523:E3523"/>
    <mergeCell ref="C3524:E3524"/>
    <mergeCell ref="H3518:L3519"/>
    <mergeCell ref="H3520:K3520"/>
    <mergeCell ref="H3521:K3521"/>
    <mergeCell ref="H3522:K3522"/>
    <mergeCell ref="I3523:K3523"/>
    <mergeCell ref="G3524:L3524"/>
    <mergeCell ref="I3525:K3525"/>
    <mergeCell ref="C3548:E3549"/>
    <mergeCell ref="C3550:E3550"/>
    <mergeCell ref="C3551:E3551"/>
    <mergeCell ref="C3552:E3552"/>
    <mergeCell ref="C3553:E3553"/>
    <mergeCell ref="C3554:E3554"/>
    <mergeCell ref="C3555:E3555"/>
    <mergeCell ref="C3541:E3541"/>
    <mergeCell ref="C3542:E3542"/>
    <mergeCell ref="C3543:E3543"/>
    <mergeCell ref="C3544:E3544"/>
    <mergeCell ref="C3545:E3545"/>
    <mergeCell ref="B3548:B3549"/>
    <mergeCell ref="G3548:G3549"/>
    <mergeCell ref="H3548:L3549"/>
    <mergeCell ref="H3550:K3550"/>
    <mergeCell ref="H3551:K3551"/>
    <mergeCell ref="H3552:K3552"/>
    <mergeCell ref="I3553:K3553"/>
    <mergeCell ref="G3554:L3554"/>
    <mergeCell ref="I3555:K3555"/>
    <mergeCell ref="B3557:L3558"/>
    <mergeCell ref="B3559:J3559"/>
    <mergeCell ref="K3559:L3559"/>
    <mergeCell ref="B3561:G3561"/>
    <mergeCell ref="H3561:L3561"/>
    <mergeCell ref="B3565:E3565"/>
    <mergeCell ref="F3565:M3565"/>
    <mergeCell ref="B3566:B3567"/>
    <mergeCell ref="C3566:E3567"/>
    <mergeCell ref="G3566:G3567"/>
    <mergeCell ref="H3566:L3567"/>
    <mergeCell ref="C3568:E3568"/>
    <mergeCell ref="H3568:K3568"/>
    <mergeCell ref="H3569:K3569"/>
    <mergeCell ref="C3569:E3569"/>
    <mergeCell ref="C3570:E3570"/>
    <mergeCell ref="C3571:E3571"/>
    <mergeCell ref="C3572:E3572"/>
    <mergeCell ref="C3573:E3573"/>
    <mergeCell ref="B3576:B3577"/>
    <mergeCell ref="G3576:G3577"/>
    <mergeCell ref="H3580:K3580"/>
    <mergeCell ref="I3581:K3581"/>
    <mergeCell ref="G3582:L3582"/>
    <mergeCell ref="I3583:K3583"/>
    <mergeCell ref="H3570:K3570"/>
    <mergeCell ref="I3571:K3571"/>
    <mergeCell ref="G3572:L3572"/>
    <mergeCell ref="I3573:K3573"/>
    <mergeCell ref="H3576:L3577"/>
    <mergeCell ref="H3578:K3578"/>
    <mergeCell ref="H3579:K3579"/>
    <mergeCell ref="C3576:E3577"/>
    <mergeCell ref="C3578:E3578"/>
    <mergeCell ref="C3579:E3579"/>
    <mergeCell ref="C3580:E3580"/>
    <mergeCell ref="C3581:E3581"/>
    <mergeCell ref="C3582:E3582"/>
    <mergeCell ref="C3583:E3583"/>
    <mergeCell ref="H3590:K3590"/>
    <mergeCell ref="I3591:K3591"/>
    <mergeCell ref="H3616:K3616"/>
    <mergeCell ref="H3617:K3617"/>
    <mergeCell ref="H3618:K3618"/>
    <mergeCell ref="I3619:K3619"/>
    <mergeCell ref="G3620:L3620"/>
    <mergeCell ref="I3621:K3621"/>
    <mergeCell ref="H3624:L3625"/>
    <mergeCell ref="H3626:K3626"/>
    <mergeCell ref="H3627:K3627"/>
    <mergeCell ref="H3628:K3628"/>
    <mergeCell ref="I3629:K3629"/>
    <mergeCell ref="G3630:L3630"/>
    <mergeCell ref="I3631:K3631"/>
    <mergeCell ref="H3634:L3635"/>
    <mergeCell ref="C3614:E3615"/>
    <mergeCell ref="C3616:E3616"/>
    <mergeCell ref="C3617:E3617"/>
    <mergeCell ref="C3618:E3618"/>
    <mergeCell ref="C3619:E3619"/>
    <mergeCell ref="C3620:E3620"/>
    <mergeCell ref="C3621:E3621"/>
    <mergeCell ref="B3624:B3625"/>
    <mergeCell ref="C3624:E3625"/>
    <mergeCell ref="G3624:G3625"/>
    <mergeCell ref="C3626:E3626"/>
    <mergeCell ref="C3627:E3627"/>
    <mergeCell ref="C3628:E3628"/>
    <mergeCell ref="C3629:E3629"/>
    <mergeCell ref="C3630:E3630"/>
    <mergeCell ref="C3631:E3631"/>
    <mergeCell ref="B3634:B3635"/>
    <mergeCell ref="C3634:E3635"/>
    <mergeCell ref="G3634:G3635"/>
    <mergeCell ref="C3636:E3636"/>
    <mergeCell ref="C3637:E3637"/>
    <mergeCell ref="C3646:E3646"/>
    <mergeCell ref="C3647:E3647"/>
    <mergeCell ref="C3648:E3648"/>
    <mergeCell ref="C3649:E3649"/>
    <mergeCell ref="C3650:E3650"/>
    <mergeCell ref="C3651:E3651"/>
    <mergeCell ref="C3638:E3638"/>
    <mergeCell ref="C3639:E3639"/>
    <mergeCell ref="C3640:E3640"/>
    <mergeCell ref="C3641:E3641"/>
    <mergeCell ref="B3644:B3645"/>
    <mergeCell ref="C3644:E3645"/>
    <mergeCell ref="G3644:G3645"/>
    <mergeCell ref="B3586:B3587"/>
    <mergeCell ref="C3586:E3587"/>
    <mergeCell ref="G3586:G3587"/>
    <mergeCell ref="H3586:L3587"/>
    <mergeCell ref="C3588:E3588"/>
    <mergeCell ref="H3588:K3588"/>
    <mergeCell ref="H3589:K3589"/>
    <mergeCell ref="C3589:E3589"/>
    <mergeCell ref="C3590:E3590"/>
    <mergeCell ref="C3591:E3591"/>
    <mergeCell ref="C3592:E3592"/>
    <mergeCell ref="G3592:L3592"/>
    <mergeCell ref="C3593:E3593"/>
    <mergeCell ref="I3593:K3593"/>
    <mergeCell ref="C3599:E3599"/>
    <mergeCell ref="C3600:E3600"/>
    <mergeCell ref="C3601:E3601"/>
    <mergeCell ref="C3602:E3602"/>
    <mergeCell ref="C3603:E3603"/>
    <mergeCell ref="B3596:B3597"/>
    <mergeCell ref="C3596:E3597"/>
    <mergeCell ref="G3596:G3597"/>
    <mergeCell ref="H3596:L3597"/>
    <mergeCell ref="C3598:E3598"/>
    <mergeCell ref="H3598:K3598"/>
    <mergeCell ref="H3599:K3599"/>
    <mergeCell ref="H3600:K3600"/>
    <mergeCell ref="I3601:K3601"/>
    <mergeCell ref="G3602:L3602"/>
    <mergeCell ref="I3603:K3603"/>
    <mergeCell ref="B3605:L3606"/>
    <mergeCell ref="B3607:J3607"/>
    <mergeCell ref="K3607:L3607"/>
    <mergeCell ref="B3609:G3609"/>
    <mergeCell ref="H3609:L3609"/>
    <mergeCell ref="B3613:E3613"/>
    <mergeCell ref="F3613:M3613"/>
    <mergeCell ref="B3614:B3615"/>
    <mergeCell ref="G3614:G3615"/>
    <mergeCell ref="H3614:L3615"/>
    <mergeCell ref="H3636:K3636"/>
    <mergeCell ref="H3637:K3637"/>
    <mergeCell ref="H3638:K3638"/>
    <mergeCell ref="I3639:K3639"/>
    <mergeCell ref="G3640:L3640"/>
    <mergeCell ref="I3641:K3641"/>
    <mergeCell ref="H3644:L3645"/>
    <mergeCell ref="C3669:E3669"/>
    <mergeCell ref="B3672:B3673"/>
    <mergeCell ref="C3672:E3673"/>
    <mergeCell ref="G3672:G3673"/>
    <mergeCell ref="C3674:E3674"/>
    <mergeCell ref="C3675:E3675"/>
    <mergeCell ref="C3676:E3676"/>
    <mergeCell ref="C3677:E3677"/>
    <mergeCell ref="C3678:E3678"/>
    <mergeCell ref="C3679:E3679"/>
    <mergeCell ref="B3682:B3683"/>
    <mergeCell ref="C3682:E3683"/>
    <mergeCell ref="G3682:G3683"/>
    <mergeCell ref="C3684:E3684"/>
    <mergeCell ref="H3672:L3673"/>
    <mergeCell ref="H3674:K3674"/>
    <mergeCell ref="H3675:K3675"/>
    <mergeCell ref="H3676:K3676"/>
    <mergeCell ref="I3677:K3677"/>
    <mergeCell ref="G3678:L3678"/>
    <mergeCell ref="I3679:K3679"/>
    <mergeCell ref="H3682:L3683"/>
    <mergeCell ref="H3684:K3684"/>
    <mergeCell ref="H3685:K3685"/>
    <mergeCell ref="H3686:K3686"/>
    <mergeCell ref="I3687:K3687"/>
    <mergeCell ref="G3688:L3688"/>
    <mergeCell ref="I3689:K3689"/>
    <mergeCell ref="H3646:K3646"/>
    <mergeCell ref="H3647:K3647"/>
    <mergeCell ref="H3648:K3648"/>
    <mergeCell ref="I3649:K3649"/>
    <mergeCell ref="G3650:L3650"/>
    <mergeCell ref="I3651:K3651"/>
    <mergeCell ref="B3653:L3654"/>
    <mergeCell ref="B3655:J3655"/>
    <mergeCell ref="K3655:L3655"/>
    <mergeCell ref="B3657:G3657"/>
    <mergeCell ref="H3657:L3657"/>
    <mergeCell ref="B3661:E3661"/>
    <mergeCell ref="F3661:M3661"/>
    <mergeCell ref="B3662:B3663"/>
    <mergeCell ref="C3662:E3663"/>
    <mergeCell ref="G3662:G3663"/>
    <mergeCell ref="C3664:E3664"/>
    <mergeCell ref="C3665:E3665"/>
    <mergeCell ref="C3666:E3666"/>
    <mergeCell ref="C3667:E3667"/>
    <mergeCell ref="C3668:E3668"/>
    <mergeCell ref="H3662:L3663"/>
    <mergeCell ref="H3664:K3664"/>
    <mergeCell ref="H3665:K3665"/>
    <mergeCell ref="H3666:K3666"/>
    <mergeCell ref="I3667:K3667"/>
    <mergeCell ref="G3668:L3668"/>
    <mergeCell ref="I3669:K3669"/>
    <mergeCell ref="C3692:E3693"/>
    <mergeCell ref="C3694:E3694"/>
    <mergeCell ref="C3695:E3695"/>
    <mergeCell ref="C3696:E3696"/>
    <mergeCell ref="C3697:E3697"/>
    <mergeCell ref="C3698:E3698"/>
    <mergeCell ref="C3699:E3699"/>
    <mergeCell ref="C3685:E3685"/>
    <mergeCell ref="C3686:E3686"/>
    <mergeCell ref="C3687:E3687"/>
    <mergeCell ref="C3688:E3688"/>
    <mergeCell ref="C3689:E3689"/>
    <mergeCell ref="B3692:B3693"/>
    <mergeCell ref="G3692:G3693"/>
    <mergeCell ref="H3692:L3693"/>
    <mergeCell ref="H3694:K3694"/>
    <mergeCell ref="H3695:K3695"/>
    <mergeCell ref="H3696:K3696"/>
    <mergeCell ref="I3697:K3697"/>
    <mergeCell ref="G3698:L3698"/>
    <mergeCell ref="I3699:K3699"/>
    <mergeCell ref="B3701:L3702"/>
    <mergeCell ref="B3703:J3703"/>
    <mergeCell ref="K3703:L3703"/>
    <mergeCell ref="B3705:G3705"/>
    <mergeCell ref="H3705:L3705"/>
    <mergeCell ref="B3709:E3709"/>
    <mergeCell ref="F3709:M3709"/>
    <mergeCell ref="B3710:B3711"/>
    <mergeCell ref="C3710:E3711"/>
    <mergeCell ref="G3710:G3711"/>
    <mergeCell ref="H3710:L3711"/>
    <mergeCell ref="C3712:E3712"/>
    <mergeCell ref="H3712:K3712"/>
    <mergeCell ref="H3713:K3713"/>
    <mergeCell ref="C3713:E3713"/>
    <mergeCell ref="C3714:E3714"/>
    <mergeCell ref="C3715:E3715"/>
    <mergeCell ref="C3716:E3716"/>
    <mergeCell ref="C3717:E3717"/>
    <mergeCell ref="B3720:B3721"/>
    <mergeCell ref="G3720:G3721"/>
    <mergeCell ref="H3724:K3724"/>
    <mergeCell ref="I3725:K3725"/>
    <mergeCell ref="G3726:L3726"/>
    <mergeCell ref="I3727:K3727"/>
    <mergeCell ref="H3714:K3714"/>
    <mergeCell ref="I3715:K3715"/>
    <mergeCell ref="G3716:L3716"/>
    <mergeCell ref="I3717:K3717"/>
    <mergeCell ref="H3720:L3721"/>
    <mergeCell ref="H3722:K3722"/>
    <mergeCell ref="H3723:K3723"/>
    <mergeCell ref="C3720:E3721"/>
    <mergeCell ref="C3722:E3722"/>
    <mergeCell ref="C3723:E3723"/>
    <mergeCell ref="C3724:E3724"/>
    <mergeCell ref="C3725:E3725"/>
    <mergeCell ref="C3726:E3726"/>
    <mergeCell ref="C3727:E3727"/>
    <mergeCell ref="H3734:K3734"/>
    <mergeCell ref="I3735:K3735"/>
    <mergeCell ref="H3760:K3760"/>
    <mergeCell ref="H3761:K3761"/>
    <mergeCell ref="H3762:K3762"/>
    <mergeCell ref="I3763:K3763"/>
    <mergeCell ref="G3764:L3764"/>
    <mergeCell ref="I3765:K3765"/>
    <mergeCell ref="H3768:L3769"/>
    <mergeCell ref="H3770:K3770"/>
    <mergeCell ref="H3771:K3771"/>
    <mergeCell ref="H3772:K3772"/>
    <mergeCell ref="I3773:K3773"/>
    <mergeCell ref="G3774:L3774"/>
    <mergeCell ref="I3775:K3775"/>
    <mergeCell ref="H3778:L3779"/>
    <mergeCell ref="C3758:E3759"/>
    <mergeCell ref="C3760:E3760"/>
    <mergeCell ref="C3761:E3761"/>
    <mergeCell ref="C3762:E3762"/>
    <mergeCell ref="C3763:E3763"/>
    <mergeCell ref="C3764:E3764"/>
    <mergeCell ref="C3765:E3765"/>
    <mergeCell ref="B3768:B3769"/>
    <mergeCell ref="C3768:E3769"/>
    <mergeCell ref="G3768:G3769"/>
    <mergeCell ref="C3770:E3770"/>
    <mergeCell ref="C3771:E3771"/>
    <mergeCell ref="C3772:E3772"/>
    <mergeCell ref="C3773:E3773"/>
    <mergeCell ref="C3774:E3774"/>
    <mergeCell ref="C3775:E3775"/>
    <mergeCell ref="B3778:B3779"/>
    <mergeCell ref="C3778:E3779"/>
    <mergeCell ref="G3778:G3779"/>
    <mergeCell ref="C3780:E3780"/>
    <mergeCell ref="C3781:E3781"/>
    <mergeCell ref="C3790:E3790"/>
    <mergeCell ref="C3791:E3791"/>
    <mergeCell ref="C3792:E3792"/>
    <mergeCell ref="C3793:E3793"/>
    <mergeCell ref="C3794:E3794"/>
    <mergeCell ref="C3795:E3795"/>
    <mergeCell ref="C3782:E3782"/>
    <mergeCell ref="C3783:E3783"/>
    <mergeCell ref="C3784:E3784"/>
    <mergeCell ref="C3785:E3785"/>
    <mergeCell ref="B3788:B3789"/>
    <mergeCell ref="C3788:E3789"/>
    <mergeCell ref="G3788:G3789"/>
    <mergeCell ref="B3730:B3731"/>
    <mergeCell ref="C3730:E3731"/>
    <mergeCell ref="G3730:G3731"/>
    <mergeCell ref="H3730:L3731"/>
    <mergeCell ref="C3732:E3732"/>
    <mergeCell ref="H3732:K3732"/>
    <mergeCell ref="H3733:K3733"/>
    <mergeCell ref="C3733:E3733"/>
    <mergeCell ref="C3734:E3734"/>
    <mergeCell ref="C3735:E3735"/>
    <mergeCell ref="C3736:E3736"/>
    <mergeCell ref="G3736:L3736"/>
    <mergeCell ref="C3737:E3737"/>
    <mergeCell ref="I3737:K3737"/>
    <mergeCell ref="C3743:E3743"/>
    <mergeCell ref="C3744:E3744"/>
    <mergeCell ref="C3745:E3745"/>
    <mergeCell ref="C3746:E3746"/>
    <mergeCell ref="C3747:E3747"/>
    <mergeCell ref="B3740:B3741"/>
    <mergeCell ref="C3740:E3741"/>
    <mergeCell ref="G3740:G3741"/>
    <mergeCell ref="H3740:L3741"/>
    <mergeCell ref="C3742:E3742"/>
    <mergeCell ref="H3742:K3742"/>
    <mergeCell ref="H3743:K3743"/>
    <mergeCell ref="H3744:K3744"/>
    <mergeCell ref="I3745:K3745"/>
    <mergeCell ref="G3746:L3746"/>
    <mergeCell ref="I3747:K3747"/>
    <mergeCell ref="B3749:L3750"/>
    <mergeCell ref="B3751:J3751"/>
    <mergeCell ref="K3751:L3751"/>
    <mergeCell ref="B3753:G3753"/>
    <mergeCell ref="H3753:L3753"/>
    <mergeCell ref="B3757:E3757"/>
    <mergeCell ref="F3757:M3757"/>
    <mergeCell ref="B3758:B3759"/>
    <mergeCell ref="G3758:G3759"/>
    <mergeCell ref="H3758:L3759"/>
    <mergeCell ref="H3780:K3780"/>
    <mergeCell ref="H3781:K3781"/>
    <mergeCell ref="H3782:K3782"/>
    <mergeCell ref="I3783:K3783"/>
    <mergeCell ref="G3784:L3784"/>
    <mergeCell ref="I3785:K3785"/>
    <mergeCell ref="H3788:L3789"/>
    <mergeCell ref="C3813:E3813"/>
    <mergeCell ref="B3816:B3817"/>
    <mergeCell ref="C3816:E3817"/>
    <mergeCell ref="G3816:G3817"/>
    <mergeCell ref="C3818:E3818"/>
    <mergeCell ref="C3819:E3819"/>
    <mergeCell ref="C3820:E3820"/>
    <mergeCell ref="C3821:E3821"/>
    <mergeCell ref="C3822:E3822"/>
    <mergeCell ref="C3823:E3823"/>
    <mergeCell ref="B3826:B3827"/>
    <mergeCell ref="C3826:E3827"/>
    <mergeCell ref="G3826:G3827"/>
    <mergeCell ref="C3828:E3828"/>
    <mergeCell ref="H3816:L3817"/>
    <mergeCell ref="H3818:K3818"/>
    <mergeCell ref="H3819:K3819"/>
    <mergeCell ref="H3820:K3820"/>
    <mergeCell ref="I3821:K3821"/>
    <mergeCell ref="G3822:L3822"/>
    <mergeCell ref="I3823:K3823"/>
    <mergeCell ref="H3826:L3827"/>
    <mergeCell ref="H3828:K3828"/>
    <mergeCell ref="H3829:K3829"/>
    <mergeCell ref="H3830:K3830"/>
    <mergeCell ref="I3831:K3831"/>
    <mergeCell ref="G3832:L3832"/>
    <mergeCell ref="I3833:K3833"/>
    <mergeCell ref="H3790:K3790"/>
    <mergeCell ref="H3791:K3791"/>
    <mergeCell ref="H3792:K3792"/>
    <mergeCell ref="I3793:K3793"/>
    <mergeCell ref="G3794:L3794"/>
    <mergeCell ref="I3795:K3795"/>
    <mergeCell ref="B3797:L3798"/>
    <mergeCell ref="B3799:J3799"/>
    <mergeCell ref="K3799:L3799"/>
    <mergeCell ref="B3801:G3801"/>
    <mergeCell ref="H3801:L3801"/>
    <mergeCell ref="B3805:E3805"/>
    <mergeCell ref="F3805:M3805"/>
    <mergeCell ref="B3806:B3807"/>
    <mergeCell ref="C3806:E3807"/>
    <mergeCell ref="G3806:G3807"/>
    <mergeCell ref="C3808:E3808"/>
    <mergeCell ref="C3809:E3809"/>
    <mergeCell ref="C3810:E3810"/>
    <mergeCell ref="C3811:E3811"/>
    <mergeCell ref="C3812:E3812"/>
    <mergeCell ref="H3806:L3807"/>
    <mergeCell ref="H3808:K3808"/>
    <mergeCell ref="H3809:K3809"/>
    <mergeCell ref="H3810:K3810"/>
    <mergeCell ref="I3811:K3811"/>
    <mergeCell ref="G3812:L3812"/>
    <mergeCell ref="I3813:K3813"/>
    <mergeCell ref="C3836:E3837"/>
    <mergeCell ref="C3838:E3838"/>
    <mergeCell ref="C3839:E3839"/>
    <mergeCell ref="C3840:E3840"/>
    <mergeCell ref="C3841:E3841"/>
    <mergeCell ref="C3842:E3842"/>
    <mergeCell ref="C3843:E3843"/>
    <mergeCell ref="C3829:E3829"/>
    <mergeCell ref="C3830:E3830"/>
    <mergeCell ref="C3831:E3831"/>
    <mergeCell ref="C3832:E3832"/>
    <mergeCell ref="C3833:E3833"/>
    <mergeCell ref="B3836:B3837"/>
    <mergeCell ref="G3836:G3837"/>
    <mergeCell ref="H3836:L3837"/>
    <mergeCell ref="H3838:K3838"/>
    <mergeCell ref="H3839:K3839"/>
    <mergeCell ref="H3840:K3840"/>
    <mergeCell ref="I3841:K3841"/>
    <mergeCell ref="G3842:L3842"/>
    <mergeCell ref="I3843:K3843"/>
    <mergeCell ref="B3845:L3846"/>
    <mergeCell ref="B3847:J3847"/>
    <mergeCell ref="K3847:L3847"/>
    <mergeCell ref="B3849:G3849"/>
    <mergeCell ref="H3849:L3849"/>
    <mergeCell ref="B3853:E3853"/>
    <mergeCell ref="F3853:M3853"/>
    <mergeCell ref="B3854:B3855"/>
    <mergeCell ref="C3854:E3855"/>
    <mergeCell ref="G3854:G3855"/>
    <mergeCell ref="H3854:L3855"/>
    <mergeCell ref="C3856:E3856"/>
    <mergeCell ref="H3856:K3856"/>
    <mergeCell ref="H3857:K3857"/>
    <mergeCell ref="C3857:E3857"/>
    <mergeCell ref="C3858:E3858"/>
    <mergeCell ref="C3859:E3859"/>
    <mergeCell ref="C3860:E3860"/>
    <mergeCell ref="C3861:E3861"/>
    <mergeCell ref="B3864:B3865"/>
    <mergeCell ref="G3864:G3865"/>
    <mergeCell ref="H3868:K3868"/>
    <mergeCell ref="I3869:K3869"/>
    <mergeCell ref="G3870:L3870"/>
    <mergeCell ref="I3871:K3871"/>
    <mergeCell ref="H3858:K3858"/>
    <mergeCell ref="I3859:K3859"/>
    <mergeCell ref="G3860:L3860"/>
    <mergeCell ref="I3861:K3861"/>
    <mergeCell ref="H3864:L3865"/>
    <mergeCell ref="H3866:K3866"/>
    <mergeCell ref="H3867:K3867"/>
    <mergeCell ref="C3864:E3865"/>
    <mergeCell ref="C3866:E3866"/>
    <mergeCell ref="C3867:E3867"/>
    <mergeCell ref="C3868:E3868"/>
    <mergeCell ref="C3869:E3869"/>
    <mergeCell ref="C3870:E3870"/>
    <mergeCell ref="C3871:E3871"/>
    <mergeCell ref="H3878:K3878"/>
    <mergeCell ref="I3879:K3879"/>
    <mergeCell ref="H3904:K3904"/>
    <mergeCell ref="H3905:K3905"/>
    <mergeCell ref="H3906:K3906"/>
    <mergeCell ref="I3907:K3907"/>
    <mergeCell ref="G3908:L3908"/>
    <mergeCell ref="I3909:K3909"/>
    <mergeCell ref="H3912:L3913"/>
    <mergeCell ref="H3914:K3914"/>
    <mergeCell ref="H3915:K3915"/>
    <mergeCell ref="H3916:K3916"/>
    <mergeCell ref="I3917:K3917"/>
    <mergeCell ref="G3918:L3918"/>
    <mergeCell ref="I3919:K3919"/>
    <mergeCell ref="H3922:L3923"/>
    <mergeCell ref="C3902:E3903"/>
    <mergeCell ref="C3904:E3904"/>
    <mergeCell ref="C3905:E3905"/>
    <mergeCell ref="C3906:E3906"/>
    <mergeCell ref="C3907:E3907"/>
    <mergeCell ref="C3908:E3908"/>
    <mergeCell ref="C3909:E3909"/>
    <mergeCell ref="B3912:B3913"/>
    <mergeCell ref="C3912:E3913"/>
    <mergeCell ref="G3912:G3913"/>
    <mergeCell ref="C3914:E3914"/>
    <mergeCell ref="C3915:E3915"/>
    <mergeCell ref="C3916:E3916"/>
    <mergeCell ref="C3917:E3917"/>
    <mergeCell ref="C3918:E3918"/>
    <mergeCell ref="C3919:E3919"/>
    <mergeCell ref="B3922:B3923"/>
    <mergeCell ref="C3922:E3923"/>
    <mergeCell ref="G3922:G3923"/>
    <mergeCell ref="C3924:E3924"/>
    <mergeCell ref="C3925:E3925"/>
    <mergeCell ref="C3934:E3934"/>
    <mergeCell ref="C3935:E3935"/>
    <mergeCell ref="C3936:E3936"/>
    <mergeCell ref="C3937:E3937"/>
    <mergeCell ref="C3938:E3938"/>
    <mergeCell ref="C3939:E3939"/>
    <mergeCell ref="C3926:E3926"/>
    <mergeCell ref="C3927:E3927"/>
    <mergeCell ref="C3928:E3928"/>
    <mergeCell ref="C3929:E3929"/>
    <mergeCell ref="B3932:B3933"/>
    <mergeCell ref="C3932:E3933"/>
    <mergeCell ref="G3932:G3933"/>
    <mergeCell ref="B3874:B3875"/>
    <mergeCell ref="C3874:E3875"/>
    <mergeCell ref="G3874:G3875"/>
    <mergeCell ref="H3874:L3875"/>
    <mergeCell ref="C3876:E3876"/>
    <mergeCell ref="H3876:K3876"/>
    <mergeCell ref="H3877:K3877"/>
    <mergeCell ref="C3877:E3877"/>
    <mergeCell ref="C3878:E3878"/>
    <mergeCell ref="C3879:E3879"/>
    <mergeCell ref="C3880:E3880"/>
    <mergeCell ref="G3880:L3880"/>
    <mergeCell ref="C3881:E3881"/>
    <mergeCell ref="I3881:K3881"/>
    <mergeCell ref="C3887:E3887"/>
    <mergeCell ref="C3888:E3888"/>
    <mergeCell ref="C3889:E3889"/>
    <mergeCell ref="C3890:E3890"/>
    <mergeCell ref="C3891:E3891"/>
    <mergeCell ref="B3884:B3885"/>
    <mergeCell ref="C3884:E3885"/>
    <mergeCell ref="G3884:G3885"/>
    <mergeCell ref="H3884:L3885"/>
    <mergeCell ref="C3886:E3886"/>
    <mergeCell ref="H3886:K3886"/>
    <mergeCell ref="H3887:K3887"/>
    <mergeCell ref="H3888:K3888"/>
    <mergeCell ref="I3889:K3889"/>
    <mergeCell ref="G3890:L3890"/>
    <mergeCell ref="I3891:K3891"/>
    <mergeCell ref="B3893:L3894"/>
    <mergeCell ref="B3895:J3895"/>
    <mergeCell ref="K3895:L3895"/>
    <mergeCell ref="B3897:G3897"/>
    <mergeCell ref="H3897:L3897"/>
    <mergeCell ref="B3901:E3901"/>
    <mergeCell ref="F3901:M3901"/>
    <mergeCell ref="B3902:B3903"/>
    <mergeCell ref="G3902:G3903"/>
    <mergeCell ref="H3902:L3903"/>
    <mergeCell ref="H3924:K3924"/>
    <mergeCell ref="H3925:K3925"/>
    <mergeCell ref="H3926:K3926"/>
    <mergeCell ref="I3927:K3927"/>
    <mergeCell ref="G3928:L3928"/>
    <mergeCell ref="I3929:K3929"/>
    <mergeCell ref="H3932:L3933"/>
    <mergeCell ref="C3957:E3957"/>
    <mergeCell ref="B3960:B3961"/>
    <mergeCell ref="C3960:E3961"/>
    <mergeCell ref="G3960:G3961"/>
    <mergeCell ref="C3962:E3962"/>
    <mergeCell ref="C3963:E3963"/>
    <mergeCell ref="C3964:E3964"/>
    <mergeCell ref="C3965:E3965"/>
    <mergeCell ref="C3966:E3966"/>
    <mergeCell ref="C3967:E3967"/>
    <mergeCell ref="B3970:B3971"/>
    <mergeCell ref="C3970:E3971"/>
    <mergeCell ref="G3970:G3971"/>
    <mergeCell ref="C3972:E3972"/>
    <mergeCell ref="H3960:L3961"/>
    <mergeCell ref="H3962:K3962"/>
    <mergeCell ref="H3963:K3963"/>
    <mergeCell ref="H3964:K3964"/>
    <mergeCell ref="I3965:K3965"/>
    <mergeCell ref="G3966:L3966"/>
    <mergeCell ref="I3967:K3967"/>
    <mergeCell ref="H3970:L3971"/>
    <mergeCell ref="H3972:K3972"/>
    <mergeCell ref="H3973:K3973"/>
    <mergeCell ref="H3974:K3974"/>
    <mergeCell ref="I3975:K3975"/>
    <mergeCell ref="G3976:L3976"/>
    <mergeCell ref="I3977:K3977"/>
    <mergeCell ref="H3934:K3934"/>
    <mergeCell ref="H3935:K3935"/>
    <mergeCell ref="H3936:K3936"/>
    <mergeCell ref="I3937:K3937"/>
    <mergeCell ref="G3938:L3938"/>
    <mergeCell ref="I3939:K3939"/>
    <mergeCell ref="B3941:L3942"/>
    <mergeCell ref="B3943:J3943"/>
    <mergeCell ref="K3943:L3943"/>
    <mergeCell ref="B3945:G3945"/>
    <mergeCell ref="H3945:L3945"/>
    <mergeCell ref="B3949:E3949"/>
    <mergeCell ref="F3949:M3949"/>
    <mergeCell ref="B3950:B3951"/>
    <mergeCell ref="C3950:E3951"/>
    <mergeCell ref="G3950:G3951"/>
    <mergeCell ref="C3952:E3952"/>
    <mergeCell ref="C3953:E3953"/>
    <mergeCell ref="C3954:E3954"/>
    <mergeCell ref="C3955:E3955"/>
    <mergeCell ref="C3956:E3956"/>
    <mergeCell ref="H3950:L3951"/>
    <mergeCell ref="H3952:K3952"/>
    <mergeCell ref="H3953:K3953"/>
    <mergeCell ref="H3954:K3954"/>
    <mergeCell ref="I3955:K3955"/>
    <mergeCell ref="G3956:L3956"/>
    <mergeCell ref="I3957:K3957"/>
    <mergeCell ref="C3980:E3981"/>
    <mergeCell ref="C3982:E3982"/>
    <mergeCell ref="C3983:E3983"/>
    <mergeCell ref="C3984:E3984"/>
    <mergeCell ref="C3985:E3985"/>
    <mergeCell ref="C3986:E3986"/>
    <mergeCell ref="C3987:E3987"/>
    <mergeCell ref="C3973:E3973"/>
    <mergeCell ref="C3974:E3974"/>
    <mergeCell ref="C3975:E3975"/>
    <mergeCell ref="C3976:E3976"/>
    <mergeCell ref="C3977:E3977"/>
    <mergeCell ref="B3980:B3981"/>
    <mergeCell ref="G3980:G3981"/>
    <mergeCell ref="H3980:L3981"/>
    <mergeCell ref="H3982:K3982"/>
    <mergeCell ref="H3983:K3983"/>
    <mergeCell ref="H3984:K3984"/>
    <mergeCell ref="I3985:K3985"/>
    <mergeCell ref="G3986:L3986"/>
    <mergeCell ref="I3987:K3987"/>
    <mergeCell ref="B3989:L3990"/>
    <mergeCell ref="B3991:J3991"/>
    <mergeCell ref="K3991:L3991"/>
    <mergeCell ref="B3993:G3993"/>
    <mergeCell ref="H3993:L3993"/>
    <mergeCell ref="B3997:E3997"/>
    <mergeCell ref="F3997:M3997"/>
    <mergeCell ref="B3998:B3999"/>
    <mergeCell ref="C3998:E3999"/>
    <mergeCell ref="G3998:G3999"/>
    <mergeCell ref="H3998:L3999"/>
    <mergeCell ref="C4000:E4000"/>
    <mergeCell ref="H4000:K4000"/>
    <mergeCell ref="H4001:K4001"/>
    <mergeCell ref="C4001:E4001"/>
    <mergeCell ref="C4002:E4002"/>
    <mergeCell ref="C4003:E4003"/>
    <mergeCell ref="C4004:E4004"/>
    <mergeCell ref="C4005:E4005"/>
    <mergeCell ref="B4008:B4009"/>
    <mergeCell ref="G4008:G4009"/>
    <mergeCell ref="H4012:K4012"/>
    <mergeCell ref="I4013:K4013"/>
    <mergeCell ref="G4014:L4014"/>
    <mergeCell ref="I4015:K4015"/>
    <mergeCell ref="H4002:K4002"/>
    <mergeCell ref="I4003:K4003"/>
    <mergeCell ref="G4004:L4004"/>
    <mergeCell ref="I4005:K4005"/>
    <mergeCell ref="H4008:L4009"/>
    <mergeCell ref="H4010:K4010"/>
    <mergeCell ref="H4011:K4011"/>
    <mergeCell ref="C4008:E4009"/>
    <mergeCell ref="C4010:E4010"/>
    <mergeCell ref="C4011:E4011"/>
    <mergeCell ref="C4012:E4012"/>
    <mergeCell ref="C4013:E4013"/>
    <mergeCell ref="C4014:E4014"/>
    <mergeCell ref="C4015:E4015"/>
    <mergeCell ref="H4022:K4022"/>
    <mergeCell ref="I4023:K4023"/>
    <mergeCell ref="H4048:K4048"/>
    <mergeCell ref="H4049:K4049"/>
    <mergeCell ref="H4050:K4050"/>
    <mergeCell ref="I4051:K4051"/>
    <mergeCell ref="G4052:L4052"/>
    <mergeCell ref="I4053:K4053"/>
    <mergeCell ref="H4056:L4057"/>
    <mergeCell ref="H4058:K4058"/>
    <mergeCell ref="H4059:K4059"/>
    <mergeCell ref="H4060:K4060"/>
    <mergeCell ref="I4061:K4061"/>
    <mergeCell ref="G4062:L4062"/>
    <mergeCell ref="I4063:K4063"/>
    <mergeCell ref="H4066:L4067"/>
    <mergeCell ref="C4046:E4047"/>
    <mergeCell ref="C4048:E4048"/>
    <mergeCell ref="C4049:E4049"/>
    <mergeCell ref="C4050:E4050"/>
    <mergeCell ref="C4051:E4051"/>
    <mergeCell ref="C4052:E4052"/>
    <mergeCell ref="C4053:E4053"/>
    <mergeCell ref="B4056:B4057"/>
    <mergeCell ref="C4056:E4057"/>
    <mergeCell ref="G4056:G4057"/>
    <mergeCell ref="C4058:E4058"/>
    <mergeCell ref="C4059:E4059"/>
    <mergeCell ref="C4060:E4060"/>
    <mergeCell ref="C4061:E4061"/>
    <mergeCell ref="C4062:E4062"/>
    <mergeCell ref="C4063:E4063"/>
    <mergeCell ref="B4066:B4067"/>
    <mergeCell ref="C4066:E4067"/>
    <mergeCell ref="G4066:G4067"/>
    <mergeCell ref="C4068:E4068"/>
    <mergeCell ref="C4069:E4069"/>
    <mergeCell ref="C4078:E4078"/>
    <mergeCell ref="C4079:E4079"/>
    <mergeCell ref="C4080:E4080"/>
    <mergeCell ref="C4081:E4081"/>
    <mergeCell ref="C4082:E4082"/>
    <mergeCell ref="C4083:E4083"/>
    <mergeCell ref="C4070:E4070"/>
    <mergeCell ref="C4071:E4071"/>
    <mergeCell ref="C4072:E4072"/>
    <mergeCell ref="C4073:E4073"/>
    <mergeCell ref="B4076:B4077"/>
    <mergeCell ref="C4076:E4077"/>
    <mergeCell ref="G4076:G4077"/>
    <mergeCell ref="B4018:B4019"/>
    <mergeCell ref="C4018:E4019"/>
    <mergeCell ref="G4018:G4019"/>
    <mergeCell ref="H4018:L4019"/>
    <mergeCell ref="C4020:E4020"/>
    <mergeCell ref="H4020:K4020"/>
    <mergeCell ref="H4021:K4021"/>
    <mergeCell ref="C4021:E4021"/>
    <mergeCell ref="C4022:E4022"/>
    <mergeCell ref="C4023:E4023"/>
    <mergeCell ref="C4024:E4024"/>
    <mergeCell ref="G4024:L4024"/>
    <mergeCell ref="C4025:E4025"/>
    <mergeCell ref="I4025:K4025"/>
    <mergeCell ref="C4031:E4031"/>
    <mergeCell ref="C4032:E4032"/>
    <mergeCell ref="C4033:E4033"/>
    <mergeCell ref="C4034:E4034"/>
    <mergeCell ref="C4035:E4035"/>
    <mergeCell ref="B4028:B4029"/>
    <mergeCell ref="C4028:E4029"/>
    <mergeCell ref="G4028:G4029"/>
    <mergeCell ref="H4028:L4029"/>
    <mergeCell ref="C4030:E4030"/>
    <mergeCell ref="H4030:K4030"/>
    <mergeCell ref="H4031:K4031"/>
    <mergeCell ref="H4032:K4032"/>
    <mergeCell ref="I4033:K4033"/>
    <mergeCell ref="G4034:L4034"/>
    <mergeCell ref="I4035:K4035"/>
    <mergeCell ref="B4037:L4038"/>
    <mergeCell ref="B4039:J4039"/>
    <mergeCell ref="K4039:L4039"/>
    <mergeCell ref="B4041:G4041"/>
    <mergeCell ref="H4041:L4041"/>
    <mergeCell ref="B4045:E4045"/>
    <mergeCell ref="F4045:M4045"/>
    <mergeCell ref="B4046:B4047"/>
    <mergeCell ref="G4046:G4047"/>
    <mergeCell ref="H4046:L4047"/>
    <mergeCell ref="H4068:K4068"/>
    <mergeCell ref="H4069:K4069"/>
    <mergeCell ref="H4070:K4070"/>
    <mergeCell ref="I4071:K4071"/>
    <mergeCell ref="G4072:L4072"/>
    <mergeCell ref="I4073:K4073"/>
    <mergeCell ref="H4076:L4077"/>
    <mergeCell ref="C4101:E4101"/>
    <mergeCell ref="B4104:B4105"/>
    <mergeCell ref="C4104:E4105"/>
    <mergeCell ref="G4104:G4105"/>
    <mergeCell ref="C4106:E4106"/>
    <mergeCell ref="C4107:E4107"/>
    <mergeCell ref="C4108:E4108"/>
    <mergeCell ref="C4109:E4109"/>
    <mergeCell ref="C4110:E4110"/>
    <mergeCell ref="C4111:E4111"/>
    <mergeCell ref="B4114:B4115"/>
    <mergeCell ref="C4114:E4115"/>
    <mergeCell ref="G4114:G4115"/>
    <mergeCell ref="C4116:E4116"/>
    <mergeCell ref="H4104:L4105"/>
    <mergeCell ref="H4106:K4106"/>
    <mergeCell ref="H4107:K4107"/>
    <mergeCell ref="H4108:K4108"/>
    <mergeCell ref="I4109:K4109"/>
    <mergeCell ref="G4110:L4110"/>
    <mergeCell ref="I4111:K4111"/>
    <mergeCell ref="H4114:L4115"/>
    <mergeCell ref="H4116:K4116"/>
    <mergeCell ref="H4117:K4117"/>
    <mergeCell ref="H4118:K4118"/>
    <mergeCell ref="I4119:K4119"/>
    <mergeCell ref="G4120:L4120"/>
    <mergeCell ref="I4121:K4121"/>
    <mergeCell ref="H4078:K4078"/>
    <mergeCell ref="H4079:K4079"/>
    <mergeCell ref="H4080:K4080"/>
    <mergeCell ref="I4081:K4081"/>
    <mergeCell ref="G4082:L4082"/>
    <mergeCell ref="I4083:K4083"/>
    <mergeCell ref="B4085:L4086"/>
    <mergeCell ref="B4087:J4087"/>
    <mergeCell ref="K4087:L4087"/>
    <mergeCell ref="B4089:G4089"/>
    <mergeCell ref="H4089:L4089"/>
    <mergeCell ref="B4093:E4093"/>
    <mergeCell ref="F4093:M4093"/>
    <mergeCell ref="B4094:B4095"/>
    <mergeCell ref="C4094:E4095"/>
    <mergeCell ref="G4094:G4095"/>
    <mergeCell ref="C4096:E4096"/>
    <mergeCell ref="C4097:E4097"/>
    <mergeCell ref="C4098:E4098"/>
    <mergeCell ref="C4099:E4099"/>
    <mergeCell ref="C4100:E4100"/>
    <mergeCell ref="H4094:L4095"/>
    <mergeCell ref="H4096:K4096"/>
    <mergeCell ref="H4097:K4097"/>
    <mergeCell ref="H4098:K4098"/>
    <mergeCell ref="I4099:K4099"/>
    <mergeCell ref="G4100:L4100"/>
    <mergeCell ref="I4101:K4101"/>
    <mergeCell ref="C4124:E4125"/>
    <mergeCell ref="C4126:E4126"/>
    <mergeCell ref="C4127:E4127"/>
    <mergeCell ref="C4128:E4128"/>
    <mergeCell ref="C4129:E4129"/>
    <mergeCell ref="C4130:E4130"/>
    <mergeCell ref="C4131:E4131"/>
    <mergeCell ref="C4117:E4117"/>
    <mergeCell ref="C4118:E4118"/>
    <mergeCell ref="C4119:E4119"/>
    <mergeCell ref="C4120:E4120"/>
    <mergeCell ref="C4121:E4121"/>
    <mergeCell ref="B4124:B4125"/>
    <mergeCell ref="G4124:G4125"/>
    <mergeCell ref="H4124:L4125"/>
    <mergeCell ref="H4126:K4126"/>
    <mergeCell ref="H4127:K4127"/>
    <mergeCell ref="H4128:K4128"/>
    <mergeCell ref="I4129:K4129"/>
    <mergeCell ref="G4130:L4130"/>
    <mergeCell ref="I4131:K4131"/>
    <mergeCell ref="B4133:L4134"/>
    <mergeCell ref="B4135:J4135"/>
    <mergeCell ref="K4135:L4135"/>
    <mergeCell ref="B4137:G4137"/>
    <mergeCell ref="H4137:L4137"/>
    <mergeCell ref="B4141:E4141"/>
    <mergeCell ref="F4141:M4141"/>
    <mergeCell ref="B4142:B4143"/>
    <mergeCell ref="C4142:E4143"/>
    <mergeCell ref="G4142:G4143"/>
    <mergeCell ref="H4142:L4143"/>
    <mergeCell ref="C4144:E4144"/>
    <mergeCell ref="H4144:K4144"/>
    <mergeCell ref="H4145:K4145"/>
    <mergeCell ref="C4145:E4145"/>
    <mergeCell ref="C4146:E4146"/>
    <mergeCell ref="C4147:E4147"/>
    <mergeCell ref="C4148:E4148"/>
    <mergeCell ref="C4149:E4149"/>
    <mergeCell ref="B4152:B4153"/>
    <mergeCell ref="G4152:G4153"/>
    <mergeCell ref="H4156:K4156"/>
    <mergeCell ref="I4157:K4157"/>
    <mergeCell ref="G4158:L4158"/>
    <mergeCell ref="I4159:K4159"/>
    <mergeCell ref="H4146:K4146"/>
    <mergeCell ref="I4147:K4147"/>
    <mergeCell ref="G4148:L4148"/>
    <mergeCell ref="I4149:K4149"/>
    <mergeCell ref="H4152:L4153"/>
    <mergeCell ref="H4154:K4154"/>
    <mergeCell ref="H4155:K4155"/>
    <mergeCell ref="C4152:E4153"/>
    <mergeCell ref="C4154:E4154"/>
    <mergeCell ref="C4155:E4155"/>
    <mergeCell ref="C4156:E4156"/>
    <mergeCell ref="C4157:E4157"/>
    <mergeCell ref="C4158:E4158"/>
    <mergeCell ref="C4159:E4159"/>
    <mergeCell ref="H4166:K4166"/>
    <mergeCell ref="I4167:K4167"/>
    <mergeCell ref="H4192:K4192"/>
    <mergeCell ref="H4193:K4193"/>
    <mergeCell ref="H4194:K4194"/>
    <mergeCell ref="I4195:K4195"/>
    <mergeCell ref="G4196:L4196"/>
    <mergeCell ref="I4197:K4197"/>
    <mergeCell ref="H4200:L4201"/>
    <mergeCell ref="H4202:K4202"/>
    <mergeCell ref="H4203:K4203"/>
    <mergeCell ref="H4204:K4204"/>
    <mergeCell ref="I4205:K4205"/>
    <mergeCell ref="G4206:L4206"/>
    <mergeCell ref="I4207:K4207"/>
    <mergeCell ref="H4210:L4211"/>
    <mergeCell ref="C4190:E4191"/>
    <mergeCell ref="C4192:E4192"/>
    <mergeCell ref="C4193:E4193"/>
    <mergeCell ref="C4194:E4194"/>
    <mergeCell ref="C4195:E4195"/>
    <mergeCell ref="C4196:E4196"/>
    <mergeCell ref="C4197:E4197"/>
    <mergeCell ref="B4200:B4201"/>
    <mergeCell ref="C4200:E4201"/>
    <mergeCell ref="G4200:G4201"/>
    <mergeCell ref="C4202:E4202"/>
    <mergeCell ref="C4203:E4203"/>
    <mergeCell ref="C4204:E4204"/>
    <mergeCell ref="C4205:E4205"/>
    <mergeCell ref="C4206:E4206"/>
    <mergeCell ref="C4207:E4207"/>
    <mergeCell ref="B4210:B4211"/>
    <mergeCell ref="C4210:E4211"/>
    <mergeCell ref="G4210:G4211"/>
    <mergeCell ref="C4212:E4212"/>
    <mergeCell ref="C4213:E4213"/>
    <mergeCell ref="C4222:E4222"/>
    <mergeCell ref="C4223:E4223"/>
    <mergeCell ref="C4224:E4224"/>
    <mergeCell ref="C4225:E4225"/>
    <mergeCell ref="C4226:E4226"/>
    <mergeCell ref="C4227:E4227"/>
    <mergeCell ref="C4214:E4214"/>
    <mergeCell ref="C4215:E4215"/>
    <mergeCell ref="C4216:E4216"/>
    <mergeCell ref="C4217:E4217"/>
    <mergeCell ref="B4220:B4221"/>
    <mergeCell ref="C4220:E4221"/>
    <mergeCell ref="G4220:G4221"/>
    <mergeCell ref="B4162:B4163"/>
    <mergeCell ref="C4162:E4163"/>
    <mergeCell ref="G4162:G4163"/>
    <mergeCell ref="H4162:L4163"/>
    <mergeCell ref="C4164:E4164"/>
    <mergeCell ref="H4164:K4164"/>
    <mergeCell ref="H4165:K4165"/>
    <mergeCell ref="C4165:E4165"/>
    <mergeCell ref="C4166:E4166"/>
    <mergeCell ref="C4167:E4167"/>
    <mergeCell ref="C4168:E4168"/>
    <mergeCell ref="G4168:L4168"/>
    <mergeCell ref="C4169:E4169"/>
    <mergeCell ref="I4169:K4169"/>
    <mergeCell ref="C4175:E4175"/>
    <mergeCell ref="C4176:E4176"/>
    <mergeCell ref="C4177:E4177"/>
    <mergeCell ref="C4178:E4178"/>
    <mergeCell ref="C4179:E4179"/>
    <mergeCell ref="B4172:B4173"/>
    <mergeCell ref="C4172:E4173"/>
    <mergeCell ref="G4172:G4173"/>
    <mergeCell ref="H4172:L4173"/>
    <mergeCell ref="C4174:E4174"/>
    <mergeCell ref="H4174:K4174"/>
    <mergeCell ref="H4175:K4175"/>
    <mergeCell ref="H4176:K4176"/>
    <mergeCell ref="I4177:K4177"/>
    <mergeCell ref="G4178:L4178"/>
    <mergeCell ref="I4179:K4179"/>
    <mergeCell ref="B4181:L4182"/>
    <mergeCell ref="B4183:J4183"/>
    <mergeCell ref="K4183:L4183"/>
    <mergeCell ref="B4185:G4185"/>
    <mergeCell ref="H4185:L4185"/>
    <mergeCell ref="B4189:E4189"/>
    <mergeCell ref="F4189:M4189"/>
    <mergeCell ref="B4190:B4191"/>
    <mergeCell ref="G4190:G4191"/>
    <mergeCell ref="H4190:L4191"/>
    <mergeCell ref="H4212:K4212"/>
    <mergeCell ref="H4213:K4213"/>
    <mergeCell ref="H4214:K4214"/>
    <mergeCell ref="I4215:K4215"/>
    <mergeCell ref="G4216:L4216"/>
    <mergeCell ref="I4217:K4217"/>
    <mergeCell ref="H4220:L4221"/>
    <mergeCell ref="C4245:E4245"/>
    <mergeCell ref="B4248:B4249"/>
    <mergeCell ref="C4248:E4249"/>
    <mergeCell ref="G4248:G4249"/>
    <mergeCell ref="C4250:E4250"/>
    <mergeCell ref="C4251:E4251"/>
    <mergeCell ref="C4252:E4252"/>
    <mergeCell ref="C4253:E4253"/>
    <mergeCell ref="C4254:E4254"/>
    <mergeCell ref="C4255:E4255"/>
    <mergeCell ref="B4258:B4259"/>
    <mergeCell ref="C4258:E4259"/>
    <mergeCell ref="G4258:G4259"/>
    <mergeCell ref="C4260:E4260"/>
    <mergeCell ref="H4248:L4249"/>
    <mergeCell ref="H4250:K4250"/>
    <mergeCell ref="H4251:K4251"/>
    <mergeCell ref="H4252:K4252"/>
    <mergeCell ref="I4253:K4253"/>
    <mergeCell ref="G4254:L4254"/>
    <mergeCell ref="I4255:K4255"/>
    <mergeCell ref="H4258:L4259"/>
    <mergeCell ref="H4260:K4260"/>
    <mergeCell ref="H4261:K4261"/>
    <mergeCell ref="H4262:K4262"/>
    <mergeCell ref="I4263:K4263"/>
    <mergeCell ref="G4264:L4264"/>
    <mergeCell ref="I4265:K4265"/>
    <mergeCell ref="H4222:K4222"/>
    <mergeCell ref="H4223:K4223"/>
    <mergeCell ref="H4224:K4224"/>
    <mergeCell ref="I4225:K4225"/>
    <mergeCell ref="G4226:L4226"/>
    <mergeCell ref="I4227:K4227"/>
    <mergeCell ref="B4229:L4230"/>
    <mergeCell ref="B4231:J4231"/>
    <mergeCell ref="K4231:L4231"/>
    <mergeCell ref="B4233:G4233"/>
    <mergeCell ref="H4233:L4233"/>
    <mergeCell ref="B4237:E4237"/>
    <mergeCell ref="F4237:M4237"/>
    <mergeCell ref="B4238:B4239"/>
    <mergeCell ref="C4238:E4239"/>
    <mergeCell ref="G4238:G4239"/>
    <mergeCell ref="C4240:E4240"/>
    <mergeCell ref="C4241:E4241"/>
    <mergeCell ref="C4242:E4242"/>
    <mergeCell ref="C4243:E4243"/>
    <mergeCell ref="C4244:E4244"/>
    <mergeCell ref="H4238:L4239"/>
    <mergeCell ref="H4240:K4240"/>
    <mergeCell ref="H4241:K4241"/>
    <mergeCell ref="H4242:K4242"/>
    <mergeCell ref="I4243:K4243"/>
    <mergeCell ref="G4244:L4244"/>
    <mergeCell ref="I4245:K4245"/>
    <mergeCell ref="C4268:E4269"/>
    <mergeCell ref="C4270:E4270"/>
    <mergeCell ref="C4271:E4271"/>
    <mergeCell ref="C4272:E4272"/>
    <mergeCell ref="C4273:E4273"/>
    <mergeCell ref="C4274:E4274"/>
    <mergeCell ref="C4275:E4275"/>
    <mergeCell ref="C4261:E4261"/>
    <mergeCell ref="C4262:E4262"/>
    <mergeCell ref="C4263:E4263"/>
    <mergeCell ref="C4264:E4264"/>
    <mergeCell ref="C4265:E4265"/>
    <mergeCell ref="B4268:B4269"/>
    <mergeCell ref="G4268:G4269"/>
    <mergeCell ref="H4268:L4269"/>
    <mergeCell ref="H4270:K4270"/>
    <mergeCell ref="H4271:K4271"/>
    <mergeCell ref="H4272:K4272"/>
    <mergeCell ref="I4273:K4273"/>
    <mergeCell ref="G4274:L4274"/>
    <mergeCell ref="I4275:K4275"/>
    <mergeCell ref="B4277:L4278"/>
    <mergeCell ref="B4279:J4279"/>
    <mergeCell ref="K4279:L4279"/>
    <mergeCell ref="B4281:G4281"/>
    <mergeCell ref="H4281:L4281"/>
    <mergeCell ref="B4285:E4285"/>
    <mergeCell ref="F4285:M4285"/>
    <mergeCell ref="B4286:B4287"/>
    <mergeCell ref="C4286:E4287"/>
    <mergeCell ref="G4286:G4287"/>
    <mergeCell ref="H4286:L4287"/>
    <mergeCell ref="C4288:E4288"/>
    <mergeCell ref="H4288:K4288"/>
    <mergeCell ref="H4289:K4289"/>
    <mergeCell ref="C4289:E4289"/>
    <mergeCell ref="C4290:E4290"/>
    <mergeCell ref="C4291:E4291"/>
    <mergeCell ref="C4292:E4292"/>
    <mergeCell ref="C4293:E4293"/>
    <mergeCell ref="B4296:B4297"/>
    <mergeCell ref="G4296:G4297"/>
    <mergeCell ref="H4300:K4300"/>
    <mergeCell ref="I4301:K4301"/>
    <mergeCell ref="G4302:L4302"/>
    <mergeCell ref="I4303:K4303"/>
    <mergeCell ref="H4290:K4290"/>
    <mergeCell ref="I4291:K4291"/>
    <mergeCell ref="G4292:L4292"/>
    <mergeCell ref="I4293:K4293"/>
    <mergeCell ref="H4296:L4297"/>
    <mergeCell ref="H4298:K4298"/>
    <mergeCell ref="H4299:K4299"/>
    <mergeCell ref="C4296:E4297"/>
    <mergeCell ref="C4298:E4298"/>
    <mergeCell ref="C4299:E4299"/>
    <mergeCell ref="C4300:E4300"/>
    <mergeCell ref="C4301:E4301"/>
    <mergeCell ref="C4302:E4302"/>
    <mergeCell ref="C4303:E4303"/>
    <mergeCell ref="H4310:K4310"/>
    <mergeCell ref="I4311:K4311"/>
    <mergeCell ref="H4336:K4336"/>
    <mergeCell ref="H4337:K4337"/>
    <mergeCell ref="H4338:K4338"/>
    <mergeCell ref="I4339:K4339"/>
    <mergeCell ref="G4340:L4340"/>
    <mergeCell ref="I4341:K4341"/>
    <mergeCell ref="H4344:L4345"/>
    <mergeCell ref="H4346:K4346"/>
    <mergeCell ref="H4347:K4347"/>
    <mergeCell ref="H4348:K4348"/>
    <mergeCell ref="I4349:K4349"/>
    <mergeCell ref="G4350:L4350"/>
    <mergeCell ref="I4351:K4351"/>
    <mergeCell ref="H4354:L4355"/>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FF"/>
    <pageSetUpPr/>
  </sheetPr>
  <sheetViews>
    <sheetView workbookViewId="0"/>
  </sheetViews>
  <sheetFormatPr customHeight="1" defaultColWidth="12.63" defaultRowHeight="15.0"/>
  <cols>
    <col customWidth="1" min="1" max="1" width="2.13"/>
    <col customWidth="1" min="2" max="3" width="3.0"/>
    <col customWidth="1" min="4" max="4" width="11.0"/>
    <col customWidth="1" min="5" max="5" width="6.75"/>
    <col customWidth="1" min="6" max="6" width="1.88"/>
    <col customWidth="1" min="7" max="7" width="3.0"/>
    <col customWidth="1" min="8" max="8" width="7.38"/>
    <col customWidth="1" min="9" max="9" width="7.63"/>
    <col customWidth="1" min="10" max="10" width="7.0"/>
    <col customWidth="1" min="11" max="11" width="18.25"/>
    <col customWidth="1" min="12" max="12" width="10.63"/>
    <col customWidth="1" min="13" max="13" width="18.13"/>
    <col customWidth="1" min="14" max="14" width="1.63"/>
    <col customWidth="1" min="15" max="15" width="1.75"/>
    <col customWidth="1" min="16" max="36" width="9.13"/>
  </cols>
  <sheetData>
    <row r="1" ht="20.25" customHeight="1">
      <c r="A1" s="52" t="s">
        <v>995</v>
      </c>
      <c r="B1" s="2"/>
      <c r="C1" s="2"/>
      <c r="D1" s="2"/>
      <c r="E1" s="2"/>
      <c r="F1" s="2"/>
      <c r="G1" s="2"/>
      <c r="H1" s="2"/>
      <c r="I1" s="2"/>
      <c r="J1" s="2"/>
      <c r="K1" s="2"/>
      <c r="L1" s="2"/>
      <c r="M1" s="2"/>
      <c r="N1" s="3"/>
      <c r="O1" s="75"/>
      <c r="P1" s="255"/>
      <c r="Q1" s="182"/>
      <c r="R1" s="182"/>
      <c r="S1" s="182"/>
      <c r="T1" s="182"/>
      <c r="U1" s="182"/>
      <c r="V1" s="182"/>
      <c r="W1" s="182"/>
      <c r="X1" s="182"/>
      <c r="Y1" s="182"/>
      <c r="Z1" s="182"/>
      <c r="AA1" s="182"/>
      <c r="AB1" s="182"/>
      <c r="AC1" s="182"/>
      <c r="AD1" s="182"/>
      <c r="AE1" s="182"/>
      <c r="AF1" s="182"/>
      <c r="AG1" s="182"/>
      <c r="AH1" s="182"/>
      <c r="AI1" s="182"/>
      <c r="AJ1" s="182"/>
    </row>
    <row r="2" ht="12.75" customHeight="1">
      <c r="A2" s="138" t="s">
        <v>996</v>
      </c>
      <c r="B2" s="2"/>
      <c r="C2" s="2"/>
      <c r="D2" s="2"/>
      <c r="E2" s="2"/>
      <c r="F2" s="2"/>
      <c r="G2" s="2"/>
      <c r="H2" s="2"/>
      <c r="I2" s="2"/>
      <c r="J2" s="2"/>
      <c r="K2" s="2"/>
      <c r="L2" s="2"/>
      <c r="M2" s="2"/>
      <c r="N2" s="3"/>
      <c r="O2" s="75"/>
      <c r="P2" s="46" t="s">
        <v>1</v>
      </c>
      <c r="Q2" s="182"/>
      <c r="R2" s="182"/>
      <c r="S2" s="182"/>
      <c r="T2" s="182"/>
      <c r="U2" s="182"/>
      <c r="V2" s="182"/>
      <c r="W2" s="182"/>
      <c r="X2" s="182"/>
      <c r="Y2" s="182"/>
      <c r="Z2" s="182"/>
      <c r="AA2" s="182"/>
      <c r="AB2" s="182"/>
      <c r="AC2" s="182"/>
      <c r="AD2" s="182"/>
      <c r="AE2" s="182"/>
      <c r="AF2" s="182"/>
      <c r="AG2" s="182"/>
      <c r="AH2" s="182"/>
      <c r="AI2" s="182"/>
      <c r="AJ2" s="182"/>
    </row>
    <row r="3" ht="15.75" customHeight="1">
      <c r="A3" s="184"/>
      <c r="B3" s="138"/>
      <c r="C3" s="2"/>
      <c r="D3" s="2"/>
      <c r="E3" s="2"/>
      <c r="F3" s="2"/>
      <c r="G3" s="2"/>
      <c r="H3" s="2"/>
      <c r="I3" s="2"/>
      <c r="J3" s="2"/>
      <c r="K3" s="2"/>
      <c r="L3" s="2"/>
      <c r="M3" s="3"/>
      <c r="N3" s="184"/>
      <c r="O3" s="75"/>
      <c r="P3" s="256"/>
      <c r="Q3" s="182"/>
      <c r="R3" s="182"/>
      <c r="S3" s="182"/>
      <c r="T3" s="182"/>
      <c r="U3" s="182"/>
      <c r="V3" s="182"/>
      <c r="W3" s="182"/>
      <c r="X3" s="182"/>
      <c r="Y3" s="182"/>
      <c r="Z3" s="182"/>
      <c r="AA3" s="182"/>
      <c r="AB3" s="182"/>
      <c r="AC3" s="182"/>
      <c r="AD3" s="182"/>
      <c r="AE3" s="182"/>
      <c r="AF3" s="182"/>
      <c r="AG3" s="182"/>
      <c r="AH3" s="182"/>
      <c r="AI3" s="182"/>
      <c r="AJ3" s="182"/>
    </row>
    <row r="4" ht="18.0" customHeight="1">
      <c r="A4" s="257"/>
      <c r="B4" s="258" t="s">
        <v>5</v>
      </c>
      <c r="C4" s="2"/>
      <c r="D4" s="2"/>
      <c r="E4" s="2"/>
      <c r="F4" s="2"/>
      <c r="G4" s="2"/>
      <c r="H4" s="3"/>
      <c r="I4" s="190" t="str">
        <f>'Contributions &amp; Expenditures'!F9</f>
        <v>MURSE PAC</v>
      </c>
      <c r="J4" s="54"/>
      <c r="K4" s="54"/>
      <c r="L4" s="54"/>
      <c r="M4" s="54"/>
      <c r="N4" s="55"/>
      <c r="O4" s="150"/>
      <c r="P4" s="4" t="s">
        <v>2</v>
      </c>
      <c r="Q4" s="182"/>
      <c r="R4" s="182"/>
      <c r="S4" s="182"/>
      <c r="T4" s="182"/>
      <c r="U4" s="182"/>
      <c r="V4" s="182"/>
      <c r="W4" s="182"/>
      <c r="X4" s="182"/>
      <c r="Y4" s="182"/>
      <c r="Z4" s="182"/>
      <c r="AA4" s="182"/>
      <c r="AB4" s="182"/>
      <c r="AC4" s="182"/>
      <c r="AD4" s="182"/>
      <c r="AE4" s="182"/>
      <c r="AF4" s="182"/>
      <c r="AG4" s="182"/>
      <c r="AH4" s="182"/>
      <c r="AI4" s="182"/>
      <c r="AJ4" s="182"/>
    </row>
    <row r="5" ht="6.75" customHeight="1">
      <c r="A5" s="75"/>
      <c r="B5" s="75"/>
      <c r="C5" s="75"/>
      <c r="D5" s="192"/>
      <c r="E5" s="192"/>
      <c r="F5" s="192"/>
      <c r="G5" s="192"/>
      <c r="H5" s="150"/>
      <c r="I5" s="150"/>
      <c r="J5" s="150"/>
      <c r="K5" s="150"/>
      <c r="L5" s="150"/>
      <c r="M5" s="150"/>
      <c r="N5" s="150"/>
      <c r="O5" s="150"/>
      <c r="P5" s="4"/>
      <c r="Q5" s="182"/>
      <c r="R5" s="182"/>
      <c r="S5" s="182"/>
      <c r="T5" s="182"/>
      <c r="U5" s="182"/>
      <c r="V5" s="182"/>
      <c r="W5" s="182"/>
      <c r="X5" s="182"/>
      <c r="Y5" s="182"/>
      <c r="Z5" s="182"/>
      <c r="AA5" s="182"/>
      <c r="AB5" s="182"/>
      <c r="AC5" s="182"/>
      <c r="AD5" s="182"/>
      <c r="AE5" s="182"/>
      <c r="AF5" s="182"/>
      <c r="AG5" s="182"/>
      <c r="AH5" s="182"/>
      <c r="AI5" s="182"/>
      <c r="AJ5" s="182"/>
    </row>
    <row r="6" ht="18.75" customHeight="1">
      <c r="A6" s="17"/>
      <c r="B6" s="93"/>
      <c r="C6" s="93"/>
      <c r="D6" s="93"/>
      <c r="E6" s="93"/>
      <c r="F6" s="69" t="s">
        <v>31</v>
      </c>
      <c r="G6" s="17"/>
      <c r="H6" s="251"/>
      <c r="I6" s="17"/>
      <c r="J6" s="251"/>
      <c r="K6" s="197">
        <v>45901.0</v>
      </c>
      <c r="L6" s="259" t="s">
        <v>32</v>
      </c>
      <c r="M6" s="197">
        <v>45930.0</v>
      </c>
      <c r="N6" s="17"/>
      <c r="O6" s="17"/>
      <c r="P6" s="4"/>
      <c r="Q6" s="4"/>
      <c r="R6" s="4"/>
      <c r="S6" s="4"/>
      <c r="T6" s="4"/>
      <c r="U6" s="4"/>
      <c r="V6" s="4"/>
      <c r="W6" s="4"/>
      <c r="X6" s="4"/>
      <c r="Y6" s="4"/>
      <c r="Z6" s="4"/>
      <c r="AA6" s="4"/>
      <c r="AB6" s="4"/>
      <c r="AC6" s="4"/>
      <c r="AD6" s="4"/>
      <c r="AE6" s="4"/>
      <c r="AF6" s="4"/>
      <c r="AG6" s="4"/>
      <c r="AH6" s="4"/>
      <c r="AI6" s="4"/>
      <c r="AJ6" s="4"/>
    </row>
    <row r="7" ht="12.0" customHeight="1">
      <c r="A7" s="61"/>
      <c r="B7" s="80"/>
      <c r="C7" s="76"/>
      <c r="D7" s="76"/>
      <c r="E7" s="76"/>
      <c r="F7" s="76"/>
      <c r="G7" s="17"/>
      <c r="H7" s="99"/>
      <c r="I7" s="17"/>
      <c r="J7" s="17"/>
      <c r="K7" s="98" t="s">
        <v>34</v>
      </c>
      <c r="L7" s="17"/>
      <c r="M7" s="98" t="s">
        <v>33</v>
      </c>
      <c r="N7" s="17"/>
      <c r="O7" s="17"/>
      <c r="P7" s="4"/>
      <c r="Q7" s="4"/>
      <c r="R7" s="4"/>
      <c r="S7" s="4"/>
      <c r="T7" s="4"/>
      <c r="U7" s="4"/>
      <c r="V7" s="4"/>
      <c r="W7" s="4"/>
      <c r="X7" s="4"/>
      <c r="Y7" s="4"/>
      <c r="Z7" s="4"/>
      <c r="AA7" s="4"/>
      <c r="AB7" s="4"/>
      <c r="AC7" s="4"/>
      <c r="AD7" s="4"/>
      <c r="AE7" s="4"/>
      <c r="AF7" s="4"/>
      <c r="AG7" s="4"/>
      <c r="AH7" s="4"/>
      <c r="AI7" s="4"/>
      <c r="AJ7" s="4"/>
    </row>
    <row r="8" ht="20.25" customHeight="1">
      <c r="A8" s="75"/>
      <c r="B8" s="75"/>
      <c r="C8" s="75"/>
      <c r="D8" s="196" t="s">
        <v>997</v>
      </c>
      <c r="E8" s="2"/>
      <c r="F8" s="2"/>
      <c r="G8" s="2"/>
      <c r="H8" s="2"/>
      <c r="I8" s="2"/>
      <c r="J8" s="2"/>
      <c r="K8" s="2"/>
      <c r="L8" s="3"/>
      <c r="M8" s="260">
        <f>SUM(C14+C26+C38+C50+C71+C83+C95+C107+C128+C140+C152+C164+C185+C197+C209+C221+C242+C254+C266+C278+C299+C311+C323+C335+C356+C368+C380+C392+C415+C427+C439+C451+C475+C487+C499+C511+C534+C546+C558+C570+C593+C605+C617+C629+C652+C664+C676+C688+C711+C723+C735+C747+C770+C782+C794+C806+C830+C842+C854+C866+C888+C900+C912+C924+C947+C959+C971+C983+C1007+C1019+C1031+C1043+C1067+C1079+C1091+C1103+C1128+C1140+C1152+C1164+C1187+C1199+C1211+C1223+C1245+C1257+C1269+C1281)</f>
        <v>900</v>
      </c>
      <c r="N8" s="58"/>
      <c r="O8" s="75"/>
      <c r="P8" s="182"/>
      <c r="Q8" s="182"/>
      <c r="R8" s="182"/>
      <c r="S8" s="182"/>
      <c r="T8" s="182"/>
      <c r="U8" s="182"/>
      <c r="V8" s="182"/>
      <c r="W8" s="182"/>
      <c r="X8" s="182"/>
      <c r="Y8" s="182"/>
      <c r="Z8" s="182"/>
      <c r="AA8" s="182"/>
      <c r="AB8" s="182"/>
      <c r="AC8" s="182"/>
      <c r="AD8" s="182"/>
      <c r="AE8" s="182"/>
      <c r="AF8" s="182"/>
      <c r="AG8" s="182"/>
      <c r="AH8" s="182"/>
      <c r="AI8" s="182"/>
      <c r="AJ8" s="182"/>
    </row>
    <row r="9" ht="20.25" customHeight="1">
      <c r="A9" s="75"/>
      <c r="B9" s="261" t="s">
        <v>74</v>
      </c>
      <c r="C9" s="54"/>
      <c r="D9" s="54"/>
      <c r="E9" s="54"/>
      <c r="F9" s="55"/>
      <c r="G9" s="206"/>
      <c r="H9" s="2"/>
      <c r="I9" s="2"/>
      <c r="J9" s="2"/>
      <c r="K9" s="2"/>
      <c r="L9" s="2"/>
      <c r="M9" s="2"/>
      <c r="N9" s="2"/>
      <c r="O9" s="3"/>
      <c r="P9" s="182"/>
      <c r="Q9" s="182"/>
      <c r="R9" s="182"/>
      <c r="S9" s="182"/>
      <c r="T9" s="182"/>
      <c r="U9" s="182"/>
      <c r="V9" s="182"/>
      <c r="W9" s="182"/>
      <c r="X9" s="182"/>
      <c r="Y9" s="182"/>
      <c r="Z9" s="182"/>
      <c r="AA9" s="182"/>
      <c r="AB9" s="182"/>
      <c r="AC9" s="182"/>
      <c r="AD9" s="182"/>
      <c r="AE9" s="182"/>
      <c r="AF9" s="182"/>
      <c r="AG9" s="182"/>
      <c r="AH9" s="182"/>
      <c r="AI9" s="182"/>
      <c r="AJ9" s="182"/>
    </row>
    <row r="10" ht="7.5" customHeight="1">
      <c r="A10" s="75"/>
      <c r="B10" s="207">
        <v>1.0</v>
      </c>
      <c r="C10" s="208" t="s">
        <v>998</v>
      </c>
      <c r="D10" s="209"/>
      <c r="E10" s="209"/>
      <c r="F10" s="210"/>
      <c r="G10" s="262"/>
      <c r="H10" s="263" t="s">
        <v>76</v>
      </c>
      <c r="I10" s="247"/>
      <c r="J10" s="264" t="s">
        <v>999</v>
      </c>
      <c r="K10" s="209"/>
      <c r="L10" s="209"/>
      <c r="M10" s="209"/>
      <c r="N10" s="210"/>
      <c r="O10" s="214"/>
      <c r="P10" s="182"/>
      <c r="Q10" s="182"/>
      <c r="R10" s="182"/>
      <c r="S10" s="182"/>
      <c r="T10" s="182"/>
      <c r="U10" s="182"/>
      <c r="V10" s="182"/>
      <c r="W10" s="182"/>
      <c r="X10" s="182"/>
      <c r="Y10" s="182"/>
      <c r="Z10" s="182"/>
      <c r="AA10" s="182"/>
      <c r="AB10" s="182"/>
      <c r="AC10" s="182"/>
      <c r="AD10" s="182"/>
      <c r="AE10" s="182"/>
      <c r="AF10" s="182"/>
      <c r="AG10" s="182"/>
      <c r="AH10" s="182"/>
      <c r="AI10" s="182"/>
      <c r="AJ10" s="182"/>
    </row>
    <row r="11" ht="11.25" customHeight="1">
      <c r="A11" s="75"/>
      <c r="B11" s="215"/>
      <c r="C11" s="199"/>
      <c r="D11" s="200"/>
      <c r="E11" s="200"/>
      <c r="F11" s="216"/>
      <c r="G11" s="217">
        <v>4.0</v>
      </c>
      <c r="H11" s="199"/>
      <c r="I11" s="201"/>
      <c r="J11" s="199"/>
      <c r="K11" s="200"/>
      <c r="L11" s="200"/>
      <c r="M11" s="200"/>
      <c r="N11" s="216"/>
      <c r="O11" s="219"/>
      <c r="P11" s="182"/>
      <c r="Q11" s="182"/>
      <c r="R11" s="182"/>
      <c r="S11" s="182"/>
      <c r="T11" s="182"/>
      <c r="U11" s="182"/>
      <c r="V11" s="182"/>
      <c r="W11" s="182"/>
      <c r="X11" s="182"/>
      <c r="Y11" s="182"/>
      <c r="Z11" s="182"/>
      <c r="AA11" s="182"/>
      <c r="AB11" s="182"/>
      <c r="AC11" s="182"/>
      <c r="AD11" s="182"/>
      <c r="AE11" s="182"/>
      <c r="AF11" s="182"/>
      <c r="AG11" s="182"/>
      <c r="AH11" s="182"/>
      <c r="AI11" s="182"/>
      <c r="AJ11" s="182"/>
    </row>
    <row r="12" ht="15.0" customHeight="1">
      <c r="A12" s="75"/>
      <c r="B12" s="220"/>
      <c r="C12" s="265">
        <v>45930.0</v>
      </c>
      <c r="D12" s="54"/>
      <c r="E12" s="54"/>
      <c r="F12" s="174"/>
      <c r="G12" s="217"/>
      <c r="H12" s="266" t="s">
        <v>78</v>
      </c>
      <c r="I12" s="195"/>
      <c r="J12" s="267" t="s">
        <v>1000</v>
      </c>
      <c r="K12" s="209"/>
      <c r="L12" s="209"/>
      <c r="M12" s="247"/>
      <c r="N12" s="223"/>
      <c r="O12" s="75"/>
      <c r="P12" s="182"/>
      <c r="Q12" s="182"/>
      <c r="R12" s="182"/>
      <c r="S12" s="182"/>
      <c r="T12" s="182"/>
      <c r="U12" s="182"/>
      <c r="V12" s="182"/>
      <c r="W12" s="182"/>
      <c r="X12" s="182"/>
      <c r="Y12" s="182"/>
      <c r="Z12" s="182"/>
      <c r="AA12" s="182"/>
      <c r="AB12" s="182"/>
      <c r="AC12" s="182"/>
      <c r="AD12" s="182"/>
      <c r="AE12" s="182"/>
      <c r="AF12" s="182"/>
      <c r="AG12" s="182"/>
      <c r="AH12" s="182"/>
      <c r="AI12" s="182"/>
      <c r="AJ12" s="182"/>
    </row>
    <row r="13" ht="12.75" customHeight="1">
      <c r="A13" s="75"/>
      <c r="B13" s="224">
        <v>2.0</v>
      </c>
      <c r="C13" s="225" t="s">
        <v>1001</v>
      </c>
      <c r="D13" s="226"/>
      <c r="E13" s="226"/>
      <c r="F13" s="227"/>
      <c r="G13" s="217">
        <v>5.0</v>
      </c>
      <c r="H13" s="199"/>
      <c r="I13" s="201"/>
      <c r="J13" s="268"/>
      <c r="K13" s="269"/>
      <c r="L13" s="269"/>
      <c r="M13" s="270"/>
      <c r="N13" s="223"/>
      <c r="O13" s="219"/>
      <c r="P13" s="182"/>
      <c r="Q13" s="182"/>
      <c r="R13" s="182"/>
      <c r="S13" s="182"/>
      <c r="T13" s="182"/>
      <c r="U13" s="182"/>
      <c r="V13" s="182"/>
      <c r="W13" s="182"/>
      <c r="X13" s="182"/>
      <c r="Y13" s="182"/>
      <c r="Z13" s="182"/>
      <c r="AA13" s="182"/>
      <c r="AB13" s="182"/>
      <c r="AC13" s="182"/>
      <c r="AD13" s="182"/>
      <c r="AE13" s="182"/>
      <c r="AF13" s="182"/>
      <c r="AG13" s="182"/>
      <c r="AH13" s="182"/>
      <c r="AI13" s="182"/>
      <c r="AJ13" s="182"/>
    </row>
    <row r="14" ht="19.5" customHeight="1">
      <c r="A14" s="75"/>
      <c r="B14" s="220" t="s">
        <v>83</v>
      </c>
      <c r="C14" s="229">
        <v>400.0</v>
      </c>
      <c r="D14" s="54"/>
      <c r="E14" s="54"/>
      <c r="F14" s="174"/>
      <c r="G14" s="217">
        <v>6.0</v>
      </c>
      <c r="H14" s="75" t="s">
        <v>81</v>
      </c>
      <c r="I14" s="75"/>
      <c r="J14" s="271" t="s">
        <v>1002</v>
      </c>
      <c r="K14" s="57"/>
      <c r="L14" s="57"/>
      <c r="M14" s="64"/>
      <c r="N14" s="223"/>
      <c r="O14" s="219"/>
      <c r="P14" s="182"/>
      <c r="Q14" s="182"/>
      <c r="R14" s="182"/>
      <c r="S14" s="182"/>
      <c r="T14" s="182"/>
      <c r="U14" s="182"/>
      <c r="V14" s="182"/>
      <c r="W14" s="182"/>
      <c r="X14" s="182"/>
      <c r="Y14" s="182"/>
      <c r="Z14" s="182"/>
      <c r="AA14" s="182"/>
      <c r="AB14" s="182"/>
      <c r="AC14" s="182"/>
      <c r="AD14" s="182"/>
      <c r="AE14" s="182"/>
      <c r="AF14" s="182"/>
      <c r="AG14" s="182"/>
      <c r="AH14" s="182"/>
      <c r="AI14" s="182"/>
      <c r="AJ14" s="182"/>
    </row>
    <row r="15" ht="16.5" customHeight="1">
      <c r="A15" s="75"/>
      <c r="B15" s="224">
        <v>3.0</v>
      </c>
      <c r="C15" s="225" t="s">
        <v>1003</v>
      </c>
      <c r="D15" s="226"/>
      <c r="E15" s="226"/>
      <c r="F15" s="227"/>
      <c r="G15" s="75"/>
      <c r="H15" s="234"/>
      <c r="I15" s="2"/>
      <c r="J15" s="2"/>
      <c r="K15" s="2"/>
      <c r="L15" s="2"/>
      <c r="M15" s="3"/>
      <c r="N15" s="272"/>
      <c r="O15" s="16"/>
      <c r="P15" s="182"/>
      <c r="Q15" s="182"/>
      <c r="R15" s="182"/>
      <c r="S15" s="182"/>
      <c r="T15" s="182"/>
      <c r="U15" s="182"/>
      <c r="V15" s="182"/>
      <c r="W15" s="182"/>
      <c r="X15" s="182"/>
      <c r="Y15" s="182"/>
      <c r="Z15" s="182"/>
      <c r="AA15" s="182"/>
      <c r="AB15" s="182"/>
      <c r="AC15" s="182"/>
      <c r="AD15" s="182"/>
      <c r="AE15" s="182"/>
      <c r="AF15" s="182"/>
      <c r="AG15" s="182"/>
      <c r="AH15" s="182"/>
      <c r="AI15" s="182"/>
      <c r="AJ15" s="182"/>
    </row>
    <row r="16" ht="3.0" customHeight="1">
      <c r="A16" s="75"/>
      <c r="B16" s="217"/>
      <c r="C16" s="273"/>
      <c r="D16" s="273"/>
      <c r="E16" s="273"/>
      <c r="F16" s="274"/>
      <c r="G16" s="75"/>
      <c r="H16" s="75"/>
      <c r="I16" s="75"/>
      <c r="J16" s="75"/>
      <c r="K16" s="16"/>
      <c r="L16" s="16"/>
      <c r="M16" s="16"/>
      <c r="N16" s="272"/>
      <c r="O16" s="16"/>
      <c r="P16" s="182"/>
      <c r="Q16" s="182"/>
      <c r="R16" s="182"/>
      <c r="S16" s="182"/>
      <c r="T16" s="182"/>
      <c r="U16" s="182"/>
      <c r="V16" s="182"/>
      <c r="W16" s="182"/>
      <c r="X16" s="182"/>
      <c r="Y16" s="182"/>
      <c r="Z16" s="182"/>
      <c r="AA16" s="182"/>
      <c r="AB16" s="182"/>
      <c r="AC16" s="182"/>
      <c r="AD16" s="182"/>
      <c r="AE16" s="182"/>
      <c r="AF16" s="182"/>
      <c r="AG16" s="182"/>
      <c r="AH16" s="182"/>
      <c r="AI16" s="182"/>
      <c r="AJ16" s="182"/>
    </row>
    <row r="17" ht="16.5" customHeight="1">
      <c r="A17" s="75"/>
      <c r="B17" s="217"/>
      <c r="C17" s="77" t="s">
        <v>19</v>
      </c>
      <c r="D17" s="234" t="s">
        <v>1004</v>
      </c>
      <c r="E17" s="2"/>
      <c r="F17" s="96"/>
      <c r="G17" s="217">
        <v>7.0</v>
      </c>
      <c r="H17" s="75" t="s">
        <v>1005</v>
      </c>
      <c r="I17" s="75"/>
      <c r="J17" s="219"/>
      <c r="K17" s="275" t="s">
        <v>1006</v>
      </c>
      <c r="L17" s="54"/>
      <c r="M17" s="55"/>
      <c r="N17" s="276"/>
      <c r="O17" s="184"/>
      <c r="P17" s="182"/>
      <c r="Q17" s="182"/>
      <c r="R17" s="182"/>
      <c r="S17" s="182"/>
      <c r="T17" s="182"/>
      <c r="U17" s="182"/>
      <c r="V17" s="182"/>
      <c r="W17" s="182"/>
      <c r="X17" s="182"/>
      <c r="Y17" s="182"/>
      <c r="Z17" s="182"/>
      <c r="AA17" s="182"/>
      <c r="AB17" s="182"/>
      <c r="AC17" s="182"/>
      <c r="AD17" s="182"/>
      <c r="AE17" s="182"/>
      <c r="AF17" s="182"/>
      <c r="AG17" s="182"/>
      <c r="AH17" s="182"/>
      <c r="AI17" s="182"/>
      <c r="AJ17" s="182"/>
    </row>
    <row r="18" ht="4.5" customHeight="1">
      <c r="A18" s="75"/>
      <c r="B18" s="217"/>
      <c r="C18" s="81"/>
      <c r="D18" s="75"/>
      <c r="E18" s="75"/>
      <c r="F18" s="233"/>
      <c r="G18" s="217"/>
      <c r="H18" s="75"/>
      <c r="I18" s="75"/>
      <c r="J18" s="219"/>
      <c r="K18" s="277"/>
      <c r="L18" s="277"/>
      <c r="M18" s="277"/>
      <c r="N18" s="276"/>
      <c r="O18" s="184"/>
      <c r="P18" s="182"/>
      <c r="Q18" s="182"/>
      <c r="R18" s="182"/>
      <c r="S18" s="182"/>
      <c r="T18" s="182"/>
      <c r="U18" s="182"/>
      <c r="V18" s="182"/>
      <c r="W18" s="182"/>
      <c r="X18" s="182"/>
      <c r="Y18" s="182"/>
      <c r="Z18" s="182"/>
      <c r="AA18" s="182"/>
      <c r="AB18" s="182"/>
      <c r="AC18" s="182"/>
      <c r="AD18" s="182"/>
      <c r="AE18" s="182"/>
      <c r="AF18" s="182"/>
      <c r="AG18" s="182"/>
      <c r="AH18" s="182"/>
      <c r="AI18" s="182"/>
      <c r="AJ18" s="182"/>
    </row>
    <row r="19" ht="18.0" customHeight="1">
      <c r="A19" s="75"/>
      <c r="B19" s="217"/>
      <c r="C19" s="82"/>
      <c r="D19" s="234" t="s">
        <v>1007</v>
      </c>
      <c r="E19" s="2"/>
      <c r="F19" s="96"/>
      <c r="G19" s="217"/>
      <c r="H19" s="236"/>
      <c r="I19" s="54"/>
      <c r="J19" s="54"/>
      <c r="K19" s="54"/>
      <c r="L19" s="54"/>
      <c r="M19" s="55"/>
      <c r="N19" s="272"/>
      <c r="O19" s="16"/>
      <c r="P19" s="182"/>
      <c r="Q19" s="182"/>
      <c r="R19" s="182"/>
      <c r="S19" s="182"/>
      <c r="T19" s="182"/>
      <c r="U19" s="182"/>
      <c r="V19" s="182"/>
      <c r="W19" s="182"/>
      <c r="X19" s="182"/>
      <c r="Y19" s="182"/>
      <c r="Z19" s="182"/>
      <c r="AA19" s="182"/>
      <c r="AB19" s="182"/>
      <c r="AC19" s="182"/>
      <c r="AD19" s="182"/>
      <c r="AE19" s="182"/>
      <c r="AF19" s="182"/>
      <c r="AG19" s="182"/>
      <c r="AH19" s="182"/>
      <c r="AI19" s="182"/>
      <c r="AJ19" s="182"/>
    </row>
    <row r="20" ht="10.5" customHeight="1">
      <c r="A20" s="75"/>
      <c r="B20" s="220"/>
      <c r="C20" s="278"/>
      <c r="D20" s="237"/>
      <c r="E20" s="237"/>
      <c r="F20" s="238"/>
      <c r="G20" s="220"/>
      <c r="H20" s="237"/>
      <c r="I20" s="237"/>
      <c r="J20" s="239"/>
      <c r="K20" s="279"/>
      <c r="L20" s="279"/>
      <c r="M20" s="279"/>
      <c r="N20" s="280"/>
      <c r="O20" s="16"/>
      <c r="P20" s="182"/>
      <c r="Q20" s="182"/>
      <c r="R20" s="182"/>
      <c r="S20" s="182"/>
      <c r="T20" s="182"/>
      <c r="U20" s="182"/>
      <c r="V20" s="182"/>
      <c r="W20" s="182"/>
      <c r="X20" s="182"/>
      <c r="Y20" s="182"/>
      <c r="Z20" s="182"/>
      <c r="AA20" s="182"/>
      <c r="AB20" s="182"/>
      <c r="AC20" s="182"/>
      <c r="AD20" s="182"/>
      <c r="AE20" s="182"/>
      <c r="AF20" s="182"/>
      <c r="AG20" s="182"/>
      <c r="AH20" s="182"/>
      <c r="AI20" s="182"/>
      <c r="AJ20" s="182"/>
    </row>
    <row r="21" ht="15.0" customHeight="1">
      <c r="A21" s="281"/>
      <c r="B21" s="281"/>
      <c r="C21" s="281"/>
      <c r="D21" s="282"/>
      <c r="E21" s="283"/>
      <c r="F21" s="281"/>
      <c r="G21" s="281"/>
      <c r="H21" s="281"/>
      <c r="I21" s="281"/>
      <c r="J21" s="281"/>
      <c r="K21" s="281"/>
      <c r="L21" s="281"/>
      <c r="M21" s="281"/>
      <c r="N21" s="281"/>
      <c r="O21" s="281"/>
      <c r="P21" s="284"/>
      <c r="Q21" s="284"/>
      <c r="R21" s="284"/>
      <c r="S21" s="284"/>
      <c r="T21" s="284"/>
      <c r="U21" s="284"/>
      <c r="V21" s="284"/>
      <c r="W21" s="284"/>
      <c r="X21" s="284"/>
      <c r="Y21" s="284"/>
      <c r="Z21" s="284"/>
      <c r="AA21" s="284"/>
      <c r="AB21" s="284"/>
      <c r="AC21" s="284"/>
      <c r="AD21" s="284"/>
      <c r="AE21" s="284"/>
      <c r="AF21" s="284"/>
      <c r="AG21" s="284"/>
      <c r="AH21" s="284"/>
      <c r="AI21" s="284"/>
      <c r="AJ21" s="284"/>
    </row>
    <row r="22" ht="7.5" customHeight="1">
      <c r="A22" s="75"/>
      <c r="B22" s="207">
        <v>1.0</v>
      </c>
      <c r="C22" s="208" t="s">
        <v>998</v>
      </c>
      <c r="D22" s="209"/>
      <c r="E22" s="209"/>
      <c r="F22" s="210"/>
      <c r="G22" s="262"/>
      <c r="H22" s="263" t="s">
        <v>76</v>
      </c>
      <c r="I22" s="247"/>
      <c r="J22" s="264" t="s">
        <v>1008</v>
      </c>
      <c r="K22" s="209"/>
      <c r="L22" s="209"/>
      <c r="M22" s="209"/>
      <c r="N22" s="210"/>
      <c r="O22" s="214"/>
      <c r="P22" s="182"/>
      <c r="Q22" s="182"/>
      <c r="R22" s="182"/>
      <c r="S22" s="182"/>
      <c r="T22" s="182"/>
      <c r="U22" s="182"/>
      <c r="V22" s="182"/>
      <c r="W22" s="182"/>
      <c r="X22" s="182"/>
      <c r="Y22" s="182"/>
      <c r="Z22" s="182"/>
      <c r="AA22" s="182"/>
      <c r="AB22" s="182"/>
      <c r="AC22" s="182"/>
      <c r="AD22" s="182"/>
      <c r="AE22" s="182"/>
      <c r="AF22" s="182"/>
      <c r="AG22" s="182"/>
      <c r="AH22" s="182"/>
      <c r="AI22" s="182"/>
      <c r="AJ22" s="182"/>
    </row>
    <row r="23" ht="11.25" customHeight="1">
      <c r="A23" s="75"/>
      <c r="B23" s="215"/>
      <c r="C23" s="199"/>
      <c r="D23" s="200"/>
      <c r="E23" s="200"/>
      <c r="F23" s="216"/>
      <c r="G23" s="217">
        <v>4.0</v>
      </c>
      <c r="H23" s="199"/>
      <c r="I23" s="201"/>
      <c r="J23" s="199"/>
      <c r="K23" s="200"/>
      <c r="L23" s="200"/>
      <c r="M23" s="200"/>
      <c r="N23" s="216"/>
      <c r="O23" s="219"/>
      <c r="P23" s="182"/>
      <c r="Q23" s="182"/>
      <c r="R23" s="182"/>
      <c r="S23" s="182"/>
      <c r="T23" s="182"/>
      <c r="U23" s="182"/>
      <c r="V23" s="182"/>
      <c r="W23" s="182"/>
      <c r="X23" s="182"/>
      <c r="Y23" s="182"/>
      <c r="Z23" s="182"/>
      <c r="AA23" s="182"/>
      <c r="AB23" s="182"/>
      <c r="AC23" s="182"/>
      <c r="AD23" s="182"/>
      <c r="AE23" s="182"/>
      <c r="AF23" s="182"/>
      <c r="AG23" s="182"/>
      <c r="AH23" s="182"/>
      <c r="AI23" s="182"/>
      <c r="AJ23" s="182"/>
    </row>
    <row r="24" ht="15.0" customHeight="1">
      <c r="A24" s="75"/>
      <c r="B24" s="220"/>
      <c r="C24" s="265">
        <v>45930.0</v>
      </c>
      <c r="D24" s="54"/>
      <c r="E24" s="54"/>
      <c r="F24" s="174"/>
      <c r="G24" s="217"/>
      <c r="H24" s="266" t="s">
        <v>78</v>
      </c>
      <c r="I24" s="195"/>
      <c r="J24" s="285"/>
      <c r="K24" s="286"/>
      <c r="L24" s="286"/>
      <c r="M24" s="287"/>
      <c r="N24" s="223"/>
      <c r="O24" s="75"/>
      <c r="P24" s="182"/>
      <c r="Q24" s="182"/>
      <c r="R24" s="182"/>
      <c r="S24" s="182"/>
      <c r="T24" s="182"/>
      <c r="U24" s="182"/>
      <c r="V24" s="182"/>
      <c r="W24" s="182"/>
      <c r="X24" s="182"/>
      <c r="Y24" s="182"/>
      <c r="Z24" s="182"/>
      <c r="AA24" s="182"/>
      <c r="AB24" s="182"/>
      <c r="AC24" s="182"/>
      <c r="AD24" s="182"/>
      <c r="AE24" s="182"/>
      <c r="AF24" s="182"/>
      <c r="AG24" s="182"/>
      <c r="AH24" s="182"/>
      <c r="AI24" s="182"/>
      <c r="AJ24" s="182"/>
    </row>
    <row r="25" ht="12.75" customHeight="1">
      <c r="A25" s="75"/>
      <c r="B25" s="224">
        <v>2.0</v>
      </c>
      <c r="C25" s="225" t="s">
        <v>1001</v>
      </c>
      <c r="D25" s="226"/>
      <c r="E25" s="226"/>
      <c r="F25" s="227"/>
      <c r="G25" s="217">
        <v>5.0</v>
      </c>
      <c r="H25" s="199"/>
      <c r="I25" s="201"/>
      <c r="J25" s="288" t="s">
        <v>1009</v>
      </c>
      <c r="K25" s="289"/>
      <c r="L25" s="289"/>
      <c r="M25" s="290"/>
      <c r="N25" s="223"/>
      <c r="O25" s="219"/>
      <c r="P25" s="182"/>
      <c r="Q25" s="182"/>
      <c r="R25" s="182"/>
      <c r="S25" s="182"/>
      <c r="T25" s="182"/>
      <c r="U25" s="182"/>
      <c r="V25" s="182"/>
      <c r="W25" s="182"/>
      <c r="X25" s="182"/>
      <c r="Y25" s="182"/>
      <c r="Z25" s="182"/>
      <c r="AA25" s="182"/>
      <c r="AB25" s="182"/>
      <c r="AC25" s="182"/>
      <c r="AD25" s="182"/>
      <c r="AE25" s="182"/>
      <c r="AF25" s="182"/>
      <c r="AG25" s="182"/>
      <c r="AH25" s="182"/>
      <c r="AI25" s="182"/>
      <c r="AJ25" s="182"/>
    </row>
    <row r="26" ht="19.5" customHeight="1">
      <c r="A26" s="75"/>
      <c r="B26" s="220" t="s">
        <v>83</v>
      </c>
      <c r="C26" s="229">
        <v>500.0</v>
      </c>
      <c r="D26" s="54"/>
      <c r="E26" s="54"/>
      <c r="F26" s="174"/>
      <c r="G26" s="217">
        <v>6.0</v>
      </c>
      <c r="H26" s="75" t="s">
        <v>81</v>
      </c>
      <c r="I26" s="75"/>
      <c r="J26" s="271" t="s">
        <v>1010</v>
      </c>
      <c r="K26" s="57"/>
      <c r="L26" s="57"/>
      <c r="M26" s="64"/>
      <c r="N26" s="223"/>
      <c r="O26" s="219"/>
      <c r="P26" s="182"/>
      <c r="Q26" s="182"/>
      <c r="R26" s="182"/>
      <c r="S26" s="182"/>
      <c r="T26" s="182"/>
      <c r="U26" s="182"/>
      <c r="V26" s="182"/>
      <c r="W26" s="182"/>
      <c r="X26" s="182"/>
      <c r="Y26" s="182"/>
      <c r="Z26" s="182"/>
      <c r="AA26" s="182"/>
      <c r="AB26" s="182"/>
      <c r="AC26" s="182"/>
      <c r="AD26" s="182"/>
      <c r="AE26" s="182"/>
      <c r="AF26" s="182"/>
      <c r="AG26" s="182"/>
      <c r="AH26" s="182"/>
      <c r="AI26" s="182"/>
      <c r="AJ26" s="182"/>
    </row>
    <row r="27" ht="16.5" customHeight="1">
      <c r="A27" s="75"/>
      <c r="B27" s="224">
        <v>3.0</v>
      </c>
      <c r="C27" s="225" t="s">
        <v>1003</v>
      </c>
      <c r="D27" s="226"/>
      <c r="E27" s="226"/>
      <c r="F27" s="227"/>
      <c r="G27" s="75"/>
      <c r="H27" s="234"/>
      <c r="I27" s="2"/>
      <c r="J27" s="2"/>
      <c r="K27" s="2"/>
      <c r="L27" s="2"/>
      <c r="M27" s="3"/>
      <c r="N27" s="272"/>
      <c r="O27" s="16"/>
      <c r="P27" s="182"/>
      <c r="Q27" s="182"/>
      <c r="R27" s="182"/>
      <c r="S27" s="182"/>
      <c r="T27" s="182"/>
      <c r="U27" s="182"/>
      <c r="V27" s="182"/>
      <c r="W27" s="182"/>
      <c r="X27" s="182"/>
      <c r="Y27" s="182"/>
      <c r="Z27" s="182"/>
      <c r="AA27" s="182"/>
      <c r="AB27" s="182"/>
      <c r="AC27" s="182"/>
      <c r="AD27" s="182"/>
      <c r="AE27" s="182"/>
      <c r="AF27" s="182"/>
      <c r="AG27" s="182"/>
      <c r="AH27" s="182"/>
      <c r="AI27" s="182"/>
      <c r="AJ27" s="182"/>
    </row>
    <row r="28" ht="3.0" customHeight="1">
      <c r="A28" s="75"/>
      <c r="B28" s="217"/>
      <c r="C28" s="273"/>
      <c r="D28" s="273"/>
      <c r="E28" s="273"/>
      <c r="F28" s="274"/>
      <c r="G28" s="75"/>
      <c r="H28" s="75"/>
      <c r="I28" s="75"/>
      <c r="J28" s="75"/>
      <c r="K28" s="16"/>
      <c r="L28" s="16"/>
      <c r="M28" s="16"/>
      <c r="N28" s="272"/>
      <c r="O28" s="16"/>
      <c r="P28" s="182"/>
      <c r="Q28" s="182"/>
      <c r="R28" s="182"/>
      <c r="S28" s="182"/>
      <c r="T28" s="182"/>
      <c r="U28" s="182"/>
      <c r="V28" s="182"/>
      <c r="W28" s="182"/>
      <c r="X28" s="182"/>
      <c r="Y28" s="182"/>
      <c r="Z28" s="182"/>
      <c r="AA28" s="182"/>
      <c r="AB28" s="182"/>
      <c r="AC28" s="182"/>
      <c r="AD28" s="182"/>
      <c r="AE28" s="182"/>
      <c r="AF28" s="182"/>
      <c r="AG28" s="182"/>
      <c r="AH28" s="182"/>
      <c r="AI28" s="182"/>
      <c r="AJ28" s="182"/>
    </row>
    <row r="29" ht="16.5" customHeight="1">
      <c r="A29" s="75"/>
      <c r="B29" s="217"/>
      <c r="C29" s="77" t="s">
        <v>19</v>
      </c>
      <c r="D29" s="234" t="s">
        <v>1004</v>
      </c>
      <c r="E29" s="2"/>
      <c r="F29" s="96"/>
      <c r="G29" s="217">
        <v>7.0</v>
      </c>
      <c r="H29" s="75" t="s">
        <v>1005</v>
      </c>
      <c r="I29" s="75"/>
      <c r="J29" s="219"/>
      <c r="K29" s="275" t="s">
        <v>1006</v>
      </c>
      <c r="L29" s="54"/>
      <c r="M29" s="55"/>
      <c r="N29" s="276"/>
      <c r="O29" s="184"/>
      <c r="P29" s="182"/>
      <c r="Q29" s="182"/>
      <c r="R29" s="182"/>
      <c r="S29" s="182"/>
      <c r="T29" s="182"/>
      <c r="U29" s="182"/>
      <c r="V29" s="182"/>
      <c r="W29" s="182"/>
      <c r="X29" s="182"/>
      <c r="Y29" s="182"/>
      <c r="Z29" s="182"/>
      <c r="AA29" s="182"/>
      <c r="AB29" s="182"/>
      <c r="AC29" s="182"/>
      <c r="AD29" s="182"/>
      <c r="AE29" s="182"/>
      <c r="AF29" s="182"/>
      <c r="AG29" s="182"/>
      <c r="AH29" s="182"/>
      <c r="AI29" s="182"/>
      <c r="AJ29" s="182"/>
    </row>
    <row r="30" ht="4.5" customHeight="1">
      <c r="A30" s="75"/>
      <c r="B30" s="217"/>
      <c r="C30" s="81"/>
      <c r="D30" s="75"/>
      <c r="E30" s="75"/>
      <c r="F30" s="233"/>
      <c r="G30" s="217"/>
      <c r="H30" s="75"/>
      <c r="I30" s="75"/>
      <c r="J30" s="219"/>
      <c r="K30" s="277"/>
      <c r="L30" s="277"/>
      <c r="M30" s="277"/>
      <c r="N30" s="276"/>
      <c r="O30" s="184"/>
      <c r="P30" s="182"/>
      <c r="Q30" s="182"/>
      <c r="R30" s="182"/>
      <c r="S30" s="182"/>
      <c r="T30" s="182"/>
      <c r="U30" s="182"/>
      <c r="V30" s="182"/>
      <c r="W30" s="182"/>
      <c r="X30" s="182"/>
      <c r="Y30" s="182"/>
      <c r="Z30" s="182"/>
      <c r="AA30" s="182"/>
      <c r="AB30" s="182"/>
      <c r="AC30" s="182"/>
      <c r="AD30" s="182"/>
      <c r="AE30" s="182"/>
      <c r="AF30" s="182"/>
      <c r="AG30" s="182"/>
      <c r="AH30" s="182"/>
      <c r="AI30" s="182"/>
      <c r="AJ30" s="182"/>
    </row>
    <row r="31" ht="18.0" customHeight="1">
      <c r="A31" s="75"/>
      <c r="B31" s="217"/>
      <c r="C31" s="82"/>
      <c r="D31" s="234" t="s">
        <v>1007</v>
      </c>
      <c r="E31" s="2"/>
      <c r="F31" s="96"/>
      <c r="G31" s="217"/>
      <c r="H31" s="236"/>
      <c r="I31" s="54"/>
      <c r="J31" s="54"/>
      <c r="K31" s="54"/>
      <c r="L31" s="54"/>
      <c r="M31" s="55"/>
      <c r="N31" s="272"/>
      <c r="O31" s="16"/>
      <c r="P31" s="182"/>
      <c r="Q31" s="182"/>
      <c r="R31" s="182"/>
      <c r="S31" s="182"/>
      <c r="T31" s="182"/>
      <c r="U31" s="182"/>
      <c r="V31" s="182"/>
      <c r="W31" s="182"/>
      <c r="X31" s="182"/>
      <c r="Y31" s="182"/>
      <c r="Z31" s="182"/>
      <c r="AA31" s="182"/>
      <c r="AB31" s="182"/>
      <c r="AC31" s="182"/>
      <c r="AD31" s="182"/>
      <c r="AE31" s="182"/>
      <c r="AF31" s="182"/>
      <c r="AG31" s="182"/>
      <c r="AH31" s="182"/>
      <c r="AI31" s="182"/>
      <c r="AJ31" s="182"/>
    </row>
    <row r="32" ht="10.5" customHeight="1">
      <c r="A32" s="75"/>
      <c r="B32" s="220"/>
      <c r="C32" s="278"/>
      <c r="D32" s="237"/>
      <c r="E32" s="237"/>
      <c r="F32" s="238"/>
      <c r="G32" s="220"/>
      <c r="H32" s="237"/>
      <c r="I32" s="237"/>
      <c r="J32" s="239"/>
      <c r="K32" s="279"/>
      <c r="L32" s="279"/>
      <c r="M32" s="279"/>
      <c r="N32" s="280"/>
      <c r="O32" s="16"/>
      <c r="P32" s="182"/>
      <c r="Q32" s="182"/>
      <c r="R32" s="182"/>
      <c r="S32" s="182"/>
      <c r="T32" s="182"/>
      <c r="U32" s="182"/>
      <c r="V32" s="182"/>
      <c r="W32" s="182"/>
      <c r="X32" s="182"/>
      <c r="Y32" s="182"/>
      <c r="Z32" s="182"/>
      <c r="AA32" s="182"/>
      <c r="AB32" s="182"/>
      <c r="AC32" s="182"/>
      <c r="AD32" s="182"/>
      <c r="AE32" s="182"/>
      <c r="AF32" s="182"/>
      <c r="AG32" s="182"/>
      <c r="AH32" s="182"/>
      <c r="AI32" s="182"/>
      <c r="AJ32" s="182"/>
    </row>
    <row r="33" ht="15.0" customHeight="1">
      <c r="A33" s="17"/>
      <c r="B33" s="17"/>
      <c r="C33" s="17"/>
      <c r="D33" s="17"/>
      <c r="E33" s="283"/>
      <c r="F33" s="17"/>
      <c r="G33" s="17"/>
      <c r="H33" s="17"/>
      <c r="I33" s="17"/>
      <c r="J33" s="17"/>
      <c r="K33" s="17"/>
      <c r="L33" s="17"/>
      <c r="M33" s="17"/>
      <c r="N33" s="17"/>
      <c r="O33" s="17"/>
      <c r="P33" s="4"/>
      <c r="Q33" s="4"/>
      <c r="R33" s="4"/>
      <c r="S33" s="4"/>
      <c r="T33" s="4"/>
      <c r="U33" s="4"/>
      <c r="V33" s="4"/>
      <c r="W33" s="4"/>
      <c r="X33" s="4"/>
      <c r="Y33" s="4"/>
      <c r="Z33" s="4"/>
      <c r="AA33" s="4"/>
      <c r="AB33" s="4"/>
      <c r="AC33" s="4"/>
      <c r="AD33" s="4"/>
      <c r="AE33" s="4"/>
      <c r="AF33" s="4"/>
      <c r="AG33" s="4"/>
      <c r="AH33" s="4"/>
      <c r="AI33" s="4"/>
      <c r="AJ33" s="4"/>
    </row>
    <row r="34" ht="7.5" customHeight="1">
      <c r="A34" s="75"/>
      <c r="B34" s="207">
        <v>1.0</v>
      </c>
      <c r="C34" s="208" t="s">
        <v>998</v>
      </c>
      <c r="D34" s="209"/>
      <c r="E34" s="209"/>
      <c r="F34" s="210"/>
      <c r="G34" s="262"/>
      <c r="H34" s="263" t="s">
        <v>76</v>
      </c>
      <c r="I34" s="247"/>
      <c r="J34" s="291"/>
      <c r="K34" s="209"/>
      <c r="L34" s="209"/>
      <c r="M34" s="209"/>
      <c r="N34" s="210"/>
      <c r="O34" s="214"/>
      <c r="P34" s="182"/>
      <c r="Q34" s="182"/>
      <c r="R34" s="182"/>
      <c r="S34" s="182"/>
      <c r="T34" s="182"/>
      <c r="U34" s="182"/>
      <c r="V34" s="182"/>
      <c r="W34" s="182"/>
      <c r="X34" s="182"/>
      <c r="Y34" s="182"/>
      <c r="Z34" s="182"/>
      <c r="AA34" s="182"/>
      <c r="AB34" s="182"/>
      <c r="AC34" s="182"/>
      <c r="AD34" s="182"/>
      <c r="AE34" s="182"/>
      <c r="AF34" s="182"/>
      <c r="AG34" s="182"/>
      <c r="AH34" s="182"/>
      <c r="AI34" s="182"/>
      <c r="AJ34" s="182"/>
    </row>
    <row r="35" ht="11.25" customHeight="1">
      <c r="A35" s="75"/>
      <c r="B35" s="215"/>
      <c r="C35" s="199"/>
      <c r="D35" s="200"/>
      <c r="E35" s="200"/>
      <c r="F35" s="216"/>
      <c r="G35" s="217">
        <v>4.0</v>
      </c>
      <c r="H35" s="199"/>
      <c r="I35" s="201"/>
      <c r="J35" s="199"/>
      <c r="K35" s="200"/>
      <c r="L35" s="200"/>
      <c r="M35" s="200"/>
      <c r="N35" s="216"/>
      <c r="O35" s="219"/>
      <c r="P35" s="182"/>
      <c r="Q35" s="182"/>
      <c r="R35" s="182"/>
      <c r="S35" s="182"/>
      <c r="T35" s="182"/>
      <c r="U35" s="182"/>
      <c r="V35" s="182"/>
      <c r="W35" s="182"/>
      <c r="X35" s="182"/>
      <c r="Y35" s="182"/>
      <c r="Z35" s="182"/>
      <c r="AA35" s="182"/>
      <c r="AB35" s="182"/>
      <c r="AC35" s="182"/>
      <c r="AD35" s="182"/>
      <c r="AE35" s="182"/>
      <c r="AF35" s="182"/>
      <c r="AG35" s="182"/>
      <c r="AH35" s="182"/>
      <c r="AI35" s="182"/>
      <c r="AJ35" s="182"/>
    </row>
    <row r="36" ht="15.0" customHeight="1">
      <c r="A36" s="75"/>
      <c r="B36" s="220"/>
      <c r="C36" s="292"/>
      <c r="D36" s="54"/>
      <c r="E36" s="54"/>
      <c r="F36" s="174"/>
      <c r="G36" s="217"/>
      <c r="H36" s="266" t="s">
        <v>78</v>
      </c>
      <c r="I36" s="195"/>
      <c r="J36" s="293"/>
      <c r="K36" s="209"/>
      <c r="L36" s="209"/>
      <c r="M36" s="247"/>
      <c r="N36" s="223"/>
      <c r="O36" s="75"/>
      <c r="P36" s="182"/>
      <c r="Q36" s="182"/>
      <c r="R36" s="182"/>
      <c r="S36" s="182"/>
      <c r="T36" s="182"/>
      <c r="U36" s="182"/>
      <c r="V36" s="182"/>
      <c r="W36" s="182"/>
      <c r="X36" s="182"/>
      <c r="Y36" s="182"/>
      <c r="Z36" s="182"/>
      <c r="AA36" s="182"/>
      <c r="AB36" s="182"/>
      <c r="AC36" s="182"/>
      <c r="AD36" s="182"/>
      <c r="AE36" s="182"/>
      <c r="AF36" s="182"/>
      <c r="AG36" s="182"/>
      <c r="AH36" s="182"/>
      <c r="AI36" s="182"/>
      <c r="AJ36" s="182"/>
    </row>
    <row r="37" ht="12.75" customHeight="1">
      <c r="A37" s="75"/>
      <c r="B37" s="224">
        <v>2.0</v>
      </c>
      <c r="C37" s="225" t="s">
        <v>1001</v>
      </c>
      <c r="D37" s="226"/>
      <c r="E37" s="226"/>
      <c r="F37" s="227"/>
      <c r="G37" s="217">
        <v>5.0</v>
      </c>
      <c r="H37" s="199"/>
      <c r="I37" s="201"/>
      <c r="J37" s="268"/>
      <c r="K37" s="269"/>
      <c r="L37" s="269"/>
      <c r="M37" s="270"/>
      <c r="N37" s="223"/>
      <c r="O37" s="219"/>
      <c r="P37" s="182"/>
      <c r="Q37" s="182"/>
      <c r="R37" s="182"/>
      <c r="S37" s="182"/>
      <c r="T37" s="182"/>
      <c r="U37" s="182"/>
      <c r="V37" s="182"/>
      <c r="W37" s="182"/>
      <c r="X37" s="182"/>
      <c r="Y37" s="182"/>
      <c r="Z37" s="182"/>
      <c r="AA37" s="182"/>
      <c r="AB37" s="182"/>
      <c r="AC37" s="182"/>
      <c r="AD37" s="182"/>
      <c r="AE37" s="182"/>
      <c r="AF37" s="182"/>
      <c r="AG37" s="182"/>
      <c r="AH37" s="182"/>
      <c r="AI37" s="182"/>
      <c r="AJ37" s="182"/>
    </row>
    <row r="38" ht="19.5" customHeight="1">
      <c r="A38" s="75"/>
      <c r="B38" s="220" t="s">
        <v>83</v>
      </c>
      <c r="C38" s="244"/>
      <c r="D38" s="54"/>
      <c r="E38" s="54"/>
      <c r="F38" s="174"/>
      <c r="G38" s="217">
        <v>6.0</v>
      </c>
      <c r="H38" s="75" t="s">
        <v>81</v>
      </c>
      <c r="I38" s="75"/>
      <c r="J38" s="294"/>
      <c r="K38" s="57"/>
      <c r="L38" s="57"/>
      <c r="M38" s="64"/>
      <c r="N38" s="223"/>
      <c r="O38" s="219"/>
      <c r="P38" s="182"/>
      <c r="Q38" s="182"/>
      <c r="R38" s="182"/>
      <c r="S38" s="182"/>
      <c r="T38" s="182"/>
      <c r="U38" s="182"/>
      <c r="V38" s="182"/>
      <c r="W38" s="182"/>
      <c r="X38" s="182"/>
      <c r="Y38" s="182"/>
      <c r="Z38" s="182"/>
      <c r="AA38" s="182"/>
      <c r="AB38" s="182"/>
      <c r="AC38" s="182"/>
      <c r="AD38" s="182"/>
      <c r="AE38" s="182"/>
      <c r="AF38" s="182"/>
      <c r="AG38" s="182"/>
      <c r="AH38" s="182"/>
      <c r="AI38" s="182"/>
      <c r="AJ38" s="182"/>
    </row>
    <row r="39" ht="16.5" customHeight="1">
      <c r="A39" s="75"/>
      <c r="B39" s="224">
        <v>3.0</v>
      </c>
      <c r="C39" s="225" t="s">
        <v>1003</v>
      </c>
      <c r="D39" s="226"/>
      <c r="E39" s="226"/>
      <c r="F39" s="227"/>
      <c r="G39" s="75"/>
      <c r="H39" s="234"/>
      <c r="I39" s="2"/>
      <c r="J39" s="2"/>
      <c r="K39" s="2"/>
      <c r="L39" s="2"/>
      <c r="M39" s="3"/>
      <c r="N39" s="272"/>
      <c r="O39" s="16"/>
      <c r="P39" s="182"/>
      <c r="Q39" s="182"/>
      <c r="R39" s="182"/>
      <c r="S39" s="182"/>
      <c r="T39" s="182"/>
      <c r="U39" s="182"/>
      <c r="V39" s="182"/>
      <c r="W39" s="182"/>
      <c r="X39" s="182"/>
      <c r="Y39" s="182"/>
      <c r="Z39" s="182"/>
      <c r="AA39" s="182"/>
      <c r="AB39" s="182"/>
      <c r="AC39" s="182"/>
      <c r="AD39" s="182"/>
      <c r="AE39" s="182"/>
      <c r="AF39" s="182"/>
      <c r="AG39" s="182"/>
      <c r="AH39" s="182"/>
      <c r="AI39" s="182"/>
      <c r="AJ39" s="182"/>
    </row>
    <row r="40" ht="3.0" customHeight="1">
      <c r="A40" s="75"/>
      <c r="B40" s="217"/>
      <c r="C40" s="273"/>
      <c r="D40" s="273"/>
      <c r="E40" s="273"/>
      <c r="F40" s="274"/>
      <c r="G40" s="75"/>
      <c r="H40" s="75"/>
      <c r="I40" s="75"/>
      <c r="J40" s="75"/>
      <c r="K40" s="16"/>
      <c r="L40" s="16"/>
      <c r="M40" s="16"/>
      <c r="N40" s="272"/>
      <c r="O40" s="16"/>
      <c r="P40" s="182"/>
      <c r="Q40" s="182"/>
      <c r="R40" s="182"/>
      <c r="S40" s="182"/>
      <c r="T40" s="182"/>
      <c r="U40" s="182"/>
      <c r="V40" s="182"/>
      <c r="W40" s="182"/>
      <c r="X40" s="182"/>
      <c r="Y40" s="182"/>
      <c r="Z40" s="182"/>
      <c r="AA40" s="182"/>
      <c r="AB40" s="182"/>
      <c r="AC40" s="182"/>
      <c r="AD40" s="182"/>
      <c r="AE40" s="182"/>
      <c r="AF40" s="182"/>
      <c r="AG40" s="182"/>
      <c r="AH40" s="182"/>
      <c r="AI40" s="182"/>
      <c r="AJ40" s="182"/>
    </row>
    <row r="41" ht="16.5" customHeight="1">
      <c r="A41" s="75"/>
      <c r="B41" s="217"/>
      <c r="C41" s="82"/>
      <c r="D41" s="234" t="s">
        <v>1004</v>
      </c>
      <c r="E41" s="2"/>
      <c r="F41" s="96"/>
      <c r="G41" s="217">
        <v>7.0</v>
      </c>
      <c r="H41" s="75" t="s">
        <v>1005</v>
      </c>
      <c r="I41" s="75"/>
      <c r="J41" s="219"/>
      <c r="K41" s="236"/>
      <c r="L41" s="54"/>
      <c r="M41" s="55"/>
      <c r="N41" s="276"/>
      <c r="O41" s="184"/>
      <c r="P41" s="182"/>
      <c r="Q41" s="182"/>
      <c r="R41" s="182"/>
      <c r="S41" s="182"/>
      <c r="T41" s="182"/>
      <c r="U41" s="182"/>
      <c r="V41" s="182"/>
      <c r="W41" s="182"/>
      <c r="X41" s="182"/>
      <c r="Y41" s="182"/>
      <c r="Z41" s="182"/>
      <c r="AA41" s="182"/>
      <c r="AB41" s="182"/>
      <c r="AC41" s="182"/>
      <c r="AD41" s="182"/>
      <c r="AE41" s="182"/>
      <c r="AF41" s="182"/>
      <c r="AG41" s="182"/>
      <c r="AH41" s="182"/>
      <c r="AI41" s="182"/>
      <c r="AJ41" s="182"/>
    </row>
    <row r="42" ht="4.5" customHeight="1">
      <c r="A42" s="75"/>
      <c r="B42" s="217"/>
      <c r="C42" s="81"/>
      <c r="D42" s="75"/>
      <c r="E42" s="75"/>
      <c r="F42" s="233"/>
      <c r="G42" s="217"/>
      <c r="H42" s="75"/>
      <c r="I42" s="75"/>
      <c r="J42" s="219"/>
      <c r="K42" s="277"/>
      <c r="L42" s="277"/>
      <c r="M42" s="277"/>
      <c r="N42" s="276"/>
      <c r="O42" s="184"/>
      <c r="P42" s="182"/>
      <c r="Q42" s="182"/>
      <c r="R42" s="182"/>
      <c r="S42" s="182"/>
      <c r="T42" s="182"/>
      <c r="U42" s="182"/>
      <c r="V42" s="182"/>
      <c r="W42" s="182"/>
      <c r="X42" s="182"/>
      <c r="Y42" s="182"/>
      <c r="Z42" s="182"/>
      <c r="AA42" s="182"/>
      <c r="AB42" s="182"/>
      <c r="AC42" s="182"/>
      <c r="AD42" s="182"/>
      <c r="AE42" s="182"/>
      <c r="AF42" s="182"/>
      <c r="AG42" s="182"/>
      <c r="AH42" s="182"/>
      <c r="AI42" s="182"/>
      <c r="AJ42" s="182"/>
    </row>
    <row r="43" ht="18.0" customHeight="1">
      <c r="A43" s="75"/>
      <c r="B43" s="217"/>
      <c r="C43" s="82"/>
      <c r="D43" s="234" t="s">
        <v>1007</v>
      </c>
      <c r="E43" s="2"/>
      <c r="F43" s="96"/>
      <c r="G43" s="217"/>
      <c r="H43" s="236"/>
      <c r="I43" s="54"/>
      <c r="J43" s="54"/>
      <c r="K43" s="54"/>
      <c r="L43" s="54"/>
      <c r="M43" s="55"/>
      <c r="N43" s="272"/>
      <c r="O43" s="16"/>
      <c r="P43" s="182"/>
      <c r="Q43" s="182"/>
      <c r="R43" s="182"/>
      <c r="S43" s="182"/>
      <c r="T43" s="182"/>
      <c r="U43" s="182"/>
      <c r="V43" s="182"/>
      <c r="W43" s="182"/>
      <c r="X43" s="182"/>
      <c r="Y43" s="182"/>
      <c r="Z43" s="182"/>
      <c r="AA43" s="182"/>
      <c r="AB43" s="182"/>
      <c r="AC43" s="182"/>
      <c r="AD43" s="182"/>
      <c r="AE43" s="182"/>
      <c r="AF43" s="182"/>
      <c r="AG43" s="182"/>
      <c r="AH43" s="182"/>
      <c r="AI43" s="182"/>
      <c r="AJ43" s="182"/>
    </row>
    <row r="44" ht="10.5" customHeight="1">
      <c r="A44" s="75"/>
      <c r="B44" s="220"/>
      <c r="C44" s="278"/>
      <c r="D44" s="237"/>
      <c r="E44" s="237"/>
      <c r="F44" s="238"/>
      <c r="G44" s="220"/>
      <c r="H44" s="237"/>
      <c r="I44" s="237"/>
      <c r="J44" s="239"/>
      <c r="K44" s="279"/>
      <c r="L44" s="279"/>
      <c r="M44" s="279"/>
      <c r="N44" s="280"/>
      <c r="O44" s="16"/>
      <c r="P44" s="182"/>
      <c r="Q44" s="182"/>
      <c r="R44" s="182"/>
      <c r="S44" s="182"/>
      <c r="T44" s="182"/>
      <c r="U44" s="182"/>
      <c r="V44" s="182"/>
      <c r="W44" s="182"/>
      <c r="X44" s="182"/>
      <c r="Y44" s="182"/>
      <c r="Z44" s="182"/>
      <c r="AA44" s="182"/>
      <c r="AB44" s="182"/>
      <c r="AC44" s="182"/>
      <c r="AD44" s="182"/>
      <c r="AE44" s="182"/>
      <c r="AF44" s="182"/>
      <c r="AG44" s="182"/>
      <c r="AH44" s="182"/>
      <c r="AI44" s="182"/>
      <c r="AJ44" s="182"/>
    </row>
    <row r="45" ht="15.0" customHeight="1">
      <c r="A45" s="281"/>
      <c r="B45" s="281"/>
      <c r="C45" s="281"/>
      <c r="D45" s="282"/>
      <c r="E45" s="283"/>
      <c r="F45" s="281"/>
      <c r="G45" s="281"/>
      <c r="H45" s="281"/>
      <c r="I45" s="281"/>
      <c r="J45" s="281"/>
      <c r="K45" s="281"/>
      <c r="L45" s="281"/>
      <c r="M45" s="281"/>
      <c r="N45" s="281"/>
      <c r="O45" s="281"/>
      <c r="P45" s="284"/>
      <c r="Q45" s="284"/>
      <c r="R45" s="284"/>
      <c r="S45" s="284"/>
      <c r="T45" s="284"/>
      <c r="U45" s="284"/>
      <c r="V45" s="284"/>
      <c r="W45" s="284"/>
      <c r="X45" s="284"/>
      <c r="Y45" s="284"/>
      <c r="Z45" s="284"/>
      <c r="AA45" s="284"/>
      <c r="AB45" s="284"/>
      <c r="AC45" s="284"/>
      <c r="AD45" s="284"/>
      <c r="AE45" s="284"/>
      <c r="AF45" s="284"/>
      <c r="AG45" s="284"/>
      <c r="AH45" s="284"/>
      <c r="AI45" s="284"/>
      <c r="AJ45" s="284"/>
    </row>
    <row r="46" ht="7.5" customHeight="1">
      <c r="A46" s="75"/>
      <c r="B46" s="207">
        <v>1.0</v>
      </c>
      <c r="C46" s="208" t="s">
        <v>998</v>
      </c>
      <c r="D46" s="209"/>
      <c r="E46" s="209"/>
      <c r="F46" s="210"/>
      <c r="G46" s="262"/>
      <c r="H46" s="263" t="s">
        <v>76</v>
      </c>
      <c r="I46" s="247"/>
      <c r="J46" s="291"/>
      <c r="K46" s="209"/>
      <c r="L46" s="209"/>
      <c r="M46" s="209"/>
      <c r="N46" s="210"/>
      <c r="O46" s="214"/>
      <c r="P46" s="182"/>
      <c r="Q46" s="182"/>
      <c r="R46" s="182"/>
      <c r="S46" s="182"/>
      <c r="T46" s="182"/>
      <c r="U46" s="182"/>
      <c r="V46" s="182"/>
      <c r="W46" s="182"/>
      <c r="X46" s="182"/>
      <c r="Y46" s="182"/>
      <c r="Z46" s="182"/>
      <c r="AA46" s="182"/>
      <c r="AB46" s="182"/>
      <c r="AC46" s="182"/>
      <c r="AD46" s="182"/>
      <c r="AE46" s="182"/>
      <c r="AF46" s="182"/>
      <c r="AG46" s="182"/>
      <c r="AH46" s="182"/>
      <c r="AI46" s="182"/>
      <c r="AJ46" s="182"/>
    </row>
    <row r="47" ht="11.25" customHeight="1">
      <c r="A47" s="75"/>
      <c r="B47" s="215"/>
      <c r="C47" s="199"/>
      <c r="D47" s="200"/>
      <c r="E47" s="200"/>
      <c r="F47" s="216"/>
      <c r="G47" s="217">
        <v>4.0</v>
      </c>
      <c r="H47" s="199"/>
      <c r="I47" s="201"/>
      <c r="J47" s="199"/>
      <c r="K47" s="200"/>
      <c r="L47" s="200"/>
      <c r="M47" s="200"/>
      <c r="N47" s="216"/>
      <c r="O47" s="219"/>
      <c r="P47" s="182"/>
      <c r="Q47" s="182"/>
      <c r="R47" s="182"/>
      <c r="S47" s="182"/>
      <c r="T47" s="182"/>
      <c r="U47" s="182"/>
      <c r="V47" s="182"/>
      <c r="W47" s="182"/>
      <c r="X47" s="182"/>
      <c r="Y47" s="182"/>
      <c r="Z47" s="182"/>
      <c r="AA47" s="182"/>
      <c r="AB47" s="182"/>
      <c r="AC47" s="182"/>
      <c r="AD47" s="182"/>
      <c r="AE47" s="182"/>
      <c r="AF47" s="182"/>
      <c r="AG47" s="182"/>
      <c r="AH47" s="182"/>
      <c r="AI47" s="182"/>
      <c r="AJ47" s="182"/>
    </row>
    <row r="48" ht="15.0" customHeight="1">
      <c r="A48" s="75"/>
      <c r="B48" s="220"/>
      <c r="C48" s="292"/>
      <c r="D48" s="54"/>
      <c r="E48" s="54"/>
      <c r="F48" s="174"/>
      <c r="G48" s="217"/>
      <c r="H48" s="266" t="s">
        <v>78</v>
      </c>
      <c r="I48" s="195"/>
      <c r="J48" s="293"/>
      <c r="K48" s="209"/>
      <c r="L48" s="209"/>
      <c r="M48" s="247"/>
      <c r="N48" s="223"/>
      <c r="O48" s="75"/>
      <c r="P48" s="182"/>
      <c r="Q48" s="182"/>
      <c r="R48" s="182"/>
      <c r="S48" s="182"/>
      <c r="T48" s="182"/>
      <c r="U48" s="182"/>
      <c r="V48" s="182"/>
      <c r="W48" s="182"/>
      <c r="X48" s="182"/>
      <c r="Y48" s="182"/>
      <c r="Z48" s="182"/>
      <c r="AA48" s="182"/>
      <c r="AB48" s="182"/>
      <c r="AC48" s="182"/>
      <c r="AD48" s="182"/>
      <c r="AE48" s="182"/>
      <c r="AF48" s="182"/>
      <c r="AG48" s="182"/>
      <c r="AH48" s="182"/>
      <c r="AI48" s="182"/>
      <c r="AJ48" s="182"/>
    </row>
    <row r="49" ht="12.75" customHeight="1">
      <c r="A49" s="75"/>
      <c r="B49" s="224">
        <v>2.0</v>
      </c>
      <c r="C49" s="225" t="s">
        <v>1001</v>
      </c>
      <c r="D49" s="226"/>
      <c r="E49" s="226"/>
      <c r="F49" s="227"/>
      <c r="G49" s="217">
        <v>5.0</v>
      </c>
      <c r="H49" s="199"/>
      <c r="I49" s="201"/>
      <c r="J49" s="268"/>
      <c r="K49" s="269"/>
      <c r="L49" s="269"/>
      <c r="M49" s="270"/>
      <c r="N49" s="223"/>
      <c r="O49" s="219"/>
      <c r="P49" s="182"/>
      <c r="Q49" s="182"/>
      <c r="R49" s="182"/>
      <c r="S49" s="182"/>
      <c r="T49" s="182"/>
      <c r="U49" s="182"/>
      <c r="V49" s="182"/>
      <c r="W49" s="182"/>
      <c r="X49" s="182"/>
      <c r="Y49" s="182"/>
      <c r="Z49" s="182"/>
      <c r="AA49" s="182"/>
      <c r="AB49" s="182"/>
      <c r="AC49" s="182"/>
      <c r="AD49" s="182"/>
      <c r="AE49" s="182"/>
      <c r="AF49" s="182"/>
      <c r="AG49" s="182"/>
      <c r="AH49" s="182"/>
      <c r="AI49" s="182"/>
      <c r="AJ49" s="182"/>
    </row>
    <row r="50" ht="19.5" customHeight="1">
      <c r="A50" s="75"/>
      <c r="B50" s="220" t="s">
        <v>83</v>
      </c>
      <c r="C50" s="244"/>
      <c r="D50" s="54"/>
      <c r="E50" s="54"/>
      <c r="F50" s="174"/>
      <c r="G50" s="217">
        <v>6.0</v>
      </c>
      <c r="H50" s="75" t="s">
        <v>81</v>
      </c>
      <c r="I50" s="75"/>
      <c r="J50" s="294"/>
      <c r="K50" s="57"/>
      <c r="L50" s="57"/>
      <c r="M50" s="64"/>
      <c r="N50" s="223"/>
      <c r="O50" s="219"/>
      <c r="P50" s="182"/>
      <c r="Q50" s="182"/>
      <c r="R50" s="182"/>
      <c r="S50" s="182"/>
      <c r="T50" s="182"/>
      <c r="U50" s="182"/>
      <c r="V50" s="182"/>
      <c r="W50" s="182"/>
      <c r="X50" s="182"/>
      <c r="Y50" s="182"/>
      <c r="Z50" s="182"/>
      <c r="AA50" s="182"/>
      <c r="AB50" s="182"/>
      <c r="AC50" s="182"/>
      <c r="AD50" s="182"/>
      <c r="AE50" s="182"/>
      <c r="AF50" s="182"/>
      <c r="AG50" s="182"/>
      <c r="AH50" s="182"/>
      <c r="AI50" s="182"/>
      <c r="AJ50" s="182"/>
    </row>
    <row r="51" ht="16.5" customHeight="1">
      <c r="A51" s="75"/>
      <c r="B51" s="224">
        <v>3.0</v>
      </c>
      <c r="C51" s="225" t="s">
        <v>1003</v>
      </c>
      <c r="D51" s="226"/>
      <c r="E51" s="226"/>
      <c r="F51" s="227"/>
      <c r="G51" s="75"/>
      <c r="H51" s="234"/>
      <c r="I51" s="2"/>
      <c r="J51" s="2"/>
      <c r="K51" s="2"/>
      <c r="L51" s="2"/>
      <c r="M51" s="3"/>
      <c r="N51" s="272"/>
      <c r="O51" s="16"/>
      <c r="P51" s="182"/>
      <c r="Q51" s="182"/>
      <c r="R51" s="182"/>
      <c r="S51" s="182"/>
      <c r="T51" s="182"/>
      <c r="U51" s="182"/>
      <c r="V51" s="182"/>
      <c r="W51" s="182"/>
      <c r="X51" s="182"/>
      <c r="Y51" s="182"/>
      <c r="Z51" s="182"/>
      <c r="AA51" s="182"/>
      <c r="AB51" s="182"/>
      <c r="AC51" s="182"/>
      <c r="AD51" s="182"/>
      <c r="AE51" s="182"/>
      <c r="AF51" s="182"/>
      <c r="AG51" s="182"/>
      <c r="AH51" s="182"/>
      <c r="AI51" s="182"/>
      <c r="AJ51" s="182"/>
    </row>
    <row r="52" ht="3.0" customHeight="1">
      <c r="A52" s="75"/>
      <c r="B52" s="217"/>
      <c r="C52" s="273"/>
      <c r="D52" s="273"/>
      <c r="E52" s="273"/>
      <c r="F52" s="274"/>
      <c r="G52" s="75"/>
      <c r="H52" s="75"/>
      <c r="I52" s="75"/>
      <c r="J52" s="75"/>
      <c r="K52" s="16"/>
      <c r="L52" s="16"/>
      <c r="M52" s="16"/>
      <c r="N52" s="272"/>
      <c r="O52" s="16"/>
      <c r="P52" s="182"/>
      <c r="Q52" s="182"/>
      <c r="R52" s="182"/>
      <c r="S52" s="182"/>
      <c r="T52" s="182"/>
      <c r="U52" s="182"/>
      <c r="V52" s="182"/>
      <c r="W52" s="182"/>
      <c r="X52" s="182"/>
      <c r="Y52" s="182"/>
      <c r="Z52" s="182"/>
      <c r="AA52" s="182"/>
      <c r="AB52" s="182"/>
      <c r="AC52" s="182"/>
      <c r="AD52" s="182"/>
      <c r="AE52" s="182"/>
      <c r="AF52" s="182"/>
      <c r="AG52" s="182"/>
      <c r="AH52" s="182"/>
      <c r="AI52" s="182"/>
      <c r="AJ52" s="182"/>
    </row>
    <row r="53" ht="16.5" customHeight="1">
      <c r="A53" s="75"/>
      <c r="B53" s="217"/>
      <c r="C53" s="82"/>
      <c r="D53" s="234" t="s">
        <v>1004</v>
      </c>
      <c r="E53" s="2"/>
      <c r="F53" s="96"/>
      <c r="G53" s="217">
        <v>7.0</v>
      </c>
      <c r="H53" s="75" t="s">
        <v>1005</v>
      </c>
      <c r="I53" s="75"/>
      <c r="J53" s="219"/>
      <c r="K53" s="236"/>
      <c r="L53" s="54"/>
      <c r="M53" s="55"/>
      <c r="N53" s="276"/>
      <c r="O53" s="184"/>
      <c r="P53" s="182"/>
      <c r="Q53" s="182"/>
      <c r="R53" s="182"/>
      <c r="S53" s="182"/>
      <c r="T53" s="182"/>
      <c r="U53" s="182"/>
      <c r="V53" s="182"/>
      <c r="W53" s="182"/>
      <c r="X53" s="182"/>
      <c r="Y53" s="182"/>
      <c r="Z53" s="182"/>
      <c r="AA53" s="182"/>
      <c r="AB53" s="182"/>
      <c r="AC53" s="182"/>
      <c r="AD53" s="182"/>
      <c r="AE53" s="182"/>
      <c r="AF53" s="182"/>
      <c r="AG53" s="182"/>
      <c r="AH53" s="182"/>
      <c r="AI53" s="182"/>
      <c r="AJ53" s="182"/>
    </row>
    <row r="54" ht="4.5" customHeight="1">
      <c r="A54" s="75"/>
      <c r="B54" s="217"/>
      <c r="C54" s="81"/>
      <c r="D54" s="75"/>
      <c r="E54" s="75"/>
      <c r="F54" s="233"/>
      <c r="G54" s="217"/>
      <c r="H54" s="75"/>
      <c r="I54" s="75"/>
      <c r="J54" s="219"/>
      <c r="K54" s="277"/>
      <c r="L54" s="277"/>
      <c r="M54" s="277"/>
      <c r="N54" s="276"/>
      <c r="O54" s="184"/>
      <c r="P54" s="182"/>
      <c r="Q54" s="182"/>
      <c r="R54" s="182"/>
      <c r="S54" s="182"/>
      <c r="T54" s="182"/>
      <c r="U54" s="182"/>
      <c r="V54" s="182"/>
      <c r="W54" s="182"/>
      <c r="X54" s="182"/>
      <c r="Y54" s="182"/>
      <c r="Z54" s="182"/>
      <c r="AA54" s="182"/>
      <c r="AB54" s="182"/>
      <c r="AC54" s="182"/>
      <c r="AD54" s="182"/>
      <c r="AE54" s="182"/>
      <c r="AF54" s="182"/>
      <c r="AG54" s="182"/>
      <c r="AH54" s="182"/>
      <c r="AI54" s="182"/>
      <c r="AJ54" s="182"/>
    </row>
    <row r="55" ht="18.0" customHeight="1">
      <c r="A55" s="75"/>
      <c r="B55" s="217"/>
      <c r="C55" s="82"/>
      <c r="D55" s="234" t="s">
        <v>1007</v>
      </c>
      <c r="E55" s="2"/>
      <c r="F55" s="96"/>
      <c r="G55" s="217"/>
      <c r="H55" s="236"/>
      <c r="I55" s="54"/>
      <c r="J55" s="54"/>
      <c r="K55" s="54"/>
      <c r="L55" s="54"/>
      <c r="M55" s="55"/>
      <c r="N55" s="272"/>
      <c r="O55" s="16"/>
      <c r="P55" s="182"/>
      <c r="Q55" s="182"/>
      <c r="R55" s="182"/>
      <c r="S55" s="182"/>
      <c r="T55" s="182"/>
      <c r="U55" s="182"/>
      <c r="V55" s="182"/>
      <c r="W55" s="182"/>
      <c r="X55" s="182"/>
      <c r="Y55" s="182"/>
      <c r="Z55" s="182"/>
      <c r="AA55" s="182"/>
      <c r="AB55" s="182"/>
      <c r="AC55" s="182"/>
      <c r="AD55" s="182"/>
      <c r="AE55" s="182"/>
      <c r="AF55" s="182"/>
      <c r="AG55" s="182"/>
      <c r="AH55" s="182"/>
      <c r="AI55" s="182"/>
      <c r="AJ55" s="182"/>
    </row>
    <row r="56" ht="9.75" customHeight="1">
      <c r="A56" s="75"/>
      <c r="B56" s="220"/>
      <c r="C56" s="278"/>
      <c r="D56" s="237"/>
      <c r="E56" s="237"/>
      <c r="F56" s="238"/>
      <c r="G56" s="220"/>
      <c r="H56" s="237"/>
      <c r="I56" s="237"/>
      <c r="J56" s="239"/>
      <c r="K56" s="279"/>
      <c r="L56" s="279"/>
      <c r="M56" s="279"/>
      <c r="N56" s="280"/>
      <c r="O56" s="16"/>
      <c r="P56" s="182"/>
      <c r="Q56" s="182"/>
      <c r="R56" s="182"/>
      <c r="S56" s="182"/>
      <c r="T56" s="182"/>
      <c r="U56" s="182"/>
      <c r="V56" s="182"/>
      <c r="W56" s="182"/>
      <c r="X56" s="182"/>
      <c r="Y56" s="182"/>
      <c r="Z56" s="182"/>
      <c r="AA56" s="182"/>
      <c r="AB56" s="182"/>
      <c r="AC56" s="182"/>
      <c r="AD56" s="182"/>
      <c r="AE56" s="182"/>
      <c r="AF56" s="182"/>
      <c r="AG56" s="182"/>
      <c r="AH56" s="182"/>
      <c r="AI56" s="182"/>
      <c r="AJ56" s="182"/>
    </row>
    <row r="57" ht="19.5" customHeight="1">
      <c r="A57" s="17"/>
      <c r="B57" s="17"/>
      <c r="C57" s="17"/>
      <c r="D57" s="17"/>
      <c r="E57" s="283"/>
      <c r="F57" s="17"/>
      <c r="G57" s="17"/>
      <c r="H57" s="17"/>
      <c r="I57" s="17"/>
      <c r="J57" s="17"/>
      <c r="K57" s="17"/>
      <c r="L57" s="17"/>
      <c r="M57" s="17"/>
      <c r="N57" s="17"/>
      <c r="O57" s="17"/>
      <c r="P57" s="4"/>
      <c r="Q57" s="4"/>
      <c r="R57" s="4"/>
      <c r="S57" s="4"/>
      <c r="T57" s="4"/>
      <c r="U57" s="4"/>
      <c r="V57" s="4"/>
      <c r="W57" s="4"/>
      <c r="X57" s="4"/>
      <c r="Y57" s="4"/>
      <c r="Z57" s="4"/>
      <c r="AA57" s="4"/>
      <c r="AB57" s="4"/>
      <c r="AC57" s="4"/>
      <c r="AD57" s="4"/>
      <c r="AE57" s="4"/>
      <c r="AF57" s="4"/>
      <c r="AG57" s="4"/>
      <c r="AH57" s="4"/>
      <c r="AI57" s="4"/>
      <c r="AJ57" s="4"/>
    </row>
    <row r="58" ht="19.5" customHeight="1">
      <c r="A58" s="17"/>
      <c r="B58" s="17"/>
      <c r="C58" s="17"/>
      <c r="D58" s="17"/>
      <c r="E58" s="283"/>
      <c r="F58" s="17"/>
      <c r="G58" s="17"/>
      <c r="H58" s="17"/>
      <c r="I58" s="17"/>
      <c r="J58" s="17"/>
      <c r="K58" s="17"/>
      <c r="L58" s="17"/>
      <c r="M58" s="17"/>
      <c r="N58" s="17"/>
      <c r="O58" s="17"/>
      <c r="P58" s="4"/>
      <c r="Q58" s="4"/>
      <c r="R58" s="4"/>
      <c r="S58" s="4"/>
      <c r="T58" s="4"/>
      <c r="U58" s="4"/>
      <c r="V58" s="4"/>
      <c r="W58" s="4"/>
      <c r="X58" s="4"/>
      <c r="Y58" s="4"/>
      <c r="Z58" s="4"/>
      <c r="AA58" s="4"/>
      <c r="AB58" s="4"/>
      <c r="AC58" s="4"/>
      <c r="AD58" s="4"/>
      <c r="AE58" s="4"/>
      <c r="AF58" s="4"/>
      <c r="AG58" s="4"/>
      <c r="AH58" s="4"/>
      <c r="AI58" s="4"/>
      <c r="AJ58" s="4"/>
    </row>
    <row r="59" ht="19.5" customHeight="1">
      <c r="A59" s="17"/>
      <c r="B59" s="295"/>
      <c r="C59" s="2"/>
      <c r="D59" s="2"/>
      <c r="E59" s="2"/>
      <c r="F59" s="2"/>
      <c r="G59" s="2"/>
      <c r="H59" s="2"/>
      <c r="I59" s="2"/>
      <c r="J59" s="2"/>
      <c r="K59" s="2"/>
      <c r="L59" s="2"/>
      <c r="M59" s="2"/>
      <c r="N59" s="3"/>
      <c r="O59" s="17"/>
      <c r="P59" s="4"/>
      <c r="Q59" s="4"/>
      <c r="R59" s="4"/>
      <c r="S59" s="4"/>
      <c r="T59" s="4"/>
      <c r="U59" s="4"/>
      <c r="V59" s="4"/>
      <c r="W59" s="4"/>
      <c r="X59" s="4"/>
      <c r="Y59" s="4"/>
      <c r="Z59" s="4"/>
      <c r="AA59" s="4"/>
      <c r="AB59" s="4"/>
      <c r="AC59" s="4"/>
      <c r="AD59" s="4"/>
      <c r="AE59" s="4"/>
      <c r="AF59" s="4"/>
      <c r="AG59" s="4"/>
      <c r="AH59" s="4"/>
      <c r="AI59" s="4"/>
      <c r="AJ59" s="4"/>
    </row>
    <row r="60" ht="18.75" customHeight="1">
      <c r="A60" s="250"/>
      <c r="B60" s="250"/>
      <c r="C60" s="250"/>
      <c r="D60" s="52" t="s">
        <v>995</v>
      </c>
      <c r="E60" s="2"/>
      <c r="F60" s="2"/>
      <c r="G60" s="2"/>
      <c r="H60" s="2"/>
      <c r="I60" s="2"/>
      <c r="J60" s="2"/>
      <c r="K60" s="2"/>
      <c r="L60" s="3"/>
      <c r="M60" s="249" t="s">
        <v>95</v>
      </c>
      <c r="N60" s="3"/>
      <c r="O60" s="75"/>
      <c r="P60" s="182"/>
      <c r="Q60" s="182"/>
      <c r="R60" s="182"/>
      <c r="S60" s="182"/>
      <c r="T60" s="182"/>
      <c r="U60" s="182"/>
      <c r="V60" s="182"/>
      <c r="W60" s="182"/>
      <c r="X60" s="182"/>
      <c r="Y60" s="182"/>
      <c r="Z60" s="182"/>
      <c r="AA60" s="182"/>
      <c r="AB60" s="182"/>
      <c r="AC60" s="182"/>
      <c r="AD60" s="182"/>
      <c r="AE60" s="182"/>
      <c r="AF60" s="182"/>
      <c r="AG60" s="182"/>
      <c r="AH60" s="182"/>
      <c r="AI60" s="182"/>
      <c r="AJ60" s="182"/>
    </row>
    <row r="61" ht="12.75" customHeight="1">
      <c r="A61" s="184"/>
      <c r="B61" s="138"/>
      <c r="C61" s="2"/>
      <c r="D61" s="2"/>
      <c r="E61" s="2"/>
      <c r="F61" s="2"/>
      <c r="G61" s="2"/>
      <c r="H61" s="2"/>
      <c r="I61" s="2"/>
      <c r="J61" s="2"/>
      <c r="K61" s="2"/>
      <c r="L61" s="2"/>
      <c r="M61" s="3"/>
      <c r="N61" s="184"/>
      <c r="O61" s="75"/>
      <c r="P61" s="182"/>
      <c r="Q61" s="182"/>
      <c r="R61" s="182"/>
      <c r="S61" s="182"/>
      <c r="T61" s="182"/>
      <c r="U61" s="182"/>
      <c r="V61" s="182"/>
      <c r="W61" s="182"/>
      <c r="X61" s="182"/>
      <c r="Y61" s="182"/>
      <c r="Z61" s="182"/>
      <c r="AA61" s="182"/>
      <c r="AB61" s="182"/>
      <c r="AC61" s="182"/>
      <c r="AD61" s="182"/>
      <c r="AE61" s="182"/>
      <c r="AF61" s="182"/>
      <c r="AG61" s="182"/>
      <c r="AH61" s="182"/>
      <c r="AI61" s="182"/>
      <c r="AJ61" s="182"/>
    </row>
    <row r="62" ht="18.0" customHeight="1">
      <c r="A62" s="257"/>
      <c r="B62" s="258" t="s">
        <v>5</v>
      </c>
      <c r="C62" s="2"/>
      <c r="D62" s="2"/>
      <c r="E62" s="2"/>
      <c r="F62" s="2"/>
      <c r="G62" s="2"/>
      <c r="H62" s="3"/>
      <c r="I62" s="190" t="str">
        <f>'Contributions &amp; Expenditures'!F9</f>
        <v>MURSE PAC</v>
      </c>
      <c r="J62" s="54"/>
      <c r="K62" s="54"/>
      <c r="L62" s="54"/>
      <c r="M62" s="54"/>
      <c r="N62" s="55"/>
      <c r="O62" s="150"/>
      <c r="P62" s="182"/>
      <c r="Q62" s="182"/>
      <c r="R62" s="182"/>
      <c r="S62" s="182"/>
      <c r="T62" s="182"/>
      <c r="U62" s="182"/>
      <c r="V62" s="182"/>
      <c r="W62" s="182"/>
      <c r="X62" s="182"/>
      <c r="Y62" s="182"/>
      <c r="Z62" s="182"/>
      <c r="AA62" s="182"/>
      <c r="AB62" s="182"/>
      <c r="AC62" s="182"/>
      <c r="AD62" s="182"/>
      <c r="AE62" s="182"/>
      <c r="AF62" s="182"/>
      <c r="AG62" s="182"/>
      <c r="AH62" s="182"/>
      <c r="AI62" s="182"/>
      <c r="AJ62" s="182"/>
    </row>
    <row r="63" ht="6.75" customHeight="1">
      <c r="A63" s="75"/>
      <c r="B63" s="75"/>
      <c r="C63" s="75"/>
      <c r="D63" s="192"/>
      <c r="E63" s="192"/>
      <c r="F63" s="192"/>
      <c r="G63" s="192"/>
      <c r="H63" s="150"/>
      <c r="I63" s="150"/>
      <c r="J63" s="150"/>
      <c r="K63" s="150"/>
      <c r="L63" s="150"/>
      <c r="M63" s="150"/>
      <c r="N63" s="150"/>
      <c r="O63" s="150"/>
      <c r="P63" s="182"/>
      <c r="Q63" s="182"/>
      <c r="R63" s="182"/>
      <c r="S63" s="182"/>
      <c r="T63" s="182"/>
      <c r="U63" s="182"/>
      <c r="V63" s="182"/>
      <c r="W63" s="182"/>
      <c r="X63" s="182"/>
      <c r="Y63" s="182"/>
      <c r="Z63" s="182"/>
      <c r="AA63" s="182"/>
      <c r="AB63" s="182"/>
      <c r="AC63" s="182"/>
      <c r="AD63" s="182"/>
      <c r="AE63" s="182"/>
      <c r="AF63" s="182"/>
      <c r="AG63" s="182"/>
      <c r="AH63" s="182"/>
      <c r="AI63" s="182"/>
      <c r="AJ63" s="182"/>
    </row>
    <row r="64" ht="18.75" customHeight="1">
      <c r="A64" s="17"/>
      <c r="B64" s="93"/>
      <c r="C64" s="93"/>
      <c r="D64" s="93"/>
      <c r="E64" s="93"/>
      <c r="F64" s="69" t="s">
        <v>31</v>
      </c>
      <c r="G64" s="17"/>
      <c r="H64" s="251"/>
      <c r="I64" s="17"/>
      <c r="J64" s="251"/>
      <c r="K64" s="252">
        <f>'Contributions &amp; Expenditures'!H34</f>
        <v>45901</v>
      </c>
      <c r="L64" s="259" t="s">
        <v>32</v>
      </c>
      <c r="M64" s="252">
        <f>'Contributions &amp; Expenditures'!K34</f>
        <v>45930</v>
      </c>
      <c r="N64" s="17"/>
      <c r="O64" s="17"/>
      <c r="P64" s="4"/>
      <c r="Q64" s="4"/>
      <c r="R64" s="4"/>
      <c r="S64" s="4"/>
      <c r="T64" s="4"/>
      <c r="U64" s="4"/>
      <c r="V64" s="4"/>
      <c r="W64" s="4"/>
      <c r="X64" s="4"/>
      <c r="Y64" s="4"/>
      <c r="Z64" s="4"/>
      <c r="AA64" s="4"/>
      <c r="AB64" s="4"/>
      <c r="AC64" s="4"/>
      <c r="AD64" s="4"/>
      <c r="AE64" s="4"/>
      <c r="AF64" s="4"/>
      <c r="AG64" s="4"/>
      <c r="AH64" s="4"/>
      <c r="AI64" s="4"/>
      <c r="AJ64" s="4"/>
    </row>
    <row r="65" ht="12.0" customHeight="1">
      <c r="A65" s="61"/>
      <c r="B65" s="80"/>
      <c r="C65" s="76"/>
      <c r="D65" s="76"/>
      <c r="E65" s="76"/>
      <c r="F65" s="76"/>
      <c r="G65" s="17"/>
      <c r="H65" s="99"/>
      <c r="I65" s="17"/>
      <c r="J65" s="17"/>
      <c r="K65" s="98" t="s">
        <v>34</v>
      </c>
      <c r="L65" s="17"/>
      <c r="M65" s="98" t="s">
        <v>33</v>
      </c>
      <c r="N65" s="17"/>
      <c r="O65" s="17"/>
      <c r="P65" s="4"/>
      <c r="Q65" s="4"/>
      <c r="R65" s="4"/>
      <c r="S65" s="4"/>
      <c r="T65" s="4"/>
      <c r="U65" s="4"/>
      <c r="V65" s="4"/>
      <c r="W65" s="4"/>
      <c r="X65" s="4"/>
      <c r="Y65" s="4"/>
      <c r="Z65" s="4"/>
      <c r="AA65" s="4"/>
      <c r="AB65" s="4"/>
      <c r="AC65" s="4"/>
      <c r="AD65" s="4"/>
      <c r="AE65" s="4"/>
      <c r="AF65" s="4"/>
      <c r="AG65" s="4"/>
      <c r="AH65" s="4"/>
      <c r="AI65" s="4"/>
      <c r="AJ65" s="4"/>
    </row>
    <row r="66" ht="20.25" customHeight="1">
      <c r="A66" s="75"/>
      <c r="B66" s="261" t="s">
        <v>74</v>
      </c>
      <c r="C66" s="54"/>
      <c r="D66" s="54"/>
      <c r="E66" s="54"/>
      <c r="F66" s="55"/>
      <c r="G66" s="206"/>
      <c r="H66" s="2"/>
      <c r="I66" s="2"/>
      <c r="J66" s="2"/>
      <c r="K66" s="2"/>
      <c r="L66" s="2"/>
      <c r="M66" s="2"/>
      <c r="N66" s="2"/>
      <c r="O66" s="3"/>
      <c r="P66" s="182"/>
      <c r="Q66" s="182"/>
      <c r="R66" s="182"/>
      <c r="S66" s="182"/>
      <c r="T66" s="182"/>
      <c r="U66" s="182"/>
      <c r="V66" s="182"/>
      <c r="W66" s="182"/>
      <c r="X66" s="182"/>
      <c r="Y66" s="182"/>
      <c r="Z66" s="182"/>
      <c r="AA66" s="182"/>
      <c r="AB66" s="182"/>
      <c r="AC66" s="182"/>
      <c r="AD66" s="182"/>
      <c r="AE66" s="182"/>
      <c r="AF66" s="182"/>
      <c r="AG66" s="182"/>
      <c r="AH66" s="182"/>
      <c r="AI66" s="182"/>
      <c r="AJ66" s="182"/>
    </row>
    <row r="67" ht="7.5" customHeight="1">
      <c r="A67" s="75"/>
      <c r="B67" s="207">
        <v>1.0</v>
      </c>
      <c r="C67" s="208" t="s">
        <v>998</v>
      </c>
      <c r="D67" s="209"/>
      <c r="E67" s="209"/>
      <c r="F67" s="210"/>
      <c r="G67" s="262"/>
      <c r="H67" s="263" t="s">
        <v>76</v>
      </c>
      <c r="I67" s="247"/>
      <c r="J67" s="291"/>
      <c r="K67" s="209"/>
      <c r="L67" s="209"/>
      <c r="M67" s="209"/>
      <c r="N67" s="210"/>
      <c r="O67" s="214"/>
      <c r="P67" s="182"/>
      <c r="Q67" s="182"/>
      <c r="R67" s="182"/>
      <c r="S67" s="182"/>
      <c r="T67" s="182"/>
      <c r="U67" s="182"/>
      <c r="V67" s="182"/>
      <c r="W67" s="182"/>
      <c r="X67" s="182"/>
      <c r="Y67" s="182"/>
      <c r="Z67" s="182"/>
      <c r="AA67" s="182"/>
      <c r="AB67" s="182"/>
      <c r="AC67" s="182"/>
      <c r="AD67" s="182"/>
      <c r="AE67" s="182"/>
      <c r="AF67" s="182"/>
      <c r="AG67" s="182"/>
      <c r="AH67" s="182"/>
      <c r="AI67" s="182"/>
      <c r="AJ67" s="182"/>
    </row>
    <row r="68" ht="11.25" customHeight="1">
      <c r="A68" s="75"/>
      <c r="B68" s="215"/>
      <c r="C68" s="199"/>
      <c r="D68" s="200"/>
      <c r="E68" s="200"/>
      <c r="F68" s="216"/>
      <c r="G68" s="217">
        <v>4.0</v>
      </c>
      <c r="H68" s="199"/>
      <c r="I68" s="201"/>
      <c r="J68" s="199"/>
      <c r="K68" s="200"/>
      <c r="L68" s="200"/>
      <c r="M68" s="200"/>
      <c r="N68" s="216"/>
      <c r="O68" s="219"/>
      <c r="P68" s="182"/>
      <c r="Q68" s="182"/>
      <c r="R68" s="182"/>
      <c r="S68" s="182"/>
      <c r="T68" s="182"/>
      <c r="U68" s="182"/>
      <c r="V68" s="182"/>
      <c r="W68" s="182"/>
      <c r="X68" s="182"/>
      <c r="Y68" s="182"/>
      <c r="Z68" s="182"/>
      <c r="AA68" s="182"/>
      <c r="AB68" s="182"/>
      <c r="AC68" s="182"/>
      <c r="AD68" s="182"/>
      <c r="AE68" s="182"/>
      <c r="AF68" s="182"/>
      <c r="AG68" s="182"/>
      <c r="AH68" s="182"/>
      <c r="AI68" s="182"/>
      <c r="AJ68" s="182"/>
    </row>
    <row r="69" ht="15.0" customHeight="1">
      <c r="A69" s="75"/>
      <c r="B69" s="220"/>
      <c r="C69" s="292"/>
      <c r="D69" s="54"/>
      <c r="E69" s="54"/>
      <c r="F69" s="174"/>
      <c r="G69" s="217"/>
      <c r="H69" s="266" t="s">
        <v>78</v>
      </c>
      <c r="I69" s="195"/>
      <c r="J69" s="293"/>
      <c r="K69" s="209"/>
      <c r="L69" s="209"/>
      <c r="M69" s="247"/>
      <c r="N69" s="223"/>
      <c r="O69" s="75"/>
      <c r="P69" s="182"/>
      <c r="Q69" s="182"/>
      <c r="R69" s="182"/>
      <c r="S69" s="182"/>
      <c r="T69" s="182"/>
      <c r="U69" s="182"/>
      <c r="V69" s="182"/>
      <c r="W69" s="182"/>
      <c r="X69" s="182"/>
      <c r="Y69" s="182"/>
      <c r="Z69" s="182"/>
      <c r="AA69" s="182"/>
      <c r="AB69" s="182"/>
      <c r="AC69" s="182"/>
      <c r="AD69" s="182"/>
      <c r="AE69" s="182"/>
      <c r="AF69" s="182"/>
      <c r="AG69" s="182"/>
      <c r="AH69" s="182"/>
      <c r="AI69" s="182"/>
      <c r="AJ69" s="182"/>
    </row>
    <row r="70" ht="12.75" customHeight="1">
      <c r="A70" s="75"/>
      <c r="B70" s="224">
        <v>2.0</v>
      </c>
      <c r="C70" s="225" t="s">
        <v>1001</v>
      </c>
      <c r="D70" s="226"/>
      <c r="E70" s="226"/>
      <c r="F70" s="227"/>
      <c r="G70" s="217">
        <v>5.0</v>
      </c>
      <c r="H70" s="199"/>
      <c r="I70" s="201"/>
      <c r="J70" s="268"/>
      <c r="K70" s="269"/>
      <c r="L70" s="269"/>
      <c r="M70" s="270"/>
      <c r="N70" s="223"/>
      <c r="O70" s="219"/>
      <c r="P70" s="182"/>
      <c r="Q70" s="182"/>
      <c r="R70" s="182"/>
      <c r="S70" s="182"/>
      <c r="T70" s="182"/>
      <c r="U70" s="182"/>
      <c r="V70" s="182"/>
      <c r="W70" s="182"/>
      <c r="X70" s="182"/>
      <c r="Y70" s="182"/>
      <c r="Z70" s="182"/>
      <c r="AA70" s="182"/>
      <c r="AB70" s="182"/>
      <c r="AC70" s="182"/>
      <c r="AD70" s="182"/>
      <c r="AE70" s="182"/>
      <c r="AF70" s="182"/>
      <c r="AG70" s="182"/>
      <c r="AH70" s="182"/>
      <c r="AI70" s="182"/>
      <c r="AJ70" s="182"/>
    </row>
    <row r="71" ht="19.5" customHeight="1">
      <c r="A71" s="75"/>
      <c r="B71" s="220" t="s">
        <v>83</v>
      </c>
      <c r="C71" s="244"/>
      <c r="D71" s="54"/>
      <c r="E71" s="54"/>
      <c r="F71" s="174"/>
      <c r="G71" s="217">
        <v>6.0</v>
      </c>
      <c r="H71" s="75" t="s">
        <v>81</v>
      </c>
      <c r="I71" s="75"/>
      <c r="J71" s="294"/>
      <c r="K71" s="57"/>
      <c r="L71" s="57"/>
      <c r="M71" s="64"/>
      <c r="N71" s="223"/>
      <c r="O71" s="219"/>
      <c r="P71" s="182"/>
      <c r="Q71" s="182"/>
      <c r="R71" s="182"/>
      <c r="S71" s="182"/>
      <c r="T71" s="182"/>
      <c r="U71" s="182"/>
      <c r="V71" s="182"/>
      <c r="W71" s="182"/>
      <c r="X71" s="182"/>
      <c r="Y71" s="182"/>
      <c r="Z71" s="182"/>
      <c r="AA71" s="182"/>
      <c r="AB71" s="182"/>
      <c r="AC71" s="182"/>
      <c r="AD71" s="182"/>
      <c r="AE71" s="182"/>
      <c r="AF71" s="182"/>
      <c r="AG71" s="182"/>
      <c r="AH71" s="182"/>
      <c r="AI71" s="182"/>
      <c r="AJ71" s="182"/>
    </row>
    <row r="72" ht="16.5" customHeight="1">
      <c r="A72" s="75"/>
      <c r="B72" s="224">
        <v>3.0</v>
      </c>
      <c r="C72" s="225" t="s">
        <v>1003</v>
      </c>
      <c r="D72" s="226"/>
      <c r="E72" s="226"/>
      <c r="F72" s="227"/>
      <c r="G72" s="75"/>
      <c r="H72" s="234"/>
      <c r="I72" s="2"/>
      <c r="J72" s="2"/>
      <c r="K72" s="2"/>
      <c r="L72" s="2"/>
      <c r="M72" s="3"/>
      <c r="N72" s="272"/>
      <c r="O72" s="16"/>
      <c r="P72" s="182"/>
      <c r="Q72" s="182"/>
      <c r="R72" s="182"/>
      <c r="S72" s="182"/>
      <c r="T72" s="182"/>
      <c r="U72" s="182"/>
      <c r="V72" s="182"/>
      <c r="W72" s="182"/>
      <c r="X72" s="182"/>
      <c r="Y72" s="182"/>
      <c r="Z72" s="182"/>
      <c r="AA72" s="182"/>
      <c r="AB72" s="182"/>
      <c r="AC72" s="182"/>
      <c r="AD72" s="182"/>
      <c r="AE72" s="182"/>
      <c r="AF72" s="182"/>
      <c r="AG72" s="182"/>
      <c r="AH72" s="182"/>
      <c r="AI72" s="182"/>
      <c r="AJ72" s="182"/>
    </row>
    <row r="73" ht="3.0" customHeight="1">
      <c r="A73" s="75"/>
      <c r="B73" s="217"/>
      <c r="C73" s="273"/>
      <c r="D73" s="273"/>
      <c r="E73" s="273"/>
      <c r="F73" s="274"/>
      <c r="G73" s="75"/>
      <c r="H73" s="75"/>
      <c r="I73" s="75"/>
      <c r="J73" s="75"/>
      <c r="K73" s="16"/>
      <c r="L73" s="16"/>
      <c r="M73" s="16"/>
      <c r="N73" s="272"/>
      <c r="O73" s="16"/>
      <c r="P73" s="182"/>
      <c r="Q73" s="182"/>
      <c r="R73" s="182"/>
      <c r="S73" s="182"/>
      <c r="T73" s="182"/>
      <c r="U73" s="182"/>
      <c r="V73" s="182"/>
      <c r="W73" s="182"/>
      <c r="X73" s="182"/>
      <c r="Y73" s="182"/>
      <c r="Z73" s="182"/>
      <c r="AA73" s="182"/>
      <c r="AB73" s="182"/>
      <c r="AC73" s="182"/>
      <c r="AD73" s="182"/>
      <c r="AE73" s="182"/>
      <c r="AF73" s="182"/>
      <c r="AG73" s="182"/>
      <c r="AH73" s="182"/>
      <c r="AI73" s="182"/>
      <c r="AJ73" s="182"/>
    </row>
    <row r="74" ht="16.5" customHeight="1">
      <c r="A74" s="75"/>
      <c r="B74" s="217"/>
      <c r="C74" s="82"/>
      <c r="D74" s="234" t="s">
        <v>1004</v>
      </c>
      <c r="E74" s="2"/>
      <c r="F74" s="96"/>
      <c r="G74" s="217">
        <v>7.0</v>
      </c>
      <c r="H74" s="75" t="s">
        <v>1005</v>
      </c>
      <c r="I74" s="75"/>
      <c r="J74" s="219"/>
      <c r="K74" s="236"/>
      <c r="L74" s="54"/>
      <c r="M74" s="55"/>
      <c r="N74" s="276"/>
      <c r="O74" s="184"/>
      <c r="P74" s="182"/>
      <c r="Q74" s="182"/>
      <c r="R74" s="182"/>
      <c r="S74" s="182"/>
      <c r="T74" s="182"/>
      <c r="U74" s="182"/>
      <c r="V74" s="182"/>
      <c r="W74" s="182"/>
      <c r="X74" s="182"/>
      <c r="Y74" s="182"/>
      <c r="Z74" s="182"/>
      <c r="AA74" s="182"/>
      <c r="AB74" s="182"/>
      <c r="AC74" s="182"/>
      <c r="AD74" s="182"/>
      <c r="AE74" s="182"/>
      <c r="AF74" s="182"/>
      <c r="AG74" s="182"/>
      <c r="AH74" s="182"/>
      <c r="AI74" s="182"/>
      <c r="AJ74" s="182"/>
    </row>
    <row r="75" ht="4.5" customHeight="1">
      <c r="A75" s="75"/>
      <c r="B75" s="217"/>
      <c r="C75" s="81"/>
      <c r="D75" s="75"/>
      <c r="E75" s="75"/>
      <c r="F75" s="233"/>
      <c r="G75" s="217"/>
      <c r="H75" s="75"/>
      <c r="I75" s="75"/>
      <c r="J75" s="219"/>
      <c r="K75" s="277"/>
      <c r="L75" s="277"/>
      <c r="M75" s="277"/>
      <c r="N75" s="276"/>
      <c r="O75" s="184"/>
      <c r="P75" s="182"/>
      <c r="Q75" s="182"/>
      <c r="R75" s="182"/>
      <c r="S75" s="182"/>
      <c r="T75" s="182"/>
      <c r="U75" s="182"/>
      <c r="V75" s="182"/>
      <c r="W75" s="182"/>
      <c r="X75" s="182"/>
      <c r="Y75" s="182"/>
      <c r="Z75" s="182"/>
      <c r="AA75" s="182"/>
      <c r="AB75" s="182"/>
      <c r="AC75" s="182"/>
      <c r="AD75" s="182"/>
      <c r="AE75" s="182"/>
      <c r="AF75" s="182"/>
      <c r="AG75" s="182"/>
      <c r="AH75" s="182"/>
      <c r="AI75" s="182"/>
      <c r="AJ75" s="182"/>
    </row>
    <row r="76" ht="18.0" customHeight="1">
      <c r="A76" s="75"/>
      <c r="B76" s="217"/>
      <c r="C76" s="82"/>
      <c r="D76" s="234" t="s">
        <v>1007</v>
      </c>
      <c r="E76" s="2"/>
      <c r="F76" s="96"/>
      <c r="G76" s="217"/>
      <c r="H76" s="236"/>
      <c r="I76" s="54"/>
      <c r="J76" s="54"/>
      <c r="K76" s="54"/>
      <c r="L76" s="54"/>
      <c r="M76" s="55"/>
      <c r="N76" s="272"/>
      <c r="O76" s="16"/>
      <c r="P76" s="182"/>
      <c r="Q76" s="182"/>
      <c r="R76" s="182"/>
      <c r="S76" s="182"/>
      <c r="T76" s="182"/>
      <c r="U76" s="182"/>
      <c r="V76" s="182"/>
      <c r="W76" s="182"/>
      <c r="X76" s="182"/>
      <c r="Y76" s="182"/>
      <c r="Z76" s="182"/>
      <c r="AA76" s="182"/>
      <c r="AB76" s="182"/>
      <c r="AC76" s="182"/>
      <c r="AD76" s="182"/>
      <c r="AE76" s="182"/>
      <c r="AF76" s="182"/>
      <c r="AG76" s="182"/>
      <c r="AH76" s="182"/>
      <c r="AI76" s="182"/>
      <c r="AJ76" s="182"/>
    </row>
    <row r="77" ht="10.5" customHeight="1">
      <c r="A77" s="75"/>
      <c r="B77" s="220"/>
      <c r="C77" s="278"/>
      <c r="D77" s="237"/>
      <c r="E77" s="237"/>
      <c r="F77" s="238"/>
      <c r="G77" s="220"/>
      <c r="H77" s="237"/>
      <c r="I77" s="237"/>
      <c r="J77" s="239"/>
      <c r="K77" s="279"/>
      <c r="L77" s="279"/>
      <c r="M77" s="279"/>
      <c r="N77" s="280"/>
      <c r="O77" s="16"/>
      <c r="P77" s="182"/>
      <c r="Q77" s="182"/>
      <c r="R77" s="182"/>
      <c r="S77" s="182"/>
      <c r="T77" s="182"/>
      <c r="U77" s="182"/>
      <c r="V77" s="182"/>
      <c r="W77" s="182"/>
      <c r="X77" s="182"/>
      <c r="Y77" s="182"/>
      <c r="Z77" s="182"/>
      <c r="AA77" s="182"/>
      <c r="AB77" s="182"/>
      <c r="AC77" s="182"/>
      <c r="AD77" s="182"/>
      <c r="AE77" s="182"/>
      <c r="AF77" s="182"/>
      <c r="AG77" s="182"/>
      <c r="AH77" s="182"/>
      <c r="AI77" s="182"/>
      <c r="AJ77" s="182"/>
    </row>
    <row r="78" ht="15.0" customHeight="1">
      <c r="A78" s="281"/>
      <c r="B78" s="281"/>
      <c r="C78" s="281"/>
      <c r="D78" s="282"/>
      <c r="E78" s="283"/>
      <c r="F78" s="281"/>
      <c r="G78" s="281"/>
      <c r="H78" s="281"/>
      <c r="I78" s="281"/>
      <c r="J78" s="281"/>
      <c r="K78" s="281"/>
      <c r="L78" s="281"/>
      <c r="M78" s="281"/>
      <c r="N78" s="281"/>
      <c r="O78" s="281"/>
      <c r="P78" s="284"/>
      <c r="Q78" s="284"/>
      <c r="R78" s="284"/>
      <c r="S78" s="284"/>
      <c r="T78" s="284"/>
      <c r="U78" s="284"/>
      <c r="V78" s="284"/>
      <c r="W78" s="284"/>
      <c r="X78" s="284"/>
      <c r="Y78" s="284"/>
      <c r="Z78" s="284"/>
      <c r="AA78" s="284"/>
      <c r="AB78" s="284"/>
      <c r="AC78" s="284"/>
      <c r="AD78" s="284"/>
      <c r="AE78" s="284"/>
      <c r="AF78" s="284"/>
      <c r="AG78" s="284"/>
      <c r="AH78" s="284"/>
      <c r="AI78" s="284"/>
      <c r="AJ78" s="284"/>
    </row>
    <row r="79" ht="7.5" customHeight="1">
      <c r="A79" s="75"/>
      <c r="B79" s="207">
        <v>1.0</v>
      </c>
      <c r="C79" s="208" t="s">
        <v>998</v>
      </c>
      <c r="D79" s="209"/>
      <c r="E79" s="209"/>
      <c r="F79" s="210"/>
      <c r="G79" s="262"/>
      <c r="H79" s="263" t="s">
        <v>76</v>
      </c>
      <c r="I79" s="247"/>
      <c r="J79" s="291"/>
      <c r="K79" s="209"/>
      <c r="L79" s="209"/>
      <c r="M79" s="209"/>
      <c r="N79" s="210"/>
      <c r="O79" s="214"/>
      <c r="P79" s="182"/>
      <c r="Q79" s="182"/>
      <c r="R79" s="182"/>
      <c r="S79" s="182"/>
      <c r="T79" s="182"/>
      <c r="U79" s="182"/>
      <c r="V79" s="182"/>
      <c r="W79" s="182"/>
      <c r="X79" s="182"/>
      <c r="Y79" s="182"/>
      <c r="Z79" s="182"/>
      <c r="AA79" s="182"/>
      <c r="AB79" s="182"/>
      <c r="AC79" s="182"/>
      <c r="AD79" s="182"/>
      <c r="AE79" s="182"/>
      <c r="AF79" s="182"/>
      <c r="AG79" s="182"/>
      <c r="AH79" s="182"/>
      <c r="AI79" s="182"/>
      <c r="AJ79" s="182"/>
    </row>
    <row r="80" ht="11.25" customHeight="1">
      <c r="A80" s="75"/>
      <c r="B80" s="215"/>
      <c r="C80" s="199"/>
      <c r="D80" s="200"/>
      <c r="E80" s="200"/>
      <c r="F80" s="216"/>
      <c r="G80" s="217">
        <v>4.0</v>
      </c>
      <c r="H80" s="199"/>
      <c r="I80" s="201"/>
      <c r="J80" s="199"/>
      <c r="K80" s="200"/>
      <c r="L80" s="200"/>
      <c r="M80" s="200"/>
      <c r="N80" s="216"/>
      <c r="O80" s="219"/>
      <c r="P80" s="182"/>
      <c r="Q80" s="182"/>
      <c r="R80" s="182"/>
      <c r="S80" s="182"/>
      <c r="T80" s="182"/>
      <c r="U80" s="182"/>
      <c r="V80" s="182"/>
      <c r="W80" s="182"/>
      <c r="X80" s="182"/>
      <c r="Y80" s="182"/>
      <c r="Z80" s="182"/>
      <c r="AA80" s="182"/>
      <c r="AB80" s="182"/>
      <c r="AC80" s="182"/>
      <c r="AD80" s="182"/>
      <c r="AE80" s="182"/>
      <c r="AF80" s="182"/>
      <c r="AG80" s="182"/>
      <c r="AH80" s="182"/>
      <c r="AI80" s="182"/>
      <c r="AJ80" s="182"/>
    </row>
    <row r="81" ht="15.0" customHeight="1">
      <c r="A81" s="75"/>
      <c r="B81" s="220"/>
      <c r="C81" s="292"/>
      <c r="D81" s="54"/>
      <c r="E81" s="54"/>
      <c r="F81" s="174"/>
      <c r="G81" s="217"/>
      <c r="H81" s="266" t="s">
        <v>78</v>
      </c>
      <c r="I81" s="195"/>
      <c r="J81" s="293"/>
      <c r="K81" s="209"/>
      <c r="L81" s="209"/>
      <c r="M81" s="247"/>
      <c r="N81" s="223"/>
      <c r="O81" s="75"/>
      <c r="P81" s="182"/>
      <c r="Q81" s="182"/>
      <c r="R81" s="182"/>
      <c r="S81" s="182"/>
      <c r="T81" s="182"/>
      <c r="U81" s="182"/>
      <c r="V81" s="182"/>
      <c r="W81" s="182"/>
      <c r="X81" s="182"/>
      <c r="Y81" s="182"/>
      <c r="Z81" s="182"/>
      <c r="AA81" s="182"/>
      <c r="AB81" s="182"/>
      <c r="AC81" s="182"/>
      <c r="AD81" s="182"/>
      <c r="AE81" s="182"/>
      <c r="AF81" s="182"/>
      <c r="AG81" s="182"/>
      <c r="AH81" s="182"/>
      <c r="AI81" s="182"/>
      <c r="AJ81" s="182"/>
    </row>
    <row r="82" ht="12.75" customHeight="1">
      <c r="A82" s="75"/>
      <c r="B82" s="224">
        <v>2.0</v>
      </c>
      <c r="C82" s="225" t="s">
        <v>1001</v>
      </c>
      <c r="D82" s="226"/>
      <c r="E82" s="226"/>
      <c r="F82" s="227"/>
      <c r="G82" s="217">
        <v>5.0</v>
      </c>
      <c r="H82" s="199"/>
      <c r="I82" s="201"/>
      <c r="J82" s="268"/>
      <c r="K82" s="269"/>
      <c r="L82" s="269"/>
      <c r="M82" s="270"/>
      <c r="N82" s="223"/>
      <c r="O82" s="219"/>
      <c r="P82" s="182"/>
      <c r="Q82" s="182"/>
      <c r="R82" s="182"/>
      <c r="S82" s="182"/>
      <c r="T82" s="182"/>
      <c r="U82" s="182"/>
      <c r="V82" s="182"/>
      <c r="W82" s="182"/>
      <c r="X82" s="182"/>
      <c r="Y82" s="182"/>
      <c r="Z82" s="182"/>
      <c r="AA82" s="182"/>
      <c r="AB82" s="182"/>
      <c r="AC82" s="182"/>
      <c r="AD82" s="182"/>
      <c r="AE82" s="182"/>
      <c r="AF82" s="182"/>
      <c r="AG82" s="182"/>
      <c r="AH82" s="182"/>
      <c r="AI82" s="182"/>
      <c r="AJ82" s="182"/>
    </row>
    <row r="83" ht="19.5" customHeight="1">
      <c r="A83" s="75"/>
      <c r="B83" s="220" t="s">
        <v>83</v>
      </c>
      <c r="C83" s="244"/>
      <c r="D83" s="54"/>
      <c r="E83" s="54"/>
      <c r="F83" s="174"/>
      <c r="G83" s="217">
        <v>6.0</v>
      </c>
      <c r="H83" s="75" t="s">
        <v>81</v>
      </c>
      <c r="I83" s="75"/>
      <c r="J83" s="294"/>
      <c r="K83" s="57"/>
      <c r="L83" s="57"/>
      <c r="M83" s="64"/>
      <c r="N83" s="223"/>
      <c r="O83" s="219"/>
      <c r="P83" s="182"/>
      <c r="Q83" s="182"/>
      <c r="R83" s="182"/>
      <c r="S83" s="182"/>
      <c r="T83" s="182"/>
      <c r="U83" s="182"/>
      <c r="V83" s="182"/>
      <c r="W83" s="182"/>
      <c r="X83" s="182"/>
      <c r="Y83" s="182"/>
      <c r="Z83" s="182"/>
      <c r="AA83" s="182"/>
      <c r="AB83" s="182"/>
      <c r="AC83" s="182"/>
      <c r="AD83" s="182"/>
      <c r="AE83" s="182"/>
      <c r="AF83" s="182"/>
      <c r="AG83" s="182"/>
      <c r="AH83" s="182"/>
      <c r="AI83" s="182"/>
      <c r="AJ83" s="182"/>
    </row>
    <row r="84" ht="16.5" customHeight="1">
      <c r="A84" s="75"/>
      <c r="B84" s="224">
        <v>3.0</v>
      </c>
      <c r="C84" s="225" t="s">
        <v>1003</v>
      </c>
      <c r="D84" s="226"/>
      <c r="E84" s="226"/>
      <c r="F84" s="227"/>
      <c r="G84" s="75"/>
      <c r="H84" s="234"/>
      <c r="I84" s="2"/>
      <c r="J84" s="2"/>
      <c r="K84" s="2"/>
      <c r="L84" s="2"/>
      <c r="M84" s="3"/>
      <c r="N84" s="272"/>
      <c r="O84" s="16"/>
      <c r="P84" s="182"/>
      <c r="Q84" s="182"/>
      <c r="R84" s="182"/>
      <c r="S84" s="182"/>
      <c r="T84" s="182"/>
      <c r="U84" s="182"/>
      <c r="V84" s="182"/>
      <c r="W84" s="182"/>
      <c r="X84" s="182"/>
      <c r="Y84" s="182"/>
      <c r="Z84" s="182"/>
      <c r="AA84" s="182"/>
      <c r="AB84" s="182"/>
      <c r="AC84" s="182"/>
      <c r="AD84" s="182"/>
      <c r="AE84" s="182"/>
      <c r="AF84" s="182"/>
      <c r="AG84" s="182"/>
      <c r="AH84" s="182"/>
      <c r="AI84" s="182"/>
      <c r="AJ84" s="182"/>
    </row>
    <row r="85" ht="3.0" customHeight="1">
      <c r="A85" s="75"/>
      <c r="B85" s="217"/>
      <c r="C85" s="273"/>
      <c r="D85" s="273"/>
      <c r="E85" s="273"/>
      <c r="F85" s="274"/>
      <c r="G85" s="75"/>
      <c r="H85" s="75"/>
      <c r="I85" s="75"/>
      <c r="J85" s="75"/>
      <c r="K85" s="16"/>
      <c r="L85" s="16"/>
      <c r="M85" s="16"/>
      <c r="N85" s="272"/>
      <c r="O85" s="16"/>
      <c r="P85" s="182"/>
      <c r="Q85" s="182"/>
      <c r="R85" s="182"/>
      <c r="S85" s="182"/>
      <c r="T85" s="182"/>
      <c r="U85" s="182"/>
      <c r="V85" s="182"/>
      <c r="W85" s="182"/>
      <c r="X85" s="182"/>
      <c r="Y85" s="182"/>
      <c r="Z85" s="182"/>
      <c r="AA85" s="182"/>
      <c r="AB85" s="182"/>
      <c r="AC85" s="182"/>
      <c r="AD85" s="182"/>
      <c r="AE85" s="182"/>
      <c r="AF85" s="182"/>
      <c r="AG85" s="182"/>
      <c r="AH85" s="182"/>
      <c r="AI85" s="182"/>
      <c r="AJ85" s="182"/>
    </row>
    <row r="86" ht="16.5" customHeight="1">
      <c r="A86" s="75"/>
      <c r="B86" s="217"/>
      <c r="C86" s="82"/>
      <c r="D86" s="234" t="s">
        <v>1004</v>
      </c>
      <c r="E86" s="2"/>
      <c r="F86" s="96"/>
      <c r="G86" s="217">
        <v>7.0</v>
      </c>
      <c r="H86" s="75" t="s">
        <v>1005</v>
      </c>
      <c r="I86" s="75"/>
      <c r="J86" s="219"/>
      <c r="K86" s="236"/>
      <c r="L86" s="54"/>
      <c r="M86" s="55"/>
      <c r="N86" s="276"/>
      <c r="O86" s="184"/>
      <c r="P86" s="182"/>
      <c r="Q86" s="182"/>
      <c r="R86" s="182"/>
      <c r="S86" s="182"/>
      <c r="T86" s="182"/>
      <c r="U86" s="182"/>
      <c r="V86" s="182"/>
      <c r="W86" s="182"/>
      <c r="X86" s="182"/>
      <c r="Y86" s="182"/>
      <c r="Z86" s="182"/>
      <c r="AA86" s="182"/>
      <c r="AB86" s="182"/>
      <c r="AC86" s="182"/>
      <c r="AD86" s="182"/>
      <c r="AE86" s="182"/>
      <c r="AF86" s="182"/>
      <c r="AG86" s="182"/>
      <c r="AH86" s="182"/>
      <c r="AI86" s="182"/>
      <c r="AJ86" s="182"/>
    </row>
    <row r="87" ht="4.5" customHeight="1">
      <c r="A87" s="75"/>
      <c r="B87" s="217"/>
      <c r="C87" s="81"/>
      <c r="D87" s="75"/>
      <c r="E87" s="75"/>
      <c r="F87" s="233"/>
      <c r="G87" s="217"/>
      <c r="H87" s="75"/>
      <c r="I87" s="75"/>
      <c r="J87" s="219"/>
      <c r="K87" s="277"/>
      <c r="L87" s="277"/>
      <c r="M87" s="277"/>
      <c r="N87" s="276"/>
      <c r="O87" s="184"/>
      <c r="P87" s="182"/>
      <c r="Q87" s="182"/>
      <c r="R87" s="182"/>
      <c r="S87" s="182"/>
      <c r="T87" s="182"/>
      <c r="U87" s="182"/>
      <c r="V87" s="182"/>
      <c r="W87" s="182"/>
      <c r="X87" s="182"/>
      <c r="Y87" s="182"/>
      <c r="Z87" s="182"/>
      <c r="AA87" s="182"/>
      <c r="AB87" s="182"/>
      <c r="AC87" s="182"/>
      <c r="AD87" s="182"/>
      <c r="AE87" s="182"/>
      <c r="AF87" s="182"/>
      <c r="AG87" s="182"/>
      <c r="AH87" s="182"/>
      <c r="AI87" s="182"/>
      <c r="AJ87" s="182"/>
    </row>
    <row r="88" ht="18.0" customHeight="1">
      <c r="A88" s="75"/>
      <c r="B88" s="217"/>
      <c r="C88" s="82"/>
      <c r="D88" s="234" t="s">
        <v>1007</v>
      </c>
      <c r="E88" s="2"/>
      <c r="F88" s="96"/>
      <c r="G88" s="217"/>
      <c r="H88" s="236"/>
      <c r="I88" s="54"/>
      <c r="J88" s="54"/>
      <c r="K88" s="54"/>
      <c r="L88" s="54"/>
      <c r="M88" s="55"/>
      <c r="N88" s="272"/>
      <c r="O88" s="16"/>
      <c r="P88" s="182"/>
      <c r="Q88" s="182"/>
      <c r="R88" s="182"/>
      <c r="S88" s="182"/>
      <c r="T88" s="182"/>
      <c r="U88" s="182"/>
      <c r="V88" s="182"/>
      <c r="W88" s="182"/>
      <c r="X88" s="182"/>
      <c r="Y88" s="182"/>
      <c r="Z88" s="182"/>
      <c r="AA88" s="182"/>
      <c r="AB88" s="182"/>
      <c r="AC88" s="182"/>
      <c r="AD88" s="182"/>
      <c r="AE88" s="182"/>
      <c r="AF88" s="182"/>
      <c r="AG88" s="182"/>
      <c r="AH88" s="182"/>
      <c r="AI88" s="182"/>
      <c r="AJ88" s="182"/>
    </row>
    <row r="89" ht="10.5" customHeight="1">
      <c r="A89" s="75"/>
      <c r="B89" s="220"/>
      <c r="C89" s="278"/>
      <c r="D89" s="237"/>
      <c r="E89" s="237"/>
      <c r="F89" s="238"/>
      <c r="G89" s="220"/>
      <c r="H89" s="237"/>
      <c r="I89" s="237"/>
      <c r="J89" s="239"/>
      <c r="K89" s="279"/>
      <c r="L89" s="279"/>
      <c r="M89" s="279"/>
      <c r="N89" s="280"/>
      <c r="O89" s="16"/>
      <c r="P89" s="182"/>
      <c r="Q89" s="182"/>
      <c r="R89" s="182"/>
      <c r="S89" s="182"/>
      <c r="T89" s="182"/>
      <c r="U89" s="182"/>
      <c r="V89" s="182"/>
      <c r="W89" s="182"/>
      <c r="X89" s="182"/>
      <c r="Y89" s="182"/>
      <c r="Z89" s="182"/>
      <c r="AA89" s="182"/>
      <c r="AB89" s="182"/>
      <c r="AC89" s="182"/>
      <c r="AD89" s="182"/>
      <c r="AE89" s="182"/>
      <c r="AF89" s="182"/>
      <c r="AG89" s="182"/>
      <c r="AH89" s="182"/>
      <c r="AI89" s="182"/>
      <c r="AJ89" s="182"/>
    </row>
    <row r="90" ht="15.0" customHeight="1">
      <c r="A90" s="17"/>
      <c r="B90" s="17"/>
      <c r="C90" s="17"/>
      <c r="D90" s="17"/>
      <c r="E90" s="283"/>
      <c r="F90" s="17"/>
      <c r="G90" s="17"/>
      <c r="H90" s="17"/>
      <c r="I90" s="17"/>
      <c r="J90" s="17"/>
      <c r="K90" s="17"/>
      <c r="L90" s="17"/>
      <c r="M90" s="17"/>
      <c r="N90" s="17"/>
      <c r="O90" s="17"/>
      <c r="P90" s="4"/>
      <c r="Q90" s="4"/>
      <c r="R90" s="4"/>
      <c r="S90" s="4"/>
      <c r="T90" s="4"/>
      <c r="U90" s="4"/>
      <c r="V90" s="4"/>
      <c r="W90" s="4"/>
      <c r="X90" s="4"/>
      <c r="Y90" s="4"/>
      <c r="Z90" s="4"/>
      <c r="AA90" s="4"/>
      <c r="AB90" s="4"/>
      <c r="AC90" s="4"/>
      <c r="AD90" s="4"/>
      <c r="AE90" s="4"/>
      <c r="AF90" s="4"/>
      <c r="AG90" s="4"/>
      <c r="AH90" s="4"/>
      <c r="AI90" s="4"/>
      <c r="AJ90" s="4"/>
    </row>
    <row r="91" ht="7.5" customHeight="1">
      <c r="A91" s="75"/>
      <c r="B91" s="207">
        <v>1.0</v>
      </c>
      <c r="C91" s="208" t="s">
        <v>998</v>
      </c>
      <c r="D91" s="209"/>
      <c r="E91" s="209"/>
      <c r="F91" s="210"/>
      <c r="G91" s="262"/>
      <c r="H91" s="263" t="s">
        <v>76</v>
      </c>
      <c r="I91" s="247"/>
      <c r="J91" s="291"/>
      <c r="K91" s="209"/>
      <c r="L91" s="209"/>
      <c r="M91" s="209"/>
      <c r="N91" s="210"/>
      <c r="O91" s="214"/>
      <c r="P91" s="182"/>
      <c r="Q91" s="182"/>
      <c r="R91" s="182"/>
      <c r="S91" s="182"/>
      <c r="T91" s="182"/>
      <c r="U91" s="182"/>
      <c r="V91" s="182"/>
      <c r="W91" s="182"/>
      <c r="X91" s="182"/>
      <c r="Y91" s="182"/>
      <c r="Z91" s="182"/>
      <c r="AA91" s="182"/>
      <c r="AB91" s="182"/>
      <c r="AC91" s="182"/>
      <c r="AD91" s="182"/>
      <c r="AE91" s="182"/>
      <c r="AF91" s="182"/>
      <c r="AG91" s="182"/>
      <c r="AH91" s="182"/>
      <c r="AI91" s="182"/>
      <c r="AJ91" s="182"/>
    </row>
    <row r="92" ht="11.25" customHeight="1">
      <c r="A92" s="75"/>
      <c r="B92" s="215"/>
      <c r="C92" s="199"/>
      <c r="D92" s="200"/>
      <c r="E92" s="200"/>
      <c r="F92" s="216"/>
      <c r="G92" s="217">
        <v>4.0</v>
      </c>
      <c r="H92" s="199"/>
      <c r="I92" s="201"/>
      <c r="J92" s="199"/>
      <c r="K92" s="200"/>
      <c r="L92" s="200"/>
      <c r="M92" s="200"/>
      <c r="N92" s="216"/>
      <c r="O92" s="219"/>
      <c r="P92" s="182"/>
      <c r="Q92" s="182"/>
      <c r="R92" s="182"/>
      <c r="S92" s="182"/>
      <c r="T92" s="182"/>
      <c r="U92" s="182"/>
      <c r="V92" s="182"/>
      <c r="W92" s="182"/>
      <c r="X92" s="182"/>
      <c r="Y92" s="182"/>
      <c r="Z92" s="182"/>
      <c r="AA92" s="182"/>
      <c r="AB92" s="182"/>
      <c r="AC92" s="182"/>
      <c r="AD92" s="182"/>
      <c r="AE92" s="182"/>
      <c r="AF92" s="182"/>
      <c r="AG92" s="182"/>
      <c r="AH92" s="182"/>
      <c r="AI92" s="182"/>
      <c r="AJ92" s="182"/>
    </row>
    <row r="93" ht="15.0" customHeight="1">
      <c r="A93" s="75"/>
      <c r="B93" s="220"/>
      <c r="C93" s="292"/>
      <c r="D93" s="54"/>
      <c r="E93" s="54"/>
      <c r="F93" s="174"/>
      <c r="G93" s="217"/>
      <c r="H93" s="266" t="s">
        <v>78</v>
      </c>
      <c r="I93" s="195"/>
      <c r="J93" s="293"/>
      <c r="K93" s="209"/>
      <c r="L93" s="209"/>
      <c r="M93" s="247"/>
      <c r="N93" s="223"/>
      <c r="O93" s="75"/>
      <c r="P93" s="182"/>
      <c r="Q93" s="182"/>
      <c r="R93" s="182"/>
      <c r="S93" s="182"/>
      <c r="T93" s="182"/>
      <c r="U93" s="182"/>
      <c r="V93" s="182"/>
      <c r="W93" s="182"/>
      <c r="X93" s="182"/>
      <c r="Y93" s="182"/>
      <c r="Z93" s="182"/>
      <c r="AA93" s="182"/>
      <c r="AB93" s="182"/>
      <c r="AC93" s="182"/>
      <c r="AD93" s="182"/>
      <c r="AE93" s="182"/>
      <c r="AF93" s="182"/>
      <c r="AG93" s="182"/>
      <c r="AH93" s="182"/>
      <c r="AI93" s="182"/>
      <c r="AJ93" s="182"/>
    </row>
    <row r="94" ht="12.75" customHeight="1">
      <c r="A94" s="75"/>
      <c r="B94" s="224">
        <v>2.0</v>
      </c>
      <c r="C94" s="225" t="s">
        <v>1001</v>
      </c>
      <c r="D94" s="226"/>
      <c r="E94" s="226"/>
      <c r="F94" s="227"/>
      <c r="G94" s="217">
        <v>5.0</v>
      </c>
      <c r="H94" s="199"/>
      <c r="I94" s="201"/>
      <c r="J94" s="268"/>
      <c r="K94" s="269"/>
      <c r="L94" s="269"/>
      <c r="M94" s="270"/>
      <c r="N94" s="223"/>
      <c r="O94" s="219"/>
      <c r="P94" s="182"/>
      <c r="Q94" s="182"/>
      <c r="R94" s="182"/>
      <c r="S94" s="182"/>
      <c r="T94" s="182"/>
      <c r="U94" s="182"/>
      <c r="V94" s="182"/>
      <c r="W94" s="182"/>
      <c r="X94" s="182"/>
      <c r="Y94" s="182"/>
      <c r="Z94" s="182"/>
      <c r="AA94" s="182"/>
      <c r="AB94" s="182"/>
      <c r="AC94" s="182"/>
      <c r="AD94" s="182"/>
      <c r="AE94" s="182"/>
      <c r="AF94" s="182"/>
      <c r="AG94" s="182"/>
      <c r="AH94" s="182"/>
      <c r="AI94" s="182"/>
      <c r="AJ94" s="182"/>
    </row>
    <row r="95" ht="19.5" customHeight="1">
      <c r="A95" s="75"/>
      <c r="B95" s="220" t="s">
        <v>83</v>
      </c>
      <c r="C95" s="244"/>
      <c r="D95" s="54"/>
      <c r="E95" s="54"/>
      <c r="F95" s="174"/>
      <c r="G95" s="217">
        <v>6.0</v>
      </c>
      <c r="H95" s="75" t="s">
        <v>81</v>
      </c>
      <c r="I95" s="75"/>
      <c r="J95" s="294"/>
      <c r="K95" s="57"/>
      <c r="L95" s="57"/>
      <c r="M95" s="64"/>
      <c r="N95" s="223"/>
      <c r="O95" s="219"/>
      <c r="P95" s="182"/>
      <c r="Q95" s="182"/>
      <c r="R95" s="182"/>
      <c r="S95" s="182"/>
      <c r="T95" s="182"/>
      <c r="U95" s="182"/>
      <c r="V95" s="182"/>
      <c r="W95" s="182"/>
      <c r="X95" s="182"/>
      <c r="Y95" s="182"/>
      <c r="Z95" s="182"/>
      <c r="AA95" s="182"/>
      <c r="AB95" s="182"/>
      <c r="AC95" s="182"/>
      <c r="AD95" s="182"/>
      <c r="AE95" s="182"/>
      <c r="AF95" s="182"/>
      <c r="AG95" s="182"/>
      <c r="AH95" s="182"/>
      <c r="AI95" s="182"/>
      <c r="AJ95" s="182"/>
    </row>
    <row r="96" ht="16.5" customHeight="1">
      <c r="A96" s="75"/>
      <c r="B96" s="224">
        <v>3.0</v>
      </c>
      <c r="C96" s="225" t="s">
        <v>1003</v>
      </c>
      <c r="D96" s="226"/>
      <c r="E96" s="226"/>
      <c r="F96" s="227"/>
      <c r="G96" s="75"/>
      <c r="H96" s="234"/>
      <c r="I96" s="2"/>
      <c r="J96" s="2"/>
      <c r="K96" s="2"/>
      <c r="L96" s="2"/>
      <c r="M96" s="3"/>
      <c r="N96" s="272"/>
      <c r="O96" s="16"/>
      <c r="P96" s="182"/>
      <c r="Q96" s="182"/>
      <c r="R96" s="182"/>
      <c r="S96" s="182"/>
      <c r="T96" s="182"/>
      <c r="U96" s="182"/>
      <c r="V96" s="182"/>
      <c r="W96" s="182"/>
      <c r="X96" s="182"/>
      <c r="Y96" s="182"/>
      <c r="Z96" s="182"/>
      <c r="AA96" s="182"/>
      <c r="AB96" s="182"/>
      <c r="AC96" s="182"/>
      <c r="AD96" s="182"/>
      <c r="AE96" s="182"/>
      <c r="AF96" s="182"/>
      <c r="AG96" s="182"/>
      <c r="AH96" s="182"/>
      <c r="AI96" s="182"/>
      <c r="AJ96" s="182"/>
    </row>
    <row r="97" ht="3.0" customHeight="1">
      <c r="A97" s="75"/>
      <c r="B97" s="217"/>
      <c r="C97" s="273"/>
      <c r="D97" s="273"/>
      <c r="E97" s="273"/>
      <c r="F97" s="274"/>
      <c r="G97" s="75"/>
      <c r="H97" s="75"/>
      <c r="I97" s="75"/>
      <c r="J97" s="75"/>
      <c r="K97" s="16"/>
      <c r="L97" s="16"/>
      <c r="M97" s="16"/>
      <c r="N97" s="272"/>
      <c r="O97" s="16"/>
      <c r="P97" s="182"/>
      <c r="Q97" s="182"/>
      <c r="R97" s="182"/>
      <c r="S97" s="182"/>
      <c r="T97" s="182"/>
      <c r="U97" s="182"/>
      <c r="V97" s="182"/>
      <c r="W97" s="182"/>
      <c r="X97" s="182"/>
      <c r="Y97" s="182"/>
      <c r="Z97" s="182"/>
      <c r="AA97" s="182"/>
      <c r="AB97" s="182"/>
      <c r="AC97" s="182"/>
      <c r="AD97" s="182"/>
      <c r="AE97" s="182"/>
      <c r="AF97" s="182"/>
      <c r="AG97" s="182"/>
      <c r="AH97" s="182"/>
      <c r="AI97" s="182"/>
      <c r="AJ97" s="182"/>
    </row>
    <row r="98" ht="16.5" customHeight="1">
      <c r="A98" s="75"/>
      <c r="B98" s="217"/>
      <c r="C98" s="82"/>
      <c r="D98" s="234" t="s">
        <v>1004</v>
      </c>
      <c r="E98" s="2"/>
      <c r="F98" s="96"/>
      <c r="G98" s="217">
        <v>7.0</v>
      </c>
      <c r="H98" s="75" t="s">
        <v>1005</v>
      </c>
      <c r="I98" s="75"/>
      <c r="J98" s="219"/>
      <c r="K98" s="236"/>
      <c r="L98" s="54"/>
      <c r="M98" s="55"/>
      <c r="N98" s="276"/>
      <c r="O98" s="184"/>
      <c r="P98" s="182"/>
      <c r="Q98" s="182"/>
      <c r="R98" s="182"/>
      <c r="S98" s="182"/>
      <c r="T98" s="182"/>
      <c r="U98" s="182"/>
      <c r="V98" s="182"/>
      <c r="W98" s="182"/>
      <c r="X98" s="182"/>
      <c r="Y98" s="182"/>
      <c r="Z98" s="182"/>
      <c r="AA98" s="182"/>
      <c r="AB98" s="182"/>
      <c r="AC98" s="182"/>
      <c r="AD98" s="182"/>
      <c r="AE98" s="182"/>
      <c r="AF98" s="182"/>
      <c r="AG98" s="182"/>
      <c r="AH98" s="182"/>
      <c r="AI98" s="182"/>
      <c r="AJ98" s="182"/>
    </row>
    <row r="99" ht="4.5" customHeight="1">
      <c r="A99" s="75"/>
      <c r="B99" s="217"/>
      <c r="C99" s="81"/>
      <c r="D99" s="75"/>
      <c r="E99" s="75"/>
      <c r="F99" s="233"/>
      <c r="G99" s="217"/>
      <c r="H99" s="75"/>
      <c r="I99" s="75"/>
      <c r="J99" s="219"/>
      <c r="K99" s="277"/>
      <c r="L99" s="277"/>
      <c r="M99" s="277"/>
      <c r="N99" s="276"/>
      <c r="O99" s="184"/>
      <c r="P99" s="182"/>
      <c r="Q99" s="182"/>
      <c r="R99" s="182"/>
      <c r="S99" s="182"/>
      <c r="T99" s="182"/>
      <c r="U99" s="182"/>
      <c r="V99" s="182"/>
      <c r="W99" s="182"/>
      <c r="X99" s="182"/>
      <c r="Y99" s="182"/>
      <c r="Z99" s="182"/>
      <c r="AA99" s="182"/>
      <c r="AB99" s="182"/>
      <c r="AC99" s="182"/>
      <c r="AD99" s="182"/>
      <c r="AE99" s="182"/>
      <c r="AF99" s="182"/>
      <c r="AG99" s="182"/>
      <c r="AH99" s="182"/>
      <c r="AI99" s="182"/>
      <c r="AJ99" s="182"/>
    </row>
    <row r="100" ht="18.0" customHeight="1">
      <c r="A100" s="75"/>
      <c r="B100" s="217"/>
      <c r="C100" s="82"/>
      <c r="D100" s="234" t="s">
        <v>1007</v>
      </c>
      <c r="E100" s="2"/>
      <c r="F100" s="96"/>
      <c r="G100" s="217"/>
      <c r="H100" s="236"/>
      <c r="I100" s="54"/>
      <c r="J100" s="54"/>
      <c r="K100" s="54"/>
      <c r="L100" s="54"/>
      <c r="M100" s="55"/>
      <c r="N100" s="272"/>
      <c r="O100" s="16"/>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row>
    <row r="101" ht="10.5" customHeight="1">
      <c r="A101" s="75"/>
      <c r="B101" s="220"/>
      <c r="C101" s="278"/>
      <c r="D101" s="237"/>
      <c r="E101" s="237"/>
      <c r="F101" s="238"/>
      <c r="G101" s="220"/>
      <c r="H101" s="237"/>
      <c r="I101" s="237"/>
      <c r="J101" s="239"/>
      <c r="K101" s="279"/>
      <c r="L101" s="279"/>
      <c r="M101" s="279"/>
      <c r="N101" s="280"/>
      <c r="O101" s="16"/>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row>
    <row r="102" ht="15.0" customHeight="1">
      <c r="A102" s="281"/>
      <c r="B102" s="281"/>
      <c r="C102" s="281"/>
      <c r="D102" s="282"/>
      <c r="E102" s="283"/>
      <c r="F102" s="281"/>
      <c r="G102" s="281"/>
      <c r="H102" s="281"/>
      <c r="I102" s="281"/>
      <c r="J102" s="281"/>
      <c r="K102" s="281"/>
      <c r="L102" s="281"/>
      <c r="M102" s="281"/>
      <c r="N102" s="281"/>
      <c r="O102" s="281"/>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row>
    <row r="103" ht="7.5" customHeight="1">
      <c r="A103" s="75"/>
      <c r="B103" s="207">
        <v>1.0</v>
      </c>
      <c r="C103" s="208" t="s">
        <v>998</v>
      </c>
      <c r="D103" s="209"/>
      <c r="E103" s="209"/>
      <c r="F103" s="210"/>
      <c r="G103" s="262"/>
      <c r="H103" s="263" t="s">
        <v>76</v>
      </c>
      <c r="I103" s="247"/>
      <c r="J103" s="291"/>
      <c r="K103" s="209"/>
      <c r="L103" s="209"/>
      <c r="M103" s="209"/>
      <c r="N103" s="210"/>
      <c r="O103" s="214"/>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row>
    <row r="104" ht="11.25" customHeight="1">
      <c r="A104" s="75"/>
      <c r="B104" s="215"/>
      <c r="C104" s="199"/>
      <c r="D104" s="200"/>
      <c r="E104" s="200"/>
      <c r="F104" s="216"/>
      <c r="G104" s="217">
        <v>4.0</v>
      </c>
      <c r="H104" s="199"/>
      <c r="I104" s="201"/>
      <c r="J104" s="199"/>
      <c r="K104" s="200"/>
      <c r="L104" s="200"/>
      <c r="M104" s="200"/>
      <c r="N104" s="216"/>
      <c r="O104" s="219"/>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row>
    <row r="105" ht="15.0" customHeight="1">
      <c r="A105" s="75"/>
      <c r="B105" s="220"/>
      <c r="C105" s="292"/>
      <c r="D105" s="54"/>
      <c r="E105" s="54"/>
      <c r="F105" s="174"/>
      <c r="G105" s="217"/>
      <c r="H105" s="266" t="s">
        <v>78</v>
      </c>
      <c r="I105" s="195"/>
      <c r="J105" s="293"/>
      <c r="K105" s="209"/>
      <c r="L105" s="209"/>
      <c r="M105" s="247"/>
      <c r="N105" s="223"/>
      <c r="O105" s="75"/>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row>
    <row r="106" ht="12.75" customHeight="1">
      <c r="A106" s="75"/>
      <c r="B106" s="224">
        <v>2.0</v>
      </c>
      <c r="C106" s="225" t="s">
        <v>1001</v>
      </c>
      <c r="D106" s="226"/>
      <c r="E106" s="226"/>
      <c r="F106" s="227"/>
      <c r="G106" s="217">
        <v>5.0</v>
      </c>
      <c r="H106" s="199"/>
      <c r="I106" s="201"/>
      <c r="J106" s="268"/>
      <c r="K106" s="269"/>
      <c r="L106" s="269"/>
      <c r="M106" s="270"/>
      <c r="N106" s="223"/>
      <c r="O106" s="219"/>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row>
    <row r="107" ht="19.5" customHeight="1">
      <c r="A107" s="75"/>
      <c r="B107" s="220" t="s">
        <v>83</v>
      </c>
      <c r="C107" s="244"/>
      <c r="D107" s="54"/>
      <c r="E107" s="54"/>
      <c r="F107" s="174"/>
      <c r="G107" s="217">
        <v>6.0</v>
      </c>
      <c r="H107" s="75" t="s">
        <v>81</v>
      </c>
      <c r="I107" s="75"/>
      <c r="J107" s="294"/>
      <c r="K107" s="57"/>
      <c r="L107" s="57"/>
      <c r="M107" s="64"/>
      <c r="N107" s="223"/>
      <c r="O107" s="219"/>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row>
    <row r="108" ht="16.5" customHeight="1">
      <c r="A108" s="75"/>
      <c r="B108" s="224">
        <v>3.0</v>
      </c>
      <c r="C108" s="225" t="s">
        <v>1003</v>
      </c>
      <c r="D108" s="226"/>
      <c r="E108" s="226"/>
      <c r="F108" s="227"/>
      <c r="G108" s="75"/>
      <c r="H108" s="234"/>
      <c r="I108" s="2"/>
      <c r="J108" s="2"/>
      <c r="K108" s="2"/>
      <c r="L108" s="2"/>
      <c r="M108" s="3"/>
      <c r="N108" s="272"/>
      <c r="O108" s="16"/>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row>
    <row r="109" ht="3.0" customHeight="1">
      <c r="A109" s="75"/>
      <c r="B109" s="217"/>
      <c r="C109" s="273"/>
      <c r="D109" s="273"/>
      <c r="E109" s="273"/>
      <c r="F109" s="274"/>
      <c r="G109" s="75"/>
      <c r="H109" s="75"/>
      <c r="I109" s="75"/>
      <c r="J109" s="75"/>
      <c r="K109" s="16"/>
      <c r="L109" s="16"/>
      <c r="M109" s="16"/>
      <c r="N109" s="272"/>
      <c r="O109" s="16"/>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row>
    <row r="110" ht="16.5" customHeight="1">
      <c r="A110" s="75"/>
      <c r="B110" s="217"/>
      <c r="C110" s="82"/>
      <c r="D110" s="234" t="s">
        <v>1004</v>
      </c>
      <c r="E110" s="2"/>
      <c r="F110" s="96"/>
      <c r="G110" s="217">
        <v>7.0</v>
      </c>
      <c r="H110" s="75" t="s">
        <v>1005</v>
      </c>
      <c r="I110" s="75"/>
      <c r="J110" s="219"/>
      <c r="K110" s="236"/>
      <c r="L110" s="54"/>
      <c r="M110" s="55"/>
      <c r="N110" s="276"/>
      <c r="O110" s="184"/>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row>
    <row r="111" ht="4.5" customHeight="1">
      <c r="A111" s="75"/>
      <c r="B111" s="217"/>
      <c r="C111" s="81"/>
      <c r="D111" s="75"/>
      <c r="E111" s="75"/>
      <c r="F111" s="233"/>
      <c r="G111" s="217"/>
      <c r="H111" s="75"/>
      <c r="I111" s="75"/>
      <c r="J111" s="219"/>
      <c r="K111" s="277"/>
      <c r="L111" s="277"/>
      <c r="M111" s="277"/>
      <c r="N111" s="276"/>
      <c r="O111" s="184"/>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row>
    <row r="112" ht="18.0" customHeight="1">
      <c r="A112" s="75"/>
      <c r="B112" s="217"/>
      <c r="C112" s="82"/>
      <c r="D112" s="234" t="s">
        <v>1007</v>
      </c>
      <c r="E112" s="2"/>
      <c r="F112" s="96"/>
      <c r="G112" s="217"/>
      <c r="H112" s="236"/>
      <c r="I112" s="54"/>
      <c r="J112" s="54"/>
      <c r="K112" s="54"/>
      <c r="L112" s="54"/>
      <c r="M112" s="55"/>
      <c r="N112" s="272"/>
      <c r="O112" s="16"/>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row>
    <row r="113" ht="9.75" customHeight="1">
      <c r="A113" s="75"/>
      <c r="B113" s="220"/>
      <c r="C113" s="278"/>
      <c r="D113" s="237"/>
      <c r="E113" s="237"/>
      <c r="F113" s="238"/>
      <c r="G113" s="220"/>
      <c r="H113" s="237"/>
      <c r="I113" s="237"/>
      <c r="J113" s="239"/>
      <c r="K113" s="279"/>
      <c r="L113" s="279"/>
      <c r="M113" s="279"/>
      <c r="N113" s="280"/>
      <c r="O113" s="16"/>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row>
    <row r="114" ht="19.5" customHeight="1">
      <c r="A114" s="17"/>
      <c r="B114" s="17"/>
      <c r="C114" s="17"/>
      <c r="D114" s="17"/>
      <c r="E114" s="283"/>
      <c r="F114" s="17"/>
      <c r="G114" s="17"/>
      <c r="H114" s="17"/>
      <c r="I114" s="17"/>
      <c r="J114" s="17"/>
      <c r="K114" s="17"/>
      <c r="L114" s="17"/>
      <c r="M114" s="17"/>
      <c r="N114" s="17"/>
      <c r="O114" s="17"/>
      <c r="P114" s="4"/>
      <c r="Q114" s="4"/>
      <c r="R114" s="4"/>
      <c r="S114" s="4"/>
      <c r="T114" s="4"/>
      <c r="U114" s="4"/>
      <c r="V114" s="4"/>
      <c r="W114" s="4"/>
      <c r="X114" s="4"/>
      <c r="Y114" s="4"/>
      <c r="Z114" s="4"/>
      <c r="AA114" s="4"/>
      <c r="AB114" s="4"/>
      <c r="AC114" s="4"/>
      <c r="AD114" s="4"/>
      <c r="AE114" s="4"/>
      <c r="AF114" s="4"/>
      <c r="AG114" s="4"/>
      <c r="AH114" s="4"/>
      <c r="AI114" s="4"/>
      <c r="AJ114" s="4"/>
    </row>
    <row r="115" ht="19.5" customHeight="1">
      <c r="A115" s="17"/>
      <c r="B115" s="17"/>
      <c r="C115" s="17"/>
      <c r="D115" s="17"/>
      <c r="E115" s="283"/>
      <c r="F115" s="17"/>
      <c r="G115" s="17"/>
      <c r="H115" s="17"/>
      <c r="I115" s="17"/>
      <c r="J115" s="17"/>
      <c r="K115" s="17"/>
      <c r="L115" s="17"/>
      <c r="M115" s="17"/>
      <c r="N115" s="17"/>
      <c r="O115" s="17"/>
      <c r="P115" s="4"/>
      <c r="Q115" s="4"/>
      <c r="R115" s="4"/>
      <c r="S115" s="4"/>
      <c r="T115" s="4"/>
      <c r="U115" s="4"/>
      <c r="V115" s="4"/>
      <c r="W115" s="4"/>
      <c r="X115" s="4"/>
      <c r="Y115" s="4"/>
      <c r="Z115" s="4"/>
      <c r="AA115" s="4"/>
      <c r="AB115" s="4"/>
      <c r="AC115" s="4"/>
      <c r="AD115" s="4"/>
      <c r="AE115" s="4"/>
      <c r="AF115" s="4"/>
      <c r="AG115" s="4"/>
      <c r="AH115" s="4"/>
      <c r="AI115" s="4"/>
      <c r="AJ115" s="4"/>
    </row>
    <row r="116" ht="19.5" customHeight="1">
      <c r="A116" s="17"/>
      <c r="B116" s="295"/>
      <c r="C116" s="2"/>
      <c r="D116" s="2"/>
      <c r="E116" s="2"/>
      <c r="F116" s="2"/>
      <c r="G116" s="2"/>
      <c r="H116" s="2"/>
      <c r="I116" s="2"/>
      <c r="J116" s="2"/>
      <c r="K116" s="2"/>
      <c r="L116" s="2"/>
      <c r="M116" s="2"/>
      <c r="N116" s="3"/>
      <c r="O116" s="17"/>
      <c r="P116" s="4"/>
      <c r="Q116" s="4"/>
      <c r="R116" s="4"/>
      <c r="S116" s="4"/>
      <c r="T116" s="4"/>
      <c r="U116" s="4"/>
      <c r="V116" s="4"/>
      <c r="W116" s="4"/>
      <c r="X116" s="4"/>
      <c r="Y116" s="4"/>
      <c r="Z116" s="4"/>
      <c r="AA116" s="4"/>
      <c r="AB116" s="4"/>
      <c r="AC116" s="4"/>
      <c r="AD116" s="4"/>
      <c r="AE116" s="4"/>
      <c r="AF116" s="4"/>
      <c r="AG116" s="4"/>
      <c r="AH116" s="4"/>
      <c r="AI116" s="4"/>
      <c r="AJ116" s="4"/>
    </row>
    <row r="117" ht="18.75" customHeight="1">
      <c r="A117" s="250"/>
      <c r="B117" s="250"/>
      <c r="C117" s="250"/>
      <c r="D117" s="52" t="s">
        <v>995</v>
      </c>
      <c r="E117" s="2"/>
      <c r="F117" s="2"/>
      <c r="G117" s="2"/>
      <c r="H117" s="2"/>
      <c r="I117" s="2"/>
      <c r="J117" s="2"/>
      <c r="K117" s="2"/>
      <c r="L117" s="3"/>
      <c r="M117" s="249" t="s">
        <v>104</v>
      </c>
      <c r="N117" s="3"/>
      <c r="O117" s="75"/>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row>
    <row r="118" ht="12.75" customHeight="1">
      <c r="A118" s="184"/>
      <c r="B118" s="138"/>
      <c r="C118" s="2"/>
      <c r="D118" s="2"/>
      <c r="E118" s="2"/>
      <c r="F118" s="2"/>
      <c r="G118" s="2"/>
      <c r="H118" s="2"/>
      <c r="I118" s="2"/>
      <c r="J118" s="2"/>
      <c r="K118" s="2"/>
      <c r="L118" s="2"/>
      <c r="M118" s="3"/>
      <c r="N118" s="184"/>
      <c r="O118" s="75"/>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row>
    <row r="119" ht="18.0" customHeight="1">
      <c r="A119" s="257"/>
      <c r="B119" s="258" t="s">
        <v>5</v>
      </c>
      <c r="C119" s="2"/>
      <c r="D119" s="2"/>
      <c r="E119" s="2"/>
      <c r="F119" s="2"/>
      <c r="G119" s="2"/>
      <c r="H119" s="3"/>
      <c r="I119" s="190" t="str">
        <f>'Contributions &amp; Expenditures'!F9</f>
        <v>MURSE PAC</v>
      </c>
      <c r="J119" s="54"/>
      <c r="K119" s="54"/>
      <c r="L119" s="54"/>
      <c r="M119" s="54"/>
      <c r="N119" s="55"/>
      <c r="O119" s="150"/>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row>
    <row r="120" ht="6.75" customHeight="1">
      <c r="A120" s="75"/>
      <c r="B120" s="75"/>
      <c r="C120" s="75"/>
      <c r="D120" s="192"/>
      <c r="E120" s="192"/>
      <c r="F120" s="192"/>
      <c r="G120" s="192"/>
      <c r="H120" s="150"/>
      <c r="I120" s="150"/>
      <c r="J120" s="150"/>
      <c r="K120" s="150"/>
      <c r="L120" s="150"/>
      <c r="M120" s="150"/>
      <c r="N120" s="150"/>
      <c r="O120" s="150"/>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row>
    <row r="121" ht="18.75" customHeight="1">
      <c r="A121" s="17"/>
      <c r="B121" s="93"/>
      <c r="C121" s="93"/>
      <c r="D121" s="93"/>
      <c r="E121" s="93"/>
      <c r="F121" s="69" t="s">
        <v>31</v>
      </c>
      <c r="G121" s="17"/>
      <c r="H121" s="251"/>
      <c r="I121" s="17"/>
      <c r="J121" s="251"/>
      <c r="K121" s="252">
        <f>'Contributions &amp; Expenditures'!H34</f>
        <v>45901</v>
      </c>
      <c r="L121" s="259" t="s">
        <v>32</v>
      </c>
      <c r="M121" s="252">
        <f>'Contributions &amp; Expenditures'!K34</f>
        <v>45930</v>
      </c>
      <c r="N121" s="17"/>
      <c r="O121" s="17"/>
      <c r="P121" s="4"/>
      <c r="Q121" s="4"/>
      <c r="R121" s="4"/>
      <c r="S121" s="4"/>
      <c r="T121" s="4"/>
      <c r="U121" s="4"/>
      <c r="V121" s="4"/>
      <c r="W121" s="4"/>
      <c r="X121" s="4"/>
      <c r="Y121" s="4"/>
      <c r="Z121" s="4"/>
      <c r="AA121" s="4"/>
      <c r="AB121" s="4"/>
      <c r="AC121" s="4"/>
      <c r="AD121" s="4"/>
      <c r="AE121" s="4"/>
      <c r="AF121" s="4"/>
      <c r="AG121" s="4"/>
      <c r="AH121" s="4"/>
      <c r="AI121" s="4"/>
      <c r="AJ121" s="4"/>
    </row>
    <row r="122" ht="12.0" customHeight="1">
      <c r="A122" s="61"/>
      <c r="B122" s="80"/>
      <c r="C122" s="76"/>
      <c r="D122" s="76"/>
      <c r="E122" s="76"/>
      <c r="F122" s="76"/>
      <c r="G122" s="17"/>
      <c r="H122" s="99"/>
      <c r="I122" s="17"/>
      <c r="J122" s="17"/>
      <c r="K122" s="98" t="s">
        <v>34</v>
      </c>
      <c r="L122" s="17"/>
      <c r="M122" s="98" t="s">
        <v>33</v>
      </c>
      <c r="N122" s="17"/>
      <c r="O122" s="17"/>
      <c r="P122" s="4"/>
      <c r="Q122" s="4"/>
      <c r="R122" s="4"/>
      <c r="S122" s="4"/>
      <c r="T122" s="4"/>
      <c r="U122" s="4"/>
      <c r="V122" s="4"/>
      <c r="W122" s="4"/>
      <c r="X122" s="4"/>
      <c r="Y122" s="4"/>
      <c r="Z122" s="4"/>
      <c r="AA122" s="4"/>
      <c r="AB122" s="4"/>
      <c r="AC122" s="4"/>
      <c r="AD122" s="4"/>
      <c r="AE122" s="4"/>
      <c r="AF122" s="4"/>
      <c r="AG122" s="4"/>
      <c r="AH122" s="4"/>
      <c r="AI122" s="4"/>
      <c r="AJ122" s="4"/>
    </row>
    <row r="123" ht="20.25" customHeight="1">
      <c r="A123" s="75"/>
      <c r="B123" s="261" t="s">
        <v>74</v>
      </c>
      <c r="C123" s="54"/>
      <c r="D123" s="54"/>
      <c r="E123" s="54"/>
      <c r="F123" s="55"/>
      <c r="G123" s="206"/>
      <c r="H123" s="2"/>
      <c r="I123" s="2"/>
      <c r="J123" s="2"/>
      <c r="K123" s="2"/>
      <c r="L123" s="2"/>
      <c r="M123" s="2"/>
      <c r="N123" s="2"/>
      <c r="O123" s="3"/>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row>
    <row r="124" ht="7.5" customHeight="1">
      <c r="A124" s="75"/>
      <c r="B124" s="207">
        <v>1.0</v>
      </c>
      <c r="C124" s="208" t="s">
        <v>998</v>
      </c>
      <c r="D124" s="209"/>
      <c r="E124" s="209"/>
      <c r="F124" s="210"/>
      <c r="G124" s="262"/>
      <c r="H124" s="263" t="s">
        <v>76</v>
      </c>
      <c r="I124" s="247"/>
      <c r="J124" s="291"/>
      <c r="K124" s="209"/>
      <c r="L124" s="209"/>
      <c r="M124" s="209"/>
      <c r="N124" s="210"/>
      <c r="O124" s="214"/>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row>
    <row r="125" ht="11.25" customHeight="1">
      <c r="A125" s="75"/>
      <c r="B125" s="215"/>
      <c r="C125" s="199"/>
      <c r="D125" s="200"/>
      <c r="E125" s="200"/>
      <c r="F125" s="216"/>
      <c r="G125" s="217">
        <v>4.0</v>
      </c>
      <c r="H125" s="199"/>
      <c r="I125" s="201"/>
      <c r="J125" s="199"/>
      <c r="K125" s="200"/>
      <c r="L125" s="200"/>
      <c r="M125" s="200"/>
      <c r="N125" s="216"/>
      <c r="O125" s="219"/>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row>
    <row r="126" ht="15.0" customHeight="1">
      <c r="A126" s="75"/>
      <c r="B126" s="220"/>
      <c r="C126" s="292"/>
      <c r="D126" s="54"/>
      <c r="E126" s="54"/>
      <c r="F126" s="174"/>
      <c r="G126" s="217"/>
      <c r="H126" s="266" t="s">
        <v>78</v>
      </c>
      <c r="I126" s="195"/>
      <c r="J126" s="293"/>
      <c r="K126" s="209"/>
      <c r="L126" s="209"/>
      <c r="M126" s="247"/>
      <c r="N126" s="223"/>
      <c r="O126" s="75"/>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row>
    <row r="127" ht="12.75" customHeight="1">
      <c r="A127" s="75"/>
      <c r="B127" s="224">
        <v>2.0</v>
      </c>
      <c r="C127" s="225" t="s">
        <v>1001</v>
      </c>
      <c r="D127" s="226"/>
      <c r="E127" s="226"/>
      <c r="F127" s="227"/>
      <c r="G127" s="217">
        <v>5.0</v>
      </c>
      <c r="H127" s="199"/>
      <c r="I127" s="201"/>
      <c r="J127" s="268"/>
      <c r="K127" s="269"/>
      <c r="L127" s="269"/>
      <c r="M127" s="270"/>
      <c r="N127" s="223"/>
      <c r="O127" s="219"/>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row>
    <row r="128" ht="19.5" customHeight="1">
      <c r="A128" s="75"/>
      <c r="B128" s="220" t="s">
        <v>83</v>
      </c>
      <c r="C128" s="244"/>
      <c r="D128" s="54"/>
      <c r="E128" s="54"/>
      <c r="F128" s="174"/>
      <c r="G128" s="217">
        <v>6.0</v>
      </c>
      <c r="H128" s="75" t="s">
        <v>81</v>
      </c>
      <c r="I128" s="75"/>
      <c r="J128" s="294"/>
      <c r="K128" s="57"/>
      <c r="L128" s="57"/>
      <c r="M128" s="64"/>
      <c r="N128" s="223"/>
      <c r="O128" s="219"/>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row>
    <row r="129" ht="16.5" customHeight="1">
      <c r="A129" s="75"/>
      <c r="B129" s="224">
        <v>3.0</v>
      </c>
      <c r="C129" s="225" t="s">
        <v>1003</v>
      </c>
      <c r="D129" s="226"/>
      <c r="E129" s="226"/>
      <c r="F129" s="227"/>
      <c r="G129" s="75"/>
      <c r="H129" s="234"/>
      <c r="I129" s="2"/>
      <c r="J129" s="2"/>
      <c r="K129" s="2"/>
      <c r="L129" s="2"/>
      <c r="M129" s="3"/>
      <c r="N129" s="272"/>
      <c r="O129" s="16"/>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row>
    <row r="130" ht="3.0" customHeight="1">
      <c r="A130" s="75"/>
      <c r="B130" s="217"/>
      <c r="C130" s="273"/>
      <c r="D130" s="273"/>
      <c r="E130" s="273"/>
      <c r="F130" s="274"/>
      <c r="G130" s="75"/>
      <c r="H130" s="75"/>
      <c r="I130" s="75"/>
      <c r="J130" s="75"/>
      <c r="K130" s="16"/>
      <c r="L130" s="16"/>
      <c r="M130" s="16"/>
      <c r="N130" s="272"/>
      <c r="O130" s="16"/>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row>
    <row r="131" ht="16.5" customHeight="1">
      <c r="A131" s="75"/>
      <c r="B131" s="217"/>
      <c r="C131" s="82"/>
      <c r="D131" s="234" t="s">
        <v>1004</v>
      </c>
      <c r="E131" s="2"/>
      <c r="F131" s="96"/>
      <c r="G131" s="217">
        <v>7.0</v>
      </c>
      <c r="H131" s="75" t="s">
        <v>1005</v>
      </c>
      <c r="I131" s="75"/>
      <c r="J131" s="219"/>
      <c r="K131" s="236"/>
      <c r="L131" s="54"/>
      <c r="M131" s="55"/>
      <c r="N131" s="276"/>
      <c r="O131" s="184"/>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row>
    <row r="132" ht="4.5" customHeight="1">
      <c r="A132" s="75"/>
      <c r="B132" s="217"/>
      <c r="C132" s="81"/>
      <c r="D132" s="75"/>
      <c r="E132" s="75"/>
      <c r="F132" s="233"/>
      <c r="G132" s="217"/>
      <c r="H132" s="75"/>
      <c r="I132" s="75"/>
      <c r="J132" s="219"/>
      <c r="K132" s="277"/>
      <c r="L132" s="277"/>
      <c r="M132" s="277"/>
      <c r="N132" s="276"/>
      <c r="O132" s="184"/>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row>
    <row r="133" ht="18.0" customHeight="1">
      <c r="A133" s="75"/>
      <c r="B133" s="217"/>
      <c r="C133" s="82"/>
      <c r="D133" s="234" t="s">
        <v>1007</v>
      </c>
      <c r="E133" s="2"/>
      <c r="F133" s="96"/>
      <c r="G133" s="217"/>
      <c r="H133" s="236"/>
      <c r="I133" s="54"/>
      <c r="J133" s="54"/>
      <c r="K133" s="54"/>
      <c r="L133" s="54"/>
      <c r="M133" s="55"/>
      <c r="N133" s="272"/>
      <c r="O133" s="16"/>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row>
    <row r="134" ht="10.5" customHeight="1">
      <c r="A134" s="75"/>
      <c r="B134" s="220"/>
      <c r="C134" s="278"/>
      <c r="D134" s="237"/>
      <c r="E134" s="237"/>
      <c r="F134" s="238"/>
      <c r="G134" s="220"/>
      <c r="H134" s="237"/>
      <c r="I134" s="237"/>
      <c r="J134" s="239"/>
      <c r="K134" s="279"/>
      <c r="L134" s="279"/>
      <c r="M134" s="279"/>
      <c r="N134" s="280"/>
      <c r="O134" s="16"/>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row>
    <row r="135" ht="15.0" customHeight="1">
      <c r="A135" s="281"/>
      <c r="B135" s="281"/>
      <c r="C135" s="281"/>
      <c r="D135" s="282"/>
      <c r="E135" s="283"/>
      <c r="F135" s="281"/>
      <c r="G135" s="281"/>
      <c r="H135" s="281"/>
      <c r="I135" s="281"/>
      <c r="J135" s="281"/>
      <c r="K135" s="281"/>
      <c r="L135" s="281"/>
      <c r="M135" s="281"/>
      <c r="N135" s="281"/>
      <c r="O135" s="281"/>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row>
    <row r="136" ht="7.5" customHeight="1">
      <c r="A136" s="75"/>
      <c r="B136" s="207">
        <v>1.0</v>
      </c>
      <c r="C136" s="208" t="s">
        <v>998</v>
      </c>
      <c r="D136" s="209"/>
      <c r="E136" s="209"/>
      <c r="F136" s="210"/>
      <c r="G136" s="262"/>
      <c r="H136" s="263" t="s">
        <v>76</v>
      </c>
      <c r="I136" s="247"/>
      <c r="J136" s="291"/>
      <c r="K136" s="209"/>
      <c r="L136" s="209"/>
      <c r="M136" s="209"/>
      <c r="N136" s="210"/>
      <c r="O136" s="214"/>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row>
    <row r="137" ht="11.25" customHeight="1">
      <c r="A137" s="75"/>
      <c r="B137" s="215"/>
      <c r="C137" s="199"/>
      <c r="D137" s="200"/>
      <c r="E137" s="200"/>
      <c r="F137" s="216"/>
      <c r="G137" s="217">
        <v>4.0</v>
      </c>
      <c r="H137" s="199"/>
      <c r="I137" s="201"/>
      <c r="J137" s="199"/>
      <c r="K137" s="200"/>
      <c r="L137" s="200"/>
      <c r="M137" s="200"/>
      <c r="N137" s="216"/>
      <c r="O137" s="219"/>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row>
    <row r="138" ht="15.0" customHeight="1">
      <c r="A138" s="75"/>
      <c r="B138" s="220"/>
      <c r="C138" s="292"/>
      <c r="D138" s="54"/>
      <c r="E138" s="54"/>
      <c r="F138" s="174"/>
      <c r="G138" s="217"/>
      <c r="H138" s="266" t="s">
        <v>78</v>
      </c>
      <c r="I138" s="195"/>
      <c r="J138" s="293"/>
      <c r="K138" s="209"/>
      <c r="L138" s="209"/>
      <c r="M138" s="247"/>
      <c r="N138" s="223"/>
      <c r="O138" s="75"/>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row>
    <row r="139" ht="12.75" customHeight="1">
      <c r="A139" s="75"/>
      <c r="B139" s="224">
        <v>2.0</v>
      </c>
      <c r="C139" s="225" t="s">
        <v>1001</v>
      </c>
      <c r="D139" s="226"/>
      <c r="E139" s="226"/>
      <c r="F139" s="227"/>
      <c r="G139" s="217">
        <v>5.0</v>
      </c>
      <c r="H139" s="199"/>
      <c r="I139" s="201"/>
      <c r="J139" s="268"/>
      <c r="K139" s="269"/>
      <c r="L139" s="269"/>
      <c r="M139" s="270"/>
      <c r="N139" s="223"/>
      <c r="O139" s="219"/>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row>
    <row r="140" ht="19.5" customHeight="1">
      <c r="A140" s="75"/>
      <c r="B140" s="220" t="s">
        <v>83</v>
      </c>
      <c r="C140" s="244"/>
      <c r="D140" s="54"/>
      <c r="E140" s="54"/>
      <c r="F140" s="174"/>
      <c r="G140" s="217">
        <v>6.0</v>
      </c>
      <c r="H140" s="75" t="s">
        <v>81</v>
      </c>
      <c r="I140" s="75"/>
      <c r="J140" s="294"/>
      <c r="K140" s="57"/>
      <c r="L140" s="57"/>
      <c r="M140" s="64"/>
      <c r="N140" s="223"/>
      <c r="O140" s="219"/>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row>
    <row r="141" ht="16.5" customHeight="1">
      <c r="A141" s="75"/>
      <c r="B141" s="224">
        <v>3.0</v>
      </c>
      <c r="C141" s="225" t="s">
        <v>1003</v>
      </c>
      <c r="D141" s="226"/>
      <c r="E141" s="226"/>
      <c r="F141" s="227"/>
      <c r="G141" s="75"/>
      <c r="H141" s="234"/>
      <c r="I141" s="2"/>
      <c r="J141" s="2"/>
      <c r="K141" s="2"/>
      <c r="L141" s="2"/>
      <c r="M141" s="3"/>
      <c r="N141" s="272"/>
      <c r="O141" s="16"/>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row>
    <row r="142" ht="3.0" customHeight="1">
      <c r="A142" s="75"/>
      <c r="B142" s="217"/>
      <c r="C142" s="273"/>
      <c r="D142" s="273"/>
      <c r="E142" s="273"/>
      <c r="F142" s="274"/>
      <c r="G142" s="75"/>
      <c r="H142" s="75"/>
      <c r="I142" s="75"/>
      <c r="J142" s="75"/>
      <c r="K142" s="16"/>
      <c r="L142" s="16"/>
      <c r="M142" s="16"/>
      <c r="N142" s="272"/>
      <c r="O142" s="16"/>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row>
    <row r="143" ht="16.5" customHeight="1">
      <c r="A143" s="75"/>
      <c r="B143" s="217"/>
      <c r="C143" s="82"/>
      <c r="D143" s="234" t="s">
        <v>1004</v>
      </c>
      <c r="E143" s="2"/>
      <c r="F143" s="96"/>
      <c r="G143" s="217">
        <v>7.0</v>
      </c>
      <c r="H143" s="75" t="s">
        <v>1005</v>
      </c>
      <c r="I143" s="75"/>
      <c r="J143" s="219"/>
      <c r="K143" s="236"/>
      <c r="L143" s="54"/>
      <c r="M143" s="55"/>
      <c r="N143" s="276"/>
      <c r="O143" s="184"/>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row>
    <row r="144" ht="4.5" customHeight="1">
      <c r="A144" s="75"/>
      <c r="B144" s="217"/>
      <c r="C144" s="81"/>
      <c r="D144" s="75"/>
      <c r="E144" s="75"/>
      <c r="F144" s="233"/>
      <c r="G144" s="217"/>
      <c r="H144" s="75"/>
      <c r="I144" s="75"/>
      <c r="J144" s="219"/>
      <c r="K144" s="277"/>
      <c r="L144" s="277"/>
      <c r="M144" s="277"/>
      <c r="N144" s="276"/>
      <c r="O144" s="184"/>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row>
    <row r="145" ht="18.0" customHeight="1">
      <c r="A145" s="75"/>
      <c r="B145" s="217"/>
      <c r="C145" s="82"/>
      <c r="D145" s="234" t="s">
        <v>1007</v>
      </c>
      <c r="E145" s="2"/>
      <c r="F145" s="96"/>
      <c r="G145" s="217"/>
      <c r="H145" s="236"/>
      <c r="I145" s="54"/>
      <c r="J145" s="54"/>
      <c r="K145" s="54"/>
      <c r="L145" s="54"/>
      <c r="M145" s="55"/>
      <c r="N145" s="272"/>
      <c r="O145" s="16"/>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row>
    <row r="146" ht="10.5" customHeight="1">
      <c r="A146" s="75"/>
      <c r="B146" s="220"/>
      <c r="C146" s="278"/>
      <c r="D146" s="237"/>
      <c r="E146" s="237"/>
      <c r="F146" s="238"/>
      <c r="G146" s="220"/>
      <c r="H146" s="237"/>
      <c r="I146" s="237"/>
      <c r="J146" s="239"/>
      <c r="K146" s="279"/>
      <c r="L146" s="279"/>
      <c r="M146" s="279"/>
      <c r="N146" s="280"/>
      <c r="O146" s="16"/>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row>
    <row r="147" ht="15.0" customHeight="1">
      <c r="A147" s="17"/>
      <c r="B147" s="17"/>
      <c r="C147" s="17"/>
      <c r="D147" s="17"/>
      <c r="E147" s="283"/>
      <c r="F147" s="17"/>
      <c r="G147" s="17"/>
      <c r="H147" s="17"/>
      <c r="I147" s="17"/>
      <c r="J147" s="17"/>
      <c r="K147" s="17"/>
      <c r="L147" s="17"/>
      <c r="M147" s="17"/>
      <c r="N147" s="17"/>
      <c r="O147" s="17"/>
      <c r="P147" s="4"/>
      <c r="Q147" s="4"/>
      <c r="R147" s="4"/>
      <c r="S147" s="4"/>
      <c r="T147" s="4"/>
      <c r="U147" s="4"/>
      <c r="V147" s="4"/>
      <c r="W147" s="4"/>
      <c r="X147" s="4"/>
      <c r="Y147" s="4"/>
      <c r="Z147" s="4"/>
      <c r="AA147" s="4"/>
      <c r="AB147" s="4"/>
      <c r="AC147" s="4"/>
      <c r="AD147" s="4"/>
      <c r="AE147" s="4"/>
      <c r="AF147" s="4"/>
      <c r="AG147" s="4"/>
      <c r="AH147" s="4"/>
      <c r="AI147" s="4"/>
      <c r="AJ147" s="4"/>
    </row>
    <row r="148" ht="7.5" customHeight="1">
      <c r="A148" s="75"/>
      <c r="B148" s="207">
        <v>1.0</v>
      </c>
      <c r="C148" s="208" t="s">
        <v>998</v>
      </c>
      <c r="D148" s="209"/>
      <c r="E148" s="209"/>
      <c r="F148" s="210"/>
      <c r="G148" s="262"/>
      <c r="H148" s="263" t="s">
        <v>76</v>
      </c>
      <c r="I148" s="247"/>
      <c r="J148" s="291"/>
      <c r="K148" s="209"/>
      <c r="L148" s="209"/>
      <c r="M148" s="209"/>
      <c r="N148" s="210"/>
      <c r="O148" s="214"/>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row>
    <row r="149" ht="11.25" customHeight="1">
      <c r="A149" s="75"/>
      <c r="B149" s="215"/>
      <c r="C149" s="199"/>
      <c r="D149" s="200"/>
      <c r="E149" s="200"/>
      <c r="F149" s="216"/>
      <c r="G149" s="217">
        <v>4.0</v>
      </c>
      <c r="H149" s="199"/>
      <c r="I149" s="201"/>
      <c r="J149" s="199"/>
      <c r="K149" s="200"/>
      <c r="L149" s="200"/>
      <c r="M149" s="200"/>
      <c r="N149" s="216"/>
      <c r="O149" s="219"/>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row>
    <row r="150" ht="15.0" customHeight="1">
      <c r="A150" s="75"/>
      <c r="B150" s="220"/>
      <c r="C150" s="292"/>
      <c r="D150" s="54"/>
      <c r="E150" s="54"/>
      <c r="F150" s="174"/>
      <c r="G150" s="217"/>
      <c r="H150" s="266" t="s">
        <v>78</v>
      </c>
      <c r="I150" s="195"/>
      <c r="J150" s="293"/>
      <c r="K150" s="209"/>
      <c r="L150" s="209"/>
      <c r="M150" s="247"/>
      <c r="N150" s="223"/>
      <c r="O150" s="75"/>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row>
    <row r="151" ht="12.75" customHeight="1">
      <c r="A151" s="75"/>
      <c r="B151" s="224">
        <v>2.0</v>
      </c>
      <c r="C151" s="225" t="s">
        <v>1001</v>
      </c>
      <c r="D151" s="226"/>
      <c r="E151" s="226"/>
      <c r="F151" s="227"/>
      <c r="G151" s="217">
        <v>5.0</v>
      </c>
      <c r="H151" s="199"/>
      <c r="I151" s="201"/>
      <c r="J151" s="268"/>
      <c r="K151" s="269"/>
      <c r="L151" s="269"/>
      <c r="M151" s="270"/>
      <c r="N151" s="223"/>
      <c r="O151" s="219"/>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row>
    <row r="152" ht="19.5" customHeight="1">
      <c r="A152" s="75"/>
      <c r="B152" s="220" t="s">
        <v>83</v>
      </c>
      <c r="C152" s="244"/>
      <c r="D152" s="54"/>
      <c r="E152" s="54"/>
      <c r="F152" s="174"/>
      <c r="G152" s="217">
        <v>6.0</v>
      </c>
      <c r="H152" s="75" t="s">
        <v>81</v>
      </c>
      <c r="I152" s="75"/>
      <c r="J152" s="294"/>
      <c r="K152" s="57"/>
      <c r="L152" s="57"/>
      <c r="M152" s="64"/>
      <c r="N152" s="223"/>
      <c r="O152" s="219"/>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row>
    <row r="153" ht="16.5" customHeight="1">
      <c r="A153" s="75"/>
      <c r="B153" s="224">
        <v>3.0</v>
      </c>
      <c r="C153" s="225" t="s">
        <v>1003</v>
      </c>
      <c r="D153" s="226"/>
      <c r="E153" s="226"/>
      <c r="F153" s="227"/>
      <c r="G153" s="75"/>
      <c r="H153" s="234"/>
      <c r="I153" s="2"/>
      <c r="J153" s="2"/>
      <c r="K153" s="2"/>
      <c r="L153" s="2"/>
      <c r="M153" s="3"/>
      <c r="N153" s="272"/>
      <c r="O153" s="16"/>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row>
    <row r="154" ht="3.0" customHeight="1">
      <c r="A154" s="75"/>
      <c r="B154" s="217"/>
      <c r="C154" s="273"/>
      <c r="D154" s="273"/>
      <c r="E154" s="273"/>
      <c r="F154" s="274"/>
      <c r="G154" s="75"/>
      <c r="H154" s="75"/>
      <c r="I154" s="75"/>
      <c r="J154" s="75"/>
      <c r="K154" s="16"/>
      <c r="L154" s="16"/>
      <c r="M154" s="16"/>
      <c r="N154" s="272"/>
      <c r="O154" s="16"/>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row>
    <row r="155" ht="16.5" customHeight="1">
      <c r="A155" s="75"/>
      <c r="B155" s="217"/>
      <c r="C155" s="82"/>
      <c r="D155" s="234" t="s">
        <v>1004</v>
      </c>
      <c r="E155" s="2"/>
      <c r="F155" s="96"/>
      <c r="G155" s="217">
        <v>7.0</v>
      </c>
      <c r="H155" s="75" t="s">
        <v>1005</v>
      </c>
      <c r="I155" s="75"/>
      <c r="J155" s="219"/>
      <c r="K155" s="236"/>
      <c r="L155" s="54"/>
      <c r="M155" s="55"/>
      <c r="N155" s="276"/>
      <c r="O155" s="184"/>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row>
    <row r="156" ht="4.5" customHeight="1">
      <c r="A156" s="75"/>
      <c r="B156" s="217"/>
      <c r="C156" s="81"/>
      <c r="D156" s="75"/>
      <c r="E156" s="75"/>
      <c r="F156" s="233"/>
      <c r="G156" s="217"/>
      <c r="H156" s="75"/>
      <c r="I156" s="75"/>
      <c r="J156" s="219"/>
      <c r="K156" s="277"/>
      <c r="L156" s="277"/>
      <c r="M156" s="277"/>
      <c r="N156" s="276"/>
      <c r="O156" s="184"/>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row>
    <row r="157" ht="18.0" customHeight="1">
      <c r="A157" s="75"/>
      <c r="B157" s="217"/>
      <c r="C157" s="82"/>
      <c r="D157" s="234" t="s">
        <v>1007</v>
      </c>
      <c r="E157" s="2"/>
      <c r="F157" s="96"/>
      <c r="G157" s="217"/>
      <c r="H157" s="236"/>
      <c r="I157" s="54"/>
      <c r="J157" s="54"/>
      <c r="K157" s="54"/>
      <c r="L157" s="54"/>
      <c r="M157" s="55"/>
      <c r="N157" s="272"/>
      <c r="O157" s="16"/>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row>
    <row r="158" ht="10.5" customHeight="1">
      <c r="A158" s="75"/>
      <c r="B158" s="220"/>
      <c r="C158" s="278"/>
      <c r="D158" s="237"/>
      <c r="E158" s="237"/>
      <c r="F158" s="238"/>
      <c r="G158" s="220"/>
      <c r="H158" s="237"/>
      <c r="I158" s="237"/>
      <c r="J158" s="239"/>
      <c r="K158" s="279"/>
      <c r="L158" s="279"/>
      <c r="M158" s="279"/>
      <c r="N158" s="280"/>
      <c r="O158" s="16"/>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row>
    <row r="159" ht="15.0" customHeight="1">
      <c r="A159" s="281"/>
      <c r="B159" s="281"/>
      <c r="C159" s="281"/>
      <c r="D159" s="282"/>
      <c r="E159" s="283"/>
      <c r="F159" s="281"/>
      <c r="G159" s="281"/>
      <c r="H159" s="281"/>
      <c r="I159" s="281"/>
      <c r="J159" s="281"/>
      <c r="K159" s="281"/>
      <c r="L159" s="281"/>
      <c r="M159" s="281"/>
      <c r="N159" s="281"/>
      <c r="O159" s="281"/>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row>
    <row r="160" ht="7.5" customHeight="1">
      <c r="A160" s="75"/>
      <c r="B160" s="207">
        <v>1.0</v>
      </c>
      <c r="C160" s="208" t="s">
        <v>998</v>
      </c>
      <c r="D160" s="209"/>
      <c r="E160" s="209"/>
      <c r="F160" s="210"/>
      <c r="G160" s="262"/>
      <c r="H160" s="263" t="s">
        <v>76</v>
      </c>
      <c r="I160" s="247"/>
      <c r="J160" s="291"/>
      <c r="K160" s="209"/>
      <c r="L160" s="209"/>
      <c r="M160" s="209"/>
      <c r="N160" s="210"/>
      <c r="O160" s="214"/>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row>
    <row r="161" ht="11.25" customHeight="1">
      <c r="A161" s="75"/>
      <c r="B161" s="215"/>
      <c r="C161" s="199"/>
      <c r="D161" s="200"/>
      <c r="E161" s="200"/>
      <c r="F161" s="216"/>
      <c r="G161" s="217">
        <v>4.0</v>
      </c>
      <c r="H161" s="199"/>
      <c r="I161" s="201"/>
      <c r="J161" s="199"/>
      <c r="K161" s="200"/>
      <c r="L161" s="200"/>
      <c r="M161" s="200"/>
      <c r="N161" s="216"/>
      <c r="O161" s="219"/>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row>
    <row r="162" ht="15.0" customHeight="1">
      <c r="A162" s="75"/>
      <c r="B162" s="220"/>
      <c r="C162" s="292"/>
      <c r="D162" s="54"/>
      <c r="E162" s="54"/>
      <c r="F162" s="174"/>
      <c r="G162" s="217"/>
      <c r="H162" s="266" t="s">
        <v>78</v>
      </c>
      <c r="I162" s="195"/>
      <c r="J162" s="293"/>
      <c r="K162" s="209"/>
      <c r="L162" s="209"/>
      <c r="M162" s="247"/>
      <c r="N162" s="223"/>
      <c r="O162" s="75"/>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row>
    <row r="163" ht="12.75" customHeight="1">
      <c r="A163" s="75"/>
      <c r="B163" s="224">
        <v>2.0</v>
      </c>
      <c r="C163" s="225" t="s">
        <v>1001</v>
      </c>
      <c r="D163" s="226"/>
      <c r="E163" s="226"/>
      <c r="F163" s="227"/>
      <c r="G163" s="217">
        <v>5.0</v>
      </c>
      <c r="H163" s="199"/>
      <c r="I163" s="201"/>
      <c r="J163" s="268"/>
      <c r="K163" s="269"/>
      <c r="L163" s="269"/>
      <c r="M163" s="270"/>
      <c r="N163" s="223"/>
      <c r="O163" s="219"/>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row>
    <row r="164" ht="19.5" customHeight="1">
      <c r="A164" s="75"/>
      <c r="B164" s="220" t="s">
        <v>83</v>
      </c>
      <c r="C164" s="244"/>
      <c r="D164" s="54"/>
      <c r="E164" s="54"/>
      <c r="F164" s="174"/>
      <c r="G164" s="217">
        <v>6.0</v>
      </c>
      <c r="H164" s="75" t="s">
        <v>81</v>
      </c>
      <c r="I164" s="75"/>
      <c r="J164" s="294"/>
      <c r="K164" s="57"/>
      <c r="L164" s="57"/>
      <c r="M164" s="64"/>
      <c r="N164" s="223"/>
      <c r="O164" s="219"/>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row>
    <row r="165" ht="16.5" customHeight="1">
      <c r="A165" s="75"/>
      <c r="B165" s="224">
        <v>3.0</v>
      </c>
      <c r="C165" s="225" t="s">
        <v>1003</v>
      </c>
      <c r="D165" s="226"/>
      <c r="E165" s="226"/>
      <c r="F165" s="227"/>
      <c r="G165" s="75"/>
      <c r="H165" s="234"/>
      <c r="I165" s="2"/>
      <c r="J165" s="2"/>
      <c r="K165" s="2"/>
      <c r="L165" s="2"/>
      <c r="M165" s="3"/>
      <c r="N165" s="272"/>
      <c r="O165" s="16"/>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row>
    <row r="166" ht="3.0" customHeight="1">
      <c r="A166" s="75"/>
      <c r="B166" s="217"/>
      <c r="C166" s="273"/>
      <c r="D166" s="273"/>
      <c r="E166" s="273"/>
      <c r="F166" s="274"/>
      <c r="G166" s="75"/>
      <c r="H166" s="75"/>
      <c r="I166" s="75"/>
      <c r="J166" s="75"/>
      <c r="K166" s="16"/>
      <c r="L166" s="16"/>
      <c r="M166" s="16"/>
      <c r="N166" s="272"/>
      <c r="O166" s="16"/>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row>
    <row r="167" ht="16.5" customHeight="1">
      <c r="A167" s="75"/>
      <c r="B167" s="217"/>
      <c r="C167" s="82"/>
      <c r="D167" s="234" t="s">
        <v>1004</v>
      </c>
      <c r="E167" s="2"/>
      <c r="F167" s="96"/>
      <c r="G167" s="217">
        <v>7.0</v>
      </c>
      <c r="H167" s="75" t="s">
        <v>1005</v>
      </c>
      <c r="I167" s="75"/>
      <c r="J167" s="219"/>
      <c r="K167" s="236"/>
      <c r="L167" s="54"/>
      <c r="M167" s="55"/>
      <c r="N167" s="276"/>
      <c r="O167" s="184"/>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row>
    <row r="168" ht="4.5" customHeight="1">
      <c r="A168" s="75"/>
      <c r="B168" s="217"/>
      <c r="C168" s="81"/>
      <c r="D168" s="75"/>
      <c r="E168" s="75"/>
      <c r="F168" s="233"/>
      <c r="G168" s="217"/>
      <c r="H168" s="75"/>
      <c r="I168" s="75"/>
      <c r="J168" s="219"/>
      <c r="K168" s="277"/>
      <c r="L168" s="277"/>
      <c r="M168" s="277"/>
      <c r="N168" s="276"/>
      <c r="O168" s="184"/>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row>
    <row r="169" ht="18.0" customHeight="1">
      <c r="A169" s="75"/>
      <c r="B169" s="217"/>
      <c r="C169" s="82"/>
      <c r="D169" s="234" t="s">
        <v>1007</v>
      </c>
      <c r="E169" s="2"/>
      <c r="F169" s="96"/>
      <c r="G169" s="217"/>
      <c r="H169" s="236"/>
      <c r="I169" s="54"/>
      <c r="J169" s="54"/>
      <c r="K169" s="54"/>
      <c r="L169" s="54"/>
      <c r="M169" s="55"/>
      <c r="N169" s="272"/>
      <c r="O169" s="16"/>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row>
    <row r="170" ht="9.75" customHeight="1">
      <c r="A170" s="75"/>
      <c r="B170" s="220"/>
      <c r="C170" s="278"/>
      <c r="D170" s="237"/>
      <c r="E170" s="237"/>
      <c r="F170" s="238"/>
      <c r="G170" s="220"/>
      <c r="H170" s="237"/>
      <c r="I170" s="237"/>
      <c r="J170" s="239"/>
      <c r="K170" s="279"/>
      <c r="L170" s="279"/>
      <c r="M170" s="279"/>
      <c r="N170" s="280"/>
      <c r="O170" s="16"/>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row>
    <row r="171" ht="19.5" customHeight="1">
      <c r="A171" s="17"/>
      <c r="B171" s="17"/>
      <c r="C171" s="17"/>
      <c r="D171" s="17"/>
      <c r="E171" s="283"/>
      <c r="F171" s="17"/>
      <c r="G171" s="17"/>
      <c r="H171" s="17"/>
      <c r="I171" s="17"/>
      <c r="J171" s="17"/>
      <c r="K171" s="17"/>
      <c r="L171" s="17"/>
      <c r="M171" s="17"/>
      <c r="N171" s="17"/>
      <c r="O171" s="17"/>
      <c r="P171" s="4"/>
      <c r="Q171" s="4"/>
      <c r="R171" s="4"/>
      <c r="S171" s="4"/>
      <c r="T171" s="4"/>
      <c r="U171" s="4"/>
      <c r="V171" s="4"/>
      <c r="W171" s="4"/>
      <c r="X171" s="4"/>
      <c r="Y171" s="4"/>
      <c r="Z171" s="4"/>
      <c r="AA171" s="4"/>
      <c r="AB171" s="4"/>
      <c r="AC171" s="4"/>
      <c r="AD171" s="4"/>
      <c r="AE171" s="4"/>
      <c r="AF171" s="4"/>
      <c r="AG171" s="4"/>
      <c r="AH171" s="4"/>
      <c r="AI171" s="4"/>
      <c r="AJ171" s="4"/>
    </row>
    <row r="172" ht="12.75" customHeight="1">
      <c r="A172" s="17"/>
      <c r="B172" s="17"/>
      <c r="C172" s="17"/>
      <c r="D172" s="17"/>
      <c r="E172" s="283"/>
      <c r="F172" s="17"/>
      <c r="G172" s="17"/>
      <c r="H172" s="17"/>
      <c r="I172" s="17"/>
      <c r="J172" s="17"/>
      <c r="K172" s="17"/>
      <c r="L172" s="17"/>
      <c r="M172" s="17"/>
      <c r="N172" s="17"/>
      <c r="O172" s="17"/>
      <c r="P172" s="4"/>
      <c r="Q172" s="4"/>
      <c r="R172" s="4"/>
      <c r="S172" s="4"/>
      <c r="T172" s="4"/>
      <c r="U172" s="4"/>
      <c r="V172" s="4"/>
      <c r="W172" s="4"/>
      <c r="X172" s="4"/>
      <c r="Y172" s="4"/>
      <c r="Z172" s="4"/>
      <c r="AA172" s="4"/>
      <c r="AB172" s="4"/>
      <c r="AC172" s="4"/>
      <c r="AD172" s="4"/>
      <c r="AE172" s="4"/>
      <c r="AF172" s="4"/>
      <c r="AG172" s="4"/>
      <c r="AH172" s="4"/>
      <c r="AI172" s="4"/>
      <c r="AJ172" s="4"/>
    </row>
    <row r="173" ht="19.5" customHeight="1">
      <c r="A173" s="17"/>
      <c r="B173" s="295"/>
      <c r="C173" s="2"/>
      <c r="D173" s="2"/>
      <c r="E173" s="2"/>
      <c r="F173" s="2"/>
      <c r="G173" s="2"/>
      <c r="H173" s="2"/>
      <c r="I173" s="2"/>
      <c r="J173" s="2"/>
      <c r="K173" s="2"/>
      <c r="L173" s="2"/>
      <c r="M173" s="2"/>
      <c r="N173" s="3"/>
      <c r="O173" s="17"/>
      <c r="P173" s="4"/>
      <c r="Q173" s="4"/>
      <c r="R173" s="4"/>
      <c r="S173" s="4"/>
      <c r="T173" s="4"/>
      <c r="U173" s="4"/>
      <c r="V173" s="4"/>
      <c r="W173" s="4"/>
      <c r="X173" s="4"/>
      <c r="Y173" s="4"/>
      <c r="Z173" s="4"/>
      <c r="AA173" s="4"/>
      <c r="AB173" s="4"/>
      <c r="AC173" s="4"/>
      <c r="AD173" s="4"/>
      <c r="AE173" s="4"/>
      <c r="AF173" s="4"/>
      <c r="AG173" s="4"/>
      <c r="AH173" s="4"/>
      <c r="AI173" s="4"/>
      <c r="AJ173" s="4"/>
    </row>
    <row r="174" ht="18.75" customHeight="1">
      <c r="A174" s="250"/>
      <c r="B174" s="250"/>
      <c r="C174" s="250"/>
      <c r="D174" s="52" t="s">
        <v>995</v>
      </c>
      <c r="E174" s="2"/>
      <c r="F174" s="2"/>
      <c r="G174" s="2"/>
      <c r="H174" s="2"/>
      <c r="I174" s="2"/>
      <c r="J174" s="2"/>
      <c r="K174" s="2"/>
      <c r="L174" s="3"/>
      <c r="M174" s="249" t="s">
        <v>113</v>
      </c>
      <c r="N174" s="3"/>
      <c r="O174" s="75"/>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row>
    <row r="175" ht="12.75" customHeight="1">
      <c r="A175" s="184"/>
      <c r="B175" s="138"/>
      <c r="C175" s="2"/>
      <c r="D175" s="2"/>
      <c r="E175" s="2"/>
      <c r="F175" s="2"/>
      <c r="G175" s="2"/>
      <c r="H175" s="2"/>
      <c r="I175" s="2"/>
      <c r="J175" s="2"/>
      <c r="K175" s="2"/>
      <c r="L175" s="2"/>
      <c r="M175" s="3"/>
      <c r="N175" s="184"/>
      <c r="O175" s="75"/>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row>
    <row r="176" ht="18.0" customHeight="1">
      <c r="A176" s="257"/>
      <c r="B176" s="258" t="s">
        <v>5</v>
      </c>
      <c r="C176" s="2"/>
      <c r="D176" s="2"/>
      <c r="E176" s="2"/>
      <c r="F176" s="2"/>
      <c r="G176" s="2"/>
      <c r="H176" s="3"/>
      <c r="I176" s="190" t="str">
        <f>'Contributions &amp; Expenditures'!F9</f>
        <v>MURSE PAC</v>
      </c>
      <c r="J176" s="54"/>
      <c r="K176" s="54"/>
      <c r="L176" s="54"/>
      <c r="M176" s="54"/>
      <c r="N176" s="55"/>
      <c r="O176" s="150"/>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row>
    <row r="177" ht="6.75" customHeight="1">
      <c r="A177" s="75"/>
      <c r="B177" s="75"/>
      <c r="C177" s="75"/>
      <c r="D177" s="192"/>
      <c r="E177" s="192"/>
      <c r="F177" s="192"/>
      <c r="G177" s="192"/>
      <c r="H177" s="150"/>
      <c r="I177" s="150"/>
      <c r="J177" s="150"/>
      <c r="K177" s="150"/>
      <c r="L177" s="150"/>
      <c r="M177" s="150"/>
      <c r="N177" s="150"/>
      <c r="O177" s="150"/>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row>
    <row r="178" ht="18.75" customHeight="1">
      <c r="A178" s="17"/>
      <c r="B178" s="93"/>
      <c r="C178" s="93"/>
      <c r="D178" s="93"/>
      <c r="E178" s="93"/>
      <c r="F178" s="69" t="s">
        <v>31</v>
      </c>
      <c r="G178" s="17"/>
      <c r="H178" s="251"/>
      <c r="I178" s="17"/>
      <c r="J178" s="251"/>
      <c r="K178" s="252">
        <f>'Contributions &amp; Expenditures'!H34</f>
        <v>45901</v>
      </c>
      <c r="L178" s="259" t="s">
        <v>32</v>
      </c>
      <c r="M178" s="252">
        <f>'Contributions &amp; Expenditures'!K34</f>
        <v>45930</v>
      </c>
      <c r="N178" s="17"/>
      <c r="O178" s="17"/>
      <c r="P178" s="4"/>
      <c r="Q178" s="4"/>
      <c r="R178" s="4"/>
      <c r="S178" s="4"/>
      <c r="T178" s="4"/>
      <c r="U178" s="4"/>
      <c r="V178" s="4"/>
      <c r="W178" s="4"/>
      <c r="X178" s="4"/>
      <c r="Y178" s="4"/>
      <c r="Z178" s="4"/>
      <c r="AA178" s="4"/>
      <c r="AB178" s="4"/>
      <c r="AC178" s="4"/>
      <c r="AD178" s="4"/>
      <c r="AE178" s="4"/>
      <c r="AF178" s="4"/>
      <c r="AG178" s="4"/>
      <c r="AH178" s="4"/>
      <c r="AI178" s="4"/>
      <c r="AJ178" s="4"/>
    </row>
    <row r="179" ht="12.0" customHeight="1">
      <c r="A179" s="61"/>
      <c r="B179" s="80"/>
      <c r="C179" s="76"/>
      <c r="D179" s="76"/>
      <c r="E179" s="76"/>
      <c r="F179" s="76"/>
      <c r="G179" s="17"/>
      <c r="H179" s="99"/>
      <c r="I179" s="17"/>
      <c r="J179" s="17"/>
      <c r="K179" s="98" t="s">
        <v>34</v>
      </c>
      <c r="L179" s="17"/>
      <c r="M179" s="98" t="s">
        <v>33</v>
      </c>
      <c r="N179" s="17"/>
      <c r="O179" s="17"/>
      <c r="P179" s="4"/>
      <c r="Q179" s="4"/>
      <c r="R179" s="4"/>
      <c r="S179" s="4"/>
      <c r="T179" s="4"/>
      <c r="U179" s="4"/>
      <c r="V179" s="4"/>
      <c r="W179" s="4"/>
      <c r="X179" s="4"/>
      <c r="Y179" s="4"/>
      <c r="Z179" s="4"/>
      <c r="AA179" s="4"/>
      <c r="AB179" s="4"/>
      <c r="AC179" s="4"/>
      <c r="AD179" s="4"/>
      <c r="AE179" s="4"/>
      <c r="AF179" s="4"/>
      <c r="AG179" s="4"/>
      <c r="AH179" s="4"/>
      <c r="AI179" s="4"/>
      <c r="AJ179" s="4"/>
    </row>
    <row r="180" ht="20.25" customHeight="1">
      <c r="A180" s="75"/>
      <c r="B180" s="261" t="s">
        <v>74</v>
      </c>
      <c r="C180" s="54"/>
      <c r="D180" s="54"/>
      <c r="E180" s="54"/>
      <c r="F180" s="55"/>
      <c r="G180" s="206"/>
      <c r="H180" s="2"/>
      <c r="I180" s="2"/>
      <c r="J180" s="2"/>
      <c r="K180" s="2"/>
      <c r="L180" s="2"/>
      <c r="M180" s="2"/>
      <c r="N180" s="2"/>
      <c r="O180" s="3"/>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row>
    <row r="181" ht="7.5" customHeight="1">
      <c r="A181" s="75"/>
      <c r="B181" s="207">
        <v>1.0</v>
      </c>
      <c r="C181" s="208" t="s">
        <v>998</v>
      </c>
      <c r="D181" s="209"/>
      <c r="E181" s="209"/>
      <c r="F181" s="210"/>
      <c r="G181" s="262"/>
      <c r="H181" s="263" t="s">
        <v>76</v>
      </c>
      <c r="I181" s="247"/>
      <c r="J181" s="291"/>
      <c r="K181" s="209"/>
      <c r="L181" s="209"/>
      <c r="M181" s="209"/>
      <c r="N181" s="210"/>
      <c r="O181" s="214"/>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row>
    <row r="182" ht="11.25" customHeight="1">
      <c r="A182" s="75"/>
      <c r="B182" s="215"/>
      <c r="C182" s="199"/>
      <c r="D182" s="200"/>
      <c r="E182" s="200"/>
      <c r="F182" s="216"/>
      <c r="G182" s="217">
        <v>4.0</v>
      </c>
      <c r="H182" s="199"/>
      <c r="I182" s="201"/>
      <c r="J182" s="199"/>
      <c r="K182" s="200"/>
      <c r="L182" s="200"/>
      <c r="M182" s="200"/>
      <c r="N182" s="216"/>
      <c r="O182" s="219"/>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row>
    <row r="183" ht="15.0" customHeight="1">
      <c r="A183" s="75"/>
      <c r="B183" s="220"/>
      <c r="C183" s="292"/>
      <c r="D183" s="54"/>
      <c r="E183" s="54"/>
      <c r="F183" s="174"/>
      <c r="G183" s="217"/>
      <c r="H183" s="266" t="s">
        <v>78</v>
      </c>
      <c r="I183" s="195"/>
      <c r="J183" s="293"/>
      <c r="K183" s="209"/>
      <c r="L183" s="209"/>
      <c r="M183" s="247"/>
      <c r="N183" s="223"/>
      <c r="O183" s="75"/>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row>
    <row r="184" ht="12.75" customHeight="1">
      <c r="A184" s="75"/>
      <c r="B184" s="224">
        <v>2.0</v>
      </c>
      <c r="C184" s="225" t="s">
        <v>1001</v>
      </c>
      <c r="D184" s="226"/>
      <c r="E184" s="226"/>
      <c r="F184" s="227"/>
      <c r="G184" s="217">
        <v>5.0</v>
      </c>
      <c r="H184" s="199"/>
      <c r="I184" s="201"/>
      <c r="J184" s="268"/>
      <c r="K184" s="269"/>
      <c r="L184" s="269"/>
      <c r="M184" s="270"/>
      <c r="N184" s="223"/>
      <c r="O184" s="219"/>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row>
    <row r="185" ht="19.5" customHeight="1">
      <c r="A185" s="75"/>
      <c r="B185" s="220" t="s">
        <v>83</v>
      </c>
      <c r="C185" s="244"/>
      <c r="D185" s="54"/>
      <c r="E185" s="54"/>
      <c r="F185" s="174"/>
      <c r="G185" s="217">
        <v>6.0</v>
      </c>
      <c r="H185" s="75" t="s">
        <v>81</v>
      </c>
      <c r="I185" s="75"/>
      <c r="J185" s="294"/>
      <c r="K185" s="57"/>
      <c r="L185" s="57"/>
      <c r="M185" s="64"/>
      <c r="N185" s="223"/>
      <c r="O185" s="219"/>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row>
    <row r="186" ht="16.5" customHeight="1">
      <c r="A186" s="75"/>
      <c r="B186" s="224">
        <v>3.0</v>
      </c>
      <c r="C186" s="225" t="s">
        <v>1003</v>
      </c>
      <c r="D186" s="226"/>
      <c r="E186" s="226"/>
      <c r="F186" s="227"/>
      <c r="G186" s="75"/>
      <c r="H186" s="234"/>
      <c r="I186" s="2"/>
      <c r="J186" s="2"/>
      <c r="K186" s="2"/>
      <c r="L186" s="2"/>
      <c r="M186" s="3"/>
      <c r="N186" s="272"/>
      <c r="O186" s="16"/>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row>
    <row r="187" ht="3.0" customHeight="1">
      <c r="A187" s="75"/>
      <c r="B187" s="217"/>
      <c r="C187" s="273"/>
      <c r="D187" s="273"/>
      <c r="E187" s="273"/>
      <c r="F187" s="274"/>
      <c r="G187" s="75"/>
      <c r="H187" s="75"/>
      <c r="I187" s="75"/>
      <c r="J187" s="75"/>
      <c r="K187" s="16"/>
      <c r="L187" s="16"/>
      <c r="M187" s="16"/>
      <c r="N187" s="272"/>
      <c r="O187" s="16"/>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row>
    <row r="188" ht="16.5" customHeight="1">
      <c r="A188" s="75"/>
      <c r="B188" s="217"/>
      <c r="C188" s="82"/>
      <c r="D188" s="234" t="s">
        <v>1004</v>
      </c>
      <c r="E188" s="2"/>
      <c r="F188" s="96"/>
      <c r="G188" s="217">
        <v>7.0</v>
      </c>
      <c r="H188" s="75" t="s">
        <v>1005</v>
      </c>
      <c r="I188" s="75"/>
      <c r="J188" s="219"/>
      <c r="K188" s="236"/>
      <c r="L188" s="54"/>
      <c r="M188" s="55"/>
      <c r="N188" s="276"/>
      <c r="O188" s="184"/>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ht="4.5" customHeight="1">
      <c r="A189" s="75"/>
      <c r="B189" s="217"/>
      <c r="C189" s="81"/>
      <c r="D189" s="75"/>
      <c r="E189" s="75"/>
      <c r="F189" s="233"/>
      <c r="G189" s="217"/>
      <c r="H189" s="75"/>
      <c r="I189" s="75"/>
      <c r="J189" s="219"/>
      <c r="K189" s="277"/>
      <c r="L189" s="277"/>
      <c r="M189" s="277"/>
      <c r="N189" s="276"/>
      <c r="O189" s="184"/>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ht="18.0" customHeight="1">
      <c r="A190" s="75"/>
      <c r="B190" s="217"/>
      <c r="C190" s="82"/>
      <c r="D190" s="234" t="s">
        <v>1007</v>
      </c>
      <c r="E190" s="2"/>
      <c r="F190" s="96"/>
      <c r="G190" s="217"/>
      <c r="H190" s="236"/>
      <c r="I190" s="54"/>
      <c r="J190" s="54"/>
      <c r="K190" s="54"/>
      <c r="L190" s="54"/>
      <c r="M190" s="55"/>
      <c r="N190" s="272"/>
      <c r="O190" s="16"/>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row>
    <row r="191" ht="10.5" customHeight="1">
      <c r="A191" s="75"/>
      <c r="B191" s="220"/>
      <c r="C191" s="278"/>
      <c r="D191" s="237"/>
      <c r="E191" s="237"/>
      <c r="F191" s="238"/>
      <c r="G191" s="220"/>
      <c r="H191" s="237"/>
      <c r="I191" s="237"/>
      <c r="J191" s="239"/>
      <c r="K191" s="279"/>
      <c r="L191" s="279"/>
      <c r="M191" s="279"/>
      <c r="N191" s="280"/>
      <c r="O191" s="16"/>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row>
    <row r="192" ht="15.0" customHeight="1">
      <c r="A192" s="281"/>
      <c r="B192" s="281"/>
      <c r="C192" s="281"/>
      <c r="D192" s="282"/>
      <c r="E192" s="283"/>
      <c r="F192" s="281"/>
      <c r="G192" s="281"/>
      <c r="H192" s="281"/>
      <c r="I192" s="281"/>
      <c r="J192" s="281"/>
      <c r="K192" s="281"/>
      <c r="L192" s="281"/>
      <c r="M192" s="281"/>
      <c r="N192" s="281"/>
      <c r="O192" s="281"/>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row>
    <row r="193" ht="7.5" customHeight="1">
      <c r="A193" s="75"/>
      <c r="B193" s="207">
        <v>1.0</v>
      </c>
      <c r="C193" s="208" t="s">
        <v>998</v>
      </c>
      <c r="D193" s="209"/>
      <c r="E193" s="209"/>
      <c r="F193" s="210"/>
      <c r="G193" s="262"/>
      <c r="H193" s="263" t="s">
        <v>76</v>
      </c>
      <c r="I193" s="247"/>
      <c r="J193" s="291"/>
      <c r="K193" s="209"/>
      <c r="L193" s="209"/>
      <c r="M193" s="209"/>
      <c r="N193" s="210"/>
      <c r="O193" s="214"/>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row>
    <row r="194" ht="11.25" customHeight="1">
      <c r="A194" s="75"/>
      <c r="B194" s="215"/>
      <c r="C194" s="199"/>
      <c r="D194" s="200"/>
      <c r="E194" s="200"/>
      <c r="F194" s="216"/>
      <c r="G194" s="217">
        <v>4.0</v>
      </c>
      <c r="H194" s="199"/>
      <c r="I194" s="201"/>
      <c r="J194" s="199"/>
      <c r="K194" s="200"/>
      <c r="L194" s="200"/>
      <c r="M194" s="200"/>
      <c r="N194" s="216"/>
      <c r="O194" s="219"/>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row>
    <row r="195" ht="15.0" customHeight="1">
      <c r="A195" s="75"/>
      <c r="B195" s="220"/>
      <c r="C195" s="292"/>
      <c r="D195" s="54"/>
      <c r="E195" s="54"/>
      <c r="F195" s="174"/>
      <c r="G195" s="217"/>
      <c r="H195" s="266" t="s">
        <v>78</v>
      </c>
      <c r="I195" s="195"/>
      <c r="J195" s="293"/>
      <c r="K195" s="209"/>
      <c r="L195" s="209"/>
      <c r="M195" s="247"/>
      <c r="N195" s="223"/>
      <c r="O195" s="75"/>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row>
    <row r="196" ht="12.75" customHeight="1">
      <c r="A196" s="75"/>
      <c r="B196" s="224">
        <v>2.0</v>
      </c>
      <c r="C196" s="225" t="s">
        <v>1001</v>
      </c>
      <c r="D196" s="226"/>
      <c r="E196" s="226"/>
      <c r="F196" s="227"/>
      <c r="G196" s="217">
        <v>5.0</v>
      </c>
      <c r="H196" s="199"/>
      <c r="I196" s="201"/>
      <c r="J196" s="268"/>
      <c r="K196" s="269"/>
      <c r="L196" s="269"/>
      <c r="M196" s="270"/>
      <c r="N196" s="223"/>
      <c r="O196" s="219"/>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row>
    <row r="197" ht="19.5" customHeight="1">
      <c r="A197" s="75"/>
      <c r="B197" s="220" t="s">
        <v>83</v>
      </c>
      <c r="C197" s="244"/>
      <c r="D197" s="54"/>
      <c r="E197" s="54"/>
      <c r="F197" s="174"/>
      <c r="G197" s="217">
        <v>6.0</v>
      </c>
      <c r="H197" s="75" t="s">
        <v>81</v>
      </c>
      <c r="I197" s="75"/>
      <c r="J197" s="294"/>
      <c r="K197" s="57"/>
      <c r="L197" s="57"/>
      <c r="M197" s="64"/>
      <c r="N197" s="223"/>
      <c r="O197" s="219"/>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row>
    <row r="198" ht="16.5" customHeight="1">
      <c r="A198" s="75"/>
      <c r="B198" s="224">
        <v>3.0</v>
      </c>
      <c r="C198" s="225" t="s">
        <v>1003</v>
      </c>
      <c r="D198" s="226"/>
      <c r="E198" s="226"/>
      <c r="F198" s="227"/>
      <c r="G198" s="75"/>
      <c r="H198" s="234"/>
      <c r="I198" s="2"/>
      <c r="J198" s="2"/>
      <c r="K198" s="2"/>
      <c r="L198" s="2"/>
      <c r="M198" s="3"/>
      <c r="N198" s="272"/>
      <c r="O198" s="16"/>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row>
    <row r="199" ht="3.0" customHeight="1">
      <c r="A199" s="75"/>
      <c r="B199" s="217"/>
      <c r="C199" s="273"/>
      <c r="D199" s="273"/>
      <c r="E199" s="273"/>
      <c r="F199" s="274"/>
      <c r="G199" s="75"/>
      <c r="H199" s="75"/>
      <c r="I199" s="75"/>
      <c r="J199" s="75"/>
      <c r="K199" s="16"/>
      <c r="L199" s="16"/>
      <c r="M199" s="16"/>
      <c r="N199" s="272"/>
      <c r="O199" s="16"/>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row>
    <row r="200" ht="16.5" customHeight="1">
      <c r="A200" s="75"/>
      <c r="B200" s="217"/>
      <c r="C200" s="82"/>
      <c r="D200" s="234" t="s">
        <v>1004</v>
      </c>
      <c r="E200" s="2"/>
      <c r="F200" s="96"/>
      <c r="G200" s="217">
        <v>7.0</v>
      </c>
      <c r="H200" s="75" t="s">
        <v>1005</v>
      </c>
      <c r="I200" s="75"/>
      <c r="J200" s="219"/>
      <c r="K200" s="236"/>
      <c r="L200" s="54"/>
      <c r="M200" s="55"/>
      <c r="N200" s="276"/>
      <c r="O200" s="184"/>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row>
    <row r="201" ht="4.5" customHeight="1">
      <c r="A201" s="75"/>
      <c r="B201" s="217"/>
      <c r="C201" s="81"/>
      <c r="D201" s="75"/>
      <c r="E201" s="75"/>
      <c r="F201" s="233"/>
      <c r="G201" s="217"/>
      <c r="H201" s="75"/>
      <c r="I201" s="75"/>
      <c r="J201" s="219"/>
      <c r="K201" s="277"/>
      <c r="L201" s="277"/>
      <c r="M201" s="277"/>
      <c r="N201" s="276"/>
      <c r="O201" s="184"/>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row>
    <row r="202" ht="18.0" customHeight="1">
      <c r="A202" s="75"/>
      <c r="B202" s="217"/>
      <c r="C202" s="82"/>
      <c r="D202" s="234" t="s">
        <v>1007</v>
      </c>
      <c r="E202" s="2"/>
      <c r="F202" s="96"/>
      <c r="G202" s="217"/>
      <c r="H202" s="236"/>
      <c r="I202" s="54"/>
      <c r="J202" s="54"/>
      <c r="K202" s="54"/>
      <c r="L202" s="54"/>
      <c r="M202" s="55"/>
      <c r="N202" s="272"/>
      <c r="O202" s="16"/>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row>
    <row r="203" ht="10.5" customHeight="1">
      <c r="A203" s="75"/>
      <c r="B203" s="220"/>
      <c r="C203" s="278"/>
      <c r="D203" s="237"/>
      <c r="E203" s="237"/>
      <c r="F203" s="238"/>
      <c r="G203" s="220"/>
      <c r="H203" s="237"/>
      <c r="I203" s="237"/>
      <c r="J203" s="239"/>
      <c r="K203" s="279"/>
      <c r="L203" s="279"/>
      <c r="M203" s="279"/>
      <c r="N203" s="280"/>
      <c r="O203" s="16"/>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row>
    <row r="204" ht="15.0" customHeight="1">
      <c r="A204" s="17"/>
      <c r="B204" s="17"/>
      <c r="C204" s="17"/>
      <c r="D204" s="17"/>
      <c r="E204" s="283"/>
      <c r="F204" s="17"/>
      <c r="G204" s="17"/>
      <c r="H204" s="17"/>
      <c r="I204" s="17"/>
      <c r="J204" s="17"/>
      <c r="K204" s="17"/>
      <c r="L204" s="17"/>
      <c r="M204" s="17"/>
      <c r="N204" s="17"/>
      <c r="O204" s="17"/>
      <c r="P204" s="4"/>
      <c r="Q204" s="4"/>
      <c r="R204" s="4"/>
      <c r="S204" s="4"/>
      <c r="T204" s="4"/>
      <c r="U204" s="4"/>
      <c r="V204" s="4"/>
      <c r="W204" s="4"/>
      <c r="X204" s="4"/>
      <c r="Y204" s="4"/>
      <c r="Z204" s="4"/>
      <c r="AA204" s="4"/>
      <c r="AB204" s="4"/>
      <c r="AC204" s="4"/>
      <c r="AD204" s="4"/>
      <c r="AE204" s="4"/>
      <c r="AF204" s="4"/>
      <c r="AG204" s="4"/>
      <c r="AH204" s="4"/>
      <c r="AI204" s="4"/>
      <c r="AJ204" s="4"/>
    </row>
    <row r="205" ht="7.5" customHeight="1">
      <c r="A205" s="75"/>
      <c r="B205" s="207">
        <v>1.0</v>
      </c>
      <c r="C205" s="208" t="s">
        <v>998</v>
      </c>
      <c r="D205" s="209"/>
      <c r="E205" s="209"/>
      <c r="F205" s="210"/>
      <c r="G205" s="262"/>
      <c r="H205" s="263" t="s">
        <v>76</v>
      </c>
      <c r="I205" s="247"/>
      <c r="J205" s="291"/>
      <c r="K205" s="209"/>
      <c r="L205" s="209"/>
      <c r="M205" s="209"/>
      <c r="N205" s="210"/>
      <c r="O205" s="214"/>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row>
    <row r="206" ht="11.25" customHeight="1">
      <c r="A206" s="75"/>
      <c r="B206" s="215"/>
      <c r="C206" s="199"/>
      <c r="D206" s="200"/>
      <c r="E206" s="200"/>
      <c r="F206" s="216"/>
      <c r="G206" s="217">
        <v>4.0</v>
      </c>
      <c r="H206" s="199"/>
      <c r="I206" s="201"/>
      <c r="J206" s="199"/>
      <c r="K206" s="200"/>
      <c r="L206" s="200"/>
      <c r="M206" s="200"/>
      <c r="N206" s="216"/>
      <c r="O206" s="219"/>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row>
    <row r="207" ht="15.0" customHeight="1">
      <c r="A207" s="75"/>
      <c r="B207" s="220"/>
      <c r="C207" s="292"/>
      <c r="D207" s="54"/>
      <c r="E207" s="54"/>
      <c r="F207" s="174"/>
      <c r="G207" s="217"/>
      <c r="H207" s="266" t="s">
        <v>78</v>
      </c>
      <c r="I207" s="195"/>
      <c r="J207" s="293"/>
      <c r="K207" s="209"/>
      <c r="L207" s="209"/>
      <c r="M207" s="247"/>
      <c r="N207" s="223"/>
      <c r="O207" s="75"/>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row>
    <row r="208" ht="12.75" customHeight="1">
      <c r="A208" s="75"/>
      <c r="B208" s="224">
        <v>2.0</v>
      </c>
      <c r="C208" s="225" t="s">
        <v>1001</v>
      </c>
      <c r="D208" s="226"/>
      <c r="E208" s="226"/>
      <c r="F208" s="227"/>
      <c r="G208" s="217">
        <v>5.0</v>
      </c>
      <c r="H208" s="199"/>
      <c r="I208" s="201"/>
      <c r="J208" s="268"/>
      <c r="K208" s="269"/>
      <c r="L208" s="269"/>
      <c r="M208" s="270"/>
      <c r="N208" s="223"/>
      <c r="O208" s="219"/>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row>
    <row r="209" ht="19.5" customHeight="1">
      <c r="A209" s="75"/>
      <c r="B209" s="220" t="s">
        <v>83</v>
      </c>
      <c r="C209" s="244"/>
      <c r="D209" s="54"/>
      <c r="E209" s="54"/>
      <c r="F209" s="174"/>
      <c r="G209" s="217">
        <v>6.0</v>
      </c>
      <c r="H209" s="75" t="s">
        <v>81</v>
      </c>
      <c r="I209" s="75"/>
      <c r="J209" s="294"/>
      <c r="K209" s="57"/>
      <c r="L209" s="57"/>
      <c r="M209" s="64"/>
      <c r="N209" s="223"/>
      <c r="O209" s="219"/>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row>
    <row r="210" ht="16.5" customHeight="1">
      <c r="A210" s="75"/>
      <c r="B210" s="224">
        <v>3.0</v>
      </c>
      <c r="C210" s="225" t="s">
        <v>1003</v>
      </c>
      <c r="D210" s="226"/>
      <c r="E210" s="226"/>
      <c r="F210" s="227"/>
      <c r="G210" s="75"/>
      <c r="H210" s="234"/>
      <c r="I210" s="2"/>
      <c r="J210" s="2"/>
      <c r="K210" s="2"/>
      <c r="L210" s="2"/>
      <c r="M210" s="3"/>
      <c r="N210" s="272"/>
      <c r="O210" s="16"/>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row>
    <row r="211" ht="3.0" customHeight="1">
      <c r="A211" s="75"/>
      <c r="B211" s="217"/>
      <c r="C211" s="273"/>
      <c r="D211" s="273"/>
      <c r="E211" s="273"/>
      <c r="F211" s="274"/>
      <c r="G211" s="75"/>
      <c r="H211" s="75"/>
      <c r="I211" s="75"/>
      <c r="J211" s="75"/>
      <c r="K211" s="16"/>
      <c r="L211" s="16"/>
      <c r="M211" s="16"/>
      <c r="N211" s="272"/>
      <c r="O211" s="16"/>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row>
    <row r="212" ht="16.5" customHeight="1">
      <c r="A212" s="75"/>
      <c r="B212" s="217"/>
      <c r="C212" s="82"/>
      <c r="D212" s="234" t="s">
        <v>1004</v>
      </c>
      <c r="E212" s="2"/>
      <c r="F212" s="96"/>
      <c r="G212" s="217">
        <v>7.0</v>
      </c>
      <c r="H212" s="75" t="s">
        <v>1005</v>
      </c>
      <c r="I212" s="75"/>
      <c r="J212" s="219"/>
      <c r="K212" s="236"/>
      <c r="L212" s="54"/>
      <c r="M212" s="55"/>
      <c r="N212" s="276"/>
      <c r="O212" s="184"/>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row>
    <row r="213" ht="4.5" customHeight="1">
      <c r="A213" s="75"/>
      <c r="B213" s="217"/>
      <c r="C213" s="81"/>
      <c r="D213" s="75"/>
      <c r="E213" s="75"/>
      <c r="F213" s="233"/>
      <c r="G213" s="217"/>
      <c r="H213" s="75"/>
      <c r="I213" s="75"/>
      <c r="J213" s="219"/>
      <c r="K213" s="277"/>
      <c r="L213" s="277"/>
      <c r="M213" s="277"/>
      <c r="N213" s="276"/>
      <c r="O213" s="184"/>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row>
    <row r="214" ht="18.0" customHeight="1">
      <c r="A214" s="75"/>
      <c r="B214" s="217"/>
      <c r="C214" s="82"/>
      <c r="D214" s="234" t="s">
        <v>1007</v>
      </c>
      <c r="E214" s="2"/>
      <c r="F214" s="96"/>
      <c r="G214" s="217"/>
      <c r="H214" s="236"/>
      <c r="I214" s="54"/>
      <c r="J214" s="54"/>
      <c r="K214" s="54"/>
      <c r="L214" s="54"/>
      <c r="M214" s="55"/>
      <c r="N214" s="272"/>
      <c r="O214" s="16"/>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row>
    <row r="215" ht="10.5" customHeight="1">
      <c r="A215" s="75"/>
      <c r="B215" s="220"/>
      <c r="C215" s="278"/>
      <c r="D215" s="237"/>
      <c r="E215" s="237"/>
      <c r="F215" s="238"/>
      <c r="G215" s="220"/>
      <c r="H215" s="237"/>
      <c r="I215" s="237"/>
      <c r="J215" s="239"/>
      <c r="K215" s="279"/>
      <c r="L215" s="279"/>
      <c r="M215" s="279"/>
      <c r="N215" s="280"/>
      <c r="O215" s="16"/>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row>
    <row r="216" ht="15.0" customHeight="1">
      <c r="A216" s="281"/>
      <c r="B216" s="281"/>
      <c r="C216" s="281"/>
      <c r="D216" s="282"/>
      <c r="E216" s="283"/>
      <c r="F216" s="281"/>
      <c r="G216" s="281"/>
      <c r="H216" s="281"/>
      <c r="I216" s="281"/>
      <c r="J216" s="281"/>
      <c r="K216" s="281"/>
      <c r="L216" s="281"/>
      <c r="M216" s="281"/>
      <c r="N216" s="281"/>
      <c r="O216" s="281"/>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row>
    <row r="217" ht="7.5" customHeight="1">
      <c r="A217" s="75"/>
      <c r="B217" s="207">
        <v>1.0</v>
      </c>
      <c r="C217" s="208" t="s">
        <v>998</v>
      </c>
      <c r="D217" s="209"/>
      <c r="E217" s="209"/>
      <c r="F217" s="210"/>
      <c r="G217" s="262"/>
      <c r="H217" s="263" t="s">
        <v>76</v>
      </c>
      <c r="I217" s="247"/>
      <c r="J217" s="291"/>
      <c r="K217" s="209"/>
      <c r="L217" s="209"/>
      <c r="M217" s="209"/>
      <c r="N217" s="210"/>
      <c r="O217" s="214"/>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row>
    <row r="218" ht="11.25" customHeight="1">
      <c r="A218" s="75"/>
      <c r="B218" s="215"/>
      <c r="C218" s="199"/>
      <c r="D218" s="200"/>
      <c r="E218" s="200"/>
      <c r="F218" s="216"/>
      <c r="G218" s="217">
        <v>4.0</v>
      </c>
      <c r="H218" s="199"/>
      <c r="I218" s="201"/>
      <c r="J218" s="199"/>
      <c r="K218" s="200"/>
      <c r="L218" s="200"/>
      <c r="M218" s="200"/>
      <c r="N218" s="216"/>
      <c r="O218" s="219"/>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row>
    <row r="219" ht="15.0" customHeight="1">
      <c r="A219" s="75"/>
      <c r="B219" s="220"/>
      <c r="C219" s="292"/>
      <c r="D219" s="54"/>
      <c r="E219" s="54"/>
      <c r="F219" s="174"/>
      <c r="G219" s="217"/>
      <c r="H219" s="266" t="s">
        <v>78</v>
      </c>
      <c r="I219" s="195"/>
      <c r="J219" s="293"/>
      <c r="K219" s="209"/>
      <c r="L219" s="209"/>
      <c r="M219" s="247"/>
      <c r="N219" s="223"/>
      <c r="O219" s="75"/>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row>
    <row r="220" ht="12.75" customHeight="1">
      <c r="A220" s="75"/>
      <c r="B220" s="224">
        <v>2.0</v>
      </c>
      <c r="C220" s="225" t="s">
        <v>1001</v>
      </c>
      <c r="D220" s="226"/>
      <c r="E220" s="226"/>
      <c r="F220" s="227"/>
      <c r="G220" s="217">
        <v>5.0</v>
      </c>
      <c r="H220" s="199"/>
      <c r="I220" s="201"/>
      <c r="J220" s="268"/>
      <c r="K220" s="269"/>
      <c r="L220" s="269"/>
      <c r="M220" s="270"/>
      <c r="N220" s="223"/>
      <c r="O220" s="219"/>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row>
    <row r="221" ht="19.5" customHeight="1">
      <c r="A221" s="75"/>
      <c r="B221" s="220" t="s">
        <v>83</v>
      </c>
      <c r="C221" s="244"/>
      <c r="D221" s="54"/>
      <c r="E221" s="54"/>
      <c r="F221" s="174"/>
      <c r="G221" s="217">
        <v>6.0</v>
      </c>
      <c r="H221" s="75" t="s">
        <v>81</v>
      </c>
      <c r="I221" s="75"/>
      <c r="J221" s="294"/>
      <c r="K221" s="57"/>
      <c r="L221" s="57"/>
      <c r="M221" s="64"/>
      <c r="N221" s="223"/>
      <c r="O221" s="219"/>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row>
    <row r="222" ht="16.5" customHeight="1">
      <c r="A222" s="75"/>
      <c r="B222" s="224">
        <v>3.0</v>
      </c>
      <c r="C222" s="225" t="s">
        <v>1003</v>
      </c>
      <c r="D222" s="226"/>
      <c r="E222" s="226"/>
      <c r="F222" s="227"/>
      <c r="G222" s="75"/>
      <c r="H222" s="234"/>
      <c r="I222" s="2"/>
      <c r="J222" s="2"/>
      <c r="K222" s="2"/>
      <c r="L222" s="2"/>
      <c r="M222" s="3"/>
      <c r="N222" s="272"/>
      <c r="O222" s="16"/>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row>
    <row r="223" ht="3.0" customHeight="1">
      <c r="A223" s="75"/>
      <c r="B223" s="217"/>
      <c r="C223" s="273"/>
      <c r="D223" s="273"/>
      <c r="E223" s="273"/>
      <c r="F223" s="274"/>
      <c r="G223" s="75"/>
      <c r="H223" s="75"/>
      <c r="I223" s="75"/>
      <c r="J223" s="75"/>
      <c r="K223" s="16"/>
      <c r="L223" s="16"/>
      <c r="M223" s="16"/>
      <c r="N223" s="272"/>
      <c r="O223" s="16"/>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row>
    <row r="224" ht="16.5" customHeight="1">
      <c r="A224" s="75"/>
      <c r="B224" s="217"/>
      <c r="C224" s="82"/>
      <c r="D224" s="234" t="s">
        <v>1004</v>
      </c>
      <c r="E224" s="2"/>
      <c r="F224" s="96"/>
      <c r="G224" s="217">
        <v>7.0</v>
      </c>
      <c r="H224" s="75" t="s">
        <v>1005</v>
      </c>
      <c r="I224" s="75"/>
      <c r="J224" s="219"/>
      <c r="K224" s="236"/>
      <c r="L224" s="54"/>
      <c r="M224" s="55"/>
      <c r="N224" s="276"/>
      <c r="O224" s="184"/>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row>
    <row r="225" ht="4.5" customHeight="1">
      <c r="A225" s="75"/>
      <c r="B225" s="217"/>
      <c r="C225" s="81"/>
      <c r="D225" s="75"/>
      <c r="E225" s="75"/>
      <c r="F225" s="233"/>
      <c r="G225" s="217"/>
      <c r="H225" s="75"/>
      <c r="I225" s="75"/>
      <c r="J225" s="219"/>
      <c r="K225" s="277"/>
      <c r="L225" s="277"/>
      <c r="M225" s="277"/>
      <c r="N225" s="276"/>
      <c r="O225" s="184"/>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row>
    <row r="226" ht="18.0" customHeight="1">
      <c r="A226" s="75"/>
      <c r="B226" s="217"/>
      <c r="C226" s="82"/>
      <c r="D226" s="234" t="s">
        <v>1007</v>
      </c>
      <c r="E226" s="2"/>
      <c r="F226" s="96"/>
      <c r="G226" s="217"/>
      <c r="H226" s="236"/>
      <c r="I226" s="54"/>
      <c r="J226" s="54"/>
      <c r="K226" s="54"/>
      <c r="L226" s="54"/>
      <c r="M226" s="55"/>
      <c r="N226" s="272"/>
      <c r="O226" s="16"/>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row>
    <row r="227" ht="9.75" customHeight="1">
      <c r="A227" s="75"/>
      <c r="B227" s="220"/>
      <c r="C227" s="278"/>
      <c r="D227" s="237"/>
      <c r="E227" s="237"/>
      <c r="F227" s="238"/>
      <c r="G227" s="220"/>
      <c r="H227" s="237"/>
      <c r="I227" s="237"/>
      <c r="J227" s="239"/>
      <c r="K227" s="279"/>
      <c r="L227" s="279"/>
      <c r="M227" s="279"/>
      <c r="N227" s="280"/>
      <c r="O227" s="16"/>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row>
    <row r="228" ht="19.5" customHeight="1">
      <c r="A228" s="17"/>
      <c r="B228" s="17"/>
      <c r="C228" s="17"/>
      <c r="D228" s="17"/>
      <c r="E228" s="283"/>
      <c r="F228" s="17"/>
      <c r="G228" s="17"/>
      <c r="H228" s="17"/>
      <c r="I228" s="17"/>
      <c r="J228" s="17"/>
      <c r="K228" s="17"/>
      <c r="L228" s="17"/>
      <c r="M228" s="17"/>
      <c r="N228" s="17"/>
      <c r="O228" s="17"/>
      <c r="P228" s="4"/>
      <c r="Q228" s="4"/>
      <c r="R228" s="4"/>
      <c r="S228" s="4"/>
      <c r="T228" s="4"/>
      <c r="U228" s="4"/>
      <c r="V228" s="4"/>
      <c r="W228" s="4"/>
      <c r="X228" s="4"/>
      <c r="Y228" s="4"/>
      <c r="Z228" s="4"/>
      <c r="AA228" s="4"/>
      <c r="AB228" s="4"/>
      <c r="AC228" s="4"/>
      <c r="AD228" s="4"/>
      <c r="AE228" s="4"/>
      <c r="AF228" s="4"/>
      <c r="AG228" s="4"/>
      <c r="AH228" s="4"/>
      <c r="AI228" s="4"/>
      <c r="AJ228" s="4"/>
    </row>
    <row r="229" ht="12.75" customHeight="1">
      <c r="A229" s="17"/>
      <c r="B229" s="17"/>
      <c r="C229" s="17"/>
      <c r="D229" s="17"/>
      <c r="E229" s="283"/>
      <c r="F229" s="17"/>
      <c r="G229" s="17"/>
      <c r="H229" s="17"/>
      <c r="I229" s="17"/>
      <c r="J229" s="17"/>
      <c r="K229" s="17"/>
      <c r="L229" s="17"/>
      <c r="M229" s="17"/>
      <c r="N229" s="17"/>
      <c r="O229" s="17"/>
      <c r="P229" s="4"/>
      <c r="Q229" s="4"/>
      <c r="R229" s="4"/>
      <c r="S229" s="4"/>
      <c r="T229" s="4"/>
      <c r="U229" s="4"/>
      <c r="V229" s="4"/>
      <c r="W229" s="4"/>
      <c r="X229" s="4"/>
      <c r="Y229" s="4"/>
      <c r="Z229" s="4"/>
      <c r="AA229" s="4"/>
      <c r="AB229" s="4"/>
      <c r="AC229" s="4"/>
      <c r="AD229" s="4"/>
      <c r="AE229" s="4"/>
      <c r="AF229" s="4"/>
      <c r="AG229" s="4"/>
      <c r="AH229" s="4"/>
      <c r="AI229" s="4"/>
      <c r="AJ229" s="4"/>
    </row>
    <row r="230" ht="19.5" customHeight="1">
      <c r="A230" s="17"/>
      <c r="B230" s="295"/>
      <c r="C230" s="2"/>
      <c r="D230" s="2"/>
      <c r="E230" s="2"/>
      <c r="F230" s="2"/>
      <c r="G230" s="2"/>
      <c r="H230" s="2"/>
      <c r="I230" s="2"/>
      <c r="J230" s="2"/>
      <c r="K230" s="2"/>
      <c r="L230" s="2"/>
      <c r="M230" s="2"/>
      <c r="N230" s="3"/>
      <c r="O230" s="17"/>
      <c r="P230" s="4"/>
      <c r="Q230" s="4"/>
      <c r="R230" s="4"/>
      <c r="S230" s="4"/>
      <c r="T230" s="4"/>
      <c r="U230" s="4"/>
      <c r="V230" s="4"/>
      <c r="W230" s="4"/>
      <c r="X230" s="4"/>
      <c r="Y230" s="4"/>
      <c r="Z230" s="4"/>
      <c r="AA230" s="4"/>
      <c r="AB230" s="4"/>
      <c r="AC230" s="4"/>
      <c r="AD230" s="4"/>
      <c r="AE230" s="4"/>
      <c r="AF230" s="4"/>
      <c r="AG230" s="4"/>
      <c r="AH230" s="4"/>
      <c r="AI230" s="4"/>
      <c r="AJ230" s="4"/>
    </row>
    <row r="231" ht="18.75" customHeight="1">
      <c r="A231" s="250"/>
      <c r="B231" s="250"/>
      <c r="C231" s="250"/>
      <c r="D231" s="52" t="s">
        <v>995</v>
      </c>
      <c r="E231" s="2"/>
      <c r="F231" s="2"/>
      <c r="G231" s="2"/>
      <c r="H231" s="2"/>
      <c r="I231" s="2"/>
      <c r="J231" s="2"/>
      <c r="K231" s="2"/>
      <c r="L231" s="3"/>
      <c r="M231" s="249" t="s">
        <v>122</v>
      </c>
      <c r="N231" s="3"/>
      <c r="O231" s="75"/>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row>
    <row r="232" ht="12.75" customHeight="1">
      <c r="A232" s="184"/>
      <c r="B232" s="138"/>
      <c r="C232" s="2"/>
      <c r="D232" s="2"/>
      <c r="E232" s="2"/>
      <c r="F232" s="2"/>
      <c r="G232" s="2"/>
      <c r="H232" s="2"/>
      <c r="I232" s="2"/>
      <c r="J232" s="2"/>
      <c r="K232" s="2"/>
      <c r="L232" s="2"/>
      <c r="M232" s="3"/>
      <c r="N232" s="184"/>
      <c r="O232" s="75"/>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row>
    <row r="233" ht="18.0" customHeight="1">
      <c r="A233" s="257"/>
      <c r="B233" s="258" t="s">
        <v>5</v>
      </c>
      <c r="C233" s="2"/>
      <c r="D233" s="2"/>
      <c r="E233" s="2"/>
      <c r="F233" s="2"/>
      <c r="G233" s="2"/>
      <c r="H233" s="3"/>
      <c r="I233" s="190" t="str">
        <f>'Contributions &amp; Expenditures'!F9</f>
        <v>MURSE PAC</v>
      </c>
      <c r="J233" s="54"/>
      <c r="K233" s="54"/>
      <c r="L233" s="54"/>
      <c r="M233" s="54"/>
      <c r="N233" s="55"/>
      <c r="O233" s="150"/>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row>
    <row r="234" ht="6.75" customHeight="1">
      <c r="A234" s="75"/>
      <c r="B234" s="75"/>
      <c r="C234" s="75"/>
      <c r="D234" s="192"/>
      <c r="E234" s="192"/>
      <c r="F234" s="192"/>
      <c r="G234" s="192"/>
      <c r="H234" s="150"/>
      <c r="I234" s="150"/>
      <c r="J234" s="150"/>
      <c r="K234" s="150"/>
      <c r="L234" s="150"/>
      <c r="M234" s="150"/>
      <c r="N234" s="150"/>
      <c r="O234" s="150"/>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row>
    <row r="235" ht="18.75" customHeight="1">
      <c r="A235" s="17"/>
      <c r="B235" s="93"/>
      <c r="C235" s="93"/>
      <c r="D235" s="93"/>
      <c r="E235" s="93"/>
      <c r="F235" s="69" t="s">
        <v>31</v>
      </c>
      <c r="G235" s="17"/>
      <c r="H235" s="251"/>
      <c r="I235" s="17"/>
      <c r="J235" s="251"/>
      <c r="K235" s="252">
        <f>'Contributions &amp; Expenditures'!H34</f>
        <v>45901</v>
      </c>
      <c r="L235" s="259" t="s">
        <v>32</v>
      </c>
      <c r="M235" s="252">
        <f>'Contributions &amp; Expenditures'!K34</f>
        <v>45930</v>
      </c>
      <c r="N235" s="17"/>
      <c r="O235" s="17"/>
      <c r="P235" s="4"/>
      <c r="Q235" s="4"/>
      <c r="R235" s="4"/>
      <c r="S235" s="4"/>
      <c r="T235" s="4"/>
      <c r="U235" s="4"/>
      <c r="V235" s="4"/>
      <c r="W235" s="4"/>
      <c r="X235" s="4"/>
      <c r="Y235" s="4"/>
      <c r="Z235" s="4"/>
      <c r="AA235" s="4"/>
      <c r="AB235" s="4"/>
      <c r="AC235" s="4"/>
      <c r="AD235" s="4"/>
      <c r="AE235" s="4"/>
      <c r="AF235" s="4"/>
      <c r="AG235" s="4"/>
      <c r="AH235" s="4"/>
      <c r="AI235" s="4"/>
      <c r="AJ235" s="4"/>
    </row>
    <row r="236" ht="12.0" customHeight="1">
      <c r="A236" s="61"/>
      <c r="B236" s="80"/>
      <c r="C236" s="76"/>
      <c r="D236" s="76"/>
      <c r="E236" s="76"/>
      <c r="F236" s="76"/>
      <c r="G236" s="17"/>
      <c r="H236" s="99"/>
      <c r="I236" s="17"/>
      <c r="J236" s="17"/>
      <c r="K236" s="98" t="s">
        <v>34</v>
      </c>
      <c r="L236" s="17"/>
      <c r="M236" s="98" t="s">
        <v>33</v>
      </c>
      <c r="N236" s="17"/>
      <c r="O236" s="17"/>
      <c r="P236" s="4"/>
      <c r="Q236" s="4"/>
      <c r="R236" s="4"/>
      <c r="S236" s="4"/>
      <c r="T236" s="4"/>
      <c r="U236" s="4"/>
      <c r="V236" s="4"/>
      <c r="W236" s="4"/>
      <c r="X236" s="4"/>
      <c r="Y236" s="4"/>
      <c r="Z236" s="4"/>
      <c r="AA236" s="4"/>
      <c r="AB236" s="4"/>
      <c r="AC236" s="4"/>
      <c r="AD236" s="4"/>
      <c r="AE236" s="4"/>
      <c r="AF236" s="4"/>
      <c r="AG236" s="4"/>
      <c r="AH236" s="4"/>
      <c r="AI236" s="4"/>
      <c r="AJ236" s="4"/>
    </row>
    <row r="237" ht="20.25" customHeight="1">
      <c r="A237" s="75"/>
      <c r="B237" s="261" t="s">
        <v>74</v>
      </c>
      <c r="C237" s="54"/>
      <c r="D237" s="54"/>
      <c r="E237" s="54"/>
      <c r="F237" s="55"/>
      <c r="G237" s="206"/>
      <c r="H237" s="2"/>
      <c r="I237" s="2"/>
      <c r="J237" s="2"/>
      <c r="K237" s="2"/>
      <c r="L237" s="2"/>
      <c r="M237" s="2"/>
      <c r="N237" s="2"/>
      <c r="O237" s="3"/>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row>
    <row r="238" ht="7.5" customHeight="1">
      <c r="A238" s="75"/>
      <c r="B238" s="207">
        <v>1.0</v>
      </c>
      <c r="C238" s="208" t="s">
        <v>998</v>
      </c>
      <c r="D238" s="209"/>
      <c r="E238" s="209"/>
      <c r="F238" s="210"/>
      <c r="G238" s="262"/>
      <c r="H238" s="263" t="s">
        <v>76</v>
      </c>
      <c r="I238" s="247"/>
      <c r="J238" s="291"/>
      <c r="K238" s="209"/>
      <c r="L238" s="209"/>
      <c r="M238" s="209"/>
      <c r="N238" s="210"/>
      <c r="O238" s="214"/>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row>
    <row r="239" ht="11.25" customHeight="1">
      <c r="A239" s="75"/>
      <c r="B239" s="215"/>
      <c r="C239" s="199"/>
      <c r="D239" s="200"/>
      <c r="E239" s="200"/>
      <c r="F239" s="216"/>
      <c r="G239" s="217">
        <v>4.0</v>
      </c>
      <c r="H239" s="199"/>
      <c r="I239" s="201"/>
      <c r="J239" s="199"/>
      <c r="K239" s="200"/>
      <c r="L239" s="200"/>
      <c r="M239" s="200"/>
      <c r="N239" s="216"/>
      <c r="O239" s="219"/>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row>
    <row r="240" ht="15.0" customHeight="1">
      <c r="A240" s="75"/>
      <c r="B240" s="220"/>
      <c r="C240" s="292"/>
      <c r="D240" s="54"/>
      <c r="E240" s="54"/>
      <c r="F240" s="174"/>
      <c r="G240" s="217"/>
      <c r="H240" s="266" t="s">
        <v>78</v>
      </c>
      <c r="I240" s="195"/>
      <c r="J240" s="293"/>
      <c r="K240" s="209"/>
      <c r="L240" s="209"/>
      <c r="M240" s="247"/>
      <c r="N240" s="223"/>
      <c r="O240" s="75"/>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row>
    <row r="241" ht="12.75" customHeight="1">
      <c r="A241" s="75"/>
      <c r="B241" s="224">
        <v>2.0</v>
      </c>
      <c r="C241" s="225" t="s">
        <v>1001</v>
      </c>
      <c r="D241" s="226"/>
      <c r="E241" s="226"/>
      <c r="F241" s="227"/>
      <c r="G241" s="217">
        <v>5.0</v>
      </c>
      <c r="H241" s="199"/>
      <c r="I241" s="201"/>
      <c r="J241" s="268"/>
      <c r="K241" s="269"/>
      <c r="L241" s="269"/>
      <c r="M241" s="270"/>
      <c r="N241" s="223"/>
      <c r="O241" s="219"/>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row>
    <row r="242" ht="19.5" customHeight="1">
      <c r="A242" s="75"/>
      <c r="B242" s="220" t="s">
        <v>83</v>
      </c>
      <c r="C242" s="244"/>
      <c r="D242" s="54"/>
      <c r="E242" s="54"/>
      <c r="F242" s="174"/>
      <c r="G242" s="217">
        <v>6.0</v>
      </c>
      <c r="H242" s="75" t="s">
        <v>81</v>
      </c>
      <c r="I242" s="75"/>
      <c r="J242" s="294"/>
      <c r="K242" s="57"/>
      <c r="L242" s="57"/>
      <c r="M242" s="64"/>
      <c r="N242" s="223"/>
      <c r="O242" s="219"/>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row>
    <row r="243" ht="16.5" customHeight="1">
      <c r="A243" s="75"/>
      <c r="B243" s="224">
        <v>3.0</v>
      </c>
      <c r="C243" s="225" t="s">
        <v>1003</v>
      </c>
      <c r="D243" s="226"/>
      <c r="E243" s="226"/>
      <c r="F243" s="227"/>
      <c r="G243" s="75"/>
      <c r="H243" s="234"/>
      <c r="I243" s="2"/>
      <c r="J243" s="2"/>
      <c r="K243" s="2"/>
      <c r="L243" s="2"/>
      <c r="M243" s="3"/>
      <c r="N243" s="272"/>
      <c r="O243" s="16"/>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row>
    <row r="244" ht="3.0" customHeight="1">
      <c r="A244" s="75"/>
      <c r="B244" s="217"/>
      <c r="C244" s="273"/>
      <c r="D244" s="273"/>
      <c r="E244" s="273"/>
      <c r="F244" s="274"/>
      <c r="G244" s="75"/>
      <c r="H244" s="75"/>
      <c r="I244" s="75"/>
      <c r="J244" s="75"/>
      <c r="K244" s="16"/>
      <c r="L244" s="16"/>
      <c r="M244" s="16"/>
      <c r="N244" s="272"/>
      <c r="O244" s="16"/>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row>
    <row r="245" ht="16.5" customHeight="1">
      <c r="A245" s="75"/>
      <c r="B245" s="217"/>
      <c r="C245" s="82"/>
      <c r="D245" s="234" t="s">
        <v>1004</v>
      </c>
      <c r="E245" s="2"/>
      <c r="F245" s="96"/>
      <c r="G245" s="217">
        <v>7.0</v>
      </c>
      <c r="H245" s="75" t="s">
        <v>1005</v>
      </c>
      <c r="I245" s="75"/>
      <c r="J245" s="219"/>
      <c r="K245" s="236"/>
      <c r="L245" s="54"/>
      <c r="M245" s="55"/>
      <c r="N245" s="276"/>
      <c r="O245" s="184"/>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row>
    <row r="246" ht="4.5" customHeight="1">
      <c r="A246" s="75"/>
      <c r="B246" s="217"/>
      <c r="C246" s="81"/>
      <c r="D246" s="75"/>
      <c r="E246" s="75"/>
      <c r="F246" s="233"/>
      <c r="G246" s="217"/>
      <c r="H246" s="75"/>
      <c r="I246" s="75"/>
      <c r="J246" s="219"/>
      <c r="K246" s="277"/>
      <c r="L246" s="277"/>
      <c r="M246" s="277"/>
      <c r="N246" s="276"/>
      <c r="O246" s="184"/>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row>
    <row r="247" ht="18.0" customHeight="1">
      <c r="A247" s="75"/>
      <c r="B247" s="217"/>
      <c r="C247" s="82"/>
      <c r="D247" s="234" t="s">
        <v>1007</v>
      </c>
      <c r="E247" s="2"/>
      <c r="F247" s="96"/>
      <c r="G247" s="217"/>
      <c r="H247" s="236"/>
      <c r="I247" s="54"/>
      <c r="J247" s="54"/>
      <c r="K247" s="54"/>
      <c r="L247" s="54"/>
      <c r="M247" s="55"/>
      <c r="N247" s="272"/>
      <c r="O247" s="16"/>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row>
    <row r="248" ht="10.5" customHeight="1">
      <c r="A248" s="75"/>
      <c r="B248" s="220"/>
      <c r="C248" s="278"/>
      <c r="D248" s="237"/>
      <c r="E248" s="237"/>
      <c r="F248" s="238"/>
      <c r="G248" s="220"/>
      <c r="H248" s="237"/>
      <c r="I248" s="237"/>
      <c r="J248" s="239"/>
      <c r="K248" s="279"/>
      <c r="L248" s="279"/>
      <c r="M248" s="279"/>
      <c r="N248" s="280"/>
      <c r="O248" s="16"/>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row>
    <row r="249" ht="15.0" customHeight="1">
      <c r="A249" s="281"/>
      <c r="B249" s="281"/>
      <c r="C249" s="281"/>
      <c r="D249" s="282"/>
      <c r="E249" s="283"/>
      <c r="F249" s="281"/>
      <c r="G249" s="281"/>
      <c r="H249" s="281"/>
      <c r="I249" s="281"/>
      <c r="J249" s="281"/>
      <c r="K249" s="281"/>
      <c r="L249" s="281"/>
      <c r="M249" s="281"/>
      <c r="N249" s="281"/>
      <c r="O249" s="281"/>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row>
    <row r="250" ht="7.5" customHeight="1">
      <c r="A250" s="75"/>
      <c r="B250" s="207">
        <v>1.0</v>
      </c>
      <c r="C250" s="208" t="s">
        <v>998</v>
      </c>
      <c r="D250" s="209"/>
      <c r="E250" s="209"/>
      <c r="F250" s="210"/>
      <c r="G250" s="262"/>
      <c r="H250" s="263" t="s">
        <v>76</v>
      </c>
      <c r="I250" s="247"/>
      <c r="J250" s="291"/>
      <c r="K250" s="209"/>
      <c r="L250" s="209"/>
      <c r="M250" s="209"/>
      <c r="N250" s="210"/>
      <c r="O250" s="214"/>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row>
    <row r="251" ht="11.25" customHeight="1">
      <c r="A251" s="75"/>
      <c r="B251" s="215"/>
      <c r="C251" s="199"/>
      <c r="D251" s="200"/>
      <c r="E251" s="200"/>
      <c r="F251" s="216"/>
      <c r="G251" s="217">
        <v>4.0</v>
      </c>
      <c r="H251" s="199"/>
      <c r="I251" s="201"/>
      <c r="J251" s="199"/>
      <c r="K251" s="200"/>
      <c r="L251" s="200"/>
      <c r="M251" s="200"/>
      <c r="N251" s="216"/>
      <c r="O251" s="219"/>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row>
    <row r="252" ht="15.0" customHeight="1">
      <c r="A252" s="75"/>
      <c r="B252" s="220"/>
      <c r="C252" s="292"/>
      <c r="D252" s="54"/>
      <c r="E252" s="54"/>
      <c r="F252" s="174"/>
      <c r="G252" s="217"/>
      <c r="H252" s="266" t="s">
        <v>78</v>
      </c>
      <c r="I252" s="195"/>
      <c r="J252" s="293"/>
      <c r="K252" s="209"/>
      <c r="L252" s="209"/>
      <c r="M252" s="247"/>
      <c r="N252" s="223"/>
      <c r="O252" s="75"/>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row>
    <row r="253" ht="12.75" customHeight="1">
      <c r="A253" s="75"/>
      <c r="B253" s="224">
        <v>2.0</v>
      </c>
      <c r="C253" s="225" t="s">
        <v>1001</v>
      </c>
      <c r="D253" s="226"/>
      <c r="E253" s="226"/>
      <c r="F253" s="227"/>
      <c r="G253" s="217">
        <v>5.0</v>
      </c>
      <c r="H253" s="199"/>
      <c r="I253" s="201"/>
      <c r="J253" s="268"/>
      <c r="K253" s="269"/>
      <c r="L253" s="269"/>
      <c r="M253" s="270"/>
      <c r="N253" s="223"/>
      <c r="O253" s="219"/>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row>
    <row r="254" ht="19.5" customHeight="1">
      <c r="A254" s="75"/>
      <c r="B254" s="220" t="s">
        <v>83</v>
      </c>
      <c r="C254" s="244"/>
      <c r="D254" s="54"/>
      <c r="E254" s="54"/>
      <c r="F254" s="174"/>
      <c r="G254" s="217">
        <v>6.0</v>
      </c>
      <c r="H254" s="75" t="s">
        <v>81</v>
      </c>
      <c r="I254" s="75"/>
      <c r="J254" s="294"/>
      <c r="K254" s="57"/>
      <c r="L254" s="57"/>
      <c r="M254" s="64"/>
      <c r="N254" s="223"/>
      <c r="O254" s="219"/>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row>
    <row r="255" ht="16.5" customHeight="1">
      <c r="A255" s="75"/>
      <c r="B255" s="224">
        <v>3.0</v>
      </c>
      <c r="C255" s="225" t="s">
        <v>1003</v>
      </c>
      <c r="D255" s="226"/>
      <c r="E255" s="226"/>
      <c r="F255" s="227"/>
      <c r="G255" s="75"/>
      <c r="H255" s="234"/>
      <c r="I255" s="2"/>
      <c r="J255" s="2"/>
      <c r="K255" s="2"/>
      <c r="L255" s="2"/>
      <c r="M255" s="3"/>
      <c r="N255" s="272"/>
      <c r="O255" s="16"/>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row>
    <row r="256" ht="3.0" customHeight="1">
      <c r="A256" s="75"/>
      <c r="B256" s="217"/>
      <c r="C256" s="273"/>
      <c r="D256" s="273"/>
      <c r="E256" s="273"/>
      <c r="F256" s="274"/>
      <c r="G256" s="75"/>
      <c r="H256" s="75"/>
      <c r="I256" s="75"/>
      <c r="J256" s="75"/>
      <c r="K256" s="16"/>
      <c r="L256" s="16"/>
      <c r="M256" s="16"/>
      <c r="N256" s="272"/>
      <c r="O256" s="16"/>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row>
    <row r="257" ht="16.5" customHeight="1">
      <c r="A257" s="75"/>
      <c r="B257" s="217"/>
      <c r="C257" s="82"/>
      <c r="D257" s="234" t="s">
        <v>1004</v>
      </c>
      <c r="E257" s="2"/>
      <c r="F257" s="96"/>
      <c r="G257" s="217">
        <v>7.0</v>
      </c>
      <c r="H257" s="75" t="s">
        <v>1005</v>
      </c>
      <c r="I257" s="75"/>
      <c r="J257" s="219"/>
      <c r="K257" s="236"/>
      <c r="L257" s="54"/>
      <c r="M257" s="55"/>
      <c r="N257" s="276"/>
      <c r="O257" s="184"/>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row>
    <row r="258" ht="4.5" customHeight="1">
      <c r="A258" s="75"/>
      <c r="B258" s="217"/>
      <c r="C258" s="81"/>
      <c r="D258" s="75"/>
      <c r="E258" s="75"/>
      <c r="F258" s="233"/>
      <c r="G258" s="217"/>
      <c r="H258" s="75"/>
      <c r="I258" s="75"/>
      <c r="J258" s="219"/>
      <c r="K258" s="277"/>
      <c r="L258" s="277"/>
      <c r="M258" s="277"/>
      <c r="N258" s="276"/>
      <c r="O258" s="184"/>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row>
    <row r="259" ht="18.0" customHeight="1">
      <c r="A259" s="75"/>
      <c r="B259" s="217"/>
      <c r="C259" s="82"/>
      <c r="D259" s="234" t="s">
        <v>1007</v>
      </c>
      <c r="E259" s="2"/>
      <c r="F259" s="96"/>
      <c r="G259" s="217"/>
      <c r="H259" s="236"/>
      <c r="I259" s="54"/>
      <c r="J259" s="54"/>
      <c r="K259" s="54"/>
      <c r="L259" s="54"/>
      <c r="M259" s="55"/>
      <c r="N259" s="272"/>
      <c r="O259" s="16"/>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row>
    <row r="260" ht="10.5" customHeight="1">
      <c r="A260" s="75"/>
      <c r="B260" s="220"/>
      <c r="C260" s="278"/>
      <c r="D260" s="237"/>
      <c r="E260" s="237"/>
      <c r="F260" s="238"/>
      <c r="G260" s="220"/>
      <c r="H260" s="237"/>
      <c r="I260" s="237"/>
      <c r="J260" s="239"/>
      <c r="K260" s="279"/>
      <c r="L260" s="279"/>
      <c r="M260" s="279"/>
      <c r="N260" s="280"/>
      <c r="O260" s="16"/>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row>
    <row r="261" ht="15.0" customHeight="1">
      <c r="A261" s="17"/>
      <c r="B261" s="17"/>
      <c r="C261" s="17"/>
      <c r="D261" s="17"/>
      <c r="E261" s="283"/>
      <c r="F261" s="17"/>
      <c r="G261" s="17"/>
      <c r="H261" s="17"/>
      <c r="I261" s="17"/>
      <c r="J261" s="17"/>
      <c r="K261" s="17"/>
      <c r="L261" s="17"/>
      <c r="M261" s="17"/>
      <c r="N261" s="17"/>
      <c r="O261" s="17"/>
      <c r="P261" s="4"/>
      <c r="Q261" s="4"/>
      <c r="R261" s="4"/>
      <c r="S261" s="4"/>
      <c r="T261" s="4"/>
      <c r="U261" s="4"/>
      <c r="V261" s="4"/>
      <c r="W261" s="4"/>
      <c r="X261" s="4"/>
      <c r="Y261" s="4"/>
      <c r="Z261" s="4"/>
      <c r="AA261" s="4"/>
      <c r="AB261" s="4"/>
      <c r="AC261" s="4"/>
      <c r="AD261" s="4"/>
      <c r="AE261" s="4"/>
      <c r="AF261" s="4"/>
      <c r="AG261" s="4"/>
      <c r="AH261" s="4"/>
      <c r="AI261" s="4"/>
      <c r="AJ261" s="4"/>
    </row>
    <row r="262" ht="7.5" customHeight="1">
      <c r="A262" s="75"/>
      <c r="B262" s="207">
        <v>1.0</v>
      </c>
      <c r="C262" s="208" t="s">
        <v>998</v>
      </c>
      <c r="D262" s="209"/>
      <c r="E262" s="209"/>
      <c r="F262" s="210"/>
      <c r="G262" s="262"/>
      <c r="H262" s="263" t="s">
        <v>76</v>
      </c>
      <c r="I262" s="247"/>
      <c r="J262" s="291"/>
      <c r="K262" s="209"/>
      <c r="L262" s="209"/>
      <c r="M262" s="209"/>
      <c r="N262" s="210"/>
      <c r="O262" s="214"/>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row>
    <row r="263" ht="11.25" customHeight="1">
      <c r="A263" s="75"/>
      <c r="B263" s="215"/>
      <c r="C263" s="199"/>
      <c r="D263" s="200"/>
      <c r="E263" s="200"/>
      <c r="F263" s="216"/>
      <c r="G263" s="217">
        <v>4.0</v>
      </c>
      <c r="H263" s="199"/>
      <c r="I263" s="201"/>
      <c r="J263" s="199"/>
      <c r="K263" s="200"/>
      <c r="L263" s="200"/>
      <c r="M263" s="200"/>
      <c r="N263" s="216"/>
      <c r="O263" s="219"/>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row>
    <row r="264" ht="15.0" customHeight="1">
      <c r="A264" s="75"/>
      <c r="B264" s="220"/>
      <c r="C264" s="292"/>
      <c r="D264" s="54"/>
      <c r="E264" s="54"/>
      <c r="F264" s="174"/>
      <c r="G264" s="217"/>
      <c r="H264" s="266" t="s">
        <v>78</v>
      </c>
      <c r="I264" s="195"/>
      <c r="J264" s="293"/>
      <c r="K264" s="209"/>
      <c r="L264" s="209"/>
      <c r="M264" s="247"/>
      <c r="N264" s="223"/>
      <c r="O264" s="75"/>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row>
    <row r="265" ht="12.75" customHeight="1">
      <c r="A265" s="75"/>
      <c r="B265" s="224">
        <v>2.0</v>
      </c>
      <c r="C265" s="225" t="s">
        <v>1001</v>
      </c>
      <c r="D265" s="226"/>
      <c r="E265" s="226"/>
      <c r="F265" s="227"/>
      <c r="G265" s="217">
        <v>5.0</v>
      </c>
      <c r="H265" s="199"/>
      <c r="I265" s="201"/>
      <c r="J265" s="268"/>
      <c r="K265" s="269"/>
      <c r="L265" s="269"/>
      <c r="M265" s="270"/>
      <c r="N265" s="223"/>
      <c r="O265" s="219"/>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row>
    <row r="266" ht="19.5" customHeight="1">
      <c r="A266" s="75"/>
      <c r="B266" s="220" t="s">
        <v>83</v>
      </c>
      <c r="C266" s="244"/>
      <c r="D266" s="54"/>
      <c r="E266" s="54"/>
      <c r="F266" s="174"/>
      <c r="G266" s="217">
        <v>6.0</v>
      </c>
      <c r="H266" s="75" t="s">
        <v>81</v>
      </c>
      <c r="I266" s="75"/>
      <c r="J266" s="294"/>
      <c r="K266" s="57"/>
      <c r="L266" s="57"/>
      <c r="M266" s="64"/>
      <c r="N266" s="223"/>
      <c r="O266" s="219"/>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row>
    <row r="267" ht="16.5" customHeight="1">
      <c r="A267" s="75"/>
      <c r="B267" s="224">
        <v>3.0</v>
      </c>
      <c r="C267" s="225" t="s">
        <v>1003</v>
      </c>
      <c r="D267" s="226"/>
      <c r="E267" s="226"/>
      <c r="F267" s="227"/>
      <c r="G267" s="75"/>
      <c r="H267" s="234"/>
      <c r="I267" s="2"/>
      <c r="J267" s="2"/>
      <c r="K267" s="2"/>
      <c r="L267" s="2"/>
      <c r="M267" s="3"/>
      <c r="N267" s="272"/>
      <c r="O267" s="16"/>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row>
    <row r="268" ht="3.0" customHeight="1">
      <c r="A268" s="75"/>
      <c r="B268" s="217"/>
      <c r="C268" s="273"/>
      <c r="D268" s="273"/>
      <c r="E268" s="273"/>
      <c r="F268" s="274"/>
      <c r="G268" s="75"/>
      <c r="H268" s="75"/>
      <c r="I268" s="75"/>
      <c r="J268" s="75"/>
      <c r="K268" s="16"/>
      <c r="L268" s="16"/>
      <c r="M268" s="16"/>
      <c r="N268" s="272"/>
      <c r="O268" s="16"/>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row>
    <row r="269" ht="16.5" customHeight="1">
      <c r="A269" s="75"/>
      <c r="B269" s="217"/>
      <c r="C269" s="82"/>
      <c r="D269" s="234" t="s">
        <v>1004</v>
      </c>
      <c r="E269" s="2"/>
      <c r="F269" s="96"/>
      <c r="G269" s="217">
        <v>7.0</v>
      </c>
      <c r="H269" s="75" t="s">
        <v>1005</v>
      </c>
      <c r="I269" s="75"/>
      <c r="J269" s="219"/>
      <c r="K269" s="236"/>
      <c r="L269" s="54"/>
      <c r="M269" s="55"/>
      <c r="N269" s="276"/>
      <c r="O269" s="184"/>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row>
    <row r="270" ht="4.5" customHeight="1">
      <c r="A270" s="75"/>
      <c r="B270" s="217"/>
      <c r="C270" s="81"/>
      <c r="D270" s="75"/>
      <c r="E270" s="75"/>
      <c r="F270" s="233"/>
      <c r="G270" s="217"/>
      <c r="H270" s="75"/>
      <c r="I270" s="75"/>
      <c r="J270" s="219"/>
      <c r="K270" s="277"/>
      <c r="L270" s="277"/>
      <c r="M270" s="277"/>
      <c r="N270" s="276"/>
      <c r="O270" s="184"/>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row>
    <row r="271" ht="18.0" customHeight="1">
      <c r="A271" s="75"/>
      <c r="B271" s="217"/>
      <c r="C271" s="82"/>
      <c r="D271" s="234" t="s">
        <v>1007</v>
      </c>
      <c r="E271" s="2"/>
      <c r="F271" s="96"/>
      <c r="G271" s="217"/>
      <c r="H271" s="236"/>
      <c r="I271" s="54"/>
      <c r="J271" s="54"/>
      <c r="K271" s="54"/>
      <c r="L271" s="54"/>
      <c r="M271" s="55"/>
      <c r="N271" s="272"/>
      <c r="O271" s="16"/>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row>
    <row r="272" ht="10.5" customHeight="1">
      <c r="A272" s="75"/>
      <c r="B272" s="220"/>
      <c r="C272" s="278"/>
      <c r="D272" s="237"/>
      <c r="E272" s="237"/>
      <c r="F272" s="238"/>
      <c r="G272" s="220"/>
      <c r="H272" s="237"/>
      <c r="I272" s="237"/>
      <c r="J272" s="239"/>
      <c r="K272" s="279"/>
      <c r="L272" s="279"/>
      <c r="M272" s="279"/>
      <c r="N272" s="280"/>
      <c r="O272" s="16"/>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row>
    <row r="273" ht="15.0" customHeight="1">
      <c r="A273" s="281"/>
      <c r="B273" s="281"/>
      <c r="C273" s="281"/>
      <c r="D273" s="282"/>
      <c r="E273" s="283"/>
      <c r="F273" s="281"/>
      <c r="G273" s="281"/>
      <c r="H273" s="281"/>
      <c r="I273" s="281"/>
      <c r="J273" s="281"/>
      <c r="K273" s="281"/>
      <c r="L273" s="281"/>
      <c r="M273" s="281"/>
      <c r="N273" s="281"/>
      <c r="O273" s="281"/>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row>
    <row r="274" ht="7.5" customHeight="1">
      <c r="A274" s="75"/>
      <c r="B274" s="207">
        <v>1.0</v>
      </c>
      <c r="C274" s="208" t="s">
        <v>998</v>
      </c>
      <c r="D274" s="209"/>
      <c r="E274" s="209"/>
      <c r="F274" s="210"/>
      <c r="G274" s="262"/>
      <c r="H274" s="263" t="s">
        <v>76</v>
      </c>
      <c r="I274" s="247"/>
      <c r="J274" s="291"/>
      <c r="K274" s="209"/>
      <c r="L274" s="209"/>
      <c r="M274" s="209"/>
      <c r="N274" s="210"/>
      <c r="O274" s="214"/>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row>
    <row r="275" ht="11.25" customHeight="1">
      <c r="A275" s="75"/>
      <c r="B275" s="215"/>
      <c r="C275" s="199"/>
      <c r="D275" s="200"/>
      <c r="E275" s="200"/>
      <c r="F275" s="216"/>
      <c r="G275" s="217">
        <v>4.0</v>
      </c>
      <c r="H275" s="199"/>
      <c r="I275" s="201"/>
      <c r="J275" s="199"/>
      <c r="K275" s="200"/>
      <c r="L275" s="200"/>
      <c r="M275" s="200"/>
      <c r="N275" s="216"/>
      <c r="O275" s="219"/>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row>
    <row r="276" ht="15.0" customHeight="1">
      <c r="A276" s="75"/>
      <c r="B276" s="220"/>
      <c r="C276" s="292"/>
      <c r="D276" s="54"/>
      <c r="E276" s="54"/>
      <c r="F276" s="174"/>
      <c r="G276" s="217"/>
      <c r="H276" s="266" t="s">
        <v>78</v>
      </c>
      <c r="I276" s="195"/>
      <c r="J276" s="293"/>
      <c r="K276" s="209"/>
      <c r="L276" s="209"/>
      <c r="M276" s="247"/>
      <c r="N276" s="223"/>
      <c r="O276" s="75"/>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row>
    <row r="277" ht="12.75" customHeight="1">
      <c r="A277" s="75"/>
      <c r="B277" s="224">
        <v>2.0</v>
      </c>
      <c r="C277" s="225" t="s">
        <v>1001</v>
      </c>
      <c r="D277" s="226"/>
      <c r="E277" s="226"/>
      <c r="F277" s="227"/>
      <c r="G277" s="217">
        <v>5.0</v>
      </c>
      <c r="H277" s="199"/>
      <c r="I277" s="201"/>
      <c r="J277" s="268"/>
      <c r="K277" s="269"/>
      <c r="L277" s="269"/>
      <c r="M277" s="270"/>
      <c r="N277" s="223"/>
      <c r="O277" s="219"/>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row>
    <row r="278" ht="19.5" customHeight="1">
      <c r="A278" s="75"/>
      <c r="B278" s="220" t="s">
        <v>83</v>
      </c>
      <c r="C278" s="244"/>
      <c r="D278" s="54"/>
      <c r="E278" s="54"/>
      <c r="F278" s="174"/>
      <c r="G278" s="217">
        <v>6.0</v>
      </c>
      <c r="H278" s="75" t="s">
        <v>81</v>
      </c>
      <c r="I278" s="75"/>
      <c r="J278" s="294"/>
      <c r="K278" s="57"/>
      <c r="L278" s="57"/>
      <c r="M278" s="64"/>
      <c r="N278" s="223"/>
      <c r="O278" s="219"/>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row>
    <row r="279" ht="16.5" customHeight="1">
      <c r="A279" s="75"/>
      <c r="B279" s="224">
        <v>3.0</v>
      </c>
      <c r="C279" s="225" t="s">
        <v>1003</v>
      </c>
      <c r="D279" s="226"/>
      <c r="E279" s="226"/>
      <c r="F279" s="227"/>
      <c r="G279" s="75"/>
      <c r="H279" s="234"/>
      <c r="I279" s="2"/>
      <c r="J279" s="2"/>
      <c r="K279" s="2"/>
      <c r="L279" s="2"/>
      <c r="M279" s="3"/>
      <c r="N279" s="272"/>
      <c r="O279" s="16"/>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row>
    <row r="280" ht="3.0" customHeight="1">
      <c r="A280" s="75"/>
      <c r="B280" s="217"/>
      <c r="C280" s="273"/>
      <c r="D280" s="273"/>
      <c r="E280" s="273"/>
      <c r="F280" s="274"/>
      <c r="G280" s="75"/>
      <c r="H280" s="75"/>
      <c r="I280" s="75"/>
      <c r="J280" s="75"/>
      <c r="K280" s="16"/>
      <c r="L280" s="16"/>
      <c r="M280" s="16"/>
      <c r="N280" s="272"/>
      <c r="O280" s="16"/>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row>
    <row r="281" ht="16.5" customHeight="1">
      <c r="A281" s="75"/>
      <c r="B281" s="217"/>
      <c r="C281" s="82"/>
      <c r="D281" s="234" t="s">
        <v>1004</v>
      </c>
      <c r="E281" s="2"/>
      <c r="F281" s="96"/>
      <c r="G281" s="217">
        <v>7.0</v>
      </c>
      <c r="H281" s="75" t="s">
        <v>1005</v>
      </c>
      <c r="I281" s="75"/>
      <c r="J281" s="219"/>
      <c r="K281" s="236"/>
      <c r="L281" s="54"/>
      <c r="M281" s="55"/>
      <c r="N281" s="276"/>
      <c r="O281" s="184"/>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row>
    <row r="282" ht="4.5" customHeight="1">
      <c r="A282" s="75"/>
      <c r="B282" s="217"/>
      <c r="C282" s="81"/>
      <c r="D282" s="75"/>
      <c r="E282" s="75"/>
      <c r="F282" s="233"/>
      <c r="G282" s="217"/>
      <c r="H282" s="75"/>
      <c r="I282" s="75"/>
      <c r="J282" s="219"/>
      <c r="K282" s="277"/>
      <c r="L282" s="277"/>
      <c r="M282" s="277"/>
      <c r="N282" s="276"/>
      <c r="O282" s="184"/>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row>
    <row r="283" ht="18.0" customHeight="1">
      <c r="A283" s="75"/>
      <c r="B283" s="217"/>
      <c r="C283" s="82"/>
      <c r="D283" s="234" t="s">
        <v>1007</v>
      </c>
      <c r="E283" s="2"/>
      <c r="F283" s="96"/>
      <c r="G283" s="217"/>
      <c r="H283" s="236"/>
      <c r="I283" s="54"/>
      <c r="J283" s="54"/>
      <c r="K283" s="54"/>
      <c r="L283" s="54"/>
      <c r="M283" s="55"/>
      <c r="N283" s="272"/>
      <c r="O283" s="16"/>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row>
    <row r="284" ht="9.75" customHeight="1">
      <c r="A284" s="75"/>
      <c r="B284" s="220"/>
      <c r="C284" s="278"/>
      <c r="D284" s="237"/>
      <c r="E284" s="237"/>
      <c r="F284" s="238"/>
      <c r="G284" s="220"/>
      <c r="H284" s="237"/>
      <c r="I284" s="237"/>
      <c r="J284" s="239"/>
      <c r="K284" s="279"/>
      <c r="L284" s="279"/>
      <c r="M284" s="279"/>
      <c r="N284" s="280"/>
      <c r="O284" s="16"/>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row>
    <row r="285" ht="19.5" customHeight="1">
      <c r="A285" s="17"/>
      <c r="B285" s="17"/>
      <c r="C285" s="17"/>
      <c r="D285" s="17"/>
      <c r="E285" s="283"/>
      <c r="F285" s="17"/>
      <c r="G285" s="17"/>
      <c r="H285" s="17"/>
      <c r="I285" s="17"/>
      <c r="J285" s="17"/>
      <c r="K285" s="17"/>
      <c r="L285" s="17"/>
      <c r="M285" s="17"/>
      <c r="N285" s="17"/>
      <c r="O285" s="17"/>
      <c r="P285" s="4"/>
      <c r="Q285" s="4"/>
      <c r="R285" s="4"/>
      <c r="S285" s="4"/>
      <c r="T285" s="4"/>
      <c r="U285" s="4"/>
      <c r="V285" s="4"/>
      <c r="W285" s="4"/>
      <c r="X285" s="4"/>
      <c r="Y285" s="4"/>
      <c r="Z285" s="4"/>
      <c r="AA285" s="4"/>
      <c r="AB285" s="4"/>
      <c r="AC285" s="4"/>
      <c r="AD285" s="4"/>
      <c r="AE285" s="4"/>
      <c r="AF285" s="4"/>
      <c r="AG285" s="4"/>
      <c r="AH285" s="4"/>
      <c r="AI285" s="4"/>
      <c r="AJ285" s="4"/>
    </row>
    <row r="286" ht="12.75" customHeight="1">
      <c r="A286" s="17"/>
      <c r="B286" s="17"/>
      <c r="C286" s="17"/>
      <c r="D286" s="17"/>
      <c r="E286" s="283"/>
      <c r="F286" s="17"/>
      <c r="G286" s="17"/>
      <c r="H286" s="17"/>
      <c r="I286" s="17"/>
      <c r="J286" s="17"/>
      <c r="K286" s="17"/>
      <c r="L286" s="17"/>
      <c r="M286" s="17"/>
      <c r="N286" s="17"/>
      <c r="O286" s="17"/>
      <c r="P286" s="4"/>
      <c r="Q286" s="4"/>
      <c r="R286" s="4"/>
      <c r="S286" s="4"/>
      <c r="T286" s="4"/>
      <c r="U286" s="4"/>
      <c r="V286" s="4"/>
      <c r="W286" s="4"/>
      <c r="X286" s="4"/>
      <c r="Y286" s="4"/>
      <c r="Z286" s="4"/>
      <c r="AA286" s="4"/>
      <c r="AB286" s="4"/>
      <c r="AC286" s="4"/>
      <c r="AD286" s="4"/>
      <c r="AE286" s="4"/>
      <c r="AF286" s="4"/>
      <c r="AG286" s="4"/>
      <c r="AH286" s="4"/>
      <c r="AI286" s="4"/>
      <c r="AJ286" s="4"/>
    </row>
    <row r="287" ht="19.5" customHeight="1">
      <c r="A287" s="17"/>
      <c r="B287" s="295"/>
      <c r="C287" s="2"/>
      <c r="D287" s="2"/>
      <c r="E287" s="2"/>
      <c r="F287" s="2"/>
      <c r="G287" s="2"/>
      <c r="H287" s="2"/>
      <c r="I287" s="2"/>
      <c r="J287" s="2"/>
      <c r="K287" s="2"/>
      <c r="L287" s="2"/>
      <c r="M287" s="2"/>
      <c r="N287" s="3"/>
      <c r="O287" s="17"/>
      <c r="P287" s="4"/>
      <c r="Q287" s="4"/>
      <c r="R287" s="4"/>
      <c r="S287" s="4"/>
      <c r="T287" s="4"/>
      <c r="U287" s="4"/>
      <c r="V287" s="4"/>
      <c r="W287" s="4"/>
      <c r="X287" s="4"/>
      <c r="Y287" s="4"/>
      <c r="Z287" s="4"/>
      <c r="AA287" s="4"/>
      <c r="AB287" s="4"/>
      <c r="AC287" s="4"/>
      <c r="AD287" s="4"/>
      <c r="AE287" s="4"/>
      <c r="AF287" s="4"/>
      <c r="AG287" s="4"/>
      <c r="AH287" s="4"/>
      <c r="AI287" s="4"/>
      <c r="AJ287" s="4"/>
    </row>
    <row r="288" ht="18.75" customHeight="1">
      <c r="A288" s="250"/>
      <c r="B288" s="250"/>
      <c r="C288" s="250"/>
      <c r="D288" s="52" t="s">
        <v>995</v>
      </c>
      <c r="E288" s="2"/>
      <c r="F288" s="2"/>
      <c r="G288" s="2"/>
      <c r="H288" s="2"/>
      <c r="I288" s="2"/>
      <c r="J288" s="2"/>
      <c r="K288" s="2"/>
      <c r="L288" s="3"/>
      <c r="M288" s="249" t="s">
        <v>131</v>
      </c>
      <c r="N288" s="3"/>
      <c r="O288" s="75"/>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row>
    <row r="289" ht="12.75" customHeight="1">
      <c r="A289" s="184"/>
      <c r="B289" s="138"/>
      <c r="C289" s="2"/>
      <c r="D289" s="2"/>
      <c r="E289" s="2"/>
      <c r="F289" s="2"/>
      <c r="G289" s="2"/>
      <c r="H289" s="2"/>
      <c r="I289" s="2"/>
      <c r="J289" s="2"/>
      <c r="K289" s="2"/>
      <c r="L289" s="2"/>
      <c r="M289" s="3"/>
      <c r="N289" s="184"/>
      <c r="O289" s="75"/>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row>
    <row r="290" ht="18.0" customHeight="1">
      <c r="A290" s="257"/>
      <c r="B290" s="258" t="s">
        <v>5</v>
      </c>
      <c r="C290" s="2"/>
      <c r="D290" s="2"/>
      <c r="E290" s="2"/>
      <c r="F290" s="2"/>
      <c r="G290" s="2"/>
      <c r="H290" s="3"/>
      <c r="I290" s="190" t="str">
        <f>'Contributions &amp; Expenditures'!F9</f>
        <v>MURSE PAC</v>
      </c>
      <c r="J290" s="54"/>
      <c r="K290" s="54"/>
      <c r="L290" s="54"/>
      <c r="M290" s="54"/>
      <c r="N290" s="55"/>
      <c r="O290" s="150"/>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row>
    <row r="291" ht="6.75" customHeight="1">
      <c r="A291" s="75"/>
      <c r="B291" s="75"/>
      <c r="C291" s="75"/>
      <c r="D291" s="192"/>
      <c r="E291" s="192"/>
      <c r="F291" s="192"/>
      <c r="G291" s="192"/>
      <c r="H291" s="150"/>
      <c r="I291" s="150"/>
      <c r="J291" s="150"/>
      <c r="K291" s="150"/>
      <c r="L291" s="150"/>
      <c r="M291" s="150"/>
      <c r="N291" s="150"/>
      <c r="O291" s="150"/>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row>
    <row r="292" ht="18.75" customHeight="1">
      <c r="A292" s="17"/>
      <c r="B292" s="93"/>
      <c r="C292" s="93"/>
      <c r="D292" s="93"/>
      <c r="E292" s="93"/>
      <c r="F292" s="69" t="s">
        <v>31</v>
      </c>
      <c r="G292" s="17"/>
      <c r="H292" s="251"/>
      <c r="I292" s="17"/>
      <c r="J292" s="251"/>
      <c r="K292" s="252">
        <f>'Contributions &amp; Expenditures'!H34</f>
        <v>45901</v>
      </c>
      <c r="L292" s="259" t="s">
        <v>32</v>
      </c>
      <c r="M292" s="252">
        <f>'Contributions &amp; Expenditures'!K34</f>
        <v>45930</v>
      </c>
      <c r="N292" s="17"/>
      <c r="O292" s="17"/>
      <c r="P292" s="4"/>
      <c r="Q292" s="4"/>
      <c r="R292" s="4"/>
      <c r="S292" s="4"/>
      <c r="T292" s="4"/>
      <c r="U292" s="4"/>
      <c r="V292" s="4"/>
      <c r="W292" s="4"/>
      <c r="X292" s="4"/>
      <c r="Y292" s="4"/>
      <c r="Z292" s="4"/>
      <c r="AA292" s="4"/>
      <c r="AB292" s="4"/>
      <c r="AC292" s="4"/>
      <c r="AD292" s="4"/>
      <c r="AE292" s="4"/>
      <c r="AF292" s="4"/>
      <c r="AG292" s="4"/>
      <c r="AH292" s="4"/>
      <c r="AI292" s="4"/>
      <c r="AJ292" s="4"/>
    </row>
    <row r="293" ht="12.0" customHeight="1">
      <c r="A293" s="61"/>
      <c r="B293" s="80"/>
      <c r="C293" s="76"/>
      <c r="D293" s="76"/>
      <c r="E293" s="76"/>
      <c r="F293" s="76"/>
      <c r="G293" s="17"/>
      <c r="H293" s="99"/>
      <c r="I293" s="17"/>
      <c r="J293" s="17"/>
      <c r="K293" s="98" t="s">
        <v>34</v>
      </c>
      <c r="L293" s="17"/>
      <c r="M293" s="98" t="s">
        <v>33</v>
      </c>
      <c r="N293" s="17"/>
      <c r="O293" s="17"/>
      <c r="P293" s="4"/>
      <c r="Q293" s="4"/>
      <c r="R293" s="4"/>
      <c r="S293" s="4"/>
      <c r="T293" s="4"/>
      <c r="U293" s="4"/>
      <c r="V293" s="4"/>
      <c r="W293" s="4"/>
      <c r="X293" s="4"/>
      <c r="Y293" s="4"/>
      <c r="Z293" s="4"/>
      <c r="AA293" s="4"/>
      <c r="AB293" s="4"/>
      <c r="AC293" s="4"/>
      <c r="AD293" s="4"/>
      <c r="AE293" s="4"/>
      <c r="AF293" s="4"/>
      <c r="AG293" s="4"/>
      <c r="AH293" s="4"/>
      <c r="AI293" s="4"/>
      <c r="AJ293" s="4"/>
    </row>
    <row r="294" ht="20.25" customHeight="1">
      <c r="A294" s="75"/>
      <c r="B294" s="261" t="s">
        <v>74</v>
      </c>
      <c r="C294" s="54"/>
      <c r="D294" s="54"/>
      <c r="E294" s="54"/>
      <c r="F294" s="55"/>
      <c r="G294" s="206"/>
      <c r="H294" s="2"/>
      <c r="I294" s="2"/>
      <c r="J294" s="2"/>
      <c r="K294" s="2"/>
      <c r="L294" s="2"/>
      <c r="M294" s="2"/>
      <c r="N294" s="2"/>
      <c r="O294" s="3"/>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row>
    <row r="295" ht="7.5" customHeight="1">
      <c r="A295" s="75"/>
      <c r="B295" s="207">
        <v>1.0</v>
      </c>
      <c r="C295" s="208" t="s">
        <v>998</v>
      </c>
      <c r="D295" s="209"/>
      <c r="E295" s="209"/>
      <c r="F295" s="210"/>
      <c r="G295" s="262"/>
      <c r="H295" s="263" t="s">
        <v>76</v>
      </c>
      <c r="I295" s="247"/>
      <c r="J295" s="291"/>
      <c r="K295" s="209"/>
      <c r="L295" s="209"/>
      <c r="M295" s="209"/>
      <c r="N295" s="210"/>
      <c r="O295" s="214"/>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row>
    <row r="296" ht="11.25" customHeight="1">
      <c r="A296" s="75"/>
      <c r="B296" s="215"/>
      <c r="C296" s="199"/>
      <c r="D296" s="200"/>
      <c r="E296" s="200"/>
      <c r="F296" s="216"/>
      <c r="G296" s="217">
        <v>4.0</v>
      </c>
      <c r="H296" s="199"/>
      <c r="I296" s="201"/>
      <c r="J296" s="199"/>
      <c r="K296" s="200"/>
      <c r="L296" s="200"/>
      <c r="M296" s="200"/>
      <c r="N296" s="216"/>
      <c r="O296" s="219"/>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row>
    <row r="297" ht="15.0" customHeight="1">
      <c r="A297" s="75"/>
      <c r="B297" s="220"/>
      <c r="C297" s="292"/>
      <c r="D297" s="54"/>
      <c r="E297" s="54"/>
      <c r="F297" s="174"/>
      <c r="G297" s="217"/>
      <c r="H297" s="266" t="s">
        <v>78</v>
      </c>
      <c r="I297" s="195"/>
      <c r="J297" s="293"/>
      <c r="K297" s="209"/>
      <c r="L297" s="209"/>
      <c r="M297" s="247"/>
      <c r="N297" s="223"/>
      <c r="O297" s="75"/>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row>
    <row r="298" ht="12.75" customHeight="1">
      <c r="A298" s="75"/>
      <c r="B298" s="224">
        <v>2.0</v>
      </c>
      <c r="C298" s="225" t="s">
        <v>1001</v>
      </c>
      <c r="D298" s="226"/>
      <c r="E298" s="226"/>
      <c r="F298" s="227"/>
      <c r="G298" s="217">
        <v>5.0</v>
      </c>
      <c r="H298" s="199"/>
      <c r="I298" s="201"/>
      <c r="J298" s="268"/>
      <c r="K298" s="269"/>
      <c r="L298" s="269"/>
      <c r="M298" s="270"/>
      <c r="N298" s="223"/>
      <c r="O298" s="219"/>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row>
    <row r="299" ht="19.5" customHeight="1">
      <c r="A299" s="75"/>
      <c r="B299" s="220" t="s">
        <v>83</v>
      </c>
      <c r="C299" s="244"/>
      <c r="D299" s="54"/>
      <c r="E299" s="54"/>
      <c r="F299" s="174"/>
      <c r="G299" s="217">
        <v>6.0</v>
      </c>
      <c r="H299" s="75" t="s">
        <v>81</v>
      </c>
      <c r="I299" s="75"/>
      <c r="J299" s="294"/>
      <c r="K299" s="57"/>
      <c r="L299" s="57"/>
      <c r="M299" s="64"/>
      <c r="N299" s="223"/>
      <c r="O299" s="219"/>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row>
    <row r="300" ht="16.5" customHeight="1">
      <c r="A300" s="75"/>
      <c r="B300" s="224">
        <v>3.0</v>
      </c>
      <c r="C300" s="225" t="s">
        <v>1003</v>
      </c>
      <c r="D300" s="226"/>
      <c r="E300" s="226"/>
      <c r="F300" s="227"/>
      <c r="G300" s="75"/>
      <c r="H300" s="234"/>
      <c r="I300" s="2"/>
      <c r="J300" s="2"/>
      <c r="K300" s="2"/>
      <c r="L300" s="2"/>
      <c r="M300" s="3"/>
      <c r="N300" s="272"/>
      <c r="O300" s="16"/>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row>
    <row r="301" ht="3.0" customHeight="1">
      <c r="A301" s="75"/>
      <c r="B301" s="217"/>
      <c r="C301" s="273"/>
      <c r="D301" s="273"/>
      <c r="E301" s="273"/>
      <c r="F301" s="274"/>
      <c r="G301" s="75"/>
      <c r="H301" s="75"/>
      <c r="I301" s="75"/>
      <c r="J301" s="75"/>
      <c r="K301" s="16"/>
      <c r="L301" s="16"/>
      <c r="M301" s="16"/>
      <c r="N301" s="272"/>
      <c r="O301" s="16"/>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row>
    <row r="302" ht="16.5" customHeight="1">
      <c r="A302" s="75"/>
      <c r="B302" s="217"/>
      <c r="C302" s="82"/>
      <c r="D302" s="234" t="s">
        <v>1004</v>
      </c>
      <c r="E302" s="2"/>
      <c r="F302" s="96"/>
      <c r="G302" s="217">
        <v>7.0</v>
      </c>
      <c r="H302" s="75" t="s">
        <v>1005</v>
      </c>
      <c r="I302" s="75"/>
      <c r="J302" s="219"/>
      <c r="K302" s="236"/>
      <c r="L302" s="54"/>
      <c r="M302" s="55"/>
      <c r="N302" s="276"/>
      <c r="O302" s="184"/>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row>
    <row r="303" ht="4.5" customHeight="1">
      <c r="A303" s="75"/>
      <c r="B303" s="217"/>
      <c r="C303" s="81"/>
      <c r="D303" s="75"/>
      <c r="E303" s="75"/>
      <c r="F303" s="233"/>
      <c r="G303" s="217"/>
      <c r="H303" s="75"/>
      <c r="I303" s="75"/>
      <c r="J303" s="219"/>
      <c r="K303" s="277"/>
      <c r="L303" s="277"/>
      <c r="M303" s="277"/>
      <c r="N303" s="276"/>
      <c r="O303" s="184"/>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row>
    <row r="304" ht="18.0" customHeight="1">
      <c r="A304" s="75"/>
      <c r="B304" s="217"/>
      <c r="C304" s="82"/>
      <c r="D304" s="234" t="s">
        <v>1007</v>
      </c>
      <c r="E304" s="2"/>
      <c r="F304" s="96"/>
      <c r="G304" s="217"/>
      <c r="H304" s="236"/>
      <c r="I304" s="54"/>
      <c r="J304" s="54"/>
      <c r="K304" s="54"/>
      <c r="L304" s="54"/>
      <c r="M304" s="55"/>
      <c r="N304" s="272"/>
      <c r="O304" s="16"/>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row>
    <row r="305" ht="10.5" customHeight="1">
      <c r="A305" s="75"/>
      <c r="B305" s="220"/>
      <c r="C305" s="278"/>
      <c r="D305" s="237"/>
      <c r="E305" s="237"/>
      <c r="F305" s="238"/>
      <c r="G305" s="220"/>
      <c r="H305" s="237"/>
      <c r="I305" s="237"/>
      <c r="J305" s="239"/>
      <c r="K305" s="279"/>
      <c r="L305" s="279"/>
      <c r="M305" s="279"/>
      <c r="N305" s="280"/>
      <c r="O305" s="16"/>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row>
    <row r="306" ht="15.0" customHeight="1">
      <c r="A306" s="281"/>
      <c r="B306" s="281"/>
      <c r="C306" s="281"/>
      <c r="D306" s="282"/>
      <c r="E306" s="283"/>
      <c r="F306" s="281"/>
      <c r="G306" s="281"/>
      <c r="H306" s="281"/>
      <c r="I306" s="281"/>
      <c r="J306" s="281"/>
      <c r="K306" s="281"/>
      <c r="L306" s="281"/>
      <c r="M306" s="281"/>
      <c r="N306" s="281"/>
      <c r="O306" s="281"/>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row>
    <row r="307" ht="7.5" customHeight="1">
      <c r="A307" s="75"/>
      <c r="B307" s="207">
        <v>1.0</v>
      </c>
      <c r="C307" s="208" t="s">
        <v>998</v>
      </c>
      <c r="D307" s="209"/>
      <c r="E307" s="209"/>
      <c r="F307" s="210"/>
      <c r="G307" s="262"/>
      <c r="H307" s="263" t="s">
        <v>76</v>
      </c>
      <c r="I307" s="247"/>
      <c r="J307" s="291"/>
      <c r="K307" s="209"/>
      <c r="L307" s="209"/>
      <c r="M307" s="209"/>
      <c r="N307" s="210"/>
      <c r="O307" s="214"/>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row>
    <row r="308" ht="11.25" customHeight="1">
      <c r="A308" s="75"/>
      <c r="B308" s="215"/>
      <c r="C308" s="199"/>
      <c r="D308" s="200"/>
      <c r="E308" s="200"/>
      <c r="F308" s="216"/>
      <c r="G308" s="217">
        <v>4.0</v>
      </c>
      <c r="H308" s="199"/>
      <c r="I308" s="201"/>
      <c r="J308" s="199"/>
      <c r="K308" s="200"/>
      <c r="L308" s="200"/>
      <c r="M308" s="200"/>
      <c r="N308" s="216"/>
      <c r="O308" s="219"/>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row>
    <row r="309" ht="15.0" customHeight="1">
      <c r="A309" s="75"/>
      <c r="B309" s="220"/>
      <c r="C309" s="292"/>
      <c r="D309" s="54"/>
      <c r="E309" s="54"/>
      <c r="F309" s="174"/>
      <c r="G309" s="217"/>
      <c r="H309" s="266" t="s">
        <v>78</v>
      </c>
      <c r="I309" s="195"/>
      <c r="J309" s="293"/>
      <c r="K309" s="209"/>
      <c r="L309" s="209"/>
      <c r="M309" s="247"/>
      <c r="N309" s="223"/>
      <c r="O309" s="75"/>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row>
    <row r="310" ht="12.75" customHeight="1">
      <c r="A310" s="75"/>
      <c r="B310" s="224">
        <v>2.0</v>
      </c>
      <c r="C310" s="225" t="s">
        <v>1001</v>
      </c>
      <c r="D310" s="226"/>
      <c r="E310" s="226"/>
      <c r="F310" s="227"/>
      <c r="G310" s="217">
        <v>5.0</v>
      </c>
      <c r="H310" s="199"/>
      <c r="I310" s="201"/>
      <c r="J310" s="268"/>
      <c r="K310" s="269"/>
      <c r="L310" s="269"/>
      <c r="M310" s="270"/>
      <c r="N310" s="223"/>
      <c r="O310" s="219"/>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row>
    <row r="311" ht="19.5" customHeight="1">
      <c r="A311" s="75"/>
      <c r="B311" s="220" t="s">
        <v>83</v>
      </c>
      <c r="C311" s="244"/>
      <c r="D311" s="54"/>
      <c r="E311" s="54"/>
      <c r="F311" s="174"/>
      <c r="G311" s="217">
        <v>6.0</v>
      </c>
      <c r="H311" s="75" t="s">
        <v>81</v>
      </c>
      <c r="I311" s="75"/>
      <c r="J311" s="294"/>
      <c r="K311" s="57"/>
      <c r="L311" s="57"/>
      <c r="M311" s="64"/>
      <c r="N311" s="223"/>
      <c r="O311" s="219"/>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row>
    <row r="312" ht="16.5" customHeight="1">
      <c r="A312" s="75"/>
      <c r="B312" s="224">
        <v>3.0</v>
      </c>
      <c r="C312" s="225" t="s">
        <v>1003</v>
      </c>
      <c r="D312" s="226"/>
      <c r="E312" s="226"/>
      <c r="F312" s="227"/>
      <c r="G312" s="75"/>
      <c r="H312" s="234"/>
      <c r="I312" s="2"/>
      <c r="J312" s="2"/>
      <c r="K312" s="2"/>
      <c r="L312" s="2"/>
      <c r="M312" s="3"/>
      <c r="N312" s="272"/>
      <c r="O312" s="16"/>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row>
    <row r="313" ht="3.0" customHeight="1">
      <c r="A313" s="75"/>
      <c r="B313" s="217"/>
      <c r="C313" s="273"/>
      <c r="D313" s="273"/>
      <c r="E313" s="273"/>
      <c r="F313" s="274"/>
      <c r="G313" s="75"/>
      <c r="H313" s="75"/>
      <c r="I313" s="75"/>
      <c r="J313" s="75"/>
      <c r="K313" s="16"/>
      <c r="L313" s="16"/>
      <c r="M313" s="16"/>
      <c r="N313" s="272"/>
      <c r="O313" s="16"/>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row>
    <row r="314" ht="16.5" customHeight="1">
      <c r="A314" s="75"/>
      <c r="B314" s="217"/>
      <c r="C314" s="82"/>
      <c r="D314" s="234" t="s">
        <v>1004</v>
      </c>
      <c r="E314" s="2"/>
      <c r="F314" s="96"/>
      <c r="G314" s="217">
        <v>7.0</v>
      </c>
      <c r="H314" s="75" t="s">
        <v>1005</v>
      </c>
      <c r="I314" s="75"/>
      <c r="J314" s="219"/>
      <c r="K314" s="236"/>
      <c r="L314" s="54"/>
      <c r="M314" s="55"/>
      <c r="N314" s="276"/>
      <c r="O314" s="184"/>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row>
    <row r="315" ht="4.5" customHeight="1">
      <c r="A315" s="75"/>
      <c r="B315" s="217"/>
      <c r="C315" s="81"/>
      <c r="D315" s="75"/>
      <c r="E315" s="75"/>
      <c r="F315" s="233"/>
      <c r="G315" s="217"/>
      <c r="H315" s="75"/>
      <c r="I315" s="75"/>
      <c r="J315" s="219"/>
      <c r="K315" s="277"/>
      <c r="L315" s="277"/>
      <c r="M315" s="277"/>
      <c r="N315" s="276"/>
      <c r="O315" s="184"/>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row>
    <row r="316" ht="18.0" customHeight="1">
      <c r="A316" s="75"/>
      <c r="B316" s="217"/>
      <c r="C316" s="82"/>
      <c r="D316" s="234" t="s">
        <v>1007</v>
      </c>
      <c r="E316" s="2"/>
      <c r="F316" s="96"/>
      <c r="G316" s="217"/>
      <c r="H316" s="236"/>
      <c r="I316" s="54"/>
      <c r="J316" s="54"/>
      <c r="K316" s="54"/>
      <c r="L316" s="54"/>
      <c r="M316" s="55"/>
      <c r="N316" s="272"/>
      <c r="O316" s="16"/>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row>
    <row r="317" ht="10.5" customHeight="1">
      <c r="A317" s="75"/>
      <c r="B317" s="220"/>
      <c r="C317" s="278"/>
      <c r="D317" s="237"/>
      <c r="E317" s="237"/>
      <c r="F317" s="238"/>
      <c r="G317" s="220"/>
      <c r="H317" s="237"/>
      <c r="I317" s="237"/>
      <c r="J317" s="239"/>
      <c r="K317" s="279"/>
      <c r="L317" s="279"/>
      <c r="M317" s="279"/>
      <c r="N317" s="280"/>
      <c r="O317" s="16"/>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row>
    <row r="318" ht="15.0" customHeight="1">
      <c r="A318" s="17"/>
      <c r="B318" s="17"/>
      <c r="C318" s="17"/>
      <c r="D318" s="17"/>
      <c r="E318" s="283"/>
      <c r="F318" s="17"/>
      <c r="G318" s="17"/>
      <c r="H318" s="17"/>
      <c r="I318" s="17"/>
      <c r="J318" s="17"/>
      <c r="K318" s="17"/>
      <c r="L318" s="17"/>
      <c r="M318" s="17"/>
      <c r="N318" s="17"/>
      <c r="O318" s="17"/>
      <c r="P318" s="4"/>
      <c r="Q318" s="4"/>
      <c r="R318" s="4"/>
      <c r="S318" s="4"/>
      <c r="T318" s="4"/>
      <c r="U318" s="4"/>
      <c r="V318" s="4"/>
      <c r="W318" s="4"/>
      <c r="X318" s="4"/>
      <c r="Y318" s="4"/>
      <c r="Z318" s="4"/>
      <c r="AA318" s="4"/>
      <c r="AB318" s="4"/>
      <c r="AC318" s="4"/>
      <c r="AD318" s="4"/>
      <c r="AE318" s="4"/>
      <c r="AF318" s="4"/>
      <c r="AG318" s="4"/>
      <c r="AH318" s="4"/>
      <c r="AI318" s="4"/>
      <c r="AJ318" s="4"/>
    </row>
    <row r="319" ht="7.5" customHeight="1">
      <c r="A319" s="75"/>
      <c r="B319" s="207">
        <v>1.0</v>
      </c>
      <c r="C319" s="208" t="s">
        <v>998</v>
      </c>
      <c r="D319" s="209"/>
      <c r="E319" s="209"/>
      <c r="F319" s="210"/>
      <c r="G319" s="262"/>
      <c r="H319" s="263" t="s">
        <v>76</v>
      </c>
      <c r="I319" s="247"/>
      <c r="J319" s="291"/>
      <c r="K319" s="209"/>
      <c r="L319" s="209"/>
      <c r="M319" s="209"/>
      <c r="N319" s="210"/>
      <c r="O319" s="214"/>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row>
    <row r="320" ht="11.25" customHeight="1">
      <c r="A320" s="75"/>
      <c r="B320" s="215"/>
      <c r="C320" s="199"/>
      <c r="D320" s="200"/>
      <c r="E320" s="200"/>
      <c r="F320" s="216"/>
      <c r="G320" s="217">
        <v>4.0</v>
      </c>
      <c r="H320" s="199"/>
      <c r="I320" s="201"/>
      <c r="J320" s="199"/>
      <c r="K320" s="200"/>
      <c r="L320" s="200"/>
      <c r="M320" s="200"/>
      <c r="N320" s="216"/>
      <c r="O320" s="219"/>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row>
    <row r="321" ht="15.0" customHeight="1">
      <c r="A321" s="75"/>
      <c r="B321" s="220"/>
      <c r="C321" s="292"/>
      <c r="D321" s="54"/>
      <c r="E321" s="54"/>
      <c r="F321" s="174"/>
      <c r="G321" s="217"/>
      <c r="H321" s="266" t="s">
        <v>78</v>
      </c>
      <c r="I321" s="195"/>
      <c r="J321" s="293"/>
      <c r="K321" s="209"/>
      <c r="L321" s="209"/>
      <c r="M321" s="247"/>
      <c r="N321" s="223"/>
      <c r="O321" s="75"/>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row>
    <row r="322" ht="12.75" customHeight="1">
      <c r="A322" s="75"/>
      <c r="B322" s="224">
        <v>2.0</v>
      </c>
      <c r="C322" s="225" t="s">
        <v>1001</v>
      </c>
      <c r="D322" s="226"/>
      <c r="E322" s="226"/>
      <c r="F322" s="227"/>
      <c r="G322" s="217">
        <v>5.0</v>
      </c>
      <c r="H322" s="199"/>
      <c r="I322" s="201"/>
      <c r="J322" s="268"/>
      <c r="K322" s="269"/>
      <c r="L322" s="269"/>
      <c r="M322" s="270"/>
      <c r="N322" s="223"/>
      <c r="O322" s="219"/>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row>
    <row r="323" ht="19.5" customHeight="1">
      <c r="A323" s="75"/>
      <c r="B323" s="220" t="s">
        <v>83</v>
      </c>
      <c r="C323" s="244"/>
      <c r="D323" s="54"/>
      <c r="E323" s="54"/>
      <c r="F323" s="174"/>
      <c r="G323" s="217">
        <v>6.0</v>
      </c>
      <c r="H323" s="75" t="s">
        <v>81</v>
      </c>
      <c r="I323" s="75"/>
      <c r="J323" s="294"/>
      <c r="K323" s="57"/>
      <c r="L323" s="57"/>
      <c r="M323" s="64"/>
      <c r="N323" s="223"/>
      <c r="O323" s="219"/>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row>
    <row r="324" ht="16.5" customHeight="1">
      <c r="A324" s="75"/>
      <c r="B324" s="224">
        <v>3.0</v>
      </c>
      <c r="C324" s="225" t="s">
        <v>1003</v>
      </c>
      <c r="D324" s="226"/>
      <c r="E324" s="226"/>
      <c r="F324" s="227"/>
      <c r="G324" s="75"/>
      <c r="H324" s="234"/>
      <c r="I324" s="2"/>
      <c r="J324" s="2"/>
      <c r="K324" s="2"/>
      <c r="L324" s="2"/>
      <c r="M324" s="3"/>
      <c r="N324" s="272"/>
      <c r="O324" s="16"/>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row>
    <row r="325" ht="3.0" customHeight="1">
      <c r="A325" s="75"/>
      <c r="B325" s="217"/>
      <c r="C325" s="273"/>
      <c r="D325" s="273"/>
      <c r="E325" s="273"/>
      <c r="F325" s="274"/>
      <c r="G325" s="75"/>
      <c r="H325" s="75"/>
      <c r="I325" s="75"/>
      <c r="J325" s="75"/>
      <c r="K325" s="16"/>
      <c r="L325" s="16"/>
      <c r="M325" s="16"/>
      <c r="N325" s="272"/>
      <c r="O325" s="16"/>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row>
    <row r="326" ht="16.5" customHeight="1">
      <c r="A326" s="75"/>
      <c r="B326" s="217"/>
      <c r="C326" s="82"/>
      <c r="D326" s="234" t="s">
        <v>1004</v>
      </c>
      <c r="E326" s="2"/>
      <c r="F326" s="96"/>
      <c r="G326" s="217">
        <v>7.0</v>
      </c>
      <c r="H326" s="75" t="s">
        <v>1005</v>
      </c>
      <c r="I326" s="75"/>
      <c r="J326" s="219"/>
      <c r="K326" s="236"/>
      <c r="L326" s="54"/>
      <c r="M326" s="55"/>
      <c r="N326" s="276"/>
      <c r="O326" s="184"/>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row>
    <row r="327" ht="4.5" customHeight="1">
      <c r="A327" s="75"/>
      <c r="B327" s="217"/>
      <c r="C327" s="81"/>
      <c r="D327" s="75"/>
      <c r="E327" s="75"/>
      <c r="F327" s="233"/>
      <c r="G327" s="217"/>
      <c r="H327" s="75"/>
      <c r="I327" s="75"/>
      <c r="J327" s="219"/>
      <c r="K327" s="277"/>
      <c r="L327" s="277"/>
      <c r="M327" s="277"/>
      <c r="N327" s="276"/>
      <c r="O327" s="184"/>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row>
    <row r="328" ht="18.0" customHeight="1">
      <c r="A328" s="75"/>
      <c r="B328" s="217"/>
      <c r="C328" s="82"/>
      <c r="D328" s="234" t="s">
        <v>1007</v>
      </c>
      <c r="E328" s="2"/>
      <c r="F328" s="96"/>
      <c r="G328" s="217"/>
      <c r="H328" s="236"/>
      <c r="I328" s="54"/>
      <c r="J328" s="54"/>
      <c r="K328" s="54"/>
      <c r="L328" s="54"/>
      <c r="M328" s="55"/>
      <c r="N328" s="272"/>
      <c r="O328" s="16"/>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row>
    <row r="329" ht="10.5" customHeight="1">
      <c r="A329" s="75"/>
      <c r="B329" s="220"/>
      <c r="C329" s="278"/>
      <c r="D329" s="237"/>
      <c r="E329" s="237"/>
      <c r="F329" s="238"/>
      <c r="G329" s="220"/>
      <c r="H329" s="237"/>
      <c r="I329" s="237"/>
      <c r="J329" s="239"/>
      <c r="K329" s="279"/>
      <c r="L329" s="279"/>
      <c r="M329" s="279"/>
      <c r="N329" s="280"/>
      <c r="O329" s="16"/>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row>
    <row r="330" ht="15.0" customHeight="1">
      <c r="A330" s="281"/>
      <c r="B330" s="281"/>
      <c r="C330" s="281"/>
      <c r="D330" s="282"/>
      <c r="E330" s="283"/>
      <c r="F330" s="281"/>
      <c r="G330" s="281"/>
      <c r="H330" s="281"/>
      <c r="I330" s="281"/>
      <c r="J330" s="281"/>
      <c r="K330" s="281"/>
      <c r="L330" s="281"/>
      <c r="M330" s="281"/>
      <c r="N330" s="281"/>
      <c r="O330" s="281"/>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row>
    <row r="331" ht="7.5" customHeight="1">
      <c r="A331" s="75"/>
      <c r="B331" s="207">
        <v>1.0</v>
      </c>
      <c r="C331" s="208" t="s">
        <v>998</v>
      </c>
      <c r="D331" s="209"/>
      <c r="E331" s="209"/>
      <c r="F331" s="210"/>
      <c r="G331" s="262"/>
      <c r="H331" s="263" t="s">
        <v>76</v>
      </c>
      <c r="I331" s="247"/>
      <c r="J331" s="291"/>
      <c r="K331" s="209"/>
      <c r="L331" s="209"/>
      <c r="M331" s="209"/>
      <c r="N331" s="210"/>
      <c r="O331" s="214"/>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row>
    <row r="332" ht="11.25" customHeight="1">
      <c r="A332" s="75"/>
      <c r="B332" s="215"/>
      <c r="C332" s="199"/>
      <c r="D332" s="200"/>
      <c r="E332" s="200"/>
      <c r="F332" s="216"/>
      <c r="G332" s="217">
        <v>4.0</v>
      </c>
      <c r="H332" s="199"/>
      <c r="I332" s="201"/>
      <c r="J332" s="199"/>
      <c r="K332" s="200"/>
      <c r="L332" s="200"/>
      <c r="M332" s="200"/>
      <c r="N332" s="216"/>
      <c r="O332" s="219"/>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row>
    <row r="333" ht="15.0" customHeight="1">
      <c r="A333" s="75"/>
      <c r="B333" s="220"/>
      <c r="C333" s="292"/>
      <c r="D333" s="54"/>
      <c r="E333" s="54"/>
      <c r="F333" s="174"/>
      <c r="G333" s="217"/>
      <c r="H333" s="266" t="s">
        <v>78</v>
      </c>
      <c r="I333" s="195"/>
      <c r="J333" s="293"/>
      <c r="K333" s="209"/>
      <c r="L333" s="209"/>
      <c r="M333" s="247"/>
      <c r="N333" s="223"/>
      <c r="O333" s="75"/>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row>
    <row r="334" ht="12.75" customHeight="1">
      <c r="A334" s="75"/>
      <c r="B334" s="224">
        <v>2.0</v>
      </c>
      <c r="C334" s="225" t="s">
        <v>1001</v>
      </c>
      <c r="D334" s="226"/>
      <c r="E334" s="226"/>
      <c r="F334" s="227"/>
      <c r="G334" s="217">
        <v>5.0</v>
      </c>
      <c r="H334" s="199"/>
      <c r="I334" s="201"/>
      <c r="J334" s="268"/>
      <c r="K334" s="269"/>
      <c r="L334" s="269"/>
      <c r="M334" s="270"/>
      <c r="N334" s="223"/>
      <c r="O334" s="219"/>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row>
    <row r="335" ht="19.5" customHeight="1">
      <c r="A335" s="75"/>
      <c r="B335" s="220" t="s">
        <v>83</v>
      </c>
      <c r="C335" s="244"/>
      <c r="D335" s="54"/>
      <c r="E335" s="54"/>
      <c r="F335" s="174"/>
      <c r="G335" s="217">
        <v>6.0</v>
      </c>
      <c r="H335" s="75" t="s">
        <v>81</v>
      </c>
      <c r="I335" s="75"/>
      <c r="J335" s="294"/>
      <c r="K335" s="57"/>
      <c r="L335" s="57"/>
      <c r="M335" s="64"/>
      <c r="N335" s="223"/>
      <c r="O335" s="219"/>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row>
    <row r="336" ht="16.5" customHeight="1">
      <c r="A336" s="75"/>
      <c r="B336" s="224">
        <v>3.0</v>
      </c>
      <c r="C336" s="225" t="s">
        <v>1003</v>
      </c>
      <c r="D336" s="226"/>
      <c r="E336" s="226"/>
      <c r="F336" s="227"/>
      <c r="G336" s="75"/>
      <c r="H336" s="234"/>
      <c r="I336" s="2"/>
      <c r="J336" s="2"/>
      <c r="K336" s="2"/>
      <c r="L336" s="2"/>
      <c r="M336" s="3"/>
      <c r="N336" s="272"/>
      <c r="O336" s="16"/>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row>
    <row r="337" ht="3.0" customHeight="1">
      <c r="A337" s="75"/>
      <c r="B337" s="217"/>
      <c r="C337" s="273"/>
      <c r="D337" s="273"/>
      <c r="E337" s="273"/>
      <c r="F337" s="274"/>
      <c r="G337" s="75"/>
      <c r="H337" s="75"/>
      <c r="I337" s="75"/>
      <c r="J337" s="75"/>
      <c r="K337" s="16"/>
      <c r="L337" s="16"/>
      <c r="M337" s="16"/>
      <c r="N337" s="272"/>
      <c r="O337" s="16"/>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row>
    <row r="338" ht="16.5" customHeight="1">
      <c r="A338" s="75"/>
      <c r="B338" s="217"/>
      <c r="C338" s="82"/>
      <c r="D338" s="234" t="s">
        <v>1004</v>
      </c>
      <c r="E338" s="2"/>
      <c r="F338" s="96"/>
      <c r="G338" s="217">
        <v>7.0</v>
      </c>
      <c r="H338" s="75" t="s">
        <v>1005</v>
      </c>
      <c r="I338" s="75"/>
      <c r="J338" s="219"/>
      <c r="K338" s="236"/>
      <c r="L338" s="54"/>
      <c r="M338" s="55"/>
      <c r="N338" s="276"/>
      <c r="O338" s="184"/>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row>
    <row r="339" ht="4.5" customHeight="1">
      <c r="A339" s="75"/>
      <c r="B339" s="217"/>
      <c r="C339" s="81"/>
      <c r="D339" s="75"/>
      <c r="E339" s="75"/>
      <c r="F339" s="233"/>
      <c r="G339" s="217"/>
      <c r="H339" s="75"/>
      <c r="I339" s="75"/>
      <c r="J339" s="219"/>
      <c r="K339" s="277"/>
      <c r="L339" s="277"/>
      <c r="M339" s="277"/>
      <c r="N339" s="276"/>
      <c r="O339" s="184"/>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row>
    <row r="340" ht="18.0" customHeight="1">
      <c r="A340" s="75"/>
      <c r="B340" s="217"/>
      <c r="C340" s="82"/>
      <c r="D340" s="234" t="s">
        <v>1007</v>
      </c>
      <c r="E340" s="2"/>
      <c r="F340" s="96"/>
      <c r="G340" s="217"/>
      <c r="H340" s="236"/>
      <c r="I340" s="54"/>
      <c r="J340" s="54"/>
      <c r="K340" s="54"/>
      <c r="L340" s="54"/>
      <c r="M340" s="55"/>
      <c r="N340" s="272"/>
      <c r="O340" s="16"/>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row>
    <row r="341" ht="9.75" customHeight="1">
      <c r="A341" s="75"/>
      <c r="B341" s="220"/>
      <c r="C341" s="278"/>
      <c r="D341" s="237"/>
      <c r="E341" s="237"/>
      <c r="F341" s="238"/>
      <c r="G341" s="220"/>
      <c r="H341" s="237"/>
      <c r="I341" s="237"/>
      <c r="J341" s="239"/>
      <c r="K341" s="279"/>
      <c r="L341" s="279"/>
      <c r="M341" s="279"/>
      <c r="N341" s="280"/>
      <c r="O341" s="16"/>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row>
    <row r="342" ht="19.5" customHeight="1">
      <c r="A342" s="17"/>
      <c r="B342" s="17"/>
      <c r="C342" s="17"/>
      <c r="D342" s="17"/>
      <c r="E342" s="283"/>
      <c r="F342" s="17"/>
      <c r="G342" s="17"/>
      <c r="H342" s="17"/>
      <c r="I342" s="17"/>
      <c r="J342" s="17"/>
      <c r="K342" s="17"/>
      <c r="L342" s="17"/>
      <c r="M342" s="17"/>
      <c r="N342" s="17"/>
      <c r="O342" s="17"/>
      <c r="P342" s="4"/>
      <c r="Q342" s="4"/>
      <c r="R342" s="4"/>
      <c r="S342" s="4"/>
      <c r="T342" s="4"/>
      <c r="U342" s="4"/>
      <c r="V342" s="4"/>
      <c r="W342" s="4"/>
      <c r="X342" s="4"/>
      <c r="Y342" s="4"/>
      <c r="Z342" s="4"/>
      <c r="AA342" s="4"/>
      <c r="AB342" s="4"/>
      <c r="AC342" s="4"/>
      <c r="AD342" s="4"/>
      <c r="AE342" s="4"/>
      <c r="AF342" s="4"/>
      <c r="AG342" s="4"/>
      <c r="AH342" s="4"/>
      <c r="AI342" s="4"/>
      <c r="AJ342" s="4"/>
    </row>
    <row r="343" ht="12.75" customHeight="1">
      <c r="A343" s="17"/>
      <c r="B343" s="17"/>
      <c r="C343" s="17"/>
      <c r="D343" s="17"/>
      <c r="E343" s="283"/>
      <c r="F343" s="17"/>
      <c r="G343" s="17"/>
      <c r="H343" s="17"/>
      <c r="I343" s="17"/>
      <c r="J343" s="17"/>
      <c r="K343" s="17"/>
      <c r="L343" s="17"/>
      <c r="M343" s="17"/>
      <c r="N343" s="17"/>
      <c r="O343" s="17"/>
      <c r="P343" s="4"/>
      <c r="Q343" s="4"/>
      <c r="R343" s="4"/>
      <c r="S343" s="4"/>
      <c r="T343" s="4"/>
      <c r="U343" s="4"/>
      <c r="V343" s="4"/>
      <c r="W343" s="4"/>
      <c r="X343" s="4"/>
      <c r="Y343" s="4"/>
      <c r="Z343" s="4"/>
      <c r="AA343" s="4"/>
      <c r="AB343" s="4"/>
      <c r="AC343" s="4"/>
      <c r="AD343" s="4"/>
      <c r="AE343" s="4"/>
      <c r="AF343" s="4"/>
      <c r="AG343" s="4"/>
      <c r="AH343" s="4"/>
      <c r="AI343" s="4"/>
      <c r="AJ343" s="4"/>
    </row>
    <row r="344" ht="19.5" customHeight="1">
      <c r="A344" s="17"/>
      <c r="B344" s="295"/>
      <c r="C344" s="2"/>
      <c r="D344" s="2"/>
      <c r="E344" s="2"/>
      <c r="F344" s="2"/>
      <c r="G344" s="2"/>
      <c r="H344" s="2"/>
      <c r="I344" s="2"/>
      <c r="J344" s="2"/>
      <c r="K344" s="2"/>
      <c r="L344" s="2"/>
      <c r="M344" s="2"/>
      <c r="N344" s="3"/>
      <c r="O344" s="17"/>
      <c r="P344" s="4"/>
      <c r="Q344" s="4"/>
      <c r="R344" s="4"/>
      <c r="S344" s="4"/>
      <c r="T344" s="4"/>
      <c r="U344" s="4"/>
      <c r="V344" s="4"/>
      <c r="W344" s="4"/>
      <c r="X344" s="4"/>
      <c r="Y344" s="4"/>
      <c r="Z344" s="4"/>
      <c r="AA344" s="4"/>
      <c r="AB344" s="4"/>
      <c r="AC344" s="4"/>
      <c r="AD344" s="4"/>
      <c r="AE344" s="4"/>
      <c r="AF344" s="4"/>
      <c r="AG344" s="4"/>
      <c r="AH344" s="4"/>
      <c r="AI344" s="4"/>
      <c r="AJ344" s="4"/>
    </row>
    <row r="345" ht="18.75" customHeight="1">
      <c r="A345" s="250"/>
      <c r="B345" s="250"/>
      <c r="C345" s="250"/>
      <c r="D345" s="52" t="s">
        <v>995</v>
      </c>
      <c r="E345" s="2"/>
      <c r="F345" s="2"/>
      <c r="G345" s="2"/>
      <c r="H345" s="2"/>
      <c r="I345" s="2"/>
      <c r="J345" s="2"/>
      <c r="K345" s="2"/>
      <c r="L345" s="3"/>
      <c r="M345" s="249" t="s">
        <v>140</v>
      </c>
      <c r="N345" s="3"/>
      <c r="O345" s="75"/>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row>
    <row r="346" ht="12.75" customHeight="1">
      <c r="A346" s="184"/>
      <c r="B346" s="138"/>
      <c r="C346" s="2"/>
      <c r="D346" s="2"/>
      <c r="E346" s="2"/>
      <c r="F346" s="2"/>
      <c r="G346" s="2"/>
      <c r="H346" s="2"/>
      <c r="I346" s="2"/>
      <c r="J346" s="2"/>
      <c r="K346" s="2"/>
      <c r="L346" s="2"/>
      <c r="M346" s="3"/>
      <c r="N346" s="184"/>
      <c r="O346" s="75"/>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row>
    <row r="347" ht="18.0" customHeight="1">
      <c r="A347" s="257"/>
      <c r="B347" s="258" t="s">
        <v>5</v>
      </c>
      <c r="C347" s="2"/>
      <c r="D347" s="2"/>
      <c r="E347" s="2"/>
      <c r="F347" s="2"/>
      <c r="G347" s="2"/>
      <c r="H347" s="3"/>
      <c r="I347" s="190" t="str">
        <f>'Contributions &amp; Expenditures'!F9</f>
        <v>MURSE PAC</v>
      </c>
      <c r="J347" s="54"/>
      <c r="K347" s="54"/>
      <c r="L347" s="54"/>
      <c r="M347" s="54"/>
      <c r="N347" s="55"/>
      <c r="O347" s="150"/>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row>
    <row r="348" ht="6.75" customHeight="1">
      <c r="A348" s="75"/>
      <c r="B348" s="75"/>
      <c r="C348" s="75"/>
      <c r="D348" s="192"/>
      <c r="E348" s="192"/>
      <c r="F348" s="192"/>
      <c r="G348" s="192"/>
      <c r="H348" s="150"/>
      <c r="I348" s="150"/>
      <c r="J348" s="150"/>
      <c r="K348" s="150"/>
      <c r="L348" s="150"/>
      <c r="M348" s="150"/>
      <c r="N348" s="150"/>
      <c r="O348" s="150"/>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row>
    <row r="349" ht="18.75" customHeight="1">
      <c r="A349" s="17"/>
      <c r="B349" s="93"/>
      <c r="C349" s="93"/>
      <c r="D349" s="93"/>
      <c r="E349" s="93"/>
      <c r="F349" s="69" t="s">
        <v>31</v>
      </c>
      <c r="G349" s="17"/>
      <c r="H349" s="251"/>
      <c r="I349" s="17"/>
      <c r="J349" s="251"/>
      <c r="K349" s="252">
        <f>'Contributions &amp; Expenditures'!H34</f>
        <v>45901</v>
      </c>
      <c r="L349" s="259" t="s">
        <v>32</v>
      </c>
      <c r="M349" s="252">
        <f>'Contributions &amp; Expenditures'!K34</f>
        <v>45930</v>
      </c>
      <c r="N349" s="17"/>
      <c r="O349" s="17"/>
      <c r="P349" s="4"/>
      <c r="Q349" s="4"/>
      <c r="R349" s="4"/>
      <c r="S349" s="4"/>
      <c r="T349" s="4"/>
      <c r="U349" s="4"/>
      <c r="V349" s="4"/>
      <c r="W349" s="4"/>
      <c r="X349" s="4"/>
      <c r="Y349" s="4"/>
      <c r="Z349" s="4"/>
      <c r="AA349" s="4"/>
      <c r="AB349" s="4"/>
      <c r="AC349" s="4"/>
      <c r="AD349" s="4"/>
      <c r="AE349" s="4"/>
      <c r="AF349" s="4"/>
      <c r="AG349" s="4"/>
      <c r="AH349" s="4"/>
      <c r="AI349" s="4"/>
      <c r="AJ349" s="4"/>
    </row>
    <row r="350" ht="12.0" customHeight="1">
      <c r="A350" s="61"/>
      <c r="B350" s="80"/>
      <c r="C350" s="76"/>
      <c r="D350" s="76"/>
      <c r="E350" s="76"/>
      <c r="F350" s="76"/>
      <c r="G350" s="17"/>
      <c r="H350" s="99"/>
      <c r="I350" s="17"/>
      <c r="J350" s="17"/>
      <c r="K350" s="98" t="s">
        <v>34</v>
      </c>
      <c r="L350" s="17"/>
      <c r="M350" s="98" t="s">
        <v>33</v>
      </c>
      <c r="N350" s="17"/>
      <c r="O350" s="17"/>
      <c r="P350" s="4"/>
      <c r="Q350" s="4"/>
      <c r="R350" s="4"/>
      <c r="S350" s="4"/>
      <c r="T350" s="4"/>
      <c r="U350" s="4"/>
      <c r="V350" s="4"/>
      <c r="W350" s="4"/>
      <c r="X350" s="4"/>
      <c r="Y350" s="4"/>
      <c r="Z350" s="4"/>
      <c r="AA350" s="4"/>
      <c r="AB350" s="4"/>
      <c r="AC350" s="4"/>
      <c r="AD350" s="4"/>
      <c r="AE350" s="4"/>
      <c r="AF350" s="4"/>
      <c r="AG350" s="4"/>
      <c r="AH350" s="4"/>
      <c r="AI350" s="4"/>
      <c r="AJ350" s="4"/>
    </row>
    <row r="351" ht="20.25" customHeight="1">
      <c r="A351" s="75"/>
      <c r="B351" s="261" t="s">
        <v>74</v>
      </c>
      <c r="C351" s="54"/>
      <c r="D351" s="54"/>
      <c r="E351" s="54"/>
      <c r="F351" s="55"/>
      <c r="G351" s="206"/>
      <c r="H351" s="2"/>
      <c r="I351" s="2"/>
      <c r="J351" s="2"/>
      <c r="K351" s="2"/>
      <c r="L351" s="2"/>
      <c r="M351" s="2"/>
      <c r="N351" s="2"/>
      <c r="O351" s="3"/>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row>
    <row r="352" ht="7.5" customHeight="1">
      <c r="A352" s="75"/>
      <c r="B352" s="207">
        <v>1.0</v>
      </c>
      <c r="C352" s="208" t="s">
        <v>998</v>
      </c>
      <c r="D352" s="209"/>
      <c r="E352" s="209"/>
      <c r="F352" s="210"/>
      <c r="G352" s="262"/>
      <c r="H352" s="263" t="s">
        <v>76</v>
      </c>
      <c r="I352" s="247"/>
      <c r="J352" s="291"/>
      <c r="K352" s="209"/>
      <c r="L352" s="209"/>
      <c r="M352" s="209"/>
      <c r="N352" s="210"/>
      <c r="O352" s="214"/>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row>
    <row r="353" ht="11.25" customHeight="1">
      <c r="A353" s="75"/>
      <c r="B353" s="215"/>
      <c r="C353" s="199"/>
      <c r="D353" s="200"/>
      <c r="E353" s="200"/>
      <c r="F353" s="216"/>
      <c r="G353" s="217">
        <v>4.0</v>
      </c>
      <c r="H353" s="199"/>
      <c r="I353" s="201"/>
      <c r="J353" s="199"/>
      <c r="K353" s="200"/>
      <c r="L353" s="200"/>
      <c r="M353" s="200"/>
      <c r="N353" s="216"/>
      <c r="O353" s="219"/>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row>
    <row r="354" ht="15.0" customHeight="1">
      <c r="A354" s="75"/>
      <c r="B354" s="220"/>
      <c r="C354" s="292"/>
      <c r="D354" s="54"/>
      <c r="E354" s="54"/>
      <c r="F354" s="174"/>
      <c r="G354" s="217"/>
      <c r="H354" s="266" t="s">
        <v>78</v>
      </c>
      <c r="I354" s="195"/>
      <c r="J354" s="293"/>
      <c r="K354" s="209"/>
      <c r="L354" s="209"/>
      <c r="M354" s="247"/>
      <c r="N354" s="223"/>
      <c r="O354" s="75"/>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row>
    <row r="355" ht="12.75" customHeight="1">
      <c r="A355" s="75"/>
      <c r="B355" s="224">
        <v>2.0</v>
      </c>
      <c r="C355" s="225" t="s">
        <v>1001</v>
      </c>
      <c r="D355" s="226"/>
      <c r="E355" s="226"/>
      <c r="F355" s="227"/>
      <c r="G355" s="217">
        <v>5.0</v>
      </c>
      <c r="H355" s="199"/>
      <c r="I355" s="201"/>
      <c r="J355" s="268"/>
      <c r="K355" s="269"/>
      <c r="L355" s="269"/>
      <c r="M355" s="270"/>
      <c r="N355" s="223"/>
      <c r="O355" s="219"/>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row>
    <row r="356" ht="19.5" customHeight="1">
      <c r="A356" s="75"/>
      <c r="B356" s="220" t="s">
        <v>83</v>
      </c>
      <c r="C356" s="244"/>
      <c r="D356" s="54"/>
      <c r="E356" s="54"/>
      <c r="F356" s="174"/>
      <c r="G356" s="217">
        <v>6.0</v>
      </c>
      <c r="H356" s="75" t="s">
        <v>81</v>
      </c>
      <c r="I356" s="75"/>
      <c r="J356" s="294"/>
      <c r="K356" s="57"/>
      <c r="L356" s="57"/>
      <c r="M356" s="64"/>
      <c r="N356" s="223"/>
      <c r="O356" s="219"/>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row>
    <row r="357" ht="16.5" customHeight="1">
      <c r="A357" s="75"/>
      <c r="B357" s="224">
        <v>3.0</v>
      </c>
      <c r="C357" s="225" t="s">
        <v>1003</v>
      </c>
      <c r="D357" s="226"/>
      <c r="E357" s="226"/>
      <c r="F357" s="227"/>
      <c r="G357" s="75"/>
      <c r="H357" s="234"/>
      <c r="I357" s="2"/>
      <c r="J357" s="2"/>
      <c r="K357" s="2"/>
      <c r="L357" s="2"/>
      <c r="M357" s="3"/>
      <c r="N357" s="272"/>
      <c r="O357" s="16"/>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row>
    <row r="358" ht="3.0" customHeight="1">
      <c r="A358" s="75"/>
      <c r="B358" s="217"/>
      <c r="C358" s="273"/>
      <c r="D358" s="273"/>
      <c r="E358" s="273"/>
      <c r="F358" s="274"/>
      <c r="G358" s="75"/>
      <c r="H358" s="75"/>
      <c r="I358" s="75"/>
      <c r="J358" s="75"/>
      <c r="K358" s="16"/>
      <c r="L358" s="16"/>
      <c r="M358" s="16"/>
      <c r="N358" s="272"/>
      <c r="O358" s="16"/>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row>
    <row r="359" ht="16.5" customHeight="1">
      <c r="A359" s="75"/>
      <c r="B359" s="217"/>
      <c r="C359" s="82"/>
      <c r="D359" s="234" t="s">
        <v>1004</v>
      </c>
      <c r="E359" s="2"/>
      <c r="F359" s="96"/>
      <c r="G359" s="217">
        <v>7.0</v>
      </c>
      <c r="H359" s="75" t="s">
        <v>1005</v>
      </c>
      <c r="I359" s="75"/>
      <c r="J359" s="219"/>
      <c r="K359" s="236"/>
      <c r="L359" s="54"/>
      <c r="M359" s="55"/>
      <c r="N359" s="276"/>
      <c r="O359" s="184"/>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row>
    <row r="360" ht="4.5" customHeight="1">
      <c r="A360" s="75"/>
      <c r="B360" s="217"/>
      <c r="C360" s="81"/>
      <c r="D360" s="75"/>
      <c r="E360" s="75"/>
      <c r="F360" s="233"/>
      <c r="G360" s="217"/>
      <c r="H360" s="75"/>
      <c r="I360" s="75"/>
      <c r="J360" s="219"/>
      <c r="K360" s="277"/>
      <c r="L360" s="277"/>
      <c r="M360" s="277"/>
      <c r="N360" s="276"/>
      <c r="O360" s="184"/>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row>
    <row r="361" ht="18.0" customHeight="1">
      <c r="A361" s="75"/>
      <c r="B361" s="217"/>
      <c r="C361" s="82"/>
      <c r="D361" s="234" t="s">
        <v>1007</v>
      </c>
      <c r="E361" s="2"/>
      <c r="F361" s="96"/>
      <c r="G361" s="217"/>
      <c r="H361" s="236"/>
      <c r="I361" s="54"/>
      <c r="J361" s="54"/>
      <c r="K361" s="54"/>
      <c r="L361" s="54"/>
      <c r="M361" s="55"/>
      <c r="N361" s="272"/>
      <c r="O361" s="16"/>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row>
    <row r="362" ht="10.5" customHeight="1">
      <c r="A362" s="75"/>
      <c r="B362" s="220"/>
      <c r="C362" s="278"/>
      <c r="D362" s="237"/>
      <c r="E362" s="237"/>
      <c r="F362" s="238"/>
      <c r="G362" s="220"/>
      <c r="H362" s="237"/>
      <c r="I362" s="237"/>
      <c r="J362" s="239"/>
      <c r="K362" s="279"/>
      <c r="L362" s="279"/>
      <c r="M362" s="279"/>
      <c r="N362" s="280"/>
      <c r="O362" s="16"/>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row>
    <row r="363" ht="15.0" customHeight="1">
      <c r="A363" s="281"/>
      <c r="B363" s="281"/>
      <c r="C363" s="281"/>
      <c r="D363" s="282"/>
      <c r="E363" s="283"/>
      <c r="F363" s="281"/>
      <c r="G363" s="281"/>
      <c r="H363" s="281"/>
      <c r="I363" s="281"/>
      <c r="J363" s="281"/>
      <c r="K363" s="281"/>
      <c r="L363" s="281"/>
      <c r="M363" s="281"/>
      <c r="N363" s="281"/>
      <c r="O363" s="281"/>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row>
    <row r="364" ht="7.5" customHeight="1">
      <c r="A364" s="75"/>
      <c r="B364" s="207">
        <v>1.0</v>
      </c>
      <c r="C364" s="208" t="s">
        <v>998</v>
      </c>
      <c r="D364" s="209"/>
      <c r="E364" s="209"/>
      <c r="F364" s="210"/>
      <c r="G364" s="262"/>
      <c r="H364" s="263" t="s">
        <v>76</v>
      </c>
      <c r="I364" s="247"/>
      <c r="J364" s="291"/>
      <c r="K364" s="209"/>
      <c r="L364" s="209"/>
      <c r="M364" s="209"/>
      <c r="N364" s="210"/>
      <c r="O364" s="214"/>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row>
    <row r="365" ht="11.25" customHeight="1">
      <c r="A365" s="75"/>
      <c r="B365" s="215"/>
      <c r="C365" s="199"/>
      <c r="D365" s="200"/>
      <c r="E365" s="200"/>
      <c r="F365" s="216"/>
      <c r="G365" s="217">
        <v>4.0</v>
      </c>
      <c r="H365" s="199"/>
      <c r="I365" s="201"/>
      <c r="J365" s="199"/>
      <c r="K365" s="200"/>
      <c r="L365" s="200"/>
      <c r="M365" s="200"/>
      <c r="N365" s="216"/>
      <c r="O365" s="219"/>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row>
    <row r="366" ht="15.0" customHeight="1">
      <c r="A366" s="75"/>
      <c r="B366" s="220"/>
      <c r="C366" s="292"/>
      <c r="D366" s="54"/>
      <c r="E366" s="54"/>
      <c r="F366" s="174"/>
      <c r="G366" s="217"/>
      <c r="H366" s="266" t="s">
        <v>78</v>
      </c>
      <c r="I366" s="195"/>
      <c r="J366" s="293"/>
      <c r="K366" s="209"/>
      <c r="L366" s="209"/>
      <c r="M366" s="247"/>
      <c r="N366" s="223"/>
      <c r="O366" s="75"/>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row>
    <row r="367" ht="12.75" customHeight="1">
      <c r="A367" s="75"/>
      <c r="B367" s="224">
        <v>2.0</v>
      </c>
      <c r="C367" s="225" t="s">
        <v>1001</v>
      </c>
      <c r="D367" s="226"/>
      <c r="E367" s="226"/>
      <c r="F367" s="227"/>
      <c r="G367" s="217">
        <v>5.0</v>
      </c>
      <c r="H367" s="199"/>
      <c r="I367" s="201"/>
      <c r="J367" s="268"/>
      <c r="K367" s="269"/>
      <c r="L367" s="269"/>
      <c r="M367" s="270"/>
      <c r="N367" s="223"/>
      <c r="O367" s="219"/>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row>
    <row r="368" ht="19.5" customHeight="1">
      <c r="A368" s="75"/>
      <c r="B368" s="220" t="s">
        <v>83</v>
      </c>
      <c r="C368" s="244"/>
      <c r="D368" s="54"/>
      <c r="E368" s="54"/>
      <c r="F368" s="174"/>
      <c r="G368" s="217">
        <v>6.0</v>
      </c>
      <c r="H368" s="75" t="s">
        <v>81</v>
      </c>
      <c r="I368" s="75"/>
      <c r="J368" s="294"/>
      <c r="K368" s="57"/>
      <c r="L368" s="57"/>
      <c r="M368" s="64"/>
      <c r="N368" s="223"/>
      <c r="O368" s="219"/>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row>
    <row r="369" ht="16.5" customHeight="1">
      <c r="A369" s="75"/>
      <c r="B369" s="224">
        <v>3.0</v>
      </c>
      <c r="C369" s="225" t="s">
        <v>1003</v>
      </c>
      <c r="D369" s="226"/>
      <c r="E369" s="226"/>
      <c r="F369" s="227"/>
      <c r="G369" s="75"/>
      <c r="H369" s="234"/>
      <c r="I369" s="2"/>
      <c r="J369" s="2"/>
      <c r="K369" s="2"/>
      <c r="L369" s="2"/>
      <c r="M369" s="3"/>
      <c r="N369" s="272"/>
      <c r="O369" s="16"/>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row>
    <row r="370" ht="3.0" customHeight="1">
      <c r="A370" s="75"/>
      <c r="B370" s="217"/>
      <c r="C370" s="273"/>
      <c r="D370" s="273"/>
      <c r="E370" s="273"/>
      <c r="F370" s="274"/>
      <c r="G370" s="75"/>
      <c r="H370" s="75"/>
      <c r="I370" s="75"/>
      <c r="J370" s="75"/>
      <c r="K370" s="16"/>
      <c r="L370" s="16"/>
      <c r="M370" s="16"/>
      <c r="N370" s="272"/>
      <c r="O370" s="16"/>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row>
    <row r="371" ht="16.5" customHeight="1">
      <c r="A371" s="75"/>
      <c r="B371" s="217"/>
      <c r="C371" s="82"/>
      <c r="D371" s="234" t="s">
        <v>1004</v>
      </c>
      <c r="E371" s="2"/>
      <c r="F371" s="96"/>
      <c r="G371" s="217">
        <v>7.0</v>
      </c>
      <c r="H371" s="75" t="s">
        <v>1005</v>
      </c>
      <c r="I371" s="75"/>
      <c r="J371" s="219"/>
      <c r="K371" s="236"/>
      <c r="L371" s="54"/>
      <c r="M371" s="55"/>
      <c r="N371" s="276"/>
      <c r="O371" s="184"/>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row>
    <row r="372" ht="4.5" customHeight="1">
      <c r="A372" s="75"/>
      <c r="B372" s="217"/>
      <c r="C372" s="81"/>
      <c r="D372" s="75"/>
      <c r="E372" s="75"/>
      <c r="F372" s="233"/>
      <c r="G372" s="217"/>
      <c r="H372" s="75"/>
      <c r="I372" s="75"/>
      <c r="J372" s="219"/>
      <c r="K372" s="277"/>
      <c r="L372" s="277"/>
      <c r="M372" s="277"/>
      <c r="N372" s="276"/>
      <c r="O372" s="184"/>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row>
    <row r="373" ht="18.0" customHeight="1">
      <c r="A373" s="75"/>
      <c r="B373" s="217"/>
      <c r="C373" s="82"/>
      <c r="D373" s="234" t="s">
        <v>1007</v>
      </c>
      <c r="E373" s="2"/>
      <c r="F373" s="96"/>
      <c r="G373" s="217"/>
      <c r="H373" s="236"/>
      <c r="I373" s="54"/>
      <c r="J373" s="54"/>
      <c r="K373" s="54"/>
      <c r="L373" s="54"/>
      <c r="M373" s="55"/>
      <c r="N373" s="272"/>
      <c r="O373" s="16"/>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row>
    <row r="374" ht="10.5" customHeight="1">
      <c r="A374" s="75"/>
      <c r="B374" s="220"/>
      <c r="C374" s="278"/>
      <c r="D374" s="237"/>
      <c r="E374" s="237"/>
      <c r="F374" s="238"/>
      <c r="G374" s="220"/>
      <c r="H374" s="237"/>
      <c r="I374" s="237"/>
      <c r="J374" s="239"/>
      <c r="K374" s="279"/>
      <c r="L374" s="279"/>
      <c r="M374" s="279"/>
      <c r="N374" s="280"/>
      <c r="O374" s="16"/>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row>
    <row r="375" ht="15.0" customHeight="1">
      <c r="A375" s="17"/>
      <c r="B375" s="17"/>
      <c r="C375" s="17"/>
      <c r="D375" s="17"/>
      <c r="E375" s="283"/>
      <c r="F375" s="17"/>
      <c r="G375" s="17"/>
      <c r="H375" s="17"/>
      <c r="I375" s="17"/>
      <c r="J375" s="17"/>
      <c r="K375" s="17"/>
      <c r="L375" s="17"/>
      <c r="M375" s="17"/>
      <c r="N375" s="17"/>
      <c r="O375" s="17"/>
      <c r="P375" s="4"/>
      <c r="Q375" s="4"/>
      <c r="R375" s="4"/>
      <c r="S375" s="4"/>
      <c r="T375" s="4"/>
      <c r="U375" s="4"/>
      <c r="V375" s="4"/>
      <c r="W375" s="4"/>
      <c r="X375" s="4"/>
      <c r="Y375" s="4"/>
      <c r="Z375" s="4"/>
      <c r="AA375" s="4"/>
      <c r="AB375" s="4"/>
      <c r="AC375" s="4"/>
      <c r="AD375" s="4"/>
      <c r="AE375" s="4"/>
      <c r="AF375" s="4"/>
      <c r="AG375" s="4"/>
      <c r="AH375" s="4"/>
      <c r="AI375" s="4"/>
      <c r="AJ375" s="4"/>
    </row>
    <row r="376" ht="7.5" customHeight="1">
      <c r="A376" s="75"/>
      <c r="B376" s="207">
        <v>1.0</v>
      </c>
      <c r="C376" s="208" t="s">
        <v>998</v>
      </c>
      <c r="D376" s="209"/>
      <c r="E376" s="209"/>
      <c r="F376" s="210"/>
      <c r="G376" s="262"/>
      <c r="H376" s="263" t="s">
        <v>76</v>
      </c>
      <c r="I376" s="247"/>
      <c r="J376" s="291"/>
      <c r="K376" s="209"/>
      <c r="L376" s="209"/>
      <c r="M376" s="209"/>
      <c r="N376" s="210"/>
      <c r="O376" s="214"/>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row>
    <row r="377" ht="11.25" customHeight="1">
      <c r="A377" s="75"/>
      <c r="B377" s="215"/>
      <c r="C377" s="199"/>
      <c r="D377" s="200"/>
      <c r="E377" s="200"/>
      <c r="F377" s="216"/>
      <c r="G377" s="217">
        <v>4.0</v>
      </c>
      <c r="H377" s="199"/>
      <c r="I377" s="201"/>
      <c r="J377" s="199"/>
      <c r="K377" s="200"/>
      <c r="L377" s="200"/>
      <c r="M377" s="200"/>
      <c r="N377" s="216"/>
      <c r="O377" s="219"/>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row>
    <row r="378" ht="15.0" customHeight="1">
      <c r="A378" s="75"/>
      <c r="B378" s="220"/>
      <c r="C378" s="292"/>
      <c r="D378" s="54"/>
      <c r="E378" s="54"/>
      <c r="F378" s="174"/>
      <c r="G378" s="217"/>
      <c r="H378" s="266" t="s">
        <v>78</v>
      </c>
      <c r="I378" s="195"/>
      <c r="J378" s="293"/>
      <c r="K378" s="209"/>
      <c r="L378" s="209"/>
      <c r="M378" s="247"/>
      <c r="N378" s="223"/>
      <c r="O378" s="75"/>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row>
    <row r="379" ht="12.75" customHeight="1">
      <c r="A379" s="75"/>
      <c r="B379" s="224">
        <v>2.0</v>
      </c>
      <c r="C379" s="225" t="s">
        <v>1001</v>
      </c>
      <c r="D379" s="226"/>
      <c r="E379" s="226"/>
      <c r="F379" s="227"/>
      <c r="G379" s="217">
        <v>5.0</v>
      </c>
      <c r="H379" s="199"/>
      <c r="I379" s="201"/>
      <c r="J379" s="268"/>
      <c r="K379" s="269"/>
      <c r="L379" s="269"/>
      <c r="M379" s="270"/>
      <c r="N379" s="223"/>
      <c r="O379" s="219"/>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row>
    <row r="380" ht="19.5" customHeight="1">
      <c r="A380" s="75"/>
      <c r="B380" s="220" t="s">
        <v>83</v>
      </c>
      <c r="C380" s="244"/>
      <c r="D380" s="54"/>
      <c r="E380" s="54"/>
      <c r="F380" s="174"/>
      <c r="G380" s="217">
        <v>6.0</v>
      </c>
      <c r="H380" s="75" t="s">
        <v>81</v>
      </c>
      <c r="I380" s="75"/>
      <c r="J380" s="294"/>
      <c r="K380" s="57"/>
      <c r="L380" s="57"/>
      <c r="M380" s="64"/>
      <c r="N380" s="223"/>
      <c r="O380" s="219"/>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row>
    <row r="381" ht="16.5" customHeight="1">
      <c r="A381" s="75"/>
      <c r="B381" s="224">
        <v>3.0</v>
      </c>
      <c r="C381" s="225" t="s">
        <v>1003</v>
      </c>
      <c r="D381" s="226"/>
      <c r="E381" s="226"/>
      <c r="F381" s="227"/>
      <c r="G381" s="75"/>
      <c r="H381" s="234"/>
      <c r="I381" s="2"/>
      <c r="J381" s="2"/>
      <c r="K381" s="2"/>
      <c r="L381" s="2"/>
      <c r="M381" s="3"/>
      <c r="N381" s="272"/>
      <c r="O381" s="16"/>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row>
    <row r="382" ht="3.0" customHeight="1">
      <c r="A382" s="75"/>
      <c r="B382" s="217"/>
      <c r="C382" s="273"/>
      <c r="D382" s="273"/>
      <c r="E382" s="273"/>
      <c r="F382" s="274"/>
      <c r="G382" s="75"/>
      <c r="H382" s="75"/>
      <c r="I382" s="75"/>
      <c r="J382" s="75"/>
      <c r="K382" s="16"/>
      <c r="L382" s="16"/>
      <c r="M382" s="16"/>
      <c r="N382" s="272"/>
      <c r="O382" s="16"/>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row>
    <row r="383" ht="16.5" customHeight="1">
      <c r="A383" s="75"/>
      <c r="B383" s="217"/>
      <c r="C383" s="82"/>
      <c r="D383" s="234" t="s">
        <v>1004</v>
      </c>
      <c r="E383" s="2"/>
      <c r="F383" s="96"/>
      <c r="G383" s="217">
        <v>7.0</v>
      </c>
      <c r="H383" s="75" t="s">
        <v>1005</v>
      </c>
      <c r="I383" s="75"/>
      <c r="J383" s="219"/>
      <c r="K383" s="236"/>
      <c r="L383" s="54"/>
      <c r="M383" s="55"/>
      <c r="N383" s="276"/>
      <c r="O383" s="184"/>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row>
    <row r="384" ht="4.5" customHeight="1">
      <c r="A384" s="75"/>
      <c r="B384" s="217"/>
      <c r="C384" s="81"/>
      <c r="D384" s="75"/>
      <c r="E384" s="75"/>
      <c r="F384" s="233"/>
      <c r="G384" s="217"/>
      <c r="H384" s="75"/>
      <c r="I384" s="75"/>
      <c r="J384" s="219"/>
      <c r="K384" s="277"/>
      <c r="L384" s="277"/>
      <c r="M384" s="277"/>
      <c r="N384" s="276"/>
      <c r="O384" s="184"/>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row>
    <row r="385" ht="18.0" customHeight="1">
      <c r="A385" s="75"/>
      <c r="B385" s="217"/>
      <c r="C385" s="82"/>
      <c r="D385" s="234" t="s">
        <v>1007</v>
      </c>
      <c r="E385" s="2"/>
      <c r="F385" s="96"/>
      <c r="G385" s="217"/>
      <c r="H385" s="236"/>
      <c r="I385" s="54"/>
      <c r="J385" s="54"/>
      <c r="K385" s="54"/>
      <c r="L385" s="54"/>
      <c r="M385" s="55"/>
      <c r="N385" s="272"/>
      <c r="O385" s="16"/>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row>
    <row r="386" ht="10.5" customHeight="1">
      <c r="A386" s="75"/>
      <c r="B386" s="220"/>
      <c r="C386" s="278"/>
      <c r="D386" s="237"/>
      <c r="E386" s="237"/>
      <c r="F386" s="238"/>
      <c r="G386" s="220"/>
      <c r="H386" s="237"/>
      <c r="I386" s="237"/>
      <c r="J386" s="239"/>
      <c r="K386" s="279"/>
      <c r="L386" s="279"/>
      <c r="M386" s="279"/>
      <c r="N386" s="280"/>
      <c r="O386" s="16"/>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row>
    <row r="387" ht="15.0" customHeight="1">
      <c r="A387" s="281"/>
      <c r="B387" s="281"/>
      <c r="C387" s="281"/>
      <c r="D387" s="282"/>
      <c r="E387" s="283"/>
      <c r="F387" s="281"/>
      <c r="G387" s="281"/>
      <c r="H387" s="281"/>
      <c r="I387" s="281"/>
      <c r="J387" s="281"/>
      <c r="K387" s="281"/>
      <c r="L387" s="281"/>
      <c r="M387" s="281"/>
      <c r="N387" s="281"/>
      <c r="O387" s="281"/>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row>
    <row r="388" ht="7.5" customHeight="1">
      <c r="A388" s="75"/>
      <c r="B388" s="207">
        <v>1.0</v>
      </c>
      <c r="C388" s="208" t="s">
        <v>998</v>
      </c>
      <c r="D388" s="209"/>
      <c r="E388" s="209"/>
      <c r="F388" s="210"/>
      <c r="G388" s="262"/>
      <c r="H388" s="263" t="s">
        <v>76</v>
      </c>
      <c r="I388" s="247"/>
      <c r="J388" s="291"/>
      <c r="K388" s="209"/>
      <c r="L388" s="209"/>
      <c r="M388" s="209"/>
      <c r="N388" s="210"/>
      <c r="O388" s="214"/>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row>
    <row r="389" ht="11.25" customHeight="1">
      <c r="A389" s="75"/>
      <c r="B389" s="215"/>
      <c r="C389" s="199"/>
      <c r="D389" s="200"/>
      <c r="E389" s="200"/>
      <c r="F389" s="216"/>
      <c r="G389" s="217">
        <v>4.0</v>
      </c>
      <c r="H389" s="199"/>
      <c r="I389" s="201"/>
      <c r="J389" s="199"/>
      <c r="K389" s="200"/>
      <c r="L389" s="200"/>
      <c r="M389" s="200"/>
      <c r="N389" s="216"/>
      <c r="O389" s="219"/>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row>
    <row r="390" ht="15.0" customHeight="1">
      <c r="A390" s="75"/>
      <c r="B390" s="220"/>
      <c r="C390" s="292"/>
      <c r="D390" s="54"/>
      <c r="E390" s="54"/>
      <c r="F390" s="174"/>
      <c r="G390" s="217"/>
      <c r="H390" s="266" t="s">
        <v>78</v>
      </c>
      <c r="I390" s="195"/>
      <c r="J390" s="293"/>
      <c r="K390" s="209"/>
      <c r="L390" s="209"/>
      <c r="M390" s="247"/>
      <c r="N390" s="223"/>
      <c r="O390" s="75"/>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row>
    <row r="391" ht="12.75" customHeight="1">
      <c r="A391" s="75"/>
      <c r="B391" s="224">
        <v>2.0</v>
      </c>
      <c r="C391" s="225" t="s">
        <v>1001</v>
      </c>
      <c r="D391" s="226"/>
      <c r="E391" s="226"/>
      <c r="F391" s="227"/>
      <c r="G391" s="217">
        <v>5.0</v>
      </c>
      <c r="H391" s="199"/>
      <c r="I391" s="201"/>
      <c r="J391" s="268"/>
      <c r="K391" s="269"/>
      <c r="L391" s="269"/>
      <c r="M391" s="270"/>
      <c r="N391" s="223"/>
      <c r="O391" s="219"/>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row>
    <row r="392" ht="19.5" customHeight="1">
      <c r="A392" s="75"/>
      <c r="B392" s="220" t="s">
        <v>83</v>
      </c>
      <c r="C392" s="244"/>
      <c r="D392" s="54"/>
      <c r="E392" s="54"/>
      <c r="F392" s="174"/>
      <c r="G392" s="217">
        <v>6.0</v>
      </c>
      <c r="H392" s="75" t="s">
        <v>81</v>
      </c>
      <c r="I392" s="75"/>
      <c r="J392" s="294"/>
      <c r="K392" s="57"/>
      <c r="L392" s="57"/>
      <c r="M392" s="64"/>
      <c r="N392" s="223"/>
      <c r="O392" s="219"/>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row>
    <row r="393" ht="16.5" customHeight="1">
      <c r="A393" s="75"/>
      <c r="B393" s="224">
        <v>3.0</v>
      </c>
      <c r="C393" s="225" t="s">
        <v>1003</v>
      </c>
      <c r="D393" s="226"/>
      <c r="E393" s="226"/>
      <c r="F393" s="227"/>
      <c r="G393" s="75"/>
      <c r="H393" s="234"/>
      <c r="I393" s="2"/>
      <c r="J393" s="2"/>
      <c r="K393" s="2"/>
      <c r="L393" s="2"/>
      <c r="M393" s="3"/>
      <c r="N393" s="272"/>
      <c r="O393" s="16"/>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row>
    <row r="394" ht="3.0" customHeight="1">
      <c r="A394" s="75"/>
      <c r="B394" s="217"/>
      <c r="C394" s="273"/>
      <c r="D394" s="273"/>
      <c r="E394" s="273"/>
      <c r="F394" s="274"/>
      <c r="G394" s="75"/>
      <c r="H394" s="75"/>
      <c r="I394" s="75"/>
      <c r="J394" s="75"/>
      <c r="K394" s="16"/>
      <c r="L394" s="16"/>
      <c r="M394" s="16"/>
      <c r="N394" s="272"/>
      <c r="O394" s="16"/>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row>
    <row r="395" ht="16.5" customHeight="1">
      <c r="A395" s="75"/>
      <c r="B395" s="217"/>
      <c r="C395" s="82"/>
      <c r="D395" s="234" t="s">
        <v>1004</v>
      </c>
      <c r="E395" s="2"/>
      <c r="F395" s="96"/>
      <c r="G395" s="217">
        <v>7.0</v>
      </c>
      <c r="H395" s="75" t="s">
        <v>1005</v>
      </c>
      <c r="I395" s="75"/>
      <c r="J395" s="219"/>
      <c r="K395" s="236"/>
      <c r="L395" s="54"/>
      <c r="M395" s="55"/>
      <c r="N395" s="276"/>
      <c r="O395" s="184"/>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row>
    <row r="396" ht="4.5" customHeight="1">
      <c r="A396" s="75"/>
      <c r="B396" s="217"/>
      <c r="C396" s="81"/>
      <c r="D396" s="75"/>
      <c r="E396" s="75"/>
      <c r="F396" s="233"/>
      <c r="G396" s="217"/>
      <c r="H396" s="75"/>
      <c r="I396" s="75"/>
      <c r="J396" s="219"/>
      <c r="K396" s="277"/>
      <c r="L396" s="277"/>
      <c r="M396" s="277"/>
      <c r="N396" s="276"/>
      <c r="O396" s="184"/>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row>
    <row r="397" ht="18.0" customHeight="1">
      <c r="A397" s="75"/>
      <c r="B397" s="217"/>
      <c r="C397" s="82"/>
      <c r="D397" s="234" t="s">
        <v>1007</v>
      </c>
      <c r="E397" s="2"/>
      <c r="F397" s="96"/>
      <c r="G397" s="217"/>
      <c r="H397" s="236"/>
      <c r="I397" s="54"/>
      <c r="J397" s="54"/>
      <c r="K397" s="54"/>
      <c r="L397" s="54"/>
      <c r="M397" s="55"/>
      <c r="N397" s="272"/>
      <c r="O397" s="16"/>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row>
    <row r="398" ht="9.75" customHeight="1">
      <c r="A398" s="75"/>
      <c r="B398" s="220"/>
      <c r="C398" s="278"/>
      <c r="D398" s="237"/>
      <c r="E398" s="237"/>
      <c r="F398" s="238"/>
      <c r="G398" s="220"/>
      <c r="H398" s="237"/>
      <c r="I398" s="237"/>
      <c r="J398" s="239"/>
      <c r="K398" s="279"/>
      <c r="L398" s="279"/>
      <c r="M398" s="279"/>
      <c r="N398" s="280"/>
      <c r="O398" s="16"/>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row>
    <row r="399" ht="19.5" customHeight="1">
      <c r="A399" s="17"/>
      <c r="B399" s="17"/>
      <c r="C399" s="17"/>
      <c r="D399" s="17"/>
      <c r="E399" s="283"/>
      <c r="F399" s="17"/>
      <c r="G399" s="17"/>
      <c r="H399" s="17"/>
      <c r="I399" s="17"/>
      <c r="J399" s="17"/>
      <c r="K399" s="17"/>
      <c r="L399" s="17"/>
      <c r="M399" s="17"/>
      <c r="N399" s="17"/>
      <c r="O399" s="17"/>
      <c r="P399" s="4"/>
      <c r="Q399" s="4"/>
      <c r="R399" s="4"/>
      <c r="S399" s="4"/>
      <c r="T399" s="4"/>
      <c r="U399" s="4"/>
      <c r="V399" s="4"/>
      <c r="W399" s="4"/>
      <c r="X399" s="4"/>
      <c r="Y399" s="4"/>
      <c r="Z399" s="4"/>
      <c r="AA399" s="4"/>
      <c r="AB399" s="4"/>
      <c r="AC399" s="4"/>
      <c r="AD399" s="4"/>
      <c r="AE399" s="4"/>
      <c r="AF399" s="4"/>
      <c r="AG399" s="4"/>
      <c r="AH399" s="4"/>
      <c r="AI399" s="4"/>
      <c r="AJ399" s="4"/>
    </row>
    <row r="400" ht="12.75" customHeight="1">
      <c r="A400" s="17"/>
      <c r="B400" s="17"/>
      <c r="C400" s="17"/>
      <c r="D400" s="17"/>
      <c r="E400" s="283"/>
      <c r="F400" s="17"/>
      <c r="G400" s="17"/>
      <c r="H400" s="17"/>
      <c r="I400" s="17"/>
      <c r="J400" s="17"/>
      <c r="K400" s="17"/>
      <c r="L400" s="17"/>
      <c r="M400" s="17"/>
      <c r="N400" s="17"/>
      <c r="O400" s="17"/>
      <c r="P400" s="4"/>
      <c r="Q400" s="4"/>
      <c r="R400" s="4"/>
      <c r="S400" s="4"/>
      <c r="T400" s="4"/>
      <c r="U400" s="4"/>
      <c r="V400" s="4"/>
      <c r="W400" s="4"/>
      <c r="X400" s="4"/>
      <c r="Y400" s="4"/>
      <c r="Z400" s="4"/>
      <c r="AA400" s="4"/>
      <c r="AB400" s="4"/>
      <c r="AC400" s="4"/>
      <c r="AD400" s="4"/>
      <c r="AE400" s="4"/>
      <c r="AF400" s="4"/>
      <c r="AG400" s="4"/>
      <c r="AH400" s="4"/>
      <c r="AI400" s="4"/>
      <c r="AJ400" s="4"/>
    </row>
    <row r="401" ht="18.75" customHeight="1">
      <c r="A401" s="17"/>
      <c r="B401" s="17"/>
      <c r="C401" s="17"/>
      <c r="D401" s="17"/>
      <c r="E401" s="283"/>
      <c r="F401" s="17"/>
      <c r="G401" s="17"/>
      <c r="H401" s="17"/>
      <c r="I401" s="17"/>
      <c r="J401" s="17"/>
      <c r="K401" s="17"/>
      <c r="L401" s="17"/>
      <c r="M401" s="17"/>
      <c r="N401" s="17"/>
      <c r="O401" s="17"/>
      <c r="P401" s="4"/>
      <c r="Q401" s="4"/>
      <c r="R401" s="4"/>
      <c r="S401" s="4"/>
      <c r="T401" s="4"/>
      <c r="U401" s="4"/>
      <c r="V401" s="4"/>
      <c r="W401" s="4"/>
      <c r="X401" s="4"/>
      <c r="Y401" s="4"/>
      <c r="Z401" s="4"/>
      <c r="AA401" s="4"/>
      <c r="AB401" s="4"/>
      <c r="AC401" s="4"/>
      <c r="AD401" s="4"/>
      <c r="AE401" s="4"/>
      <c r="AF401" s="4"/>
      <c r="AG401" s="4"/>
      <c r="AH401" s="4"/>
      <c r="AI401" s="4"/>
      <c r="AJ401" s="4"/>
    </row>
    <row r="402" ht="12.75" customHeight="1">
      <c r="A402" s="17"/>
      <c r="B402" s="295"/>
      <c r="C402" s="2"/>
      <c r="D402" s="2"/>
      <c r="E402" s="2"/>
      <c r="F402" s="2"/>
      <c r="G402" s="2"/>
      <c r="H402" s="2"/>
      <c r="I402" s="2"/>
      <c r="J402" s="2"/>
      <c r="K402" s="2"/>
      <c r="L402" s="2"/>
      <c r="M402" s="2"/>
      <c r="N402" s="3"/>
      <c r="O402" s="17"/>
      <c r="P402" s="4"/>
      <c r="Q402" s="4"/>
      <c r="R402" s="4"/>
      <c r="S402" s="4"/>
      <c r="T402" s="4"/>
      <c r="U402" s="4"/>
      <c r="V402" s="4"/>
      <c r="W402" s="4"/>
      <c r="X402" s="4"/>
      <c r="Y402" s="4"/>
      <c r="Z402" s="4"/>
      <c r="AA402" s="4"/>
      <c r="AB402" s="4"/>
      <c r="AC402" s="4"/>
      <c r="AD402" s="4"/>
      <c r="AE402" s="4"/>
      <c r="AF402" s="4"/>
      <c r="AG402" s="4"/>
      <c r="AH402" s="4"/>
      <c r="AI402" s="4"/>
      <c r="AJ402" s="4"/>
    </row>
    <row r="403" ht="12.75" customHeight="1">
      <c r="A403" s="17"/>
      <c r="B403" s="17"/>
      <c r="C403" s="17"/>
      <c r="D403" s="17"/>
      <c r="E403" s="17"/>
      <c r="F403" s="17"/>
      <c r="G403" s="17"/>
      <c r="H403" s="17"/>
      <c r="I403" s="17"/>
      <c r="J403" s="17"/>
      <c r="K403" s="17"/>
      <c r="L403" s="17"/>
      <c r="M403" s="17"/>
      <c r="N403" s="17"/>
      <c r="O403" s="17"/>
      <c r="P403" s="4"/>
      <c r="Q403" s="4"/>
      <c r="R403" s="4"/>
      <c r="S403" s="4"/>
      <c r="T403" s="4"/>
      <c r="U403" s="4"/>
      <c r="V403" s="4"/>
      <c r="W403" s="4"/>
      <c r="X403" s="4"/>
      <c r="Y403" s="4"/>
      <c r="Z403" s="4"/>
      <c r="AA403" s="4"/>
      <c r="AB403" s="4"/>
      <c r="AC403" s="4"/>
      <c r="AD403" s="4"/>
      <c r="AE403" s="4"/>
      <c r="AF403" s="4"/>
      <c r="AG403" s="4"/>
      <c r="AH403" s="4"/>
      <c r="AI403" s="4"/>
      <c r="AJ403" s="4"/>
    </row>
    <row r="404" ht="18.75" customHeight="1">
      <c r="A404" s="250"/>
      <c r="B404" s="250"/>
      <c r="C404" s="250"/>
      <c r="D404" s="52" t="s">
        <v>995</v>
      </c>
      <c r="E404" s="2"/>
      <c r="F404" s="2"/>
      <c r="G404" s="2"/>
      <c r="H404" s="2"/>
      <c r="I404" s="2"/>
      <c r="J404" s="2"/>
      <c r="K404" s="2"/>
      <c r="L404" s="3"/>
      <c r="M404" s="249" t="s">
        <v>149</v>
      </c>
      <c r="N404" s="3"/>
      <c r="O404" s="75"/>
      <c r="P404" s="4"/>
      <c r="Q404" s="4"/>
      <c r="R404" s="4"/>
      <c r="S404" s="4"/>
      <c r="T404" s="4"/>
      <c r="U404" s="4"/>
      <c r="V404" s="4"/>
      <c r="W404" s="4"/>
      <c r="X404" s="4"/>
      <c r="Y404" s="4"/>
      <c r="Z404" s="4"/>
      <c r="AA404" s="4"/>
      <c r="AB404" s="4"/>
      <c r="AC404" s="4"/>
      <c r="AD404" s="4"/>
      <c r="AE404" s="4"/>
      <c r="AF404" s="4"/>
      <c r="AG404" s="4"/>
      <c r="AH404" s="4"/>
      <c r="AI404" s="4"/>
      <c r="AJ404" s="4"/>
    </row>
    <row r="405" ht="12.75" customHeight="1">
      <c r="A405" s="184"/>
      <c r="B405" s="138"/>
      <c r="C405" s="2"/>
      <c r="D405" s="2"/>
      <c r="E405" s="2"/>
      <c r="F405" s="2"/>
      <c r="G405" s="2"/>
      <c r="H405" s="2"/>
      <c r="I405" s="2"/>
      <c r="J405" s="2"/>
      <c r="K405" s="2"/>
      <c r="L405" s="2"/>
      <c r="M405" s="3"/>
      <c r="N405" s="184"/>
      <c r="O405" s="75"/>
      <c r="P405" s="4"/>
      <c r="Q405" s="4"/>
      <c r="R405" s="4"/>
      <c r="S405" s="4"/>
      <c r="T405" s="4"/>
      <c r="U405" s="4"/>
      <c r="V405" s="4"/>
      <c r="W405" s="4"/>
      <c r="X405" s="4"/>
      <c r="Y405" s="4"/>
      <c r="Z405" s="4"/>
      <c r="AA405" s="4"/>
      <c r="AB405" s="4"/>
      <c r="AC405" s="4"/>
      <c r="AD405" s="4"/>
      <c r="AE405" s="4"/>
      <c r="AF405" s="4"/>
      <c r="AG405" s="4"/>
      <c r="AH405" s="4"/>
      <c r="AI405" s="4"/>
      <c r="AJ405" s="4"/>
    </row>
    <row r="406" ht="15.75" customHeight="1">
      <c r="A406" s="257"/>
      <c r="B406" s="258" t="s">
        <v>5</v>
      </c>
      <c r="C406" s="2"/>
      <c r="D406" s="2"/>
      <c r="E406" s="2"/>
      <c r="F406" s="2"/>
      <c r="G406" s="2"/>
      <c r="H406" s="3"/>
      <c r="I406" s="190" t="str">
        <f>'Contributions &amp; Expenditures'!F9</f>
        <v>MURSE PAC</v>
      </c>
      <c r="J406" s="54"/>
      <c r="K406" s="54"/>
      <c r="L406" s="54"/>
      <c r="M406" s="54"/>
      <c r="N406" s="55"/>
      <c r="O406" s="150"/>
      <c r="P406" s="4"/>
      <c r="Q406" s="4"/>
      <c r="R406" s="4"/>
      <c r="S406" s="4"/>
      <c r="T406" s="4"/>
      <c r="U406" s="4"/>
      <c r="V406" s="4"/>
      <c r="W406" s="4"/>
      <c r="X406" s="4"/>
      <c r="Y406" s="4"/>
      <c r="Z406" s="4"/>
      <c r="AA406" s="4"/>
      <c r="AB406" s="4"/>
      <c r="AC406" s="4"/>
      <c r="AD406" s="4"/>
      <c r="AE406" s="4"/>
      <c r="AF406" s="4"/>
      <c r="AG406" s="4"/>
      <c r="AH406" s="4"/>
      <c r="AI406" s="4"/>
      <c r="AJ406" s="4"/>
    </row>
    <row r="407" ht="15.75" customHeight="1">
      <c r="A407" s="75"/>
      <c r="B407" s="75"/>
      <c r="C407" s="75"/>
      <c r="D407" s="192"/>
      <c r="E407" s="192"/>
      <c r="F407" s="192"/>
      <c r="G407" s="192"/>
      <c r="H407" s="150"/>
      <c r="I407" s="150"/>
      <c r="J407" s="150"/>
      <c r="K407" s="150"/>
      <c r="L407" s="150"/>
      <c r="M407" s="150"/>
      <c r="N407" s="150"/>
      <c r="O407" s="150"/>
      <c r="P407" s="4"/>
      <c r="Q407" s="4"/>
      <c r="R407" s="4"/>
      <c r="S407" s="4"/>
      <c r="T407" s="4"/>
      <c r="U407" s="4"/>
      <c r="V407" s="4"/>
      <c r="W407" s="4"/>
      <c r="X407" s="4"/>
      <c r="Y407" s="4"/>
      <c r="Z407" s="4"/>
      <c r="AA407" s="4"/>
      <c r="AB407" s="4"/>
      <c r="AC407" s="4"/>
      <c r="AD407" s="4"/>
      <c r="AE407" s="4"/>
      <c r="AF407" s="4"/>
      <c r="AG407" s="4"/>
      <c r="AH407" s="4"/>
      <c r="AI407" s="4"/>
      <c r="AJ407" s="4"/>
    </row>
    <row r="408" ht="15.0" customHeight="1">
      <c r="A408" s="17"/>
      <c r="B408" s="93"/>
      <c r="C408" s="93"/>
      <c r="D408" s="93"/>
      <c r="E408" s="93"/>
      <c r="F408" s="69" t="s">
        <v>31</v>
      </c>
      <c r="G408" s="17"/>
      <c r="H408" s="251"/>
      <c r="I408" s="17"/>
      <c r="J408" s="251"/>
      <c r="K408" s="252">
        <f>'Contributions &amp; Expenditures'!H34</f>
        <v>45901</v>
      </c>
      <c r="L408" s="259" t="s">
        <v>32</v>
      </c>
      <c r="M408" s="252">
        <f>'Contributions &amp; Expenditures'!K34</f>
        <v>45930</v>
      </c>
      <c r="N408" s="17"/>
      <c r="O408" s="17"/>
      <c r="P408" s="4"/>
      <c r="Q408" s="4"/>
      <c r="R408" s="4"/>
      <c r="S408" s="4"/>
      <c r="T408" s="4"/>
      <c r="U408" s="4"/>
      <c r="V408" s="4"/>
      <c r="W408" s="4"/>
      <c r="X408" s="4"/>
      <c r="Y408" s="4"/>
      <c r="Z408" s="4"/>
      <c r="AA408" s="4"/>
      <c r="AB408" s="4"/>
      <c r="AC408" s="4"/>
      <c r="AD408" s="4"/>
      <c r="AE408" s="4"/>
      <c r="AF408" s="4"/>
      <c r="AG408" s="4"/>
      <c r="AH408" s="4"/>
      <c r="AI408" s="4"/>
      <c r="AJ408" s="4"/>
    </row>
    <row r="409" ht="15.75" customHeight="1">
      <c r="A409" s="61"/>
      <c r="B409" s="80"/>
      <c r="C409" s="76"/>
      <c r="D409" s="76"/>
      <c r="E409" s="76"/>
      <c r="F409" s="76"/>
      <c r="G409" s="17"/>
      <c r="H409" s="99"/>
      <c r="I409" s="17"/>
      <c r="J409" s="17"/>
      <c r="K409" s="98" t="s">
        <v>34</v>
      </c>
      <c r="L409" s="17"/>
      <c r="M409" s="98" t="s">
        <v>33</v>
      </c>
      <c r="N409" s="17"/>
      <c r="O409" s="17"/>
      <c r="P409" s="4"/>
      <c r="Q409" s="4"/>
      <c r="R409" s="4"/>
      <c r="S409" s="4"/>
      <c r="T409" s="4"/>
      <c r="U409" s="4"/>
      <c r="V409" s="4"/>
      <c r="W409" s="4"/>
      <c r="X409" s="4"/>
      <c r="Y409" s="4"/>
      <c r="Z409" s="4"/>
      <c r="AA409" s="4"/>
      <c r="AB409" s="4"/>
      <c r="AC409" s="4"/>
      <c r="AD409" s="4"/>
      <c r="AE409" s="4"/>
      <c r="AF409" s="4"/>
      <c r="AG409" s="4"/>
      <c r="AH409" s="4"/>
      <c r="AI409" s="4"/>
      <c r="AJ409" s="4"/>
    </row>
    <row r="410" ht="14.25" customHeight="1">
      <c r="A410" s="75"/>
      <c r="B410" s="261" t="s">
        <v>74</v>
      </c>
      <c r="C410" s="54"/>
      <c r="D410" s="54"/>
      <c r="E410" s="54"/>
      <c r="F410" s="55"/>
      <c r="G410" s="206"/>
      <c r="H410" s="2"/>
      <c r="I410" s="2"/>
      <c r="J410" s="2"/>
      <c r="K410" s="2"/>
      <c r="L410" s="2"/>
      <c r="M410" s="2"/>
      <c r="N410" s="2"/>
      <c r="O410" s="3"/>
      <c r="P410" s="4"/>
      <c r="Q410" s="4"/>
      <c r="R410" s="4"/>
      <c r="S410" s="4"/>
      <c r="T410" s="4"/>
      <c r="U410" s="4"/>
      <c r="V410" s="4"/>
      <c r="W410" s="4"/>
      <c r="X410" s="4"/>
      <c r="Y410" s="4"/>
      <c r="Z410" s="4"/>
      <c r="AA410" s="4"/>
      <c r="AB410" s="4"/>
      <c r="AC410" s="4"/>
      <c r="AD410" s="4"/>
      <c r="AE410" s="4"/>
      <c r="AF410" s="4"/>
      <c r="AG410" s="4"/>
      <c r="AH410" s="4"/>
      <c r="AI410" s="4"/>
      <c r="AJ410" s="4"/>
    </row>
    <row r="411" ht="5.25" customHeight="1">
      <c r="A411" s="75"/>
      <c r="B411" s="207">
        <v>1.0</v>
      </c>
      <c r="C411" s="208" t="s">
        <v>998</v>
      </c>
      <c r="D411" s="209"/>
      <c r="E411" s="209"/>
      <c r="F411" s="210"/>
      <c r="G411" s="262"/>
      <c r="H411" s="263" t="s">
        <v>76</v>
      </c>
      <c r="I411" s="247"/>
      <c r="J411" s="291"/>
      <c r="K411" s="209"/>
      <c r="L411" s="209"/>
      <c r="M411" s="209"/>
      <c r="N411" s="210"/>
      <c r="O411" s="214"/>
      <c r="P411" s="4"/>
      <c r="Q411" s="4"/>
      <c r="R411" s="4"/>
      <c r="S411" s="4"/>
      <c r="T411" s="4"/>
      <c r="U411" s="4"/>
      <c r="V411" s="4"/>
      <c r="W411" s="4"/>
      <c r="X411" s="4"/>
      <c r="Y411" s="4"/>
      <c r="Z411" s="4"/>
      <c r="AA411" s="4"/>
      <c r="AB411" s="4"/>
      <c r="AC411" s="4"/>
      <c r="AD411" s="4"/>
      <c r="AE411" s="4"/>
      <c r="AF411" s="4"/>
      <c r="AG411" s="4"/>
      <c r="AH411" s="4"/>
      <c r="AI411" s="4"/>
      <c r="AJ411" s="4"/>
    </row>
    <row r="412" ht="12.75" customHeight="1">
      <c r="A412" s="75"/>
      <c r="B412" s="215"/>
      <c r="C412" s="199"/>
      <c r="D412" s="200"/>
      <c r="E412" s="200"/>
      <c r="F412" s="216"/>
      <c r="G412" s="217">
        <v>4.0</v>
      </c>
      <c r="H412" s="199"/>
      <c r="I412" s="201"/>
      <c r="J412" s="199"/>
      <c r="K412" s="200"/>
      <c r="L412" s="200"/>
      <c r="M412" s="200"/>
      <c r="N412" s="216"/>
      <c r="O412" s="219"/>
      <c r="P412" s="4"/>
      <c r="Q412" s="4"/>
      <c r="R412" s="4"/>
      <c r="S412" s="4"/>
      <c r="T412" s="4"/>
      <c r="U412" s="4"/>
      <c r="V412" s="4"/>
      <c r="W412" s="4"/>
      <c r="X412" s="4"/>
      <c r="Y412" s="4"/>
      <c r="Z412" s="4"/>
      <c r="AA412" s="4"/>
      <c r="AB412" s="4"/>
      <c r="AC412" s="4"/>
      <c r="AD412" s="4"/>
      <c r="AE412" s="4"/>
      <c r="AF412" s="4"/>
      <c r="AG412" s="4"/>
      <c r="AH412" s="4"/>
      <c r="AI412" s="4"/>
      <c r="AJ412" s="4"/>
    </row>
    <row r="413" ht="16.5" customHeight="1">
      <c r="A413" s="75"/>
      <c r="B413" s="220"/>
      <c r="C413" s="292"/>
      <c r="D413" s="54"/>
      <c r="E413" s="54"/>
      <c r="F413" s="174"/>
      <c r="G413" s="217"/>
      <c r="H413" s="266" t="s">
        <v>78</v>
      </c>
      <c r="I413" s="195"/>
      <c r="J413" s="293"/>
      <c r="K413" s="209"/>
      <c r="L413" s="209"/>
      <c r="M413" s="247"/>
      <c r="N413" s="223"/>
      <c r="O413" s="75"/>
      <c r="P413" s="4"/>
      <c r="Q413" s="4"/>
      <c r="R413" s="4"/>
      <c r="S413" s="4"/>
      <c r="T413" s="4"/>
      <c r="U413" s="4"/>
      <c r="V413" s="4"/>
      <c r="W413" s="4"/>
      <c r="X413" s="4"/>
      <c r="Y413" s="4"/>
      <c r="Z413" s="4"/>
      <c r="AA413" s="4"/>
      <c r="AB413" s="4"/>
      <c r="AC413" s="4"/>
      <c r="AD413" s="4"/>
      <c r="AE413" s="4"/>
      <c r="AF413" s="4"/>
      <c r="AG413" s="4"/>
      <c r="AH413" s="4"/>
      <c r="AI413" s="4"/>
      <c r="AJ413" s="4"/>
    </row>
    <row r="414" ht="12.75" customHeight="1">
      <c r="A414" s="75"/>
      <c r="B414" s="224">
        <v>2.0</v>
      </c>
      <c r="C414" s="225" t="s">
        <v>1001</v>
      </c>
      <c r="D414" s="226"/>
      <c r="E414" s="226"/>
      <c r="F414" s="227"/>
      <c r="G414" s="217">
        <v>5.0</v>
      </c>
      <c r="H414" s="199"/>
      <c r="I414" s="201"/>
      <c r="J414" s="268"/>
      <c r="K414" s="269"/>
      <c r="L414" s="269"/>
      <c r="M414" s="270"/>
      <c r="N414" s="223"/>
      <c r="O414" s="219"/>
      <c r="P414" s="4"/>
      <c r="Q414" s="4"/>
      <c r="R414" s="4"/>
      <c r="S414" s="4"/>
      <c r="T414" s="4"/>
      <c r="U414" s="4"/>
      <c r="V414" s="4"/>
      <c r="W414" s="4"/>
      <c r="X414" s="4"/>
      <c r="Y414" s="4"/>
      <c r="Z414" s="4"/>
      <c r="AA414" s="4"/>
      <c r="AB414" s="4"/>
      <c r="AC414" s="4"/>
      <c r="AD414" s="4"/>
      <c r="AE414" s="4"/>
      <c r="AF414" s="4"/>
      <c r="AG414" s="4"/>
      <c r="AH414" s="4"/>
      <c r="AI414" s="4"/>
      <c r="AJ414" s="4"/>
    </row>
    <row r="415" ht="17.25" customHeight="1">
      <c r="A415" s="75"/>
      <c r="B415" s="220" t="s">
        <v>83</v>
      </c>
      <c r="C415" s="244"/>
      <c r="D415" s="54"/>
      <c r="E415" s="54"/>
      <c r="F415" s="174"/>
      <c r="G415" s="217">
        <v>6.0</v>
      </c>
      <c r="H415" s="75" t="s">
        <v>81</v>
      </c>
      <c r="I415" s="75"/>
      <c r="J415" s="294"/>
      <c r="K415" s="57"/>
      <c r="L415" s="57"/>
      <c r="M415" s="64"/>
      <c r="N415" s="223"/>
      <c r="O415" s="219"/>
      <c r="P415" s="4"/>
      <c r="Q415" s="4"/>
      <c r="R415" s="4"/>
      <c r="S415" s="4"/>
      <c r="T415" s="4"/>
      <c r="U415" s="4"/>
      <c r="V415" s="4"/>
      <c r="W415" s="4"/>
      <c r="X415" s="4"/>
      <c r="Y415" s="4"/>
      <c r="Z415" s="4"/>
      <c r="AA415" s="4"/>
      <c r="AB415" s="4"/>
      <c r="AC415" s="4"/>
      <c r="AD415" s="4"/>
      <c r="AE415" s="4"/>
      <c r="AF415" s="4"/>
      <c r="AG415" s="4"/>
      <c r="AH415" s="4"/>
      <c r="AI415" s="4"/>
      <c r="AJ415" s="4"/>
    </row>
    <row r="416" ht="15.75" customHeight="1">
      <c r="A416" s="75"/>
      <c r="B416" s="224">
        <v>3.0</v>
      </c>
      <c r="C416" s="225" t="s">
        <v>1003</v>
      </c>
      <c r="D416" s="226"/>
      <c r="E416" s="226"/>
      <c r="F416" s="227"/>
      <c r="G416" s="75"/>
      <c r="H416" s="234"/>
      <c r="I416" s="2"/>
      <c r="J416" s="2"/>
      <c r="K416" s="2"/>
      <c r="L416" s="2"/>
      <c r="M416" s="3"/>
      <c r="N416" s="272"/>
      <c r="O416" s="16"/>
      <c r="P416" s="4"/>
      <c r="Q416" s="4"/>
      <c r="R416" s="4"/>
      <c r="S416" s="4"/>
      <c r="T416" s="4"/>
      <c r="U416" s="4"/>
      <c r="V416" s="4"/>
      <c r="W416" s="4"/>
      <c r="X416" s="4"/>
      <c r="Y416" s="4"/>
      <c r="Z416" s="4"/>
      <c r="AA416" s="4"/>
      <c r="AB416" s="4"/>
      <c r="AC416" s="4"/>
      <c r="AD416" s="4"/>
      <c r="AE416" s="4"/>
      <c r="AF416" s="4"/>
      <c r="AG416" s="4"/>
      <c r="AH416" s="4"/>
      <c r="AI416" s="4"/>
      <c r="AJ416" s="4"/>
    </row>
    <row r="417" ht="2.25" customHeight="1">
      <c r="A417" s="75"/>
      <c r="B417" s="217"/>
      <c r="C417" s="273"/>
      <c r="D417" s="273"/>
      <c r="E417" s="273"/>
      <c r="F417" s="274"/>
      <c r="G417" s="75"/>
      <c r="H417" s="75"/>
      <c r="I417" s="75"/>
      <c r="J417" s="75"/>
      <c r="K417" s="16"/>
      <c r="L417" s="16"/>
      <c r="M417" s="16"/>
      <c r="N417" s="272"/>
      <c r="O417" s="16"/>
      <c r="P417" s="4"/>
      <c r="Q417" s="4"/>
      <c r="R417" s="4"/>
      <c r="S417" s="4"/>
      <c r="T417" s="4"/>
      <c r="U417" s="4"/>
      <c r="V417" s="4"/>
      <c r="W417" s="4"/>
      <c r="X417" s="4"/>
      <c r="Y417" s="4"/>
      <c r="Z417" s="4"/>
      <c r="AA417" s="4"/>
      <c r="AB417" s="4"/>
      <c r="AC417" s="4"/>
      <c r="AD417" s="4"/>
      <c r="AE417" s="4"/>
      <c r="AF417" s="4"/>
      <c r="AG417" s="4"/>
      <c r="AH417" s="4"/>
      <c r="AI417" s="4"/>
      <c r="AJ417" s="4"/>
    </row>
    <row r="418" ht="20.25" customHeight="1">
      <c r="A418" s="75"/>
      <c r="B418" s="217"/>
      <c r="C418" s="82"/>
      <c r="D418" s="234" t="s">
        <v>1004</v>
      </c>
      <c r="E418" s="2"/>
      <c r="F418" s="96"/>
      <c r="G418" s="217">
        <v>7.0</v>
      </c>
      <c r="H418" s="75" t="s">
        <v>1005</v>
      </c>
      <c r="I418" s="75"/>
      <c r="J418" s="219"/>
      <c r="K418" s="236"/>
      <c r="L418" s="54"/>
      <c r="M418" s="55"/>
      <c r="N418" s="276"/>
      <c r="O418" s="184"/>
      <c r="P418" s="4"/>
      <c r="Q418" s="4"/>
      <c r="R418" s="4"/>
      <c r="S418" s="4"/>
      <c r="T418" s="4"/>
      <c r="U418" s="4"/>
      <c r="V418" s="4"/>
      <c r="W418" s="4"/>
      <c r="X418" s="4"/>
      <c r="Y418" s="4"/>
      <c r="Z418" s="4"/>
      <c r="AA418" s="4"/>
      <c r="AB418" s="4"/>
      <c r="AC418" s="4"/>
      <c r="AD418" s="4"/>
      <c r="AE418" s="4"/>
      <c r="AF418" s="4"/>
      <c r="AG418" s="4"/>
      <c r="AH418" s="4"/>
      <c r="AI418" s="4"/>
      <c r="AJ418" s="4"/>
    </row>
    <row r="419" ht="6.0" customHeight="1">
      <c r="A419" s="75"/>
      <c r="B419" s="217"/>
      <c r="C419" s="81"/>
      <c r="D419" s="75"/>
      <c r="E419" s="75"/>
      <c r="F419" s="233"/>
      <c r="G419" s="217"/>
      <c r="H419" s="75"/>
      <c r="I419" s="75"/>
      <c r="J419" s="219"/>
      <c r="K419" s="277"/>
      <c r="L419" s="277"/>
      <c r="M419" s="277"/>
      <c r="N419" s="276"/>
      <c r="O419" s="184"/>
      <c r="P419" s="4"/>
      <c r="Q419" s="4"/>
      <c r="R419" s="4"/>
      <c r="S419" s="4"/>
      <c r="T419" s="4"/>
      <c r="U419" s="4"/>
      <c r="V419" s="4"/>
      <c r="W419" s="4"/>
      <c r="X419" s="4"/>
      <c r="Y419" s="4"/>
      <c r="Z419" s="4"/>
      <c r="AA419" s="4"/>
      <c r="AB419" s="4"/>
      <c r="AC419" s="4"/>
      <c r="AD419" s="4"/>
      <c r="AE419" s="4"/>
      <c r="AF419" s="4"/>
      <c r="AG419" s="4"/>
      <c r="AH419" s="4"/>
      <c r="AI419" s="4"/>
      <c r="AJ419" s="4"/>
    </row>
    <row r="420" ht="20.25" customHeight="1">
      <c r="A420" s="75"/>
      <c r="B420" s="217"/>
      <c r="C420" s="82"/>
      <c r="D420" s="234" t="s">
        <v>1007</v>
      </c>
      <c r="E420" s="2"/>
      <c r="F420" s="96"/>
      <c r="G420" s="217"/>
      <c r="H420" s="236"/>
      <c r="I420" s="54"/>
      <c r="J420" s="54"/>
      <c r="K420" s="54"/>
      <c r="L420" s="54"/>
      <c r="M420" s="55"/>
      <c r="N420" s="272"/>
      <c r="O420" s="16"/>
      <c r="P420" s="4"/>
      <c r="Q420" s="4"/>
      <c r="R420" s="4"/>
      <c r="S420" s="4"/>
      <c r="T420" s="4"/>
      <c r="U420" s="4"/>
      <c r="V420" s="4"/>
      <c r="W420" s="4"/>
      <c r="X420" s="4"/>
      <c r="Y420" s="4"/>
      <c r="Z420" s="4"/>
      <c r="AA420" s="4"/>
      <c r="AB420" s="4"/>
      <c r="AC420" s="4"/>
      <c r="AD420" s="4"/>
      <c r="AE420" s="4"/>
      <c r="AF420" s="4"/>
      <c r="AG420" s="4"/>
      <c r="AH420" s="4"/>
      <c r="AI420" s="4"/>
      <c r="AJ420" s="4"/>
    </row>
    <row r="421" ht="9.0" customHeight="1">
      <c r="A421" s="75"/>
      <c r="B421" s="220"/>
      <c r="C421" s="278"/>
      <c r="D421" s="237"/>
      <c r="E421" s="237"/>
      <c r="F421" s="238"/>
      <c r="G421" s="220"/>
      <c r="H421" s="237"/>
      <c r="I421" s="237"/>
      <c r="J421" s="239"/>
      <c r="K421" s="279"/>
      <c r="L421" s="279"/>
      <c r="M421" s="279"/>
      <c r="N421" s="280"/>
      <c r="O421" s="16"/>
      <c r="P421" s="4"/>
      <c r="Q421" s="4"/>
      <c r="R421" s="4"/>
      <c r="S421" s="4"/>
      <c r="T421" s="4"/>
      <c r="U421" s="4"/>
      <c r="V421" s="4"/>
      <c r="W421" s="4"/>
      <c r="X421" s="4"/>
      <c r="Y421" s="4"/>
      <c r="Z421" s="4"/>
      <c r="AA421" s="4"/>
      <c r="AB421" s="4"/>
      <c r="AC421" s="4"/>
      <c r="AD421" s="4"/>
      <c r="AE421" s="4"/>
      <c r="AF421" s="4"/>
      <c r="AG421" s="4"/>
      <c r="AH421" s="4"/>
      <c r="AI421" s="4"/>
      <c r="AJ421" s="4"/>
    </row>
    <row r="422" ht="12.75" customHeight="1">
      <c r="A422" s="281"/>
      <c r="B422" s="281"/>
      <c r="C422" s="281"/>
      <c r="D422" s="282"/>
      <c r="E422" s="283"/>
      <c r="F422" s="281"/>
      <c r="G422" s="281"/>
      <c r="H422" s="281"/>
      <c r="I422" s="281"/>
      <c r="J422" s="281"/>
      <c r="K422" s="281"/>
      <c r="L422" s="281"/>
      <c r="M422" s="281"/>
      <c r="N422" s="281"/>
      <c r="O422" s="281"/>
      <c r="P422" s="4"/>
      <c r="Q422" s="4"/>
      <c r="R422" s="4"/>
      <c r="S422" s="4"/>
      <c r="T422" s="4"/>
      <c r="U422" s="4"/>
      <c r="V422" s="4"/>
      <c r="W422" s="4"/>
      <c r="X422" s="4"/>
      <c r="Y422" s="4"/>
      <c r="Z422" s="4"/>
      <c r="AA422" s="4"/>
      <c r="AB422" s="4"/>
      <c r="AC422" s="4"/>
      <c r="AD422" s="4"/>
      <c r="AE422" s="4"/>
      <c r="AF422" s="4"/>
      <c r="AG422" s="4"/>
      <c r="AH422" s="4"/>
      <c r="AI422" s="4"/>
      <c r="AJ422" s="4"/>
    </row>
    <row r="423" ht="6.75" customHeight="1">
      <c r="A423" s="75"/>
      <c r="B423" s="207">
        <v>1.0</v>
      </c>
      <c r="C423" s="208" t="s">
        <v>998</v>
      </c>
      <c r="D423" s="209"/>
      <c r="E423" s="209"/>
      <c r="F423" s="210"/>
      <c r="G423" s="262"/>
      <c r="H423" s="263" t="s">
        <v>76</v>
      </c>
      <c r="I423" s="247"/>
      <c r="J423" s="291"/>
      <c r="K423" s="209"/>
      <c r="L423" s="209"/>
      <c r="M423" s="209"/>
      <c r="N423" s="210"/>
      <c r="O423" s="214"/>
      <c r="P423" s="4"/>
      <c r="Q423" s="4"/>
      <c r="R423" s="4"/>
      <c r="S423" s="4"/>
      <c r="T423" s="4"/>
      <c r="U423" s="4"/>
      <c r="V423" s="4"/>
      <c r="W423" s="4"/>
      <c r="X423" s="4"/>
      <c r="Y423" s="4"/>
      <c r="Z423" s="4"/>
      <c r="AA423" s="4"/>
      <c r="AB423" s="4"/>
      <c r="AC423" s="4"/>
      <c r="AD423" s="4"/>
      <c r="AE423" s="4"/>
      <c r="AF423" s="4"/>
      <c r="AG423" s="4"/>
      <c r="AH423" s="4"/>
      <c r="AI423" s="4"/>
      <c r="AJ423" s="4"/>
    </row>
    <row r="424" ht="12.75" customHeight="1">
      <c r="A424" s="75"/>
      <c r="B424" s="215"/>
      <c r="C424" s="199"/>
      <c r="D424" s="200"/>
      <c r="E424" s="200"/>
      <c r="F424" s="216"/>
      <c r="G424" s="217">
        <v>4.0</v>
      </c>
      <c r="H424" s="199"/>
      <c r="I424" s="201"/>
      <c r="J424" s="199"/>
      <c r="K424" s="200"/>
      <c r="L424" s="200"/>
      <c r="M424" s="200"/>
      <c r="N424" s="216"/>
      <c r="O424" s="219"/>
      <c r="P424" s="4"/>
      <c r="Q424" s="4"/>
      <c r="R424" s="4"/>
      <c r="S424" s="4"/>
      <c r="T424" s="4"/>
      <c r="U424" s="4"/>
      <c r="V424" s="4"/>
      <c r="W424" s="4"/>
      <c r="X424" s="4"/>
      <c r="Y424" s="4"/>
      <c r="Z424" s="4"/>
      <c r="AA424" s="4"/>
      <c r="AB424" s="4"/>
      <c r="AC424" s="4"/>
      <c r="AD424" s="4"/>
      <c r="AE424" s="4"/>
      <c r="AF424" s="4"/>
      <c r="AG424" s="4"/>
      <c r="AH424" s="4"/>
      <c r="AI424" s="4"/>
      <c r="AJ424" s="4"/>
    </row>
    <row r="425" ht="18.0" customHeight="1">
      <c r="A425" s="75"/>
      <c r="B425" s="220"/>
      <c r="C425" s="292"/>
      <c r="D425" s="54"/>
      <c r="E425" s="54"/>
      <c r="F425" s="174"/>
      <c r="G425" s="217"/>
      <c r="H425" s="266" t="s">
        <v>78</v>
      </c>
      <c r="I425" s="195"/>
      <c r="J425" s="293"/>
      <c r="K425" s="209"/>
      <c r="L425" s="209"/>
      <c r="M425" s="247"/>
      <c r="N425" s="223"/>
      <c r="O425" s="75"/>
      <c r="P425" s="4"/>
      <c r="Q425" s="4"/>
      <c r="R425" s="4"/>
      <c r="S425" s="4"/>
      <c r="T425" s="4"/>
      <c r="U425" s="4"/>
      <c r="V425" s="4"/>
      <c r="W425" s="4"/>
      <c r="X425" s="4"/>
      <c r="Y425" s="4"/>
      <c r="Z425" s="4"/>
      <c r="AA425" s="4"/>
      <c r="AB425" s="4"/>
      <c r="AC425" s="4"/>
      <c r="AD425" s="4"/>
      <c r="AE425" s="4"/>
      <c r="AF425" s="4"/>
      <c r="AG425" s="4"/>
      <c r="AH425" s="4"/>
      <c r="AI425" s="4"/>
      <c r="AJ425" s="4"/>
    </row>
    <row r="426" ht="12.75" customHeight="1">
      <c r="A426" s="75"/>
      <c r="B426" s="224">
        <v>2.0</v>
      </c>
      <c r="C426" s="225" t="s">
        <v>1001</v>
      </c>
      <c r="D426" s="226"/>
      <c r="E426" s="226"/>
      <c r="F426" s="227"/>
      <c r="G426" s="217">
        <v>5.0</v>
      </c>
      <c r="H426" s="199"/>
      <c r="I426" s="201"/>
      <c r="J426" s="268"/>
      <c r="K426" s="269"/>
      <c r="L426" s="269"/>
      <c r="M426" s="270"/>
      <c r="N426" s="223"/>
      <c r="O426" s="219"/>
      <c r="P426" s="4"/>
      <c r="Q426" s="4"/>
      <c r="R426" s="4"/>
      <c r="S426" s="4"/>
      <c r="T426" s="4"/>
      <c r="U426" s="4"/>
      <c r="V426" s="4"/>
      <c r="W426" s="4"/>
      <c r="X426" s="4"/>
      <c r="Y426" s="4"/>
      <c r="Z426" s="4"/>
      <c r="AA426" s="4"/>
      <c r="AB426" s="4"/>
      <c r="AC426" s="4"/>
      <c r="AD426" s="4"/>
      <c r="AE426" s="4"/>
      <c r="AF426" s="4"/>
      <c r="AG426" s="4"/>
      <c r="AH426" s="4"/>
      <c r="AI426" s="4"/>
      <c r="AJ426" s="4"/>
    </row>
    <row r="427" ht="18.75" customHeight="1">
      <c r="A427" s="75"/>
      <c r="B427" s="220" t="s">
        <v>83</v>
      </c>
      <c r="C427" s="244"/>
      <c r="D427" s="54"/>
      <c r="E427" s="54"/>
      <c r="F427" s="174"/>
      <c r="G427" s="217">
        <v>6.0</v>
      </c>
      <c r="H427" s="75" t="s">
        <v>81</v>
      </c>
      <c r="I427" s="75"/>
      <c r="J427" s="294"/>
      <c r="K427" s="57"/>
      <c r="L427" s="57"/>
      <c r="M427" s="64"/>
      <c r="N427" s="223"/>
      <c r="O427" s="219"/>
      <c r="P427" s="4"/>
      <c r="Q427" s="4"/>
      <c r="R427" s="4"/>
      <c r="S427" s="4"/>
      <c r="T427" s="4"/>
      <c r="U427" s="4"/>
      <c r="V427" s="4"/>
      <c r="W427" s="4"/>
      <c r="X427" s="4"/>
      <c r="Y427" s="4"/>
      <c r="Z427" s="4"/>
      <c r="AA427" s="4"/>
      <c r="AB427" s="4"/>
      <c r="AC427" s="4"/>
      <c r="AD427" s="4"/>
      <c r="AE427" s="4"/>
      <c r="AF427" s="4"/>
      <c r="AG427" s="4"/>
      <c r="AH427" s="4"/>
      <c r="AI427" s="4"/>
      <c r="AJ427" s="4"/>
    </row>
    <row r="428" ht="15.75" customHeight="1">
      <c r="A428" s="75"/>
      <c r="B428" s="224">
        <v>3.0</v>
      </c>
      <c r="C428" s="225" t="s">
        <v>1003</v>
      </c>
      <c r="D428" s="226"/>
      <c r="E428" s="226"/>
      <c r="F428" s="227"/>
      <c r="G428" s="75"/>
      <c r="H428" s="234"/>
      <c r="I428" s="2"/>
      <c r="J428" s="2"/>
      <c r="K428" s="2"/>
      <c r="L428" s="2"/>
      <c r="M428" s="3"/>
      <c r="N428" s="272"/>
      <c r="O428" s="16"/>
      <c r="P428" s="4"/>
      <c r="Q428" s="4"/>
      <c r="R428" s="4"/>
      <c r="S428" s="4"/>
      <c r="T428" s="4"/>
      <c r="U428" s="4"/>
      <c r="V428" s="4"/>
      <c r="W428" s="4"/>
      <c r="X428" s="4"/>
      <c r="Y428" s="4"/>
      <c r="Z428" s="4"/>
      <c r="AA428" s="4"/>
      <c r="AB428" s="4"/>
      <c r="AC428" s="4"/>
      <c r="AD428" s="4"/>
      <c r="AE428" s="4"/>
      <c r="AF428" s="4"/>
      <c r="AG428" s="4"/>
      <c r="AH428" s="4"/>
      <c r="AI428" s="4"/>
      <c r="AJ428" s="4"/>
    </row>
    <row r="429" ht="2.25" customHeight="1">
      <c r="A429" s="75"/>
      <c r="B429" s="217"/>
      <c r="C429" s="273"/>
      <c r="D429" s="273"/>
      <c r="E429" s="273"/>
      <c r="F429" s="274"/>
      <c r="G429" s="75"/>
      <c r="H429" s="75"/>
      <c r="I429" s="75"/>
      <c r="J429" s="75"/>
      <c r="K429" s="16"/>
      <c r="L429" s="16"/>
      <c r="M429" s="16"/>
      <c r="N429" s="272"/>
      <c r="O429" s="16"/>
      <c r="P429" s="4"/>
      <c r="Q429" s="4"/>
      <c r="R429" s="4"/>
      <c r="S429" s="4"/>
      <c r="T429" s="4"/>
      <c r="U429" s="4"/>
      <c r="V429" s="4"/>
      <c r="W429" s="4"/>
      <c r="X429" s="4"/>
      <c r="Y429" s="4"/>
      <c r="Z429" s="4"/>
      <c r="AA429" s="4"/>
      <c r="AB429" s="4"/>
      <c r="AC429" s="4"/>
      <c r="AD429" s="4"/>
      <c r="AE429" s="4"/>
      <c r="AF429" s="4"/>
      <c r="AG429" s="4"/>
      <c r="AH429" s="4"/>
      <c r="AI429" s="4"/>
      <c r="AJ429" s="4"/>
    </row>
    <row r="430" ht="20.25" customHeight="1">
      <c r="A430" s="75"/>
      <c r="B430" s="217"/>
      <c r="C430" s="82"/>
      <c r="D430" s="234" t="s">
        <v>1004</v>
      </c>
      <c r="E430" s="2"/>
      <c r="F430" s="96"/>
      <c r="G430" s="217">
        <v>7.0</v>
      </c>
      <c r="H430" s="75" t="s">
        <v>1005</v>
      </c>
      <c r="I430" s="75"/>
      <c r="J430" s="219"/>
      <c r="K430" s="236"/>
      <c r="L430" s="54"/>
      <c r="M430" s="55"/>
      <c r="N430" s="276"/>
      <c r="O430" s="184"/>
      <c r="P430" s="4"/>
      <c r="Q430" s="4"/>
      <c r="R430" s="4"/>
      <c r="S430" s="4"/>
      <c r="T430" s="4"/>
      <c r="U430" s="4"/>
      <c r="V430" s="4"/>
      <c r="W430" s="4"/>
      <c r="X430" s="4"/>
      <c r="Y430" s="4"/>
      <c r="Z430" s="4"/>
      <c r="AA430" s="4"/>
      <c r="AB430" s="4"/>
      <c r="AC430" s="4"/>
      <c r="AD430" s="4"/>
      <c r="AE430" s="4"/>
      <c r="AF430" s="4"/>
      <c r="AG430" s="4"/>
      <c r="AH430" s="4"/>
      <c r="AI430" s="4"/>
      <c r="AJ430" s="4"/>
    </row>
    <row r="431" ht="4.5" customHeight="1">
      <c r="A431" s="75"/>
      <c r="B431" s="217"/>
      <c r="C431" s="81"/>
      <c r="D431" s="75"/>
      <c r="E431" s="75"/>
      <c r="F431" s="233"/>
      <c r="G431" s="217"/>
      <c r="H431" s="75"/>
      <c r="I431" s="75"/>
      <c r="J431" s="219"/>
      <c r="K431" s="277"/>
      <c r="L431" s="277"/>
      <c r="M431" s="277"/>
      <c r="N431" s="276"/>
      <c r="O431" s="184"/>
      <c r="P431" s="4"/>
      <c r="Q431" s="4"/>
      <c r="R431" s="4"/>
      <c r="S431" s="4"/>
      <c r="T431" s="4"/>
      <c r="U431" s="4"/>
      <c r="V431" s="4"/>
      <c r="W431" s="4"/>
      <c r="X431" s="4"/>
      <c r="Y431" s="4"/>
      <c r="Z431" s="4"/>
      <c r="AA431" s="4"/>
      <c r="AB431" s="4"/>
      <c r="AC431" s="4"/>
      <c r="AD431" s="4"/>
      <c r="AE431" s="4"/>
      <c r="AF431" s="4"/>
      <c r="AG431" s="4"/>
      <c r="AH431" s="4"/>
      <c r="AI431" s="4"/>
      <c r="AJ431" s="4"/>
    </row>
    <row r="432" ht="20.25" customHeight="1">
      <c r="A432" s="75"/>
      <c r="B432" s="217"/>
      <c r="C432" s="82"/>
      <c r="D432" s="234" t="s">
        <v>1007</v>
      </c>
      <c r="E432" s="2"/>
      <c r="F432" s="96"/>
      <c r="G432" s="217"/>
      <c r="H432" s="236"/>
      <c r="I432" s="54"/>
      <c r="J432" s="54"/>
      <c r="K432" s="54"/>
      <c r="L432" s="54"/>
      <c r="M432" s="55"/>
      <c r="N432" s="272"/>
      <c r="O432" s="16"/>
      <c r="P432" s="4"/>
      <c r="Q432" s="4"/>
      <c r="R432" s="4"/>
      <c r="S432" s="4"/>
      <c r="T432" s="4"/>
      <c r="U432" s="4"/>
      <c r="V432" s="4"/>
      <c r="W432" s="4"/>
      <c r="X432" s="4"/>
      <c r="Y432" s="4"/>
      <c r="Z432" s="4"/>
      <c r="AA432" s="4"/>
      <c r="AB432" s="4"/>
      <c r="AC432" s="4"/>
      <c r="AD432" s="4"/>
      <c r="AE432" s="4"/>
      <c r="AF432" s="4"/>
      <c r="AG432" s="4"/>
      <c r="AH432" s="4"/>
      <c r="AI432" s="4"/>
      <c r="AJ432" s="4"/>
    </row>
    <row r="433" ht="6.0" customHeight="1">
      <c r="A433" s="75"/>
      <c r="B433" s="220"/>
      <c r="C433" s="278"/>
      <c r="D433" s="237"/>
      <c r="E433" s="237"/>
      <c r="F433" s="238"/>
      <c r="G433" s="220"/>
      <c r="H433" s="237"/>
      <c r="I433" s="237"/>
      <c r="J433" s="239"/>
      <c r="K433" s="279"/>
      <c r="L433" s="279"/>
      <c r="M433" s="279"/>
      <c r="N433" s="280"/>
      <c r="O433" s="16"/>
      <c r="P433" s="4"/>
      <c r="Q433" s="4"/>
      <c r="R433" s="4"/>
      <c r="S433" s="4"/>
      <c r="T433" s="4"/>
      <c r="U433" s="4"/>
      <c r="V433" s="4"/>
      <c r="W433" s="4"/>
      <c r="X433" s="4"/>
      <c r="Y433" s="4"/>
      <c r="Z433" s="4"/>
      <c r="AA433" s="4"/>
      <c r="AB433" s="4"/>
      <c r="AC433" s="4"/>
      <c r="AD433" s="4"/>
      <c r="AE433" s="4"/>
      <c r="AF433" s="4"/>
      <c r="AG433" s="4"/>
      <c r="AH433" s="4"/>
      <c r="AI433" s="4"/>
      <c r="AJ433" s="4"/>
    </row>
    <row r="434" ht="12.75" customHeight="1">
      <c r="A434" s="17"/>
      <c r="B434" s="17"/>
      <c r="C434" s="17"/>
      <c r="D434" s="17"/>
      <c r="E434" s="283"/>
      <c r="F434" s="17"/>
      <c r="G434" s="17"/>
      <c r="H434" s="17"/>
      <c r="I434" s="17"/>
      <c r="J434" s="17"/>
      <c r="K434" s="17"/>
      <c r="L434" s="17"/>
      <c r="M434" s="17"/>
      <c r="N434" s="17"/>
      <c r="O434" s="17"/>
      <c r="P434" s="4"/>
      <c r="Q434" s="4"/>
      <c r="R434" s="4"/>
      <c r="S434" s="4"/>
      <c r="T434" s="4"/>
      <c r="U434" s="4"/>
      <c r="V434" s="4"/>
      <c r="W434" s="4"/>
      <c r="X434" s="4"/>
      <c r="Y434" s="4"/>
      <c r="Z434" s="4"/>
      <c r="AA434" s="4"/>
      <c r="AB434" s="4"/>
      <c r="AC434" s="4"/>
      <c r="AD434" s="4"/>
      <c r="AE434" s="4"/>
      <c r="AF434" s="4"/>
      <c r="AG434" s="4"/>
      <c r="AH434" s="4"/>
      <c r="AI434" s="4"/>
      <c r="AJ434" s="4"/>
    </row>
    <row r="435" ht="6.0" customHeight="1">
      <c r="A435" s="75"/>
      <c r="B435" s="207">
        <v>1.0</v>
      </c>
      <c r="C435" s="208" t="s">
        <v>998</v>
      </c>
      <c r="D435" s="209"/>
      <c r="E435" s="209"/>
      <c r="F435" s="210"/>
      <c r="G435" s="262"/>
      <c r="H435" s="263" t="s">
        <v>76</v>
      </c>
      <c r="I435" s="247"/>
      <c r="J435" s="291"/>
      <c r="K435" s="209"/>
      <c r="L435" s="209"/>
      <c r="M435" s="209"/>
      <c r="N435" s="210"/>
      <c r="O435" s="214"/>
      <c r="P435" s="4"/>
      <c r="Q435" s="4"/>
      <c r="R435" s="4"/>
      <c r="S435" s="4"/>
      <c r="T435" s="4"/>
      <c r="U435" s="4"/>
      <c r="V435" s="4"/>
      <c r="W435" s="4"/>
      <c r="X435" s="4"/>
      <c r="Y435" s="4"/>
      <c r="Z435" s="4"/>
      <c r="AA435" s="4"/>
      <c r="AB435" s="4"/>
      <c r="AC435" s="4"/>
      <c r="AD435" s="4"/>
      <c r="AE435" s="4"/>
      <c r="AF435" s="4"/>
      <c r="AG435" s="4"/>
      <c r="AH435" s="4"/>
      <c r="AI435" s="4"/>
      <c r="AJ435" s="4"/>
    </row>
    <row r="436" ht="12.75" customHeight="1">
      <c r="A436" s="75"/>
      <c r="B436" s="215"/>
      <c r="C436" s="199"/>
      <c r="D436" s="200"/>
      <c r="E436" s="200"/>
      <c r="F436" s="216"/>
      <c r="G436" s="217">
        <v>4.0</v>
      </c>
      <c r="H436" s="199"/>
      <c r="I436" s="201"/>
      <c r="J436" s="199"/>
      <c r="K436" s="200"/>
      <c r="L436" s="200"/>
      <c r="M436" s="200"/>
      <c r="N436" s="216"/>
      <c r="O436" s="219"/>
      <c r="P436" s="4"/>
      <c r="Q436" s="4"/>
      <c r="R436" s="4"/>
      <c r="S436" s="4"/>
      <c r="T436" s="4"/>
      <c r="U436" s="4"/>
      <c r="V436" s="4"/>
      <c r="W436" s="4"/>
      <c r="X436" s="4"/>
      <c r="Y436" s="4"/>
      <c r="Z436" s="4"/>
      <c r="AA436" s="4"/>
      <c r="AB436" s="4"/>
      <c r="AC436" s="4"/>
      <c r="AD436" s="4"/>
      <c r="AE436" s="4"/>
      <c r="AF436" s="4"/>
      <c r="AG436" s="4"/>
      <c r="AH436" s="4"/>
      <c r="AI436" s="4"/>
      <c r="AJ436" s="4"/>
    </row>
    <row r="437" ht="18.0" customHeight="1">
      <c r="A437" s="75"/>
      <c r="B437" s="220"/>
      <c r="C437" s="292"/>
      <c r="D437" s="54"/>
      <c r="E437" s="54"/>
      <c r="F437" s="174"/>
      <c r="G437" s="217"/>
      <c r="H437" s="266" t="s">
        <v>78</v>
      </c>
      <c r="I437" s="195"/>
      <c r="J437" s="293"/>
      <c r="K437" s="209"/>
      <c r="L437" s="209"/>
      <c r="M437" s="247"/>
      <c r="N437" s="223"/>
      <c r="O437" s="75"/>
      <c r="P437" s="4"/>
      <c r="Q437" s="4"/>
      <c r="R437" s="4"/>
      <c r="S437" s="4"/>
      <c r="T437" s="4"/>
      <c r="U437" s="4"/>
      <c r="V437" s="4"/>
      <c r="W437" s="4"/>
      <c r="X437" s="4"/>
      <c r="Y437" s="4"/>
      <c r="Z437" s="4"/>
      <c r="AA437" s="4"/>
      <c r="AB437" s="4"/>
      <c r="AC437" s="4"/>
      <c r="AD437" s="4"/>
      <c r="AE437" s="4"/>
      <c r="AF437" s="4"/>
      <c r="AG437" s="4"/>
      <c r="AH437" s="4"/>
      <c r="AI437" s="4"/>
      <c r="AJ437" s="4"/>
    </row>
    <row r="438" ht="12.75" customHeight="1">
      <c r="A438" s="75"/>
      <c r="B438" s="224">
        <v>2.0</v>
      </c>
      <c r="C438" s="225" t="s">
        <v>1001</v>
      </c>
      <c r="D438" s="226"/>
      <c r="E438" s="226"/>
      <c r="F438" s="227"/>
      <c r="G438" s="217">
        <v>5.0</v>
      </c>
      <c r="H438" s="199"/>
      <c r="I438" s="201"/>
      <c r="J438" s="268"/>
      <c r="K438" s="269"/>
      <c r="L438" s="269"/>
      <c r="M438" s="270"/>
      <c r="N438" s="223"/>
      <c r="O438" s="219"/>
      <c r="P438" s="4"/>
      <c r="Q438" s="4"/>
      <c r="R438" s="4"/>
      <c r="S438" s="4"/>
      <c r="T438" s="4"/>
      <c r="U438" s="4"/>
      <c r="V438" s="4"/>
      <c r="W438" s="4"/>
      <c r="X438" s="4"/>
      <c r="Y438" s="4"/>
      <c r="Z438" s="4"/>
      <c r="AA438" s="4"/>
      <c r="AB438" s="4"/>
      <c r="AC438" s="4"/>
      <c r="AD438" s="4"/>
      <c r="AE438" s="4"/>
      <c r="AF438" s="4"/>
      <c r="AG438" s="4"/>
      <c r="AH438" s="4"/>
      <c r="AI438" s="4"/>
      <c r="AJ438" s="4"/>
    </row>
    <row r="439" ht="17.25" customHeight="1">
      <c r="A439" s="75"/>
      <c r="B439" s="220" t="s">
        <v>83</v>
      </c>
      <c r="C439" s="244"/>
      <c r="D439" s="54"/>
      <c r="E439" s="54"/>
      <c r="F439" s="174"/>
      <c r="G439" s="217">
        <v>6.0</v>
      </c>
      <c r="H439" s="75" t="s">
        <v>81</v>
      </c>
      <c r="I439" s="75"/>
      <c r="J439" s="294"/>
      <c r="K439" s="57"/>
      <c r="L439" s="57"/>
      <c r="M439" s="64"/>
      <c r="N439" s="223"/>
      <c r="O439" s="219"/>
      <c r="P439" s="4"/>
      <c r="Q439" s="4"/>
      <c r="R439" s="4"/>
      <c r="S439" s="4"/>
      <c r="T439" s="4"/>
      <c r="U439" s="4"/>
      <c r="V439" s="4"/>
      <c r="W439" s="4"/>
      <c r="X439" s="4"/>
      <c r="Y439" s="4"/>
      <c r="Z439" s="4"/>
      <c r="AA439" s="4"/>
      <c r="AB439" s="4"/>
      <c r="AC439" s="4"/>
      <c r="AD439" s="4"/>
      <c r="AE439" s="4"/>
      <c r="AF439" s="4"/>
      <c r="AG439" s="4"/>
      <c r="AH439" s="4"/>
      <c r="AI439" s="4"/>
      <c r="AJ439" s="4"/>
    </row>
    <row r="440" ht="15.75" customHeight="1">
      <c r="A440" s="75"/>
      <c r="B440" s="224">
        <v>3.0</v>
      </c>
      <c r="C440" s="225" t="s">
        <v>1003</v>
      </c>
      <c r="D440" s="226"/>
      <c r="E440" s="226"/>
      <c r="F440" s="227"/>
      <c r="G440" s="75"/>
      <c r="H440" s="234"/>
      <c r="I440" s="2"/>
      <c r="J440" s="2"/>
      <c r="K440" s="2"/>
      <c r="L440" s="2"/>
      <c r="M440" s="3"/>
      <c r="N440" s="272"/>
      <c r="O440" s="16"/>
      <c r="P440" s="4"/>
      <c r="Q440" s="4"/>
      <c r="R440" s="4"/>
      <c r="S440" s="4"/>
      <c r="T440" s="4"/>
      <c r="U440" s="4"/>
      <c r="V440" s="4"/>
      <c r="W440" s="4"/>
      <c r="X440" s="4"/>
      <c r="Y440" s="4"/>
      <c r="Z440" s="4"/>
      <c r="AA440" s="4"/>
      <c r="AB440" s="4"/>
      <c r="AC440" s="4"/>
      <c r="AD440" s="4"/>
      <c r="AE440" s="4"/>
      <c r="AF440" s="4"/>
      <c r="AG440" s="4"/>
      <c r="AH440" s="4"/>
      <c r="AI440" s="4"/>
      <c r="AJ440" s="4"/>
    </row>
    <row r="441" ht="3.75" customHeight="1">
      <c r="A441" s="75"/>
      <c r="B441" s="217"/>
      <c r="C441" s="273"/>
      <c r="D441" s="273"/>
      <c r="E441" s="273"/>
      <c r="F441" s="274"/>
      <c r="G441" s="75"/>
      <c r="H441" s="75"/>
      <c r="I441" s="75"/>
      <c r="J441" s="75"/>
      <c r="K441" s="16"/>
      <c r="L441" s="16"/>
      <c r="M441" s="16"/>
      <c r="N441" s="272"/>
      <c r="O441" s="16"/>
      <c r="P441" s="4"/>
      <c r="Q441" s="4"/>
      <c r="R441" s="4"/>
      <c r="S441" s="4"/>
      <c r="T441" s="4"/>
      <c r="U441" s="4"/>
      <c r="V441" s="4"/>
      <c r="W441" s="4"/>
      <c r="X441" s="4"/>
      <c r="Y441" s="4"/>
      <c r="Z441" s="4"/>
      <c r="AA441" s="4"/>
      <c r="AB441" s="4"/>
      <c r="AC441" s="4"/>
      <c r="AD441" s="4"/>
      <c r="AE441" s="4"/>
      <c r="AF441" s="4"/>
      <c r="AG441" s="4"/>
      <c r="AH441" s="4"/>
      <c r="AI441" s="4"/>
      <c r="AJ441" s="4"/>
    </row>
    <row r="442" ht="20.25" customHeight="1">
      <c r="A442" s="75"/>
      <c r="B442" s="217"/>
      <c r="C442" s="82"/>
      <c r="D442" s="234" t="s">
        <v>1004</v>
      </c>
      <c r="E442" s="2"/>
      <c r="F442" s="96"/>
      <c r="G442" s="217">
        <v>7.0</v>
      </c>
      <c r="H442" s="75" t="s">
        <v>1005</v>
      </c>
      <c r="I442" s="75"/>
      <c r="J442" s="219"/>
      <c r="K442" s="236"/>
      <c r="L442" s="54"/>
      <c r="M442" s="55"/>
      <c r="N442" s="276"/>
      <c r="O442" s="184"/>
      <c r="P442" s="4"/>
      <c r="Q442" s="4"/>
      <c r="R442" s="4"/>
      <c r="S442" s="4"/>
      <c r="T442" s="4"/>
      <c r="U442" s="4"/>
      <c r="V442" s="4"/>
      <c r="W442" s="4"/>
      <c r="X442" s="4"/>
      <c r="Y442" s="4"/>
      <c r="Z442" s="4"/>
      <c r="AA442" s="4"/>
      <c r="AB442" s="4"/>
      <c r="AC442" s="4"/>
      <c r="AD442" s="4"/>
      <c r="AE442" s="4"/>
      <c r="AF442" s="4"/>
      <c r="AG442" s="4"/>
      <c r="AH442" s="4"/>
      <c r="AI442" s="4"/>
      <c r="AJ442" s="4"/>
    </row>
    <row r="443" ht="3.75" customHeight="1">
      <c r="A443" s="75"/>
      <c r="B443" s="217"/>
      <c r="C443" s="81"/>
      <c r="D443" s="75"/>
      <c r="E443" s="75"/>
      <c r="F443" s="233"/>
      <c r="G443" s="217"/>
      <c r="H443" s="75"/>
      <c r="I443" s="75"/>
      <c r="J443" s="219"/>
      <c r="K443" s="277"/>
      <c r="L443" s="277"/>
      <c r="M443" s="277"/>
      <c r="N443" s="276"/>
      <c r="O443" s="184"/>
      <c r="P443" s="4"/>
      <c r="Q443" s="4"/>
      <c r="R443" s="4"/>
      <c r="S443" s="4"/>
      <c r="T443" s="4"/>
      <c r="U443" s="4"/>
      <c r="V443" s="4"/>
      <c r="W443" s="4"/>
      <c r="X443" s="4"/>
      <c r="Y443" s="4"/>
      <c r="Z443" s="4"/>
      <c r="AA443" s="4"/>
      <c r="AB443" s="4"/>
      <c r="AC443" s="4"/>
      <c r="AD443" s="4"/>
      <c r="AE443" s="4"/>
      <c r="AF443" s="4"/>
      <c r="AG443" s="4"/>
      <c r="AH443" s="4"/>
      <c r="AI443" s="4"/>
      <c r="AJ443" s="4"/>
    </row>
    <row r="444" ht="20.25" customHeight="1">
      <c r="A444" s="75"/>
      <c r="B444" s="217"/>
      <c r="C444" s="82"/>
      <c r="D444" s="234" t="s">
        <v>1007</v>
      </c>
      <c r="E444" s="2"/>
      <c r="F444" s="96"/>
      <c r="G444" s="217"/>
      <c r="H444" s="236"/>
      <c r="I444" s="54"/>
      <c r="J444" s="54"/>
      <c r="K444" s="54"/>
      <c r="L444" s="54"/>
      <c r="M444" s="55"/>
      <c r="N444" s="272"/>
      <c r="O444" s="16"/>
      <c r="P444" s="4"/>
      <c r="Q444" s="4"/>
      <c r="R444" s="4"/>
      <c r="S444" s="4"/>
      <c r="T444" s="4"/>
      <c r="U444" s="4"/>
      <c r="V444" s="4"/>
      <c r="W444" s="4"/>
      <c r="X444" s="4"/>
      <c r="Y444" s="4"/>
      <c r="Z444" s="4"/>
      <c r="AA444" s="4"/>
      <c r="AB444" s="4"/>
      <c r="AC444" s="4"/>
      <c r="AD444" s="4"/>
      <c r="AE444" s="4"/>
      <c r="AF444" s="4"/>
      <c r="AG444" s="4"/>
      <c r="AH444" s="4"/>
      <c r="AI444" s="4"/>
      <c r="AJ444" s="4"/>
    </row>
    <row r="445" ht="6.75" customHeight="1">
      <c r="A445" s="75"/>
      <c r="B445" s="220"/>
      <c r="C445" s="278"/>
      <c r="D445" s="237"/>
      <c r="E445" s="237"/>
      <c r="F445" s="238"/>
      <c r="G445" s="220"/>
      <c r="H445" s="237"/>
      <c r="I445" s="237"/>
      <c r="J445" s="239"/>
      <c r="K445" s="279"/>
      <c r="L445" s="279"/>
      <c r="M445" s="279"/>
      <c r="N445" s="280"/>
      <c r="O445" s="16"/>
      <c r="P445" s="4"/>
      <c r="Q445" s="4"/>
      <c r="R445" s="4"/>
      <c r="S445" s="4"/>
      <c r="T445" s="4"/>
      <c r="U445" s="4"/>
      <c r="V445" s="4"/>
      <c r="W445" s="4"/>
      <c r="X445" s="4"/>
      <c r="Y445" s="4"/>
      <c r="Z445" s="4"/>
      <c r="AA445" s="4"/>
      <c r="AB445" s="4"/>
      <c r="AC445" s="4"/>
      <c r="AD445" s="4"/>
      <c r="AE445" s="4"/>
      <c r="AF445" s="4"/>
      <c r="AG445" s="4"/>
      <c r="AH445" s="4"/>
      <c r="AI445" s="4"/>
      <c r="AJ445" s="4"/>
    </row>
    <row r="446" ht="12.75" customHeight="1">
      <c r="A446" s="281"/>
      <c r="B446" s="281"/>
      <c r="C446" s="281"/>
      <c r="D446" s="282"/>
      <c r="E446" s="283"/>
      <c r="F446" s="281"/>
      <c r="G446" s="281"/>
      <c r="H446" s="281"/>
      <c r="I446" s="281"/>
      <c r="J446" s="281"/>
      <c r="K446" s="281"/>
      <c r="L446" s="281"/>
      <c r="M446" s="281"/>
      <c r="N446" s="281"/>
      <c r="O446" s="281"/>
      <c r="P446" s="4"/>
      <c r="Q446" s="4"/>
      <c r="R446" s="4"/>
      <c r="S446" s="4"/>
      <c r="T446" s="4"/>
      <c r="U446" s="4"/>
      <c r="V446" s="4"/>
      <c r="W446" s="4"/>
      <c r="X446" s="4"/>
      <c r="Y446" s="4"/>
      <c r="Z446" s="4"/>
      <c r="AA446" s="4"/>
      <c r="AB446" s="4"/>
      <c r="AC446" s="4"/>
      <c r="AD446" s="4"/>
      <c r="AE446" s="4"/>
      <c r="AF446" s="4"/>
      <c r="AG446" s="4"/>
      <c r="AH446" s="4"/>
      <c r="AI446" s="4"/>
      <c r="AJ446" s="4"/>
    </row>
    <row r="447" ht="5.25" customHeight="1">
      <c r="A447" s="75"/>
      <c r="B447" s="207">
        <v>1.0</v>
      </c>
      <c r="C447" s="208" t="s">
        <v>998</v>
      </c>
      <c r="D447" s="209"/>
      <c r="E447" s="209"/>
      <c r="F447" s="210"/>
      <c r="G447" s="262"/>
      <c r="H447" s="263" t="s">
        <v>76</v>
      </c>
      <c r="I447" s="247"/>
      <c r="J447" s="291"/>
      <c r="K447" s="209"/>
      <c r="L447" s="209"/>
      <c r="M447" s="209"/>
      <c r="N447" s="210"/>
      <c r="O447" s="214"/>
      <c r="P447" s="4"/>
      <c r="Q447" s="4"/>
      <c r="R447" s="4"/>
      <c r="S447" s="4"/>
      <c r="T447" s="4"/>
      <c r="U447" s="4"/>
      <c r="V447" s="4"/>
      <c r="W447" s="4"/>
      <c r="X447" s="4"/>
      <c r="Y447" s="4"/>
      <c r="Z447" s="4"/>
      <c r="AA447" s="4"/>
      <c r="AB447" s="4"/>
      <c r="AC447" s="4"/>
      <c r="AD447" s="4"/>
      <c r="AE447" s="4"/>
      <c r="AF447" s="4"/>
      <c r="AG447" s="4"/>
      <c r="AH447" s="4"/>
      <c r="AI447" s="4"/>
      <c r="AJ447" s="4"/>
    </row>
    <row r="448" ht="12.75" customHeight="1">
      <c r="A448" s="75"/>
      <c r="B448" s="215"/>
      <c r="C448" s="199"/>
      <c r="D448" s="200"/>
      <c r="E448" s="200"/>
      <c r="F448" s="216"/>
      <c r="G448" s="217">
        <v>4.0</v>
      </c>
      <c r="H448" s="199"/>
      <c r="I448" s="201"/>
      <c r="J448" s="199"/>
      <c r="K448" s="200"/>
      <c r="L448" s="200"/>
      <c r="M448" s="200"/>
      <c r="N448" s="216"/>
      <c r="O448" s="219"/>
      <c r="P448" s="4"/>
      <c r="Q448" s="4"/>
      <c r="R448" s="4"/>
      <c r="S448" s="4"/>
      <c r="T448" s="4"/>
      <c r="U448" s="4"/>
      <c r="V448" s="4"/>
      <c r="W448" s="4"/>
      <c r="X448" s="4"/>
      <c r="Y448" s="4"/>
      <c r="Z448" s="4"/>
      <c r="AA448" s="4"/>
      <c r="AB448" s="4"/>
      <c r="AC448" s="4"/>
      <c r="AD448" s="4"/>
      <c r="AE448" s="4"/>
      <c r="AF448" s="4"/>
      <c r="AG448" s="4"/>
      <c r="AH448" s="4"/>
      <c r="AI448" s="4"/>
      <c r="AJ448" s="4"/>
    </row>
    <row r="449" ht="16.5" customHeight="1">
      <c r="A449" s="75"/>
      <c r="B449" s="220"/>
      <c r="C449" s="292"/>
      <c r="D449" s="54"/>
      <c r="E449" s="54"/>
      <c r="F449" s="174"/>
      <c r="G449" s="217"/>
      <c r="H449" s="266" t="s">
        <v>78</v>
      </c>
      <c r="I449" s="195"/>
      <c r="J449" s="293"/>
      <c r="K449" s="209"/>
      <c r="L449" s="209"/>
      <c r="M449" s="247"/>
      <c r="N449" s="223"/>
      <c r="O449" s="75"/>
      <c r="P449" s="4"/>
      <c r="Q449" s="4"/>
      <c r="R449" s="4"/>
      <c r="S449" s="4"/>
      <c r="T449" s="4"/>
      <c r="U449" s="4"/>
      <c r="V449" s="4"/>
      <c r="W449" s="4"/>
      <c r="X449" s="4"/>
      <c r="Y449" s="4"/>
      <c r="Z449" s="4"/>
      <c r="AA449" s="4"/>
      <c r="AB449" s="4"/>
      <c r="AC449" s="4"/>
      <c r="AD449" s="4"/>
      <c r="AE449" s="4"/>
      <c r="AF449" s="4"/>
      <c r="AG449" s="4"/>
      <c r="AH449" s="4"/>
      <c r="AI449" s="4"/>
      <c r="AJ449" s="4"/>
    </row>
    <row r="450" ht="12.75" customHeight="1">
      <c r="A450" s="75"/>
      <c r="B450" s="224">
        <v>2.0</v>
      </c>
      <c r="C450" s="225" t="s">
        <v>1001</v>
      </c>
      <c r="D450" s="226"/>
      <c r="E450" s="226"/>
      <c r="F450" s="227"/>
      <c r="G450" s="217">
        <v>5.0</v>
      </c>
      <c r="H450" s="199"/>
      <c r="I450" s="201"/>
      <c r="J450" s="268"/>
      <c r="K450" s="269"/>
      <c r="L450" s="269"/>
      <c r="M450" s="270"/>
      <c r="N450" s="223"/>
      <c r="O450" s="219"/>
      <c r="P450" s="4"/>
      <c r="Q450" s="4"/>
      <c r="R450" s="4"/>
      <c r="S450" s="4"/>
      <c r="T450" s="4"/>
      <c r="U450" s="4"/>
      <c r="V450" s="4"/>
      <c r="W450" s="4"/>
      <c r="X450" s="4"/>
      <c r="Y450" s="4"/>
      <c r="Z450" s="4"/>
      <c r="AA450" s="4"/>
      <c r="AB450" s="4"/>
      <c r="AC450" s="4"/>
      <c r="AD450" s="4"/>
      <c r="AE450" s="4"/>
      <c r="AF450" s="4"/>
      <c r="AG450" s="4"/>
      <c r="AH450" s="4"/>
      <c r="AI450" s="4"/>
      <c r="AJ450" s="4"/>
    </row>
    <row r="451" ht="19.5" customHeight="1">
      <c r="A451" s="75"/>
      <c r="B451" s="220" t="s">
        <v>83</v>
      </c>
      <c r="C451" s="244"/>
      <c r="D451" s="54"/>
      <c r="E451" s="54"/>
      <c r="F451" s="174"/>
      <c r="G451" s="217">
        <v>6.0</v>
      </c>
      <c r="H451" s="75" t="s">
        <v>81</v>
      </c>
      <c r="I451" s="75"/>
      <c r="J451" s="294"/>
      <c r="K451" s="57"/>
      <c r="L451" s="57"/>
      <c r="M451" s="64"/>
      <c r="N451" s="223"/>
      <c r="O451" s="219"/>
      <c r="P451" s="4"/>
      <c r="Q451" s="4"/>
      <c r="R451" s="4"/>
      <c r="S451" s="4"/>
      <c r="T451" s="4"/>
      <c r="U451" s="4"/>
      <c r="V451" s="4"/>
      <c r="W451" s="4"/>
      <c r="X451" s="4"/>
      <c r="Y451" s="4"/>
      <c r="Z451" s="4"/>
      <c r="AA451" s="4"/>
      <c r="AB451" s="4"/>
      <c r="AC451" s="4"/>
      <c r="AD451" s="4"/>
      <c r="AE451" s="4"/>
      <c r="AF451" s="4"/>
      <c r="AG451" s="4"/>
      <c r="AH451" s="4"/>
      <c r="AI451" s="4"/>
      <c r="AJ451" s="4"/>
    </row>
    <row r="452" ht="15.75" customHeight="1">
      <c r="A452" s="75"/>
      <c r="B452" s="224">
        <v>3.0</v>
      </c>
      <c r="C452" s="225" t="s">
        <v>1003</v>
      </c>
      <c r="D452" s="226"/>
      <c r="E452" s="226"/>
      <c r="F452" s="227"/>
      <c r="G452" s="75"/>
      <c r="H452" s="234"/>
      <c r="I452" s="2"/>
      <c r="J452" s="2"/>
      <c r="K452" s="2"/>
      <c r="L452" s="2"/>
      <c r="M452" s="3"/>
      <c r="N452" s="272"/>
      <c r="O452" s="16"/>
      <c r="P452" s="4"/>
      <c r="Q452" s="4"/>
      <c r="R452" s="4"/>
      <c r="S452" s="4"/>
      <c r="T452" s="4"/>
      <c r="U452" s="4"/>
      <c r="V452" s="4"/>
      <c r="W452" s="4"/>
      <c r="X452" s="4"/>
      <c r="Y452" s="4"/>
      <c r="Z452" s="4"/>
      <c r="AA452" s="4"/>
      <c r="AB452" s="4"/>
      <c r="AC452" s="4"/>
      <c r="AD452" s="4"/>
      <c r="AE452" s="4"/>
      <c r="AF452" s="4"/>
      <c r="AG452" s="4"/>
      <c r="AH452" s="4"/>
      <c r="AI452" s="4"/>
      <c r="AJ452" s="4"/>
    </row>
    <row r="453" ht="3.75" customHeight="1">
      <c r="A453" s="75"/>
      <c r="B453" s="217"/>
      <c r="C453" s="273"/>
      <c r="D453" s="273"/>
      <c r="E453" s="273"/>
      <c r="F453" s="274"/>
      <c r="G453" s="75"/>
      <c r="H453" s="75"/>
      <c r="I453" s="75"/>
      <c r="J453" s="75"/>
      <c r="K453" s="16"/>
      <c r="L453" s="16"/>
      <c r="M453" s="16"/>
      <c r="N453" s="272"/>
      <c r="O453" s="16"/>
      <c r="P453" s="4"/>
      <c r="Q453" s="4"/>
      <c r="R453" s="4"/>
      <c r="S453" s="4"/>
      <c r="T453" s="4"/>
      <c r="U453" s="4"/>
      <c r="V453" s="4"/>
      <c r="W453" s="4"/>
      <c r="X453" s="4"/>
      <c r="Y453" s="4"/>
      <c r="Z453" s="4"/>
      <c r="AA453" s="4"/>
      <c r="AB453" s="4"/>
      <c r="AC453" s="4"/>
      <c r="AD453" s="4"/>
      <c r="AE453" s="4"/>
      <c r="AF453" s="4"/>
      <c r="AG453" s="4"/>
      <c r="AH453" s="4"/>
      <c r="AI453" s="4"/>
      <c r="AJ453" s="4"/>
    </row>
    <row r="454" ht="20.25" customHeight="1">
      <c r="A454" s="75"/>
      <c r="B454" s="217"/>
      <c r="C454" s="82"/>
      <c r="D454" s="234" t="s">
        <v>1004</v>
      </c>
      <c r="E454" s="2"/>
      <c r="F454" s="96"/>
      <c r="G454" s="217">
        <v>7.0</v>
      </c>
      <c r="H454" s="75" t="s">
        <v>1005</v>
      </c>
      <c r="I454" s="75"/>
      <c r="J454" s="219"/>
      <c r="K454" s="236"/>
      <c r="L454" s="54"/>
      <c r="M454" s="55"/>
      <c r="N454" s="276"/>
      <c r="O454" s="184"/>
      <c r="P454" s="4"/>
      <c r="Q454" s="4"/>
      <c r="R454" s="4"/>
      <c r="S454" s="4"/>
      <c r="T454" s="4"/>
      <c r="U454" s="4"/>
      <c r="V454" s="4"/>
      <c r="W454" s="4"/>
      <c r="X454" s="4"/>
      <c r="Y454" s="4"/>
      <c r="Z454" s="4"/>
      <c r="AA454" s="4"/>
      <c r="AB454" s="4"/>
      <c r="AC454" s="4"/>
      <c r="AD454" s="4"/>
      <c r="AE454" s="4"/>
      <c r="AF454" s="4"/>
      <c r="AG454" s="4"/>
      <c r="AH454" s="4"/>
      <c r="AI454" s="4"/>
      <c r="AJ454" s="4"/>
    </row>
    <row r="455" ht="4.5" customHeight="1">
      <c r="A455" s="75"/>
      <c r="B455" s="217"/>
      <c r="C455" s="81"/>
      <c r="D455" s="75"/>
      <c r="E455" s="75"/>
      <c r="F455" s="233"/>
      <c r="G455" s="217"/>
      <c r="H455" s="75"/>
      <c r="I455" s="75"/>
      <c r="J455" s="219"/>
      <c r="K455" s="277"/>
      <c r="L455" s="277"/>
      <c r="M455" s="277"/>
      <c r="N455" s="276"/>
      <c r="O455" s="184"/>
      <c r="P455" s="4"/>
      <c r="Q455" s="4"/>
      <c r="R455" s="4"/>
      <c r="S455" s="4"/>
      <c r="T455" s="4"/>
      <c r="U455" s="4"/>
      <c r="V455" s="4"/>
      <c r="W455" s="4"/>
      <c r="X455" s="4"/>
      <c r="Y455" s="4"/>
      <c r="Z455" s="4"/>
      <c r="AA455" s="4"/>
      <c r="AB455" s="4"/>
      <c r="AC455" s="4"/>
      <c r="AD455" s="4"/>
      <c r="AE455" s="4"/>
      <c r="AF455" s="4"/>
      <c r="AG455" s="4"/>
      <c r="AH455" s="4"/>
      <c r="AI455" s="4"/>
      <c r="AJ455" s="4"/>
    </row>
    <row r="456" ht="20.25" customHeight="1">
      <c r="A456" s="75"/>
      <c r="B456" s="217"/>
      <c r="C456" s="82"/>
      <c r="D456" s="234" t="s">
        <v>1007</v>
      </c>
      <c r="E456" s="2"/>
      <c r="F456" s="96"/>
      <c r="G456" s="217"/>
      <c r="H456" s="236"/>
      <c r="I456" s="54"/>
      <c r="J456" s="54"/>
      <c r="K456" s="54"/>
      <c r="L456" s="54"/>
      <c r="M456" s="55"/>
      <c r="N456" s="272"/>
      <c r="O456" s="16"/>
      <c r="P456" s="4"/>
      <c r="Q456" s="4"/>
      <c r="R456" s="4"/>
      <c r="S456" s="4"/>
      <c r="T456" s="4"/>
      <c r="U456" s="4"/>
      <c r="V456" s="4"/>
      <c r="W456" s="4"/>
      <c r="X456" s="4"/>
      <c r="Y456" s="4"/>
      <c r="Z456" s="4"/>
      <c r="AA456" s="4"/>
      <c r="AB456" s="4"/>
      <c r="AC456" s="4"/>
      <c r="AD456" s="4"/>
      <c r="AE456" s="4"/>
      <c r="AF456" s="4"/>
      <c r="AG456" s="4"/>
      <c r="AH456" s="4"/>
      <c r="AI456" s="4"/>
      <c r="AJ456" s="4"/>
    </row>
    <row r="457" ht="6.75" customHeight="1">
      <c r="A457" s="75"/>
      <c r="B457" s="220"/>
      <c r="C457" s="278"/>
      <c r="D457" s="237"/>
      <c r="E457" s="237"/>
      <c r="F457" s="238"/>
      <c r="G457" s="220"/>
      <c r="H457" s="237"/>
      <c r="I457" s="237"/>
      <c r="J457" s="239"/>
      <c r="K457" s="279"/>
      <c r="L457" s="279"/>
      <c r="M457" s="279"/>
      <c r="N457" s="280"/>
      <c r="O457" s="16"/>
      <c r="P457" s="4"/>
      <c r="Q457" s="4"/>
      <c r="R457" s="4"/>
      <c r="S457" s="4"/>
      <c r="T457" s="4"/>
      <c r="U457" s="4"/>
      <c r="V457" s="4"/>
      <c r="W457" s="4"/>
      <c r="X457" s="4"/>
      <c r="Y457" s="4"/>
      <c r="Z457" s="4"/>
      <c r="AA457" s="4"/>
      <c r="AB457" s="4"/>
      <c r="AC457" s="4"/>
      <c r="AD457" s="4"/>
      <c r="AE457" s="4"/>
      <c r="AF457" s="4"/>
      <c r="AG457" s="4"/>
      <c r="AH457" s="4"/>
      <c r="AI457" s="4"/>
      <c r="AJ457" s="4"/>
    </row>
    <row r="458" ht="19.5" customHeight="1">
      <c r="A458" s="17"/>
      <c r="B458" s="17"/>
      <c r="C458" s="17"/>
      <c r="D458" s="17"/>
      <c r="E458" s="283"/>
      <c r="F458" s="17"/>
      <c r="G458" s="17"/>
      <c r="H458" s="17"/>
      <c r="I458" s="17"/>
      <c r="J458" s="17"/>
      <c r="K458" s="17"/>
      <c r="L458" s="17"/>
      <c r="M458" s="17"/>
      <c r="N458" s="17"/>
      <c r="O458" s="17"/>
      <c r="P458" s="4"/>
      <c r="Q458" s="4"/>
      <c r="R458" s="4"/>
      <c r="S458" s="4"/>
      <c r="T458" s="4"/>
      <c r="U458" s="4"/>
      <c r="V458" s="4"/>
      <c r="W458" s="4"/>
      <c r="X458" s="4"/>
      <c r="Y458" s="4"/>
      <c r="Z458" s="4"/>
      <c r="AA458" s="4"/>
      <c r="AB458" s="4"/>
      <c r="AC458" s="4"/>
      <c r="AD458" s="4"/>
      <c r="AE458" s="4"/>
      <c r="AF458" s="4"/>
      <c r="AG458" s="4"/>
      <c r="AH458" s="4"/>
      <c r="AI458" s="4"/>
      <c r="AJ458" s="4"/>
    </row>
    <row r="459" ht="12.75" customHeight="1">
      <c r="A459" s="17"/>
      <c r="B459" s="17"/>
      <c r="C459" s="17"/>
      <c r="D459" s="17"/>
      <c r="E459" s="283"/>
      <c r="F459" s="17"/>
      <c r="G459" s="17"/>
      <c r="H459" s="17"/>
      <c r="I459" s="17"/>
      <c r="J459" s="17"/>
      <c r="K459" s="17"/>
      <c r="L459" s="17"/>
      <c r="M459" s="17"/>
      <c r="N459" s="17"/>
      <c r="O459" s="17"/>
      <c r="P459" s="4"/>
      <c r="Q459" s="4"/>
      <c r="R459" s="4"/>
      <c r="S459" s="4"/>
      <c r="T459" s="4"/>
      <c r="U459" s="4"/>
      <c r="V459" s="4"/>
      <c r="W459" s="4"/>
      <c r="X459" s="4"/>
      <c r="Y459" s="4"/>
      <c r="Z459" s="4"/>
      <c r="AA459" s="4"/>
      <c r="AB459" s="4"/>
      <c r="AC459" s="4"/>
      <c r="AD459" s="4"/>
      <c r="AE459" s="4"/>
      <c r="AF459" s="4"/>
      <c r="AG459" s="4"/>
      <c r="AH459" s="4"/>
      <c r="AI459" s="4"/>
      <c r="AJ459" s="4"/>
    </row>
    <row r="460" ht="11.25" customHeight="1">
      <c r="A460" s="17"/>
      <c r="B460" s="17"/>
      <c r="C460" s="17"/>
      <c r="D460" s="17"/>
      <c r="E460" s="283"/>
      <c r="F460" s="17"/>
      <c r="G460" s="17"/>
      <c r="H460" s="17"/>
      <c r="I460" s="17"/>
      <c r="J460" s="17"/>
      <c r="K460" s="17"/>
      <c r="L460" s="17"/>
      <c r="M460" s="17"/>
      <c r="N460" s="17"/>
      <c r="O460" s="17"/>
      <c r="P460" s="4"/>
      <c r="Q460" s="4"/>
      <c r="R460" s="4"/>
      <c r="S460" s="4"/>
      <c r="T460" s="4"/>
      <c r="U460" s="4"/>
      <c r="V460" s="4"/>
      <c r="W460" s="4"/>
      <c r="X460" s="4"/>
      <c r="Y460" s="4"/>
      <c r="Z460" s="4"/>
      <c r="AA460" s="4"/>
      <c r="AB460" s="4"/>
      <c r="AC460" s="4"/>
      <c r="AD460" s="4"/>
      <c r="AE460" s="4"/>
      <c r="AF460" s="4"/>
      <c r="AG460" s="4"/>
      <c r="AH460" s="4"/>
      <c r="AI460" s="4"/>
      <c r="AJ460" s="4"/>
    </row>
    <row r="461" ht="9.0" customHeight="1">
      <c r="A461" s="17"/>
      <c r="B461" s="295"/>
      <c r="C461" s="2"/>
      <c r="D461" s="2"/>
      <c r="E461" s="2"/>
      <c r="F461" s="2"/>
      <c r="G461" s="2"/>
      <c r="H461" s="2"/>
      <c r="I461" s="2"/>
      <c r="J461" s="2"/>
      <c r="K461" s="2"/>
      <c r="L461" s="2"/>
      <c r="M461" s="2"/>
      <c r="N461" s="3"/>
      <c r="O461" s="17"/>
      <c r="P461" s="4"/>
      <c r="Q461" s="4"/>
      <c r="R461" s="4"/>
      <c r="S461" s="4"/>
      <c r="T461" s="4"/>
      <c r="U461" s="4"/>
      <c r="V461" s="4"/>
      <c r="W461" s="4"/>
      <c r="X461" s="4"/>
      <c r="Y461" s="4"/>
      <c r="Z461" s="4"/>
      <c r="AA461" s="4"/>
      <c r="AB461" s="4"/>
      <c r="AC461" s="4"/>
      <c r="AD461" s="4"/>
      <c r="AE461" s="4"/>
      <c r="AF461" s="4"/>
      <c r="AG461" s="4"/>
      <c r="AH461" s="4"/>
      <c r="AI461" s="4"/>
      <c r="AJ461" s="4"/>
    </row>
    <row r="462" ht="12.75" customHeight="1">
      <c r="A462" s="17"/>
      <c r="B462" s="17"/>
      <c r="C462" s="17"/>
      <c r="D462" s="17"/>
      <c r="E462" s="17"/>
      <c r="F462" s="17"/>
      <c r="G462" s="17"/>
      <c r="H462" s="17"/>
      <c r="I462" s="17"/>
      <c r="J462" s="17"/>
      <c r="K462" s="17"/>
      <c r="L462" s="17"/>
      <c r="M462" s="17"/>
      <c r="N462" s="17"/>
      <c r="O462" s="17"/>
      <c r="P462" s="4"/>
      <c r="Q462" s="4"/>
      <c r="R462" s="4"/>
      <c r="S462" s="4"/>
      <c r="T462" s="4"/>
      <c r="U462" s="4"/>
      <c r="V462" s="4"/>
      <c r="W462" s="4"/>
      <c r="X462" s="4"/>
      <c r="Y462" s="4"/>
      <c r="Z462" s="4"/>
      <c r="AA462" s="4"/>
      <c r="AB462" s="4"/>
      <c r="AC462" s="4"/>
      <c r="AD462" s="4"/>
      <c r="AE462" s="4"/>
      <c r="AF462" s="4"/>
      <c r="AG462" s="4"/>
      <c r="AH462" s="4"/>
      <c r="AI462" s="4"/>
      <c r="AJ462" s="4"/>
    </row>
    <row r="463" ht="12.75" customHeight="1">
      <c r="A463" s="17"/>
      <c r="B463" s="17"/>
      <c r="C463" s="17"/>
      <c r="D463" s="17"/>
      <c r="E463" s="17"/>
      <c r="F463" s="17"/>
      <c r="G463" s="17"/>
      <c r="H463" s="17"/>
      <c r="I463" s="17"/>
      <c r="J463" s="17"/>
      <c r="K463" s="17"/>
      <c r="L463" s="17"/>
      <c r="M463" s="17"/>
      <c r="N463" s="17"/>
      <c r="O463" s="17"/>
      <c r="P463" s="4"/>
      <c r="Q463" s="4"/>
      <c r="R463" s="4"/>
      <c r="S463" s="4"/>
      <c r="T463" s="4"/>
      <c r="U463" s="4"/>
      <c r="V463" s="4"/>
      <c r="W463" s="4"/>
      <c r="X463" s="4"/>
      <c r="Y463" s="4"/>
      <c r="Z463" s="4"/>
      <c r="AA463" s="4"/>
      <c r="AB463" s="4"/>
      <c r="AC463" s="4"/>
      <c r="AD463" s="4"/>
      <c r="AE463" s="4"/>
      <c r="AF463" s="4"/>
      <c r="AG463" s="4"/>
      <c r="AH463" s="4"/>
      <c r="AI463" s="4"/>
      <c r="AJ463" s="4"/>
    </row>
    <row r="464" ht="18.75" customHeight="1">
      <c r="A464" s="250"/>
      <c r="B464" s="250"/>
      <c r="C464" s="250"/>
      <c r="D464" s="52" t="s">
        <v>995</v>
      </c>
      <c r="E464" s="2"/>
      <c r="F464" s="2"/>
      <c r="G464" s="2"/>
      <c r="H464" s="2"/>
      <c r="I464" s="2"/>
      <c r="J464" s="2"/>
      <c r="K464" s="2"/>
      <c r="L464" s="3"/>
      <c r="M464" s="249" t="s">
        <v>158</v>
      </c>
      <c r="N464" s="3"/>
      <c r="O464" s="75"/>
      <c r="P464" s="4"/>
      <c r="Q464" s="4"/>
      <c r="R464" s="4"/>
      <c r="S464" s="4"/>
      <c r="T464" s="4"/>
      <c r="U464" s="4"/>
      <c r="V464" s="4"/>
      <c r="W464" s="4"/>
      <c r="X464" s="4"/>
      <c r="Y464" s="4"/>
      <c r="Z464" s="4"/>
      <c r="AA464" s="4"/>
      <c r="AB464" s="4"/>
      <c r="AC464" s="4"/>
      <c r="AD464" s="4"/>
      <c r="AE464" s="4"/>
      <c r="AF464" s="4"/>
      <c r="AG464" s="4"/>
      <c r="AH464" s="4"/>
      <c r="AI464" s="4"/>
      <c r="AJ464" s="4"/>
    </row>
    <row r="465" ht="12.75" customHeight="1">
      <c r="A465" s="184"/>
      <c r="B465" s="138"/>
      <c r="C465" s="2"/>
      <c r="D465" s="2"/>
      <c r="E465" s="2"/>
      <c r="F465" s="2"/>
      <c r="G465" s="2"/>
      <c r="H465" s="2"/>
      <c r="I465" s="2"/>
      <c r="J465" s="2"/>
      <c r="K465" s="2"/>
      <c r="L465" s="2"/>
      <c r="M465" s="3"/>
      <c r="N465" s="184"/>
      <c r="O465" s="75"/>
      <c r="P465" s="4"/>
      <c r="Q465" s="4"/>
      <c r="R465" s="4"/>
      <c r="S465" s="4"/>
      <c r="T465" s="4"/>
      <c r="U465" s="4"/>
      <c r="V465" s="4"/>
      <c r="W465" s="4"/>
      <c r="X465" s="4"/>
      <c r="Y465" s="4"/>
      <c r="Z465" s="4"/>
      <c r="AA465" s="4"/>
      <c r="AB465" s="4"/>
      <c r="AC465" s="4"/>
      <c r="AD465" s="4"/>
      <c r="AE465" s="4"/>
      <c r="AF465" s="4"/>
      <c r="AG465" s="4"/>
      <c r="AH465" s="4"/>
      <c r="AI465" s="4"/>
      <c r="AJ465" s="4"/>
    </row>
    <row r="466" ht="15.75" customHeight="1">
      <c r="A466" s="257"/>
      <c r="B466" s="258" t="s">
        <v>5</v>
      </c>
      <c r="C466" s="2"/>
      <c r="D466" s="2"/>
      <c r="E466" s="2"/>
      <c r="F466" s="2"/>
      <c r="G466" s="2"/>
      <c r="H466" s="3"/>
      <c r="I466" s="190" t="str">
        <f>'Contributions &amp; Expenditures'!F9</f>
        <v>MURSE PAC</v>
      </c>
      <c r="J466" s="54"/>
      <c r="K466" s="54"/>
      <c r="L466" s="54"/>
      <c r="M466" s="54"/>
      <c r="N466" s="55"/>
      <c r="O466" s="150"/>
      <c r="P466" s="4"/>
      <c r="Q466" s="4"/>
      <c r="R466" s="4"/>
      <c r="S466" s="4"/>
      <c r="T466" s="4"/>
      <c r="U466" s="4"/>
      <c r="V466" s="4"/>
      <c r="W466" s="4"/>
      <c r="X466" s="4"/>
      <c r="Y466" s="4"/>
      <c r="Z466" s="4"/>
      <c r="AA466" s="4"/>
      <c r="AB466" s="4"/>
      <c r="AC466" s="4"/>
      <c r="AD466" s="4"/>
      <c r="AE466" s="4"/>
      <c r="AF466" s="4"/>
      <c r="AG466" s="4"/>
      <c r="AH466" s="4"/>
      <c r="AI466" s="4"/>
      <c r="AJ466" s="4"/>
    </row>
    <row r="467" ht="15.75" customHeight="1">
      <c r="A467" s="75"/>
      <c r="B467" s="75"/>
      <c r="C467" s="75"/>
      <c r="D467" s="192"/>
      <c r="E467" s="192"/>
      <c r="F467" s="192"/>
      <c r="G467" s="192"/>
      <c r="H467" s="150"/>
      <c r="I467" s="150"/>
      <c r="J467" s="150"/>
      <c r="K467" s="150"/>
      <c r="L467" s="150"/>
      <c r="M467" s="150"/>
      <c r="N467" s="150"/>
      <c r="O467" s="150"/>
      <c r="P467" s="4"/>
      <c r="Q467" s="4"/>
      <c r="R467" s="4"/>
      <c r="S467" s="4"/>
      <c r="T467" s="4"/>
      <c r="U467" s="4"/>
      <c r="V467" s="4"/>
      <c r="W467" s="4"/>
      <c r="X467" s="4"/>
      <c r="Y467" s="4"/>
      <c r="Z467" s="4"/>
      <c r="AA467" s="4"/>
      <c r="AB467" s="4"/>
      <c r="AC467" s="4"/>
      <c r="AD467" s="4"/>
      <c r="AE467" s="4"/>
      <c r="AF467" s="4"/>
      <c r="AG467" s="4"/>
      <c r="AH467" s="4"/>
      <c r="AI467" s="4"/>
      <c r="AJ467" s="4"/>
    </row>
    <row r="468" ht="15.0" customHeight="1">
      <c r="A468" s="17"/>
      <c r="B468" s="93"/>
      <c r="C468" s="93"/>
      <c r="D468" s="93"/>
      <c r="E468" s="93"/>
      <c r="F468" s="69" t="s">
        <v>31</v>
      </c>
      <c r="G468" s="17"/>
      <c r="H468" s="251"/>
      <c r="I468" s="17"/>
      <c r="J468" s="251"/>
      <c r="K468" s="252">
        <f>'Contributions &amp; Expenditures'!H34</f>
        <v>45901</v>
      </c>
      <c r="L468" s="259" t="s">
        <v>32</v>
      </c>
      <c r="M468" s="252">
        <f>'Contributions &amp; Expenditures'!K34</f>
        <v>45930</v>
      </c>
      <c r="N468" s="17"/>
      <c r="O468" s="17"/>
      <c r="P468" s="4"/>
      <c r="Q468" s="4"/>
      <c r="R468" s="4"/>
      <c r="S468" s="4"/>
      <c r="T468" s="4"/>
      <c r="U468" s="4"/>
      <c r="V468" s="4"/>
      <c r="W468" s="4"/>
      <c r="X468" s="4"/>
      <c r="Y468" s="4"/>
      <c r="Z468" s="4"/>
      <c r="AA468" s="4"/>
      <c r="AB468" s="4"/>
      <c r="AC468" s="4"/>
      <c r="AD468" s="4"/>
      <c r="AE468" s="4"/>
      <c r="AF468" s="4"/>
      <c r="AG468" s="4"/>
      <c r="AH468" s="4"/>
      <c r="AI468" s="4"/>
      <c r="AJ468" s="4"/>
    </row>
    <row r="469" ht="15.75" customHeight="1">
      <c r="A469" s="61"/>
      <c r="B469" s="80"/>
      <c r="C469" s="76"/>
      <c r="D469" s="76"/>
      <c r="E469" s="76"/>
      <c r="F469" s="76"/>
      <c r="G469" s="17"/>
      <c r="H469" s="99"/>
      <c r="I469" s="17"/>
      <c r="J469" s="17"/>
      <c r="K469" s="98" t="s">
        <v>34</v>
      </c>
      <c r="L469" s="17"/>
      <c r="M469" s="98" t="s">
        <v>33</v>
      </c>
      <c r="N469" s="17"/>
      <c r="O469" s="17"/>
      <c r="P469" s="4"/>
      <c r="Q469" s="4"/>
      <c r="R469" s="4"/>
      <c r="S469" s="4"/>
      <c r="T469" s="4"/>
      <c r="U469" s="4"/>
      <c r="V469" s="4"/>
      <c r="W469" s="4"/>
      <c r="X469" s="4"/>
      <c r="Y469" s="4"/>
      <c r="Z469" s="4"/>
      <c r="AA469" s="4"/>
      <c r="AB469" s="4"/>
      <c r="AC469" s="4"/>
      <c r="AD469" s="4"/>
      <c r="AE469" s="4"/>
      <c r="AF469" s="4"/>
      <c r="AG469" s="4"/>
      <c r="AH469" s="4"/>
      <c r="AI469" s="4"/>
      <c r="AJ469" s="4"/>
    </row>
    <row r="470" ht="14.25" customHeight="1">
      <c r="A470" s="75"/>
      <c r="B470" s="261" t="s">
        <v>74</v>
      </c>
      <c r="C470" s="54"/>
      <c r="D470" s="54"/>
      <c r="E470" s="54"/>
      <c r="F470" s="55"/>
      <c r="G470" s="206"/>
      <c r="H470" s="2"/>
      <c r="I470" s="2"/>
      <c r="J470" s="2"/>
      <c r="K470" s="2"/>
      <c r="L470" s="2"/>
      <c r="M470" s="2"/>
      <c r="N470" s="2"/>
      <c r="O470" s="3"/>
      <c r="P470" s="4"/>
      <c r="Q470" s="4"/>
      <c r="R470" s="4"/>
      <c r="S470" s="4"/>
      <c r="T470" s="4"/>
      <c r="U470" s="4"/>
      <c r="V470" s="4"/>
      <c r="W470" s="4"/>
      <c r="X470" s="4"/>
      <c r="Y470" s="4"/>
      <c r="Z470" s="4"/>
      <c r="AA470" s="4"/>
      <c r="AB470" s="4"/>
      <c r="AC470" s="4"/>
      <c r="AD470" s="4"/>
      <c r="AE470" s="4"/>
      <c r="AF470" s="4"/>
      <c r="AG470" s="4"/>
      <c r="AH470" s="4"/>
      <c r="AI470" s="4"/>
      <c r="AJ470" s="4"/>
    </row>
    <row r="471" ht="4.5" customHeight="1">
      <c r="A471" s="75"/>
      <c r="B471" s="207">
        <v>1.0</v>
      </c>
      <c r="C471" s="208" t="s">
        <v>998</v>
      </c>
      <c r="D471" s="209"/>
      <c r="E471" s="209"/>
      <c r="F471" s="210"/>
      <c r="G471" s="262"/>
      <c r="H471" s="263" t="s">
        <v>76</v>
      </c>
      <c r="I471" s="247"/>
      <c r="J471" s="291"/>
      <c r="K471" s="209"/>
      <c r="L471" s="209"/>
      <c r="M471" s="209"/>
      <c r="N471" s="210"/>
      <c r="O471" s="214"/>
      <c r="P471" s="4"/>
      <c r="Q471" s="4"/>
      <c r="R471" s="4"/>
      <c r="S471" s="4"/>
      <c r="T471" s="4"/>
      <c r="U471" s="4"/>
      <c r="V471" s="4"/>
      <c r="W471" s="4"/>
      <c r="X471" s="4"/>
      <c r="Y471" s="4"/>
      <c r="Z471" s="4"/>
      <c r="AA471" s="4"/>
      <c r="AB471" s="4"/>
      <c r="AC471" s="4"/>
      <c r="AD471" s="4"/>
      <c r="AE471" s="4"/>
      <c r="AF471" s="4"/>
      <c r="AG471" s="4"/>
      <c r="AH471" s="4"/>
      <c r="AI471" s="4"/>
      <c r="AJ471" s="4"/>
    </row>
    <row r="472" ht="12.75" customHeight="1">
      <c r="A472" s="75"/>
      <c r="B472" s="215"/>
      <c r="C472" s="199"/>
      <c r="D472" s="200"/>
      <c r="E472" s="200"/>
      <c r="F472" s="216"/>
      <c r="G472" s="217">
        <v>4.0</v>
      </c>
      <c r="H472" s="199"/>
      <c r="I472" s="201"/>
      <c r="J472" s="199"/>
      <c r="K472" s="200"/>
      <c r="L472" s="200"/>
      <c r="M472" s="200"/>
      <c r="N472" s="216"/>
      <c r="O472" s="219"/>
      <c r="P472" s="4"/>
      <c r="Q472" s="4"/>
      <c r="R472" s="4"/>
      <c r="S472" s="4"/>
      <c r="T472" s="4"/>
      <c r="U472" s="4"/>
      <c r="V472" s="4"/>
      <c r="W472" s="4"/>
      <c r="X472" s="4"/>
      <c r="Y472" s="4"/>
      <c r="Z472" s="4"/>
      <c r="AA472" s="4"/>
      <c r="AB472" s="4"/>
      <c r="AC472" s="4"/>
      <c r="AD472" s="4"/>
      <c r="AE472" s="4"/>
      <c r="AF472" s="4"/>
      <c r="AG472" s="4"/>
      <c r="AH472" s="4"/>
      <c r="AI472" s="4"/>
      <c r="AJ472" s="4"/>
    </row>
    <row r="473" ht="17.25" customHeight="1">
      <c r="A473" s="75"/>
      <c r="B473" s="220"/>
      <c r="C473" s="292"/>
      <c r="D473" s="54"/>
      <c r="E473" s="54"/>
      <c r="F473" s="174"/>
      <c r="G473" s="217"/>
      <c r="H473" s="266" t="s">
        <v>78</v>
      </c>
      <c r="I473" s="195"/>
      <c r="J473" s="293"/>
      <c r="K473" s="209"/>
      <c r="L473" s="209"/>
      <c r="M473" s="247"/>
      <c r="N473" s="223"/>
      <c r="O473" s="75"/>
      <c r="P473" s="4"/>
      <c r="Q473" s="4"/>
      <c r="R473" s="4"/>
      <c r="S473" s="4"/>
      <c r="T473" s="4"/>
      <c r="U473" s="4"/>
      <c r="V473" s="4"/>
      <c r="W473" s="4"/>
      <c r="X473" s="4"/>
      <c r="Y473" s="4"/>
      <c r="Z473" s="4"/>
      <c r="AA473" s="4"/>
      <c r="AB473" s="4"/>
      <c r="AC473" s="4"/>
      <c r="AD473" s="4"/>
      <c r="AE473" s="4"/>
      <c r="AF473" s="4"/>
      <c r="AG473" s="4"/>
      <c r="AH473" s="4"/>
      <c r="AI473" s="4"/>
      <c r="AJ473" s="4"/>
    </row>
    <row r="474" ht="12.75" customHeight="1">
      <c r="A474" s="75"/>
      <c r="B474" s="224">
        <v>2.0</v>
      </c>
      <c r="C474" s="225" t="s">
        <v>1001</v>
      </c>
      <c r="D474" s="226"/>
      <c r="E474" s="226"/>
      <c r="F474" s="227"/>
      <c r="G474" s="217">
        <v>5.0</v>
      </c>
      <c r="H474" s="199"/>
      <c r="I474" s="201"/>
      <c r="J474" s="268"/>
      <c r="K474" s="269"/>
      <c r="L474" s="269"/>
      <c r="M474" s="270"/>
      <c r="N474" s="223"/>
      <c r="O474" s="219"/>
      <c r="P474" s="4"/>
      <c r="Q474" s="4"/>
      <c r="R474" s="4"/>
      <c r="S474" s="4"/>
      <c r="T474" s="4"/>
      <c r="U474" s="4"/>
      <c r="V474" s="4"/>
      <c r="W474" s="4"/>
      <c r="X474" s="4"/>
      <c r="Y474" s="4"/>
      <c r="Z474" s="4"/>
      <c r="AA474" s="4"/>
      <c r="AB474" s="4"/>
      <c r="AC474" s="4"/>
      <c r="AD474" s="4"/>
      <c r="AE474" s="4"/>
      <c r="AF474" s="4"/>
      <c r="AG474" s="4"/>
      <c r="AH474" s="4"/>
      <c r="AI474" s="4"/>
      <c r="AJ474" s="4"/>
    </row>
    <row r="475" ht="18.0" customHeight="1">
      <c r="A475" s="75"/>
      <c r="B475" s="220" t="s">
        <v>83</v>
      </c>
      <c r="C475" s="244"/>
      <c r="D475" s="54"/>
      <c r="E475" s="54"/>
      <c r="F475" s="174"/>
      <c r="G475" s="217">
        <v>6.0</v>
      </c>
      <c r="H475" s="75" t="s">
        <v>81</v>
      </c>
      <c r="I475" s="75"/>
      <c r="J475" s="294"/>
      <c r="K475" s="57"/>
      <c r="L475" s="57"/>
      <c r="M475" s="64"/>
      <c r="N475" s="223"/>
      <c r="O475" s="219"/>
      <c r="P475" s="4"/>
      <c r="Q475" s="4"/>
      <c r="R475" s="4"/>
      <c r="S475" s="4"/>
      <c r="T475" s="4"/>
      <c r="U475" s="4"/>
      <c r="V475" s="4"/>
      <c r="W475" s="4"/>
      <c r="X475" s="4"/>
      <c r="Y475" s="4"/>
      <c r="Z475" s="4"/>
      <c r="AA475" s="4"/>
      <c r="AB475" s="4"/>
      <c r="AC475" s="4"/>
      <c r="AD475" s="4"/>
      <c r="AE475" s="4"/>
      <c r="AF475" s="4"/>
      <c r="AG475" s="4"/>
      <c r="AH475" s="4"/>
      <c r="AI475" s="4"/>
      <c r="AJ475" s="4"/>
    </row>
    <row r="476" ht="15.75" customHeight="1">
      <c r="A476" s="75"/>
      <c r="B476" s="224">
        <v>3.0</v>
      </c>
      <c r="C476" s="225" t="s">
        <v>1003</v>
      </c>
      <c r="D476" s="226"/>
      <c r="E476" s="226"/>
      <c r="F476" s="227"/>
      <c r="G476" s="75"/>
      <c r="H476" s="234"/>
      <c r="I476" s="2"/>
      <c r="J476" s="2"/>
      <c r="K476" s="2"/>
      <c r="L476" s="2"/>
      <c r="M476" s="3"/>
      <c r="N476" s="272"/>
      <c r="O476" s="16"/>
      <c r="P476" s="4"/>
      <c r="Q476" s="4"/>
      <c r="R476" s="4"/>
      <c r="S476" s="4"/>
      <c r="T476" s="4"/>
      <c r="U476" s="4"/>
      <c r="V476" s="4"/>
      <c r="W476" s="4"/>
      <c r="X476" s="4"/>
      <c r="Y476" s="4"/>
      <c r="Z476" s="4"/>
      <c r="AA476" s="4"/>
      <c r="AB476" s="4"/>
      <c r="AC476" s="4"/>
      <c r="AD476" s="4"/>
      <c r="AE476" s="4"/>
      <c r="AF476" s="4"/>
      <c r="AG476" s="4"/>
      <c r="AH476" s="4"/>
      <c r="AI476" s="4"/>
      <c r="AJ476" s="4"/>
    </row>
    <row r="477" ht="3.0" customHeight="1">
      <c r="A477" s="75"/>
      <c r="B477" s="217"/>
      <c r="C477" s="273"/>
      <c r="D477" s="273"/>
      <c r="E477" s="273"/>
      <c r="F477" s="274"/>
      <c r="G477" s="75"/>
      <c r="H477" s="75"/>
      <c r="I477" s="75"/>
      <c r="J477" s="75"/>
      <c r="K477" s="16"/>
      <c r="L477" s="16"/>
      <c r="M477" s="16"/>
      <c r="N477" s="272"/>
      <c r="O477" s="16"/>
      <c r="P477" s="4"/>
      <c r="Q477" s="4"/>
      <c r="R477" s="4"/>
      <c r="S477" s="4"/>
      <c r="T477" s="4"/>
      <c r="U477" s="4"/>
      <c r="V477" s="4"/>
      <c r="W477" s="4"/>
      <c r="X477" s="4"/>
      <c r="Y477" s="4"/>
      <c r="Z477" s="4"/>
      <c r="AA477" s="4"/>
      <c r="AB477" s="4"/>
      <c r="AC477" s="4"/>
      <c r="AD477" s="4"/>
      <c r="AE477" s="4"/>
      <c r="AF477" s="4"/>
      <c r="AG477" s="4"/>
      <c r="AH477" s="4"/>
      <c r="AI477" s="4"/>
      <c r="AJ477" s="4"/>
    </row>
    <row r="478" ht="20.25" customHeight="1">
      <c r="A478" s="75"/>
      <c r="B478" s="217"/>
      <c r="C478" s="82"/>
      <c r="D478" s="234" t="s">
        <v>1004</v>
      </c>
      <c r="E478" s="2"/>
      <c r="F478" s="96"/>
      <c r="G478" s="217">
        <v>7.0</v>
      </c>
      <c r="H478" s="75" t="s">
        <v>1005</v>
      </c>
      <c r="I478" s="75"/>
      <c r="J478" s="219"/>
      <c r="K478" s="236"/>
      <c r="L478" s="54"/>
      <c r="M478" s="55"/>
      <c r="N478" s="276"/>
      <c r="O478" s="184"/>
      <c r="P478" s="4"/>
      <c r="Q478" s="4"/>
      <c r="R478" s="4"/>
      <c r="S478" s="4"/>
      <c r="T478" s="4"/>
      <c r="U478" s="4"/>
      <c r="V478" s="4"/>
      <c r="W478" s="4"/>
      <c r="X478" s="4"/>
      <c r="Y478" s="4"/>
      <c r="Z478" s="4"/>
      <c r="AA478" s="4"/>
      <c r="AB478" s="4"/>
      <c r="AC478" s="4"/>
      <c r="AD478" s="4"/>
      <c r="AE478" s="4"/>
      <c r="AF478" s="4"/>
      <c r="AG478" s="4"/>
      <c r="AH478" s="4"/>
      <c r="AI478" s="4"/>
      <c r="AJ478" s="4"/>
    </row>
    <row r="479" ht="5.25" customHeight="1">
      <c r="A479" s="75"/>
      <c r="B479" s="217"/>
      <c r="C479" s="81"/>
      <c r="D479" s="75"/>
      <c r="E479" s="75"/>
      <c r="F479" s="233"/>
      <c r="G479" s="217"/>
      <c r="H479" s="75"/>
      <c r="I479" s="75"/>
      <c r="J479" s="219"/>
      <c r="K479" s="277"/>
      <c r="L479" s="277"/>
      <c r="M479" s="277"/>
      <c r="N479" s="276"/>
      <c r="O479" s="184"/>
      <c r="P479" s="4"/>
      <c r="Q479" s="4"/>
      <c r="R479" s="4"/>
      <c r="S479" s="4"/>
      <c r="T479" s="4"/>
      <c r="U479" s="4"/>
      <c r="V479" s="4"/>
      <c r="W479" s="4"/>
      <c r="X479" s="4"/>
      <c r="Y479" s="4"/>
      <c r="Z479" s="4"/>
      <c r="AA479" s="4"/>
      <c r="AB479" s="4"/>
      <c r="AC479" s="4"/>
      <c r="AD479" s="4"/>
      <c r="AE479" s="4"/>
      <c r="AF479" s="4"/>
      <c r="AG479" s="4"/>
      <c r="AH479" s="4"/>
      <c r="AI479" s="4"/>
      <c r="AJ479" s="4"/>
    </row>
    <row r="480" ht="20.25" customHeight="1">
      <c r="A480" s="75"/>
      <c r="B480" s="217"/>
      <c r="C480" s="82"/>
      <c r="D480" s="234" t="s">
        <v>1007</v>
      </c>
      <c r="E480" s="2"/>
      <c r="F480" s="96"/>
      <c r="G480" s="217"/>
      <c r="H480" s="236"/>
      <c r="I480" s="54"/>
      <c r="J480" s="54"/>
      <c r="K480" s="54"/>
      <c r="L480" s="54"/>
      <c r="M480" s="55"/>
      <c r="N480" s="272"/>
      <c r="O480" s="16"/>
      <c r="P480" s="4"/>
      <c r="Q480" s="4"/>
      <c r="R480" s="4"/>
      <c r="S480" s="4"/>
      <c r="T480" s="4"/>
      <c r="U480" s="4"/>
      <c r="V480" s="4"/>
      <c r="W480" s="4"/>
      <c r="X480" s="4"/>
      <c r="Y480" s="4"/>
      <c r="Z480" s="4"/>
      <c r="AA480" s="4"/>
      <c r="AB480" s="4"/>
      <c r="AC480" s="4"/>
      <c r="AD480" s="4"/>
      <c r="AE480" s="4"/>
      <c r="AF480" s="4"/>
      <c r="AG480" s="4"/>
      <c r="AH480" s="4"/>
      <c r="AI480" s="4"/>
      <c r="AJ480" s="4"/>
    </row>
    <row r="481" ht="6.75" customHeight="1">
      <c r="A481" s="75"/>
      <c r="B481" s="220"/>
      <c r="C481" s="278"/>
      <c r="D481" s="237"/>
      <c r="E481" s="237"/>
      <c r="F481" s="238"/>
      <c r="G481" s="220"/>
      <c r="H481" s="237"/>
      <c r="I481" s="237"/>
      <c r="J481" s="239"/>
      <c r="K481" s="279"/>
      <c r="L481" s="279"/>
      <c r="M481" s="279"/>
      <c r="N481" s="280"/>
      <c r="O481" s="16"/>
      <c r="P481" s="4"/>
      <c r="Q481" s="4"/>
      <c r="R481" s="4"/>
      <c r="S481" s="4"/>
      <c r="T481" s="4"/>
      <c r="U481" s="4"/>
      <c r="V481" s="4"/>
      <c r="W481" s="4"/>
      <c r="X481" s="4"/>
      <c r="Y481" s="4"/>
      <c r="Z481" s="4"/>
      <c r="AA481" s="4"/>
      <c r="AB481" s="4"/>
      <c r="AC481" s="4"/>
      <c r="AD481" s="4"/>
      <c r="AE481" s="4"/>
      <c r="AF481" s="4"/>
      <c r="AG481" s="4"/>
      <c r="AH481" s="4"/>
      <c r="AI481" s="4"/>
      <c r="AJ481" s="4"/>
    </row>
    <row r="482" ht="12.75" customHeight="1">
      <c r="A482" s="281"/>
      <c r="B482" s="281"/>
      <c r="C482" s="281"/>
      <c r="D482" s="282"/>
      <c r="E482" s="283"/>
      <c r="F482" s="281"/>
      <c r="G482" s="281"/>
      <c r="H482" s="281"/>
      <c r="I482" s="281"/>
      <c r="J482" s="281"/>
      <c r="K482" s="281"/>
      <c r="L482" s="281"/>
      <c r="M482" s="281"/>
      <c r="N482" s="281"/>
      <c r="O482" s="281"/>
      <c r="P482" s="4"/>
      <c r="Q482" s="4"/>
      <c r="R482" s="4"/>
      <c r="S482" s="4"/>
      <c r="T482" s="4"/>
      <c r="U482" s="4"/>
      <c r="V482" s="4"/>
      <c r="W482" s="4"/>
      <c r="X482" s="4"/>
      <c r="Y482" s="4"/>
      <c r="Z482" s="4"/>
      <c r="AA482" s="4"/>
      <c r="AB482" s="4"/>
      <c r="AC482" s="4"/>
      <c r="AD482" s="4"/>
      <c r="AE482" s="4"/>
      <c r="AF482" s="4"/>
      <c r="AG482" s="4"/>
      <c r="AH482" s="4"/>
      <c r="AI482" s="4"/>
      <c r="AJ482" s="4"/>
    </row>
    <row r="483" ht="3.0" customHeight="1">
      <c r="A483" s="75"/>
      <c r="B483" s="207">
        <v>1.0</v>
      </c>
      <c r="C483" s="208" t="s">
        <v>998</v>
      </c>
      <c r="D483" s="209"/>
      <c r="E483" s="209"/>
      <c r="F483" s="210"/>
      <c r="G483" s="262"/>
      <c r="H483" s="263" t="s">
        <v>76</v>
      </c>
      <c r="I483" s="247"/>
      <c r="J483" s="291"/>
      <c r="K483" s="209"/>
      <c r="L483" s="209"/>
      <c r="M483" s="209"/>
      <c r="N483" s="210"/>
      <c r="O483" s="214"/>
      <c r="P483" s="4"/>
      <c r="Q483" s="4"/>
      <c r="R483" s="4"/>
      <c r="S483" s="4"/>
      <c r="T483" s="4"/>
      <c r="U483" s="4"/>
      <c r="V483" s="4"/>
      <c r="W483" s="4"/>
      <c r="X483" s="4"/>
      <c r="Y483" s="4"/>
      <c r="Z483" s="4"/>
      <c r="AA483" s="4"/>
      <c r="AB483" s="4"/>
      <c r="AC483" s="4"/>
      <c r="AD483" s="4"/>
      <c r="AE483" s="4"/>
      <c r="AF483" s="4"/>
      <c r="AG483" s="4"/>
      <c r="AH483" s="4"/>
      <c r="AI483" s="4"/>
      <c r="AJ483" s="4"/>
    </row>
    <row r="484" ht="12.75" customHeight="1">
      <c r="A484" s="75"/>
      <c r="B484" s="215"/>
      <c r="C484" s="199"/>
      <c r="D484" s="200"/>
      <c r="E484" s="200"/>
      <c r="F484" s="216"/>
      <c r="G484" s="217">
        <v>4.0</v>
      </c>
      <c r="H484" s="199"/>
      <c r="I484" s="201"/>
      <c r="J484" s="199"/>
      <c r="K484" s="200"/>
      <c r="L484" s="200"/>
      <c r="M484" s="200"/>
      <c r="N484" s="216"/>
      <c r="O484" s="219"/>
      <c r="P484" s="4"/>
      <c r="Q484" s="4"/>
      <c r="R484" s="4"/>
      <c r="S484" s="4"/>
      <c r="T484" s="4"/>
      <c r="U484" s="4"/>
      <c r="V484" s="4"/>
      <c r="W484" s="4"/>
      <c r="X484" s="4"/>
      <c r="Y484" s="4"/>
      <c r="Z484" s="4"/>
      <c r="AA484" s="4"/>
      <c r="AB484" s="4"/>
      <c r="AC484" s="4"/>
      <c r="AD484" s="4"/>
      <c r="AE484" s="4"/>
      <c r="AF484" s="4"/>
      <c r="AG484" s="4"/>
      <c r="AH484" s="4"/>
      <c r="AI484" s="4"/>
      <c r="AJ484" s="4"/>
    </row>
    <row r="485" ht="18.75" customHeight="1">
      <c r="A485" s="75"/>
      <c r="B485" s="220"/>
      <c r="C485" s="292"/>
      <c r="D485" s="54"/>
      <c r="E485" s="54"/>
      <c r="F485" s="174"/>
      <c r="G485" s="217"/>
      <c r="H485" s="266" t="s">
        <v>78</v>
      </c>
      <c r="I485" s="195"/>
      <c r="J485" s="293"/>
      <c r="K485" s="209"/>
      <c r="L485" s="209"/>
      <c r="M485" s="247"/>
      <c r="N485" s="223"/>
      <c r="O485" s="75"/>
      <c r="P485" s="4"/>
      <c r="Q485" s="4"/>
      <c r="R485" s="4"/>
      <c r="S485" s="4"/>
      <c r="T485" s="4"/>
      <c r="U485" s="4"/>
      <c r="V485" s="4"/>
      <c r="W485" s="4"/>
      <c r="X485" s="4"/>
      <c r="Y485" s="4"/>
      <c r="Z485" s="4"/>
      <c r="AA485" s="4"/>
      <c r="AB485" s="4"/>
      <c r="AC485" s="4"/>
      <c r="AD485" s="4"/>
      <c r="AE485" s="4"/>
      <c r="AF485" s="4"/>
      <c r="AG485" s="4"/>
      <c r="AH485" s="4"/>
      <c r="AI485" s="4"/>
      <c r="AJ485" s="4"/>
    </row>
    <row r="486" ht="12.75" customHeight="1">
      <c r="A486" s="75"/>
      <c r="B486" s="224">
        <v>2.0</v>
      </c>
      <c r="C486" s="225" t="s">
        <v>1001</v>
      </c>
      <c r="D486" s="226"/>
      <c r="E486" s="226"/>
      <c r="F486" s="227"/>
      <c r="G486" s="217">
        <v>5.0</v>
      </c>
      <c r="H486" s="199"/>
      <c r="I486" s="201"/>
      <c r="J486" s="268"/>
      <c r="K486" s="269"/>
      <c r="L486" s="269"/>
      <c r="M486" s="270"/>
      <c r="N486" s="223"/>
      <c r="O486" s="219"/>
      <c r="P486" s="4"/>
      <c r="Q486" s="4"/>
      <c r="R486" s="4"/>
      <c r="S486" s="4"/>
      <c r="T486" s="4"/>
      <c r="U486" s="4"/>
      <c r="V486" s="4"/>
      <c r="W486" s="4"/>
      <c r="X486" s="4"/>
      <c r="Y486" s="4"/>
      <c r="Z486" s="4"/>
      <c r="AA486" s="4"/>
      <c r="AB486" s="4"/>
      <c r="AC486" s="4"/>
      <c r="AD486" s="4"/>
      <c r="AE486" s="4"/>
      <c r="AF486" s="4"/>
      <c r="AG486" s="4"/>
      <c r="AH486" s="4"/>
      <c r="AI486" s="4"/>
      <c r="AJ486" s="4"/>
    </row>
    <row r="487" ht="17.25" customHeight="1">
      <c r="A487" s="75"/>
      <c r="B487" s="220" t="s">
        <v>83</v>
      </c>
      <c r="C487" s="244"/>
      <c r="D487" s="54"/>
      <c r="E487" s="54"/>
      <c r="F487" s="174"/>
      <c r="G487" s="217">
        <v>6.0</v>
      </c>
      <c r="H487" s="75" t="s">
        <v>81</v>
      </c>
      <c r="I487" s="75"/>
      <c r="J487" s="294"/>
      <c r="K487" s="57"/>
      <c r="L487" s="57"/>
      <c r="M487" s="64"/>
      <c r="N487" s="223"/>
      <c r="O487" s="219"/>
      <c r="P487" s="4"/>
      <c r="Q487" s="4"/>
      <c r="R487" s="4"/>
      <c r="S487" s="4"/>
      <c r="T487" s="4"/>
      <c r="U487" s="4"/>
      <c r="V487" s="4"/>
      <c r="W487" s="4"/>
      <c r="X487" s="4"/>
      <c r="Y487" s="4"/>
      <c r="Z487" s="4"/>
      <c r="AA487" s="4"/>
      <c r="AB487" s="4"/>
      <c r="AC487" s="4"/>
      <c r="AD487" s="4"/>
      <c r="AE487" s="4"/>
      <c r="AF487" s="4"/>
      <c r="AG487" s="4"/>
      <c r="AH487" s="4"/>
      <c r="AI487" s="4"/>
      <c r="AJ487" s="4"/>
    </row>
    <row r="488" ht="15.75" customHeight="1">
      <c r="A488" s="75"/>
      <c r="B488" s="224">
        <v>3.0</v>
      </c>
      <c r="C488" s="225" t="s">
        <v>1003</v>
      </c>
      <c r="D488" s="226"/>
      <c r="E488" s="226"/>
      <c r="F488" s="227"/>
      <c r="G488" s="75"/>
      <c r="H488" s="234"/>
      <c r="I488" s="2"/>
      <c r="J488" s="2"/>
      <c r="K488" s="2"/>
      <c r="L488" s="2"/>
      <c r="M488" s="3"/>
      <c r="N488" s="272"/>
      <c r="O488" s="16"/>
      <c r="P488" s="4"/>
      <c r="Q488" s="4"/>
      <c r="R488" s="4"/>
      <c r="S488" s="4"/>
      <c r="T488" s="4"/>
      <c r="U488" s="4"/>
      <c r="V488" s="4"/>
      <c r="W488" s="4"/>
      <c r="X488" s="4"/>
      <c r="Y488" s="4"/>
      <c r="Z488" s="4"/>
      <c r="AA488" s="4"/>
      <c r="AB488" s="4"/>
      <c r="AC488" s="4"/>
      <c r="AD488" s="4"/>
      <c r="AE488" s="4"/>
      <c r="AF488" s="4"/>
      <c r="AG488" s="4"/>
      <c r="AH488" s="4"/>
      <c r="AI488" s="4"/>
      <c r="AJ488" s="4"/>
    </row>
    <row r="489" ht="3.0" customHeight="1">
      <c r="A489" s="75"/>
      <c r="B489" s="217"/>
      <c r="C489" s="273"/>
      <c r="D489" s="273"/>
      <c r="E489" s="273"/>
      <c r="F489" s="274"/>
      <c r="G489" s="75"/>
      <c r="H489" s="75"/>
      <c r="I489" s="75"/>
      <c r="J489" s="75"/>
      <c r="K489" s="16"/>
      <c r="L489" s="16"/>
      <c r="M489" s="16"/>
      <c r="N489" s="272"/>
      <c r="O489" s="16"/>
      <c r="P489" s="4"/>
      <c r="Q489" s="4"/>
      <c r="R489" s="4"/>
      <c r="S489" s="4"/>
      <c r="T489" s="4"/>
      <c r="U489" s="4"/>
      <c r="V489" s="4"/>
      <c r="W489" s="4"/>
      <c r="X489" s="4"/>
      <c r="Y489" s="4"/>
      <c r="Z489" s="4"/>
      <c r="AA489" s="4"/>
      <c r="AB489" s="4"/>
      <c r="AC489" s="4"/>
      <c r="AD489" s="4"/>
      <c r="AE489" s="4"/>
      <c r="AF489" s="4"/>
      <c r="AG489" s="4"/>
      <c r="AH489" s="4"/>
      <c r="AI489" s="4"/>
      <c r="AJ489" s="4"/>
    </row>
    <row r="490" ht="20.25" customHeight="1">
      <c r="A490" s="75"/>
      <c r="B490" s="217"/>
      <c r="C490" s="82"/>
      <c r="D490" s="234" t="s">
        <v>1004</v>
      </c>
      <c r="E490" s="2"/>
      <c r="F490" s="96"/>
      <c r="G490" s="217">
        <v>7.0</v>
      </c>
      <c r="H490" s="75" t="s">
        <v>1005</v>
      </c>
      <c r="I490" s="75"/>
      <c r="J490" s="219"/>
      <c r="K490" s="236"/>
      <c r="L490" s="54"/>
      <c r="M490" s="55"/>
      <c r="N490" s="276"/>
      <c r="O490" s="184"/>
      <c r="P490" s="4"/>
      <c r="Q490" s="4"/>
      <c r="R490" s="4"/>
      <c r="S490" s="4"/>
      <c r="T490" s="4"/>
      <c r="U490" s="4"/>
      <c r="V490" s="4"/>
      <c r="W490" s="4"/>
      <c r="X490" s="4"/>
      <c r="Y490" s="4"/>
      <c r="Z490" s="4"/>
      <c r="AA490" s="4"/>
      <c r="AB490" s="4"/>
      <c r="AC490" s="4"/>
      <c r="AD490" s="4"/>
      <c r="AE490" s="4"/>
      <c r="AF490" s="4"/>
      <c r="AG490" s="4"/>
      <c r="AH490" s="4"/>
      <c r="AI490" s="4"/>
      <c r="AJ490" s="4"/>
    </row>
    <row r="491" ht="4.5" customHeight="1">
      <c r="A491" s="75"/>
      <c r="B491" s="217"/>
      <c r="C491" s="81"/>
      <c r="D491" s="75"/>
      <c r="E491" s="75"/>
      <c r="F491" s="233"/>
      <c r="G491" s="217"/>
      <c r="H491" s="75"/>
      <c r="I491" s="75"/>
      <c r="J491" s="219"/>
      <c r="K491" s="277"/>
      <c r="L491" s="277"/>
      <c r="M491" s="277"/>
      <c r="N491" s="276"/>
      <c r="O491" s="184"/>
      <c r="P491" s="4"/>
      <c r="Q491" s="4"/>
      <c r="R491" s="4"/>
      <c r="S491" s="4"/>
      <c r="T491" s="4"/>
      <c r="U491" s="4"/>
      <c r="V491" s="4"/>
      <c r="W491" s="4"/>
      <c r="X491" s="4"/>
      <c r="Y491" s="4"/>
      <c r="Z491" s="4"/>
      <c r="AA491" s="4"/>
      <c r="AB491" s="4"/>
      <c r="AC491" s="4"/>
      <c r="AD491" s="4"/>
      <c r="AE491" s="4"/>
      <c r="AF491" s="4"/>
      <c r="AG491" s="4"/>
      <c r="AH491" s="4"/>
      <c r="AI491" s="4"/>
      <c r="AJ491" s="4"/>
    </row>
    <row r="492" ht="20.25" customHeight="1">
      <c r="A492" s="75"/>
      <c r="B492" s="217"/>
      <c r="C492" s="82"/>
      <c r="D492" s="234" t="s">
        <v>1007</v>
      </c>
      <c r="E492" s="2"/>
      <c r="F492" s="96"/>
      <c r="G492" s="217"/>
      <c r="H492" s="236"/>
      <c r="I492" s="54"/>
      <c r="J492" s="54"/>
      <c r="K492" s="54"/>
      <c r="L492" s="54"/>
      <c r="M492" s="55"/>
      <c r="N492" s="272"/>
      <c r="O492" s="16"/>
      <c r="P492" s="4"/>
      <c r="Q492" s="4"/>
      <c r="R492" s="4"/>
      <c r="S492" s="4"/>
      <c r="T492" s="4"/>
      <c r="U492" s="4"/>
      <c r="V492" s="4"/>
      <c r="W492" s="4"/>
      <c r="X492" s="4"/>
      <c r="Y492" s="4"/>
      <c r="Z492" s="4"/>
      <c r="AA492" s="4"/>
      <c r="AB492" s="4"/>
      <c r="AC492" s="4"/>
      <c r="AD492" s="4"/>
      <c r="AE492" s="4"/>
      <c r="AF492" s="4"/>
      <c r="AG492" s="4"/>
      <c r="AH492" s="4"/>
      <c r="AI492" s="4"/>
      <c r="AJ492" s="4"/>
    </row>
    <row r="493" ht="6.0" customHeight="1">
      <c r="A493" s="75"/>
      <c r="B493" s="220"/>
      <c r="C493" s="278"/>
      <c r="D493" s="237"/>
      <c r="E493" s="237"/>
      <c r="F493" s="238"/>
      <c r="G493" s="220"/>
      <c r="H493" s="237"/>
      <c r="I493" s="237"/>
      <c r="J493" s="239"/>
      <c r="K493" s="279"/>
      <c r="L493" s="279"/>
      <c r="M493" s="279"/>
      <c r="N493" s="280"/>
      <c r="O493" s="16"/>
      <c r="P493" s="4"/>
      <c r="Q493" s="4"/>
      <c r="R493" s="4"/>
      <c r="S493" s="4"/>
      <c r="T493" s="4"/>
      <c r="U493" s="4"/>
      <c r="V493" s="4"/>
      <c r="W493" s="4"/>
      <c r="X493" s="4"/>
      <c r="Y493" s="4"/>
      <c r="Z493" s="4"/>
      <c r="AA493" s="4"/>
      <c r="AB493" s="4"/>
      <c r="AC493" s="4"/>
      <c r="AD493" s="4"/>
      <c r="AE493" s="4"/>
      <c r="AF493" s="4"/>
      <c r="AG493" s="4"/>
      <c r="AH493" s="4"/>
      <c r="AI493" s="4"/>
      <c r="AJ493" s="4"/>
    </row>
    <row r="494" ht="12.75" customHeight="1">
      <c r="A494" s="17"/>
      <c r="B494" s="17"/>
      <c r="C494" s="17"/>
      <c r="D494" s="17"/>
      <c r="E494" s="283"/>
      <c r="F494" s="17"/>
      <c r="G494" s="17"/>
      <c r="H494" s="17"/>
      <c r="I494" s="17"/>
      <c r="J494" s="17"/>
      <c r="K494" s="17"/>
      <c r="L494" s="17"/>
      <c r="M494" s="17"/>
      <c r="N494" s="17"/>
      <c r="O494" s="17"/>
      <c r="P494" s="4"/>
      <c r="Q494" s="4"/>
      <c r="R494" s="4"/>
      <c r="S494" s="4"/>
      <c r="T494" s="4"/>
      <c r="U494" s="4"/>
      <c r="V494" s="4"/>
      <c r="W494" s="4"/>
      <c r="X494" s="4"/>
      <c r="Y494" s="4"/>
      <c r="Z494" s="4"/>
      <c r="AA494" s="4"/>
      <c r="AB494" s="4"/>
      <c r="AC494" s="4"/>
      <c r="AD494" s="4"/>
      <c r="AE494" s="4"/>
      <c r="AF494" s="4"/>
      <c r="AG494" s="4"/>
      <c r="AH494" s="4"/>
      <c r="AI494" s="4"/>
      <c r="AJ494" s="4"/>
    </row>
    <row r="495" ht="5.25" customHeight="1">
      <c r="A495" s="75"/>
      <c r="B495" s="207">
        <v>1.0</v>
      </c>
      <c r="C495" s="208" t="s">
        <v>998</v>
      </c>
      <c r="D495" s="209"/>
      <c r="E495" s="209"/>
      <c r="F495" s="210"/>
      <c r="G495" s="262"/>
      <c r="H495" s="263" t="s">
        <v>76</v>
      </c>
      <c r="I495" s="247"/>
      <c r="J495" s="291"/>
      <c r="K495" s="209"/>
      <c r="L495" s="209"/>
      <c r="M495" s="209"/>
      <c r="N495" s="210"/>
      <c r="O495" s="214"/>
      <c r="P495" s="4"/>
      <c r="Q495" s="4"/>
      <c r="R495" s="4"/>
      <c r="S495" s="4"/>
      <c r="T495" s="4"/>
      <c r="U495" s="4"/>
      <c r="V495" s="4"/>
      <c r="W495" s="4"/>
      <c r="X495" s="4"/>
      <c r="Y495" s="4"/>
      <c r="Z495" s="4"/>
      <c r="AA495" s="4"/>
      <c r="AB495" s="4"/>
      <c r="AC495" s="4"/>
      <c r="AD495" s="4"/>
      <c r="AE495" s="4"/>
      <c r="AF495" s="4"/>
      <c r="AG495" s="4"/>
      <c r="AH495" s="4"/>
      <c r="AI495" s="4"/>
      <c r="AJ495" s="4"/>
    </row>
    <row r="496" ht="12.75" customHeight="1">
      <c r="A496" s="75"/>
      <c r="B496" s="215"/>
      <c r="C496" s="199"/>
      <c r="D496" s="200"/>
      <c r="E496" s="200"/>
      <c r="F496" s="216"/>
      <c r="G496" s="217">
        <v>4.0</v>
      </c>
      <c r="H496" s="199"/>
      <c r="I496" s="201"/>
      <c r="J496" s="199"/>
      <c r="K496" s="200"/>
      <c r="L496" s="200"/>
      <c r="M496" s="200"/>
      <c r="N496" s="216"/>
      <c r="O496" s="219"/>
      <c r="P496" s="4"/>
      <c r="Q496" s="4"/>
      <c r="R496" s="4"/>
      <c r="S496" s="4"/>
      <c r="T496" s="4"/>
      <c r="U496" s="4"/>
      <c r="V496" s="4"/>
      <c r="W496" s="4"/>
      <c r="X496" s="4"/>
      <c r="Y496" s="4"/>
      <c r="Z496" s="4"/>
      <c r="AA496" s="4"/>
      <c r="AB496" s="4"/>
      <c r="AC496" s="4"/>
      <c r="AD496" s="4"/>
      <c r="AE496" s="4"/>
      <c r="AF496" s="4"/>
      <c r="AG496" s="4"/>
      <c r="AH496" s="4"/>
      <c r="AI496" s="4"/>
      <c r="AJ496" s="4"/>
    </row>
    <row r="497" ht="17.25" customHeight="1">
      <c r="A497" s="75"/>
      <c r="B497" s="220"/>
      <c r="C497" s="292"/>
      <c r="D497" s="54"/>
      <c r="E497" s="54"/>
      <c r="F497" s="174"/>
      <c r="G497" s="217"/>
      <c r="H497" s="266" t="s">
        <v>78</v>
      </c>
      <c r="I497" s="195"/>
      <c r="J497" s="293"/>
      <c r="K497" s="209"/>
      <c r="L497" s="209"/>
      <c r="M497" s="247"/>
      <c r="N497" s="223"/>
      <c r="O497" s="75"/>
      <c r="P497" s="4"/>
      <c r="Q497" s="4"/>
      <c r="R497" s="4"/>
      <c r="S497" s="4"/>
      <c r="T497" s="4"/>
      <c r="U497" s="4"/>
      <c r="V497" s="4"/>
      <c r="W497" s="4"/>
      <c r="X497" s="4"/>
      <c r="Y497" s="4"/>
      <c r="Z497" s="4"/>
      <c r="AA497" s="4"/>
      <c r="AB497" s="4"/>
      <c r="AC497" s="4"/>
      <c r="AD497" s="4"/>
      <c r="AE497" s="4"/>
      <c r="AF497" s="4"/>
      <c r="AG497" s="4"/>
      <c r="AH497" s="4"/>
      <c r="AI497" s="4"/>
      <c r="AJ497" s="4"/>
    </row>
    <row r="498" ht="12.75" customHeight="1">
      <c r="A498" s="75"/>
      <c r="B498" s="224">
        <v>2.0</v>
      </c>
      <c r="C498" s="225" t="s">
        <v>1001</v>
      </c>
      <c r="D498" s="226"/>
      <c r="E498" s="226"/>
      <c r="F498" s="227"/>
      <c r="G498" s="217">
        <v>5.0</v>
      </c>
      <c r="H498" s="199"/>
      <c r="I498" s="201"/>
      <c r="J498" s="268"/>
      <c r="K498" s="269"/>
      <c r="L498" s="269"/>
      <c r="M498" s="270"/>
      <c r="N498" s="223"/>
      <c r="O498" s="219"/>
      <c r="P498" s="4"/>
      <c r="Q498" s="4"/>
      <c r="R498" s="4"/>
      <c r="S498" s="4"/>
      <c r="T498" s="4"/>
      <c r="U498" s="4"/>
      <c r="V498" s="4"/>
      <c r="W498" s="4"/>
      <c r="X498" s="4"/>
      <c r="Y498" s="4"/>
      <c r="Z498" s="4"/>
      <c r="AA498" s="4"/>
      <c r="AB498" s="4"/>
      <c r="AC498" s="4"/>
      <c r="AD498" s="4"/>
      <c r="AE498" s="4"/>
      <c r="AF498" s="4"/>
      <c r="AG498" s="4"/>
      <c r="AH498" s="4"/>
      <c r="AI498" s="4"/>
      <c r="AJ498" s="4"/>
    </row>
    <row r="499" ht="16.5" customHeight="1">
      <c r="A499" s="75"/>
      <c r="B499" s="220" t="s">
        <v>83</v>
      </c>
      <c r="C499" s="244"/>
      <c r="D499" s="54"/>
      <c r="E499" s="54"/>
      <c r="F499" s="174"/>
      <c r="G499" s="217">
        <v>6.0</v>
      </c>
      <c r="H499" s="75" t="s">
        <v>81</v>
      </c>
      <c r="I499" s="75"/>
      <c r="J499" s="294"/>
      <c r="K499" s="57"/>
      <c r="L499" s="57"/>
      <c r="M499" s="64"/>
      <c r="N499" s="223"/>
      <c r="O499" s="219"/>
      <c r="P499" s="4"/>
      <c r="Q499" s="4"/>
      <c r="R499" s="4"/>
      <c r="S499" s="4"/>
      <c r="T499" s="4"/>
      <c r="U499" s="4"/>
      <c r="V499" s="4"/>
      <c r="W499" s="4"/>
      <c r="X499" s="4"/>
      <c r="Y499" s="4"/>
      <c r="Z499" s="4"/>
      <c r="AA499" s="4"/>
      <c r="AB499" s="4"/>
      <c r="AC499" s="4"/>
      <c r="AD499" s="4"/>
      <c r="AE499" s="4"/>
      <c r="AF499" s="4"/>
      <c r="AG499" s="4"/>
      <c r="AH499" s="4"/>
      <c r="AI499" s="4"/>
      <c r="AJ499" s="4"/>
    </row>
    <row r="500" ht="15.75" customHeight="1">
      <c r="A500" s="75"/>
      <c r="B500" s="224">
        <v>3.0</v>
      </c>
      <c r="C500" s="225" t="s">
        <v>1003</v>
      </c>
      <c r="D500" s="226"/>
      <c r="E500" s="226"/>
      <c r="F500" s="227"/>
      <c r="G500" s="75"/>
      <c r="H500" s="234"/>
      <c r="I500" s="2"/>
      <c r="J500" s="2"/>
      <c r="K500" s="2"/>
      <c r="L500" s="2"/>
      <c r="M500" s="3"/>
      <c r="N500" s="272"/>
      <c r="O500" s="16"/>
      <c r="P500" s="4"/>
      <c r="Q500" s="4"/>
      <c r="R500" s="4"/>
      <c r="S500" s="4"/>
      <c r="T500" s="4"/>
      <c r="U500" s="4"/>
      <c r="V500" s="4"/>
      <c r="W500" s="4"/>
      <c r="X500" s="4"/>
      <c r="Y500" s="4"/>
      <c r="Z500" s="4"/>
      <c r="AA500" s="4"/>
      <c r="AB500" s="4"/>
      <c r="AC500" s="4"/>
      <c r="AD500" s="4"/>
      <c r="AE500" s="4"/>
      <c r="AF500" s="4"/>
      <c r="AG500" s="4"/>
      <c r="AH500" s="4"/>
      <c r="AI500" s="4"/>
      <c r="AJ500" s="4"/>
    </row>
    <row r="501" ht="6.0" customHeight="1">
      <c r="A501" s="75"/>
      <c r="B501" s="217"/>
      <c r="C501" s="273"/>
      <c r="D501" s="273"/>
      <c r="E501" s="273"/>
      <c r="F501" s="274"/>
      <c r="G501" s="75"/>
      <c r="H501" s="75"/>
      <c r="I501" s="75"/>
      <c r="J501" s="75"/>
      <c r="K501" s="16"/>
      <c r="L501" s="16"/>
      <c r="M501" s="16"/>
      <c r="N501" s="272"/>
      <c r="O501" s="16"/>
      <c r="P501" s="4"/>
      <c r="Q501" s="4"/>
      <c r="R501" s="4"/>
      <c r="S501" s="4"/>
      <c r="T501" s="4"/>
      <c r="U501" s="4"/>
      <c r="V501" s="4"/>
      <c r="W501" s="4"/>
      <c r="X501" s="4"/>
      <c r="Y501" s="4"/>
      <c r="Z501" s="4"/>
      <c r="AA501" s="4"/>
      <c r="AB501" s="4"/>
      <c r="AC501" s="4"/>
      <c r="AD501" s="4"/>
      <c r="AE501" s="4"/>
      <c r="AF501" s="4"/>
      <c r="AG501" s="4"/>
      <c r="AH501" s="4"/>
      <c r="AI501" s="4"/>
      <c r="AJ501" s="4"/>
    </row>
    <row r="502" ht="20.25" customHeight="1">
      <c r="A502" s="75"/>
      <c r="B502" s="217"/>
      <c r="C502" s="82"/>
      <c r="D502" s="234" t="s">
        <v>1004</v>
      </c>
      <c r="E502" s="2"/>
      <c r="F502" s="96"/>
      <c r="G502" s="217">
        <v>7.0</v>
      </c>
      <c r="H502" s="75" t="s">
        <v>1005</v>
      </c>
      <c r="I502" s="75"/>
      <c r="J502" s="219"/>
      <c r="K502" s="236"/>
      <c r="L502" s="54"/>
      <c r="M502" s="55"/>
      <c r="N502" s="276"/>
      <c r="O502" s="184"/>
      <c r="P502" s="4"/>
      <c r="Q502" s="4"/>
      <c r="R502" s="4"/>
      <c r="S502" s="4"/>
      <c r="T502" s="4"/>
      <c r="U502" s="4"/>
      <c r="V502" s="4"/>
      <c r="W502" s="4"/>
      <c r="X502" s="4"/>
      <c r="Y502" s="4"/>
      <c r="Z502" s="4"/>
      <c r="AA502" s="4"/>
      <c r="AB502" s="4"/>
      <c r="AC502" s="4"/>
      <c r="AD502" s="4"/>
      <c r="AE502" s="4"/>
      <c r="AF502" s="4"/>
      <c r="AG502" s="4"/>
      <c r="AH502" s="4"/>
      <c r="AI502" s="4"/>
      <c r="AJ502" s="4"/>
    </row>
    <row r="503" ht="4.5" customHeight="1">
      <c r="A503" s="75"/>
      <c r="B503" s="217"/>
      <c r="C503" s="81"/>
      <c r="D503" s="75"/>
      <c r="E503" s="75"/>
      <c r="F503" s="233"/>
      <c r="G503" s="217"/>
      <c r="H503" s="75"/>
      <c r="I503" s="75"/>
      <c r="J503" s="219"/>
      <c r="K503" s="277"/>
      <c r="L503" s="277"/>
      <c r="M503" s="277"/>
      <c r="N503" s="276"/>
      <c r="O503" s="184"/>
      <c r="P503" s="4"/>
      <c r="Q503" s="4"/>
      <c r="R503" s="4"/>
      <c r="S503" s="4"/>
      <c r="T503" s="4"/>
      <c r="U503" s="4"/>
      <c r="V503" s="4"/>
      <c r="W503" s="4"/>
      <c r="X503" s="4"/>
      <c r="Y503" s="4"/>
      <c r="Z503" s="4"/>
      <c r="AA503" s="4"/>
      <c r="AB503" s="4"/>
      <c r="AC503" s="4"/>
      <c r="AD503" s="4"/>
      <c r="AE503" s="4"/>
      <c r="AF503" s="4"/>
      <c r="AG503" s="4"/>
      <c r="AH503" s="4"/>
      <c r="AI503" s="4"/>
      <c r="AJ503" s="4"/>
    </row>
    <row r="504" ht="20.25" customHeight="1">
      <c r="A504" s="75"/>
      <c r="B504" s="217"/>
      <c r="C504" s="82"/>
      <c r="D504" s="234" t="s">
        <v>1007</v>
      </c>
      <c r="E504" s="2"/>
      <c r="F504" s="96"/>
      <c r="G504" s="217"/>
      <c r="H504" s="236"/>
      <c r="I504" s="54"/>
      <c r="J504" s="54"/>
      <c r="K504" s="54"/>
      <c r="L504" s="54"/>
      <c r="M504" s="55"/>
      <c r="N504" s="272"/>
      <c r="O504" s="16"/>
      <c r="P504" s="4"/>
      <c r="Q504" s="4"/>
      <c r="R504" s="4"/>
      <c r="S504" s="4"/>
      <c r="T504" s="4"/>
      <c r="U504" s="4"/>
      <c r="V504" s="4"/>
      <c r="W504" s="4"/>
      <c r="X504" s="4"/>
      <c r="Y504" s="4"/>
      <c r="Z504" s="4"/>
      <c r="AA504" s="4"/>
      <c r="AB504" s="4"/>
      <c r="AC504" s="4"/>
      <c r="AD504" s="4"/>
      <c r="AE504" s="4"/>
      <c r="AF504" s="4"/>
      <c r="AG504" s="4"/>
      <c r="AH504" s="4"/>
      <c r="AI504" s="4"/>
      <c r="AJ504" s="4"/>
    </row>
    <row r="505" ht="4.5" customHeight="1">
      <c r="A505" s="75"/>
      <c r="B505" s="220"/>
      <c r="C505" s="278"/>
      <c r="D505" s="237"/>
      <c r="E505" s="237"/>
      <c r="F505" s="238"/>
      <c r="G505" s="220"/>
      <c r="H505" s="237"/>
      <c r="I505" s="237"/>
      <c r="J505" s="239"/>
      <c r="K505" s="279"/>
      <c r="L505" s="279"/>
      <c r="M505" s="279"/>
      <c r="N505" s="280"/>
      <c r="O505" s="16"/>
      <c r="P505" s="4"/>
      <c r="Q505" s="4"/>
      <c r="R505" s="4"/>
      <c r="S505" s="4"/>
      <c r="T505" s="4"/>
      <c r="U505" s="4"/>
      <c r="V505" s="4"/>
      <c r="W505" s="4"/>
      <c r="X505" s="4"/>
      <c r="Y505" s="4"/>
      <c r="Z505" s="4"/>
      <c r="AA505" s="4"/>
      <c r="AB505" s="4"/>
      <c r="AC505" s="4"/>
      <c r="AD505" s="4"/>
      <c r="AE505" s="4"/>
      <c r="AF505" s="4"/>
      <c r="AG505" s="4"/>
      <c r="AH505" s="4"/>
      <c r="AI505" s="4"/>
      <c r="AJ505" s="4"/>
    </row>
    <row r="506" ht="12.75" customHeight="1">
      <c r="A506" s="281"/>
      <c r="B506" s="281"/>
      <c r="C506" s="281"/>
      <c r="D506" s="282"/>
      <c r="E506" s="283"/>
      <c r="F506" s="281"/>
      <c r="G506" s="281"/>
      <c r="H506" s="281"/>
      <c r="I506" s="281"/>
      <c r="J506" s="281"/>
      <c r="K506" s="281"/>
      <c r="L506" s="281"/>
      <c r="M506" s="281"/>
      <c r="N506" s="281"/>
      <c r="O506" s="281"/>
      <c r="P506" s="4"/>
      <c r="Q506" s="4"/>
      <c r="R506" s="4"/>
      <c r="S506" s="4"/>
      <c r="T506" s="4"/>
      <c r="U506" s="4"/>
      <c r="V506" s="4"/>
      <c r="W506" s="4"/>
      <c r="X506" s="4"/>
      <c r="Y506" s="4"/>
      <c r="Z506" s="4"/>
      <c r="AA506" s="4"/>
      <c r="AB506" s="4"/>
      <c r="AC506" s="4"/>
      <c r="AD506" s="4"/>
      <c r="AE506" s="4"/>
      <c r="AF506" s="4"/>
      <c r="AG506" s="4"/>
      <c r="AH506" s="4"/>
      <c r="AI506" s="4"/>
      <c r="AJ506" s="4"/>
    </row>
    <row r="507" ht="4.5" customHeight="1">
      <c r="A507" s="75"/>
      <c r="B507" s="207">
        <v>1.0</v>
      </c>
      <c r="C507" s="208" t="s">
        <v>998</v>
      </c>
      <c r="D507" s="209"/>
      <c r="E507" s="209"/>
      <c r="F507" s="210"/>
      <c r="G507" s="262"/>
      <c r="H507" s="263" t="s">
        <v>76</v>
      </c>
      <c r="I507" s="247"/>
      <c r="J507" s="291"/>
      <c r="K507" s="209"/>
      <c r="L507" s="209"/>
      <c r="M507" s="209"/>
      <c r="N507" s="210"/>
      <c r="O507" s="214"/>
      <c r="P507" s="4"/>
      <c r="Q507" s="4"/>
      <c r="R507" s="4"/>
      <c r="S507" s="4"/>
      <c r="T507" s="4"/>
      <c r="U507" s="4"/>
      <c r="V507" s="4"/>
      <c r="W507" s="4"/>
      <c r="X507" s="4"/>
      <c r="Y507" s="4"/>
      <c r="Z507" s="4"/>
      <c r="AA507" s="4"/>
      <c r="AB507" s="4"/>
      <c r="AC507" s="4"/>
      <c r="AD507" s="4"/>
      <c r="AE507" s="4"/>
      <c r="AF507" s="4"/>
      <c r="AG507" s="4"/>
      <c r="AH507" s="4"/>
      <c r="AI507" s="4"/>
      <c r="AJ507" s="4"/>
    </row>
    <row r="508" ht="12.75" customHeight="1">
      <c r="A508" s="75"/>
      <c r="B508" s="215"/>
      <c r="C508" s="199"/>
      <c r="D508" s="200"/>
      <c r="E508" s="200"/>
      <c r="F508" s="216"/>
      <c r="G508" s="217">
        <v>4.0</v>
      </c>
      <c r="H508" s="199"/>
      <c r="I508" s="201"/>
      <c r="J508" s="199"/>
      <c r="K508" s="200"/>
      <c r="L508" s="200"/>
      <c r="M508" s="200"/>
      <c r="N508" s="216"/>
      <c r="O508" s="219"/>
      <c r="P508" s="4"/>
      <c r="Q508" s="4"/>
      <c r="R508" s="4"/>
      <c r="S508" s="4"/>
      <c r="T508" s="4"/>
      <c r="U508" s="4"/>
      <c r="V508" s="4"/>
      <c r="W508" s="4"/>
      <c r="X508" s="4"/>
      <c r="Y508" s="4"/>
      <c r="Z508" s="4"/>
      <c r="AA508" s="4"/>
      <c r="AB508" s="4"/>
      <c r="AC508" s="4"/>
      <c r="AD508" s="4"/>
      <c r="AE508" s="4"/>
      <c r="AF508" s="4"/>
      <c r="AG508" s="4"/>
      <c r="AH508" s="4"/>
      <c r="AI508" s="4"/>
      <c r="AJ508" s="4"/>
    </row>
    <row r="509" ht="17.25" customHeight="1">
      <c r="A509" s="75"/>
      <c r="B509" s="220"/>
      <c r="C509" s="292"/>
      <c r="D509" s="54"/>
      <c r="E509" s="54"/>
      <c r="F509" s="174"/>
      <c r="G509" s="217"/>
      <c r="H509" s="266" t="s">
        <v>78</v>
      </c>
      <c r="I509" s="195"/>
      <c r="J509" s="293"/>
      <c r="K509" s="209"/>
      <c r="L509" s="209"/>
      <c r="M509" s="247"/>
      <c r="N509" s="223"/>
      <c r="O509" s="75"/>
      <c r="P509" s="4"/>
      <c r="Q509" s="4"/>
      <c r="R509" s="4"/>
      <c r="S509" s="4"/>
      <c r="T509" s="4"/>
      <c r="U509" s="4"/>
      <c r="V509" s="4"/>
      <c r="W509" s="4"/>
      <c r="X509" s="4"/>
      <c r="Y509" s="4"/>
      <c r="Z509" s="4"/>
      <c r="AA509" s="4"/>
      <c r="AB509" s="4"/>
      <c r="AC509" s="4"/>
      <c r="AD509" s="4"/>
      <c r="AE509" s="4"/>
      <c r="AF509" s="4"/>
      <c r="AG509" s="4"/>
      <c r="AH509" s="4"/>
      <c r="AI509" s="4"/>
      <c r="AJ509" s="4"/>
    </row>
    <row r="510" ht="12.75" customHeight="1">
      <c r="A510" s="75"/>
      <c r="B510" s="224">
        <v>2.0</v>
      </c>
      <c r="C510" s="225" t="s">
        <v>1001</v>
      </c>
      <c r="D510" s="226"/>
      <c r="E510" s="226"/>
      <c r="F510" s="227"/>
      <c r="G510" s="217">
        <v>5.0</v>
      </c>
      <c r="H510" s="199"/>
      <c r="I510" s="201"/>
      <c r="J510" s="268"/>
      <c r="K510" s="269"/>
      <c r="L510" s="269"/>
      <c r="M510" s="270"/>
      <c r="N510" s="223"/>
      <c r="O510" s="219"/>
      <c r="P510" s="4"/>
      <c r="Q510" s="4"/>
      <c r="R510" s="4"/>
      <c r="S510" s="4"/>
      <c r="T510" s="4"/>
      <c r="U510" s="4"/>
      <c r="V510" s="4"/>
      <c r="W510" s="4"/>
      <c r="X510" s="4"/>
      <c r="Y510" s="4"/>
      <c r="Z510" s="4"/>
      <c r="AA510" s="4"/>
      <c r="AB510" s="4"/>
      <c r="AC510" s="4"/>
      <c r="AD510" s="4"/>
      <c r="AE510" s="4"/>
      <c r="AF510" s="4"/>
      <c r="AG510" s="4"/>
      <c r="AH510" s="4"/>
      <c r="AI510" s="4"/>
      <c r="AJ510" s="4"/>
    </row>
    <row r="511" ht="18.75" customHeight="1">
      <c r="A511" s="75"/>
      <c r="B511" s="220" t="s">
        <v>83</v>
      </c>
      <c r="C511" s="244"/>
      <c r="D511" s="54"/>
      <c r="E511" s="54"/>
      <c r="F511" s="174"/>
      <c r="G511" s="217">
        <v>6.0</v>
      </c>
      <c r="H511" s="75" t="s">
        <v>81</v>
      </c>
      <c r="I511" s="75"/>
      <c r="J511" s="294"/>
      <c r="K511" s="57"/>
      <c r="L511" s="57"/>
      <c r="M511" s="64"/>
      <c r="N511" s="223"/>
      <c r="O511" s="219"/>
      <c r="P511" s="4"/>
      <c r="Q511" s="4"/>
      <c r="R511" s="4"/>
      <c r="S511" s="4"/>
      <c r="T511" s="4"/>
      <c r="U511" s="4"/>
      <c r="V511" s="4"/>
      <c r="W511" s="4"/>
      <c r="X511" s="4"/>
      <c r="Y511" s="4"/>
      <c r="Z511" s="4"/>
      <c r="AA511" s="4"/>
      <c r="AB511" s="4"/>
      <c r="AC511" s="4"/>
      <c r="AD511" s="4"/>
      <c r="AE511" s="4"/>
      <c r="AF511" s="4"/>
      <c r="AG511" s="4"/>
      <c r="AH511" s="4"/>
      <c r="AI511" s="4"/>
      <c r="AJ511" s="4"/>
    </row>
    <row r="512" ht="15.75" customHeight="1">
      <c r="A512" s="75"/>
      <c r="B512" s="224">
        <v>3.0</v>
      </c>
      <c r="C512" s="225" t="s">
        <v>1003</v>
      </c>
      <c r="D512" s="226"/>
      <c r="E512" s="226"/>
      <c r="F512" s="227"/>
      <c r="G512" s="75"/>
      <c r="H512" s="234"/>
      <c r="I512" s="2"/>
      <c r="J512" s="2"/>
      <c r="K512" s="2"/>
      <c r="L512" s="2"/>
      <c r="M512" s="3"/>
      <c r="N512" s="272"/>
      <c r="O512" s="16"/>
      <c r="P512" s="4"/>
      <c r="Q512" s="4"/>
      <c r="R512" s="4"/>
      <c r="S512" s="4"/>
      <c r="T512" s="4"/>
      <c r="U512" s="4"/>
      <c r="V512" s="4"/>
      <c r="W512" s="4"/>
      <c r="X512" s="4"/>
      <c r="Y512" s="4"/>
      <c r="Z512" s="4"/>
      <c r="AA512" s="4"/>
      <c r="AB512" s="4"/>
      <c r="AC512" s="4"/>
      <c r="AD512" s="4"/>
      <c r="AE512" s="4"/>
      <c r="AF512" s="4"/>
      <c r="AG512" s="4"/>
      <c r="AH512" s="4"/>
      <c r="AI512" s="4"/>
      <c r="AJ512" s="4"/>
    </row>
    <row r="513" ht="6.0" customHeight="1">
      <c r="A513" s="75"/>
      <c r="B513" s="217"/>
      <c r="C513" s="273"/>
      <c r="D513" s="273"/>
      <c r="E513" s="273"/>
      <c r="F513" s="274"/>
      <c r="G513" s="75"/>
      <c r="H513" s="75"/>
      <c r="I513" s="75"/>
      <c r="J513" s="75"/>
      <c r="K513" s="16"/>
      <c r="L513" s="16"/>
      <c r="M513" s="16"/>
      <c r="N513" s="272"/>
      <c r="O513" s="16"/>
      <c r="P513" s="4"/>
      <c r="Q513" s="4"/>
      <c r="R513" s="4"/>
      <c r="S513" s="4"/>
      <c r="T513" s="4"/>
      <c r="U513" s="4"/>
      <c r="V513" s="4"/>
      <c r="W513" s="4"/>
      <c r="X513" s="4"/>
      <c r="Y513" s="4"/>
      <c r="Z513" s="4"/>
      <c r="AA513" s="4"/>
      <c r="AB513" s="4"/>
      <c r="AC513" s="4"/>
      <c r="AD513" s="4"/>
      <c r="AE513" s="4"/>
      <c r="AF513" s="4"/>
      <c r="AG513" s="4"/>
      <c r="AH513" s="4"/>
      <c r="AI513" s="4"/>
      <c r="AJ513" s="4"/>
    </row>
    <row r="514" ht="20.25" customHeight="1">
      <c r="A514" s="75"/>
      <c r="B514" s="217"/>
      <c r="C514" s="82"/>
      <c r="D514" s="234" t="s">
        <v>1004</v>
      </c>
      <c r="E514" s="2"/>
      <c r="F514" s="96"/>
      <c r="G514" s="217">
        <v>7.0</v>
      </c>
      <c r="H514" s="75" t="s">
        <v>1005</v>
      </c>
      <c r="I514" s="75"/>
      <c r="J514" s="219"/>
      <c r="K514" s="236"/>
      <c r="L514" s="54"/>
      <c r="M514" s="55"/>
      <c r="N514" s="276"/>
      <c r="O514" s="184"/>
      <c r="P514" s="4"/>
      <c r="Q514" s="4"/>
      <c r="R514" s="4"/>
      <c r="S514" s="4"/>
      <c r="T514" s="4"/>
      <c r="U514" s="4"/>
      <c r="V514" s="4"/>
      <c r="W514" s="4"/>
      <c r="X514" s="4"/>
      <c r="Y514" s="4"/>
      <c r="Z514" s="4"/>
      <c r="AA514" s="4"/>
      <c r="AB514" s="4"/>
      <c r="AC514" s="4"/>
      <c r="AD514" s="4"/>
      <c r="AE514" s="4"/>
      <c r="AF514" s="4"/>
      <c r="AG514" s="4"/>
      <c r="AH514" s="4"/>
      <c r="AI514" s="4"/>
      <c r="AJ514" s="4"/>
    </row>
    <row r="515" ht="3.75" customHeight="1">
      <c r="A515" s="75"/>
      <c r="B515" s="217"/>
      <c r="C515" s="81"/>
      <c r="D515" s="75"/>
      <c r="E515" s="75"/>
      <c r="F515" s="233"/>
      <c r="G515" s="217"/>
      <c r="H515" s="75"/>
      <c r="I515" s="75"/>
      <c r="J515" s="219"/>
      <c r="K515" s="277"/>
      <c r="L515" s="277"/>
      <c r="M515" s="277"/>
      <c r="N515" s="276"/>
      <c r="O515" s="184"/>
      <c r="P515" s="4"/>
      <c r="Q515" s="4"/>
      <c r="R515" s="4"/>
      <c r="S515" s="4"/>
      <c r="T515" s="4"/>
      <c r="U515" s="4"/>
      <c r="V515" s="4"/>
      <c r="W515" s="4"/>
      <c r="X515" s="4"/>
      <c r="Y515" s="4"/>
      <c r="Z515" s="4"/>
      <c r="AA515" s="4"/>
      <c r="AB515" s="4"/>
      <c r="AC515" s="4"/>
      <c r="AD515" s="4"/>
      <c r="AE515" s="4"/>
      <c r="AF515" s="4"/>
      <c r="AG515" s="4"/>
      <c r="AH515" s="4"/>
      <c r="AI515" s="4"/>
      <c r="AJ515" s="4"/>
    </row>
    <row r="516" ht="20.25" customHeight="1">
      <c r="A516" s="75"/>
      <c r="B516" s="217"/>
      <c r="C516" s="82"/>
      <c r="D516" s="234" t="s">
        <v>1007</v>
      </c>
      <c r="E516" s="2"/>
      <c r="F516" s="96"/>
      <c r="G516" s="217"/>
      <c r="H516" s="236"/>
      <c r="I516" s="54"/>
      <c r="J516" s="54"/>
      <c r="K516" s="54"/>
      <c r="L516" s="54"/>
      <c r="M516" s="55"/>
      <c r="N516" s="272"/>
      <c r="O516" s="16"/>
      <c r="P516" s="4"/>
      <c r="Q516" s="4"/>
      <c r="R516" s="4"/>
      <c r="S516" s="4"/>
      <c r="T516" s="4"/>
      <c r="U516" s="4"/>
      <c r="V516" s="4"/>
      <c r="W516" s="4"/>
      <c r="X516" s="4"/>
      <c r="Y516" s="4"/>
      <c r="Z516" s="4"/>
      <c r="AA516" s="4"/>
      <c r="AB516" s="4"/>
      <c r="AC516" s="4"/>
      <c r="AD516" s="4"/>
      <c r="AE516" s="4"/>
      <c r="AF516" s="4"/>
      <c r="AG516" s="4"/>
      <c r="AH516" s="4"/>
      <c r="AI516" s="4"/>
      <c r="AJ516" s="4"/>
    </row>
    <row r="517" ht="5.25" customHeight="1">
      <c r="A517" s="75"/>
      <c r="B517" s="220"/>
      <c r="C517" s="278"/>
      <c r="D517" s="237"/>
      <c r="E517" s="237"/>
      <c r="F517" s="238"/>
      <c r="G517" s="220"/>
      <c r="H517" s="237"/>
      <c r="I517" s="237"/>
      <c r="J517" s="239"/>
      <c r="K517" s="279"/>
      <c r="L517" s="279"/>
      <c r="M517" s="279"/>
      <c r="N517" s="280"/>
      <c r="O517" s="16"/>
      <c r="P517" s="4"/>
      <c r="Q517" s="4"/>
      <c r="R517" s="4"/>
      <c r="S517" s="4"/>
      <c r="T517" s="4"/>
      <c r="U517" s="4"/>
      <c r="V517" s="4"/>
      <c r="W517" s="4"/>
      <c r="X517" s="4"/>
      <c r="Y517" s="4"/>
      <c r="Z517" s="4"/>
      <c r="AA517" s="4"/>
      <c r="AB517" s="4"/>
      <c r="AC517" s="4"/>
      <c r="AD517" s="4"/>
      <c r="AE517" s="4"/>
      <c r="AF517" s="4"/>
      <c r="AG517" s="4"/>
      <c r="AH517" s="4"/>
      <c r="AI517" s="4"/>
      <c r="AJ517" s="4"/>
    </row>
    <row r="518" ht="12.75" customHeight="1">
      <c r="A518" s="17"/>
      <c r="B518" s="17"/>
      <c r="C518" s="17"/>
      <c r="D518" s="17"/>
      <c r="E518" s="283"/>
      <c r="F518" s="17"/>
      <c r="G518" s="17"/>
      <c r="H518" s="17"/>
      <c r="I518" s="17"/>
      <c r="J518" s="17"/>
      <c r="K518" s="17"/>
      <c r="L518" s="17"/>
      <c r="M518" s="17"/>
      <c r="N518" s="17"/>
      <c r="O518" s="17"/>
      <c r="P518" s="4"/>
      <c r="Q518" s="4"/>
      <c r="R518" s="4"/>
      <c r="S518" s="4"/>
      <c r="T518" s="4"/>
      <c r="U518" s="4"/>
      <c r="V518" s="4"/>
      <c r="W518" s="4"/>
      <c r="X518" s="4"/>
      <c r="Y518" s="4"/>
      <c r="Z518" s="4"/>
      <c r="AA518" s="4"/>
      <c r="AB518" s="4"/>
      <c r="AC518" s="4"/>
      <c r="AD518" s="4"/>
      <c r="AE518" s="4"/>
      <c r="AF518" s="4"/>
      <c r="AG518" s="4"/>
      <c r="AH518" s="4"/>
      <c r="AI518" s="4"/>
      <c r="AJ518" s="4"/>
    </row>
    <row r="519" ht="22.5" customHeight="1">
      <c r="A519" s="17"/>
      <c r="B519" s="17"/>
      <c r="C519" s="17"/>
      <c r="D519" s="17"/>
      <c r="E519" s="283"/>
      <c r="F519" s="17"/>
      <c r="G519" s="17"/>
      <c r="H519" s="17"/>
      <c r="I519" s="17"/>
      <c r="J519" s="17"/>
      <c r="K519" s="17"/>
      <c r="L519" s="17"/>
      <c r="M519" s="17"/>
      <c r="N519" s="17"/>
      <c r="O519" s="17"/>
      <c r="P519" s="4"/>
      <c r="Q519" s="4"/>
      <c r="R519" s="4"/>
      <c r="S519" s="4"/>
      <c r="T519" s="4"/>
      <c r="U519" s="4"/>
      <c r="V519" s="4"/>
      <c r="W519" s="4"/>
      <c r="X519" s="4"/>
      <c r="Y519" s="4"/>
      <c r="Z519" s="4"/>
      <c r="AA519" s="4"/>
      <c r="AB519" s="4"/>
      <c r="AC519" s="4"/>
      <c r="AD519" s="4"/>
      <c r="AE519" s="4"/>
      <c r="AF519" s="4"/>
      <c r="AG519" s="4"/>
      <c r="AH519" s="4"/>
      <c r="AI519" s="4"/>
      <c r="AJ519" s="4"/>
    </row>
    <row r="520" ht="22.5" customHeight="1">
      <c r="A520" s="17"/>
      <c r="B520" s="17"/>
      <c r="C520" s="17"/>
      <c r="D520" s="17"/>
      <c r="E520" s="283"/>
      <c r="F520" s="17"/>
      <c r="G520" s="17"/>
      <c r="H520" s="17"/>
      <c r="I520" s="17"/>
      <c r="J520" s="17"/>
      <c r="K520" s="17"/>
      <c r="L520" s="17"/>
      <c r="M520" s="17"/>
      <c r="N520" s="17"/>
      <c r="O520" s="17"/>
      <c r="P520" s="4"/>
      <c r="Q520" s="4"/>
      <c r="R520" s="4"/>
      <c r="S520" s="4"/>
      <c r="T520" s="4"/>
      <c r="U520" s="4"/>
      <c r="V520" s="4"/>
      <c r="W520" s="4"/>
      <c r="X520" s="4"/>
      <c r="Y520" s="4"/>
      <c r="Z520" s="4"/>
      <c r="AA520" s="4"/>
      <c r="AB520" s="4"/>
      <c r="AC520" s="4"/>
      <c r="AD520" s="4"/>
      <c r="AE520" s="4"/>
      <c r="AF520" s="4"/>
      <c r="AG520" s="4"/>
      <c r="AH520" s="4"/>
      <c r="AI520" s="4"/>
      <c r="AJ520" s="4"/>
    </row>
    <row r="521" ht="12.75" customHeight="1">
      <c r="A521" s="17"/>
      <c r="B521" s="17"/>
      <c r="C521" s="17"/>
      <c r="D521" s="17"/>
      <c r="E521" s="283"/>
      <c r="F521" s="17"/>
      <c r="G521" s="17"/>
      <c r="H521" s="17"/>
      <c r="I521" s="17"/>
      <c r="J521" s="17"/>
      <c r="K521" s="17"/>
      <c r="L521" s="17"/>
      <c r="M521" s="17"/>
      <c r="N521" s="17"/>
      <c r="O521" s="17"/>
      <c r="P521" s="4"/>
      <c r="Q521" s="4"/>
      <c r="R521" s="4"/>
      <c r="S521" s="4"/>
      <c r="T521" s="4"/>
      <c r="U521" s="4"/>
      <c r="V521" s="4"/>
      <c r="W521" s="4"/>
      <c r="X521" s="4"/>
      <c r="Y521" s="4"/>
      <c r="Z521" s="4"/>
      <c r="AA521" s="4"/>
      <c r="AB521" s="4"/>
      <c r="AC521" s="4"/>
      <c r="AD521" s="4"/>
      <c r="AE521" s="4"/>
      <c r="AF521" s="4"/>
      <c r="AG521" s="4"/>
      <c r="AH521" s="4"/>
      <c r="AI521" s="4"/>
      <c r="AJ521" s="4"/>
    </row>
    <row r="522" ht="12.75" customHeight="1">
      <c r="A522" s="17"/>
      <c r="B522" s="295"/>
      <c r="C522" s="2"/>
      <c r="D522" s="2"/>
      <c r="E522" s="2"/>
      <c r="F522" s="2"/>
      <c r="G522" s="2"/>
      <c r="H522" s="2"/>
      <c r="I522" s="2"/>
      <c r="J522" s="2"/>
      <c r="K522" s="2"/>
      <c r="L522" s="2"/>
      <c r="M522" s="2"/>
      <c r="N522" s="3"/>
      <c r="O522" s="17"/>
      <c r="P522" s="4"/>
      <c r="Q522" s="4"/>
      <c r="R522" s="4"/>
      <c r="S522" s="4"/>
      <c r="T522" s="4"/>
      <c r="U522" s="4"/>
      <c r="V522" s="4"/>
      <c r="W522" s="4"/>
      <c r="X522" s="4"/>
      <c r="Y522" s="4"/>
      <c r="Z522" s="4"/>
      <c r="AA522" s="4"/>
      <c r="AB522" s="4"/>
      <c r="AC522" s="4"/>
      <c r="AD522" s="4"/>
      <c r="AE522" s="4"/>
      <c r="AF522" s="4"/>
      <c r="AG522" s="4"/>
      <c r="AH522" s="4"/>
      <c r="AI522" s="4"/>
      <c r="AJ522" s="4"/>
    </row>
    <row r="523" ht="18.75" customHeight="1">
      <c r="A523" s="250"/>
      <c r="B523" s="250"/>
      <c r="C523" s="250"/>
      <c r="D523" s="52" t="s">
        <v>995</v>
      </c>
      <c r="E523" s="2"/>
      <c r="F523" s="2"/>
      <c r="G523" s="2"/>
      <c r="H523" s="2"/>
      <c r="I523" s="2"/>
      <c r="J523" s="2"/>
      <c r="K523" s="2"/>
      <c r="L523" s="3"/>
      <c r="M523" s="249" t="s">
        <v>167</v>
      </c>
      <c r="N523" s="3"/>
      <c r="O523" s="75"/>
      <c r="P523" s="4"/>
      <c r="Q523" s="4"/>
      <c r="R523" s="4"/>
      <c r="S523" s="4"/>
      <c r="T523" s="4"/>
      <c r="U523" s="4"/>
      <c r="V523" s="4"/>
      <c r="W523" s="4"/>
      <c r="X523" s="4"/>
      <c r="Y523" s="4"/>
      <c r="Z523" s="4"/>
      <c r="AA523" s="4"/>
      <c r="AB523" s="4"/>
      <c r="AC523" s="4"/>
      <c r="AD523" s="4"/>
      <c r="AE523" s="4"/>
      <c r="AF523" s="4"/>
      <c r="AG523" s="4"/>
      <c r="AH523" s="4"/>
      <c r="AI523" s="4"/>
      <c r="AJ523" s="4"/>
    </row>
    <row r="524" ht="12.75" customHeight="1">
      <c r="A524" s="184"/>
      <c r="B524" s="138"/>
      <c r="C524" s="2"/>
      <c r="D524" s="2"/>
      <c r="E524" s="2"/>
      <c r="F524" s="2"/>
      <c r="G524" s="2"/>
      <c r="H524" s="2"/>
      <c r="I524" s="2"/>
      <c r="J524" s="2"/>
      <c r="K524" s="2"/>
      <c r="L524" s="2"/>
      <c r="M524" s="3"/>
      <c r="N524" s="184"/>
      <c r="O524" s="75"/>
      <c r="P524" s="4"/>
      <c r="Q524" s="4"/>
      <c r="R524" s="4"/>
      <c r="S524" s="4"/>
      <c r="T524" s="4"/>
      <c r="U524" s="4"/>
      <c r="V524" s="4"/>
      <c r="W524" s="4"/>
      <c r="X524" s="4"/>
      <c r="Y524" s="4"/>
      <c r="Z524" s="4"/>
      <c r="AA524" s="4"/>
      <c r="AB524" s="4"/>
      <c r="AC524" s="4"/>
      <c r="AD524" s="4"/>
      <c r="AE524" s="4"/>
      <c r="AF524" s="4"/>
      <c r="AG524" s="4"/>
      <c r="AH524" s="4"/>
      <c r="AI524" s="4"/>
      <c r="AJ524" s="4"/>
    </row>
    <row r="525" ht="15.75" customHeight="1">
      <c r="A525" s="257"/>
      <c r="B525" s="258" t="s">
        <v>5</v>
      </c>
      <c r="C525" s="2"/>
      <c r="D525" s="2"/>
      <c r="E525" s="2"/>
      <c r="F525" s="2"/>
      <c r="G525" s="2"/>
      <c r="H525" s="3"/>
      <c r="I525" s="190" t="str">
        <f>'Contributions &amp; Expenditures'!F9</f>
        <v>MURSE PAC</v>
      </c>
      <c r="J525" s="54"/>
      <c r="K525" s="54"/>
      <c r="L525" s="54"/>
      <c r="M525" s="54"/>
      <c r="N525" s="55"/>
      <c r="O525" s="150"/>
      <c r="P525" s="4"/>
      <c r="Q525" s="4"/>
      <c r="R525" s="4"/>
      <c r="S525" s="4"/>
      <c r="T525" s="4"/>
      <c r="U525" s="4"/>
      <c r="V525" s="4"/>
      <c r="W525" s="4"/>
      <c r="X525" s="4"/>
      <c r="Y525" s="4"/>
      <c r="Z525" s="4"/>
      <c r="AA525" s="4"/>
      <c r="AB525" s="4"/>
      <c r="AC525" s="4"/>
      <c r="AD525" s="4"/>
      <c r="AE525" s="4"/>
      <c r="AF525" s="4"/>
      <c r="AG525" s="4"/>
      <c r="AH525" s="4"/>
      <c r="AI525" s="4"/>
      <c r="AJ525" s="4"/>
    </row>
    <row r="526" ht="15.75" customHeight="1">
      <c r="A526" s="75"/>
      <c r="B526" s="75"/>
      <c r="C526" s="75"/>
      <c r="D526" s="192"/>
      <c r="E526" s="192"/>
      <c r="F526" s="192"/>
      <c r="G526" s="192"/>
      <c r="H526" s="150"/>
      <c r="I526" s="150"/>
      <c r="J526" s="150"/>
      <c r="K526" s="150"/>
      <c r="L526" s="150"/>
      <c r="M526" s="150"/>
      <c r="N526" s="150"/>
      <c r="O526" s="150"/>
      <c r="P526" s="4"/>
      <c r="Q526" s="4"/>
      <c r="R526" s="4"/>
      <c r="S526" s="4"/>
      <c r="T526" s="4"/>
      <c r="U526" s="4"/>
      <c r="V526" s="4"/>
      <c r="W526" s="4"/>
      <c r="X526" s="4"/>
      <c r="Y526" s="4"/>
      <c r="Z526" s="4"/>
      <c r="AA526" s="4"/>
      <c r="AB526" s="4"/>
      <c r="AC526" s="4"/>
      <c r="AD526" s="4"/>
      <c r="AE526" s="4"/>
      <c r="AF526" s="4"/>
      <c r="AG526" s="4"/>
      <c r="AH526" s="4"/>
      <c r="AI526" s="4"/>
      <c r="AJ526" s="4"/>
    </row>
    <row r="527" ht="15.0" customHeight="1">
      <c r="A527" s="17"/>
      <c r="B527" s="93"/>
      <c r="C527" s="93"/>
      <c r="D527" s="93"/>
      <c r="E527" s="93"/>
      <c r="F527" s="69" t="s">
        <v>31</v>
      </c>
      <c r="G527" s="17"/>
      <c r="H527" s="251"/>
      <c r="I527" s="17"/>
      <c r="J527" s="251"/>
      <c r="K527" s="252">
        <f>'Contributions &amp; Expenditures'!H34</f>
        <v>45901</v>
      </c>
      <c r="L527" s="259" t="s">
        <v>32</v>
      </c>
      <c r="M527" s="252">
        <f>'Contributions &amp; Expenditures'!K34</f>
        <v>45930</v>
      </c>
      <c r="N527" s="17"/>
      <c r="O527" s="17"/>
      <c r="P527" s="4"/>
      <c r="Q527" s="4"/>
      <c r="R527" s="4"/>
      <c r="S527" s="4"/>
      <c r="T527" s="4"/>
      <c r="U527" s="4"/>
      <c r="V527" s="4"/>
      <c r="W527" s="4"/>
      <c r="X527" s="4"/>
      <c r="Y527" s="4"/>
      <c r="Z527" s="4"/>
      <c r="AA527" s="4"/>
      <c r="AB527" s="4"/>
      <c r="AC527" s="4"/>
      <c r="AD527" s="4"/>
      <c r="AE527" s="4"/>
      <c r="AF527" s="4"/>
      <c r="AG527" s="4"/>
      <c r="AH527" s="4"/>
      <c r="AI527" s="4"/>
      <c r="AJ527" s="4"/>
    </row>
    <row r="528" ht="15.75" customHeight="1">
      <c r="A528" s="61"/>
      <c r="B528" s="80"/>
      <c r="C528" s="76"/>
      <c r="D528" s="76"/>
      <c r="E528" s="76"/>
      <c r="F528" s="76"/>
      <c r="G528" s="17"/>
      <c r="H528" s="99"/>
      <c r="I528" s="17"/>
      <c r="J528" s="17"/>
      <c r="K528" s="98" t="s">
        <v>34</v>
      </c>
      <c r="L528" s="17"/>
      <c r="M528" s="98" t="s">
        <v>33</v>
      </c>
      <c r="N528" s="17"/>
      <c r="O528" s="17"/>
      <c r="P528" s="4"/>
      <c r="Q528" s="4"/>
      <c r="R528" s="4"/>
      <c r="S528" s="4"/>
      <c r="T528" s="4"/>
      <c r="U528" s="4"/>
      <c r="V528" s="4"/>
      <c r="W528" s="4"/>
      <c r="X528" s="4"/>
      <c r="Y528" s="4"/>
      <c r="Z528" s="4"/>
      <c r="AA528" s="4"/>
      <c r="AB528" s="4"/>
      <c r="AC528" s="4"/>
      <c r="AD528" s="4"/>
      <c r="AE528" s="4"/>
      <c r="AF528" s="4"/>
      <c r="AG528" s="4"/>
      <c r="AH528" s="4"/>
      <c r="AI528" s="4"/>
      <c r="AJ528" s="4"/>
    </row>
    <row r="529" ht="14.25" customHeight="1">
      <c r="A529" s="75"/>
      <c r="B529" s="261" t="s">
        <v>74</v>
      </c>
      <c r="C529" s="54"/>
      <c r="D529" s="54"/>
      <c r="E529" s="54"/>
      <c r="F529" s="55"/>
      <c r="G529" s="206"/>
      <c r="H529" s="2"/>
      <c r="I529" s="2"/>
      <c r="J529" s="2"/>
      <c r="K529" s="2"/>
      <c r="L529" s="2"/>
      <c r="M529" s="2"/>
      <c r="N529" s="2"/>
      <c r="O529" s="3"/>
      <c r="P529" s="4"/>
      <c r="Q529" s="4"/>
      <c r="R529" s="4"/>
      <c r="S529" s="4"/>
      <c r="T529" s="4"/>
      <c r="U529" s="4"/>
      <c r="V529" s="4"/>
      <c r="W529" s="4"/>
      <c r="X529" s="4"/>
      <c r="Y529" s="4"/>
      <c r="Z529" s="4"/>
      <c r="AA529" s="4"/>
      <c r="AB529" s="4"/>
      <c r="AC529" s="4"/>
      <c r="AD529" s="4"/>
      <c r="AE529" s="4"/>
      <c r="AF529" s="4"/>
      <c r="AG529" s="4"/>
      <c r="AH529" s="4"/>
      <c r="AI529" s="4"/>
      <c r="AJ529" s="4"/>
    </row>
    <row r="530" ht="3.75" customHeight="1">
      <c r="A530" s="75"/>
      <c r="B530" s="207">
        <v>1.0</v>
      </c>
      <c r="C530" s="208" t="s">
        <v>998</v>
      </c>
      <c r="D530" s="209"/>
      <c r="E530" s="209"/>
      <c r="F530" s="210"/>
      <c r="G530" s="262"/>
      <c r="H530" s="263" t="s">
        <v>76</v>
      </c>
      <c r="I530" s="247"/>
      <c r="J530" s="291"/>
      <c r="K530" s="209"/>
      <c r="L530" s="209"/>
      <c r="M530" s="209"/>
      <c r="N530" s="210"/>
      <c r="O530" s="214"/>
      <c r="P530" s="4"/>
      <c r="Q530" s="4"/>
      <c r="R530" s="4"/>
      <c r="S530" s="4"/>
      <c r="T530" s="4"/>
      <c r="U530" s="4"/>
      <c r="V530" s="4"/>
      <c r="W530" s="4"/>
      <c r="X530" s="4"/>
      <c r="Y530" s="4"/>
      <c r="Z530" s="4"/>
      <c r="AA530" s="4"/>
      <c r="AB530" s="4"/>
      <c r="AC530" s="4"/>
      <c r="AD530" s="4"/>
      <c r="AE530" s="4"/>
      <c r="AF530" s="4"/>
      <c r="AG530" s="4"/>
      <c r="AH530" s="4"/>
      <c r="AI530" s="4"/>
      <c r="AJ530" s="4"/>
    </row>
    <row r="531" ht="12.75" customHeight="1">
      <c r="A531" s="75"/>
      <c r="B531" s="215"/>
      <c r="C531" s="199"/>
      <c r="D531" s="200"/>
      <c r="E531" s="200"/>
      <c r="F531" s="216"/>
      <c r="G531" s="217">
        <v>4.0</v>
      </c>
      <c r="H531" s="199"/>
      <c r="I531" s="201"/>
      <c r="J531" s="199"/>
      <c r="K531" s="200"/>
      <c r="L531" s="200"/>
      <c r="M531" s="200"/>
      <c r="N531" s="216"/>
      <c r="O531" s="219"/>
      <c r="P531" s="4"/>
      <c r="Q531" s="4"/>
      <c r="R531" s="4"/>
      <c r="S531" s="4"/>
      <c r="T531" s="4"/>
      <c r="U531" s="4"/>
      <c r="V531" s="4"/>
      <c r="W531" s="4"/>
      <c r="X531" s="4"/>
      <c r="Y531" s="4"/>
      <c r="Z531" s="4"/>
      <c r="AA531" s="4"/>
      <c r="AB531" s="4"/>
      <c r="AC531" s="4"/>
      <c r="AD531" s="4"/>
      <c r="AE531" s="4"/>
      <c r="AF531" s="4"/>
      <c r="AG531" s="4"/>
      <c r="AH531" s="4"/>
      <c r="AI531" s="4"/>
      <c r="AJ531" s="4"/>
    </row>
    <row r="532" ht="18.0" customHeight="1">
      <c r="A532" s="75"/>
      <c r="B532" s="220"/>
      <c r="C532" s="292"/>
      <c r="D532" s="54"/>
      <c r="E532" s="54"/>
      <c r="F532" s="174"/>
      <c r="G532" s="217"/>
      <c r="H532" s="266" t="s">
        <v>78</v>
      </c>
      <c r="I532" s="195"/>
      <c r="J532" s="293"/>
      <c r="K532" s="209"/>
      <c r="L532" s="209"/>
      <c r="M532" s="247"/>
      <c r="N532" s="223"/>
      <c r="O532" s="75"/>
      <c r="P532" s="4"/>
      <c r="Q532" s="4"/>
      <c r="R532" s="4"/>
      <c r="S532" s="4"/>
      <c r="T532" s="4"/>
      <c r="U532" s="4"/>
      <c r="V532" s="4"/>
      <c r="W532" s="4"/>
      <c r="X532" s="4"/>
      <c r="Y532" s="4"/>
      <c r="Z532" s="4"/>
      <c r="AA532" s="4"/>
      <c r="AB532" s="4"/>
      <c r="AC532" s="4"/>
      <c r="AD532" s="4"/>
      <c r="AE532" s="4"/>
      <c r="AF532" s="4"/>
      <c r="AG532" s="4"/>
      <c r="AH532" s="4"/>
      <c r="AI532" s="4"/>
      <c r="AJ532" s="4"/>
    </row>
    <row r="533" ht="12.75" customHeight="1">
      <c r="A533" s="75"/>
      <c r="B533" s="224">
        <v>2.0</v>
      </c>
      <c r="C533" s="225" t="s">
        <v>1001</v>
      </c>
      <c r="D533" s="226"/>
      <c r="E533" s="226"/>
      <c r="F533" s="227"/>
      <c r="G533" s="217">
        <v>5.0</v>
      </c>
      <c r="H533" s="199"/>
      <c r="I533" s="201"/>
      <c r="J533" s="268"/>
      <c r="K533" s="269"/>
      <c r="L533" s="269"/>
      <c r="M533" s="270"/>
      <c r="N533" s="223"/>
      <c r="O533" s="219"/>
      <c r="P533" s="4"/>
      <c r="Q533" s="4"/>
      <c r="R533" s="4"/>
      <c r="S533" s="4"/>
      <c r="T533" s="4"/>
      <c r="U533" s="4"/>
      <c r="V533" s="4"/>
      <c r="W533" s="4"/>
      <c r="X533" s="4"/>
      <c r="Y533" s="4"/>
      <c r="Z533" s="4"/>
      <c r="AA533" s="4"/>
      <c r="AB533" s="4"/>
      <c r="AC533" s="4"/>
      <c r="AD533" s="4"/>
      <c r="AE533" s="4"/>
      <c r="AF533" s="4"/>
      <c r="AG533" s="4"/>
      <c r="AH533" s="4"/>
      <c r="AI533" s="4"/>
      <c r="AJ533" s="4"/>
    </row>
    <row r="534" ht="18.75" customHeight="1">
      <c r="A534" s="75"/>
      <c r="B534" s="220" t="s">
        <v>83</v>
      </c>
      <c r="C534" s="244"/>
      <c r="D534" s="54"/>
      <c r="E534" s="54"/>
      <c r="F534" s="174"/>
      <c r="G534" s="217">
        <v>6.0</v>
      </c>
      <c r="H534" s="75" t="s">
        <v>81</v>
      </c>
      <c r="I534" s="75"/>
      <c r="J534" s="294"/>
      <c r="K534" s="57"/>
      <c r="L534" s="57"/>
      <c r="M534" s="64"/>
      <c r="N534" s="223"/>
      <c r="O534" s="219"/>
      <c r="P534" s="4"/>
      <c r="Q534" s="4"/>
      <c r="R534" s="4"/>
      <c r="S534" s="4"/>
      <c r="T534" s="4"/>
      <c r="U534" s="4"/>
      <c r="V534" s="4"/>
      <c r="W534" s="4"/>
      <c r="X534" s="4"/>
      <c r="Y534" s="4"/>
      <c r="Z534" s="4"/>
      <c r="AA534" s="4"/>
      <c r="AB534" s="4"/>
      <c r="AC534" s="4"/>
      <c r="AD534" s="4"/>
      <c r="AE534" s="4"/>
      <c r="AF534" s="4"/>
      <c r="AG534" s="4"/>
      <c r="AH534" s="4"/>
      <c r="AI534" s="4"/>
      <c r="AJ534" s="4"/>
    </row>
    <row r="535" ht="15.75" customHeight="1">
      <c r="A535" s="75"/>
      <c r="B535" s="224">
        <v>3.0</v>
      </c>
      <c r="C535" s="225" t="s">
        <v>1003</v>
      </c>
      <c r="D535" s="226"/>
      <c r="E535" s="226"/>
      <c r="F535" s="227"/>
      <c r="G535" s="75"/>
      <c r="H535" s="234"/>
      <c r="I535" s="2"/>
      <c r="J535" s="2"/>
      <c r="K535" s="2"/>
      <c r="L535" s="2"/>
      <c r="M535" s="3"/>
      <c r="N535" s="272"/>
      <c r="O535" s="16"/>
      <c r="P535" s="4"/>
      <c r="Q535" s="4"/>
      <c r="R535" s="4"/>
      <c r="S535" s="4"/>
      <c r="T535" s="4"/>
      <c r="U535" s="4"/>
      <c r="V535" s="4"/>
      <c r="W535" s="4"/>
      <c r="X535" s="4"/>
      <c r="Y535" s="4"/>
      <c r="Z535" s="4"/>
      <c r="AA535" s="4"/>
      <c r="AB535" s="4"/>
      <c r="AC535" s="4"/>
      <c r="AD535" s="4"/>
      <c r="AE535" s="4"/>
      <c r="AF535" s="4"/>
      <c r="AG535" s="4"/>
      <c r="AH535" s="4"/>
      <c r="AI535" s="4"/>
      <c r="AJ535" s="4"/>
    </row>
    <row r="536" ht="2.25" customHeight="1">
      <c r="A536" s="75"/>
      <c r="B536" s="217"/>
      <c r="C536" s="273"/>
      <c r="D536" s="273"/>
      <c r="E536" s="273"/>
      <c r="F536" s="274"/>
      <c r="G536" s="75"/>
      <c r="H536" s="75"/>
      <c r="I536" s="75"/>
      <c r="J536" s="75"/>
      <c r="K536" s="16"/>
      <c r="L536" s="16"/>
      <c r="M536" s="16"/>
      <c r="N536" s="272"/>
      <c r="O536" s="16"/>
      <c r="P536" s="4"/>
      <c r="Q536" s="4"/>
      <c r="R536" s="4"/>
      <c r="S536" s="4"/>
      <c r="T536" s="4"/>
      <c r="U536" s="4"/>
      <c r="V536" s="4"/>
      <c r="W536" s="4"/>
      <c r="X536" s="4"/>
      <c r="Y536" s="4"/>
      <c r="Z536" s="4"/>
      <c r="AA536" s="4"/>
      <c r="AB536" s="4"/>
      <c r="AC536" s="4"/>
      <c r="AD536" s="4"/>
      <c r="AE536" s="4"/>
      <c r="AF536" s="4"/>
      <c r="AG536" s="4"/>
      <c r="AH536" s="4"/>
      <c r="AI536" s="4"/>
      <c r="AJ536" s="4"/>
    </row>
    <row r="537" ht="20.25" customHeight="1">
      <c r="A537" s="75"/>
      <c r="B537" s="217"/>
      <c r="C537" s="82"/>
      <c r="D537" s="234" t="s">
        <v>1004</v>
      </c>
      <c r="E537" s="2"/>
      <c r="F537" s="96"/>
      <c r="G537" s="217">
        <v>7.0</v>
      </c>
      <c r="H537" s="75" t="s">
        <v>1005</v>
      </c>
      <c r="I537" s="75"/>
      <c r="J537" s="219"/>
      <c r="K537" s="236"/>
      <c r="L537" s="54"/>
      <c r="M537" s="55"/>
      <c r="N537" s="276"/>
      <c r="O537" s="184"/>
      <c r="P537" s="4"/>
      <c r="Q537" s="4"/>
      <c r="R537" s="4"/>
      <c r="S537" s="4"/>
      <c r="T537" s="4"/>
      <c r="U537" s="4"/>
      <c r="V537" s="4"/>
      <c r="W537" s="4"/>
      <c r="X537" s="4"/>
      <c r="Y537" s="4"/>
      <c r="Z537" s="4"/>
      <c r="AA537" s="4"/>
      <c r="AB537" s="4"/>
      <c r="AC537" s="4"/>
      <c r="AD537" s="4"/>
      <c r="AE537" s="4"/>
      <c r="AF537" s="4"/>
      <c r="AG537" s="4"/>
      <c r="AH537" s="4"/>
      <c r="AI537" s="4"/>
      <c r="AJ537" s="4"/>
    </row>
    <row r="538" ht="4.5" customHeight="1">
      <c r="A538" s="75"/>
      <c r="B538" s="217"/>
      <c r="C538" s="81"/>
      <c r="D538" s="75"/>
      <c r="E538" s="75"/>
      <c r="F538" s="233"/>
      <c r="G538" s="217"/>
      <c r="H538" s="75"/>
      <c r="I538" s="75"/>
      <c r="J538" s="219"/>
      <c r="K538" s="277"/>
      <c r="L538" s="277"/>
      <c r="M538" s="277"/>
      <c r="N538" s="276"/>
      <c r="O538" s="184"/>
      <c r="P538" s="4"/>
      <c r="Q538" s="4"/>
      <c r="R538" s="4"/>
      <c r="S538" s="4"/>
      <c r="T538" s="4"/>
      <c r="U538" s="4"/>
      <c r="V538" s="4"/>
      <c r="W538" s="4"/>
      <c r="X538" s="4"/>
      <c r="Y538" s="4"/>
      <c r="Z538" s="4"/>
      <c r="AA538" s="4"/>
      <c r="AB538" s="4"/>
      <c r="AC538" s="4"/>
      <c r="AD538" s="4"/>
      <c r="AE538" s="4"/>
      <c r="AF538" s="4"/>
      <c r="AG538" s="4"/>
      <c r="AH538" s="4"/>
      <c r="AI538" s="4"/>
      <c r="AJ538" s="4"/>
    </row>
    <row r="539" ht="20.25" customHeight="1">
      <c r="A539" s="75"/>
      <c r="B539" s="217"/>
      <c r="C539" s="82"/>
      <c r="D539" s="234" t="s">
        <v>1007</v>
      </c>
      <c r="E539" s="2"/>
      <c r="F539" s="96"/>
      <c r="G539" s="217"/>
      <c r="H539" s="236"/>
      <c r="I539" s="54"/>
      <c r="J539" s="54"/>
      <c r="K539" s="54"/>
      <c r="L539" s="54"/>
      <c r="M539" s="55"/>
      <c r="N539" s="272"/>
      <c r="O539" s="16"/>
      <c r="P539" s="4"/>
      <c r="Q539" s="4"/>
      <c r="R539" s="4"/>
      <c r="S539" s="4"/>
      <c r="T539" s="4"/>
      <c r="U539" s="4"/>
      <c r="V539" s="4"/>
      <c r="W539" s="4"/>
      <c r="X539" s="4"/>
      <c r="Y539" s="4"/>
      <c r="Z539" s="4"/>
      <c r="AA539" s="4"/>
      <c r="AB539" s="4"/>
      <c r="AC539" s="4"/>
      <c r="AD539" s="4"/>
      <c r="AE539" s="4"/>
      <c r="AF539" s="4"/>
      <c r="AG539" s="4"/>
      <c r="AH539" s="4"/>
      <c r="AI539" s="4"/>
      <c r="AJ539" s="4"/>
    </row>
    <row r="540" ht="6.75" customHeight="1">
      <c r="A540" s="75"/>
      <c r="B540" s="220"/>
      <c r="C540" s="278"/>
      <c r="D540" s="237"/>
      <c r="E540" s="237"/>
      <c r="F540" s="238"/>
      <c r="G540" s="220"/>
      <c r="H540" s="237"/>
      <c r="I540" s="237"/>
      <c r="J540" s="239"/>
      <c r="K540" s="279"/>
      <c r="L540" s="279"/>
      <c r="M540" s="279"/>
      <c r="N540" s="280"/>
      <c r="O540" s="16"/>
      <c r="P540" s="4"/>
      <c r="Q540" s="4"/>
      <c r="R540" s="4"/>
      <c r="S540" s="4"/>
      <c r="T540" s="4"/>
      <c r="U540" s="4"/>
      <c r="V540" s="4"/>
      <c r="W540" s="4"/>
      <c r="X540" s="4"/>
      <c r="Y540" s="4"/>
      <c r="Z540" s="4"/>
      <c r="AA540" s="4"/>
      <c r="AB540" s="4"/>
      <c r="AC540" s="4"/>
      <c r="AD540" s="4"/>
      <c r="AE540" s="4"/>
      <c r="AF540" s="4"/>
      <c r="AG540" s="4"/>
      <c r="AH540" s="4"/>
      <c r="AI540" s="4"/>
      <c r="AJ540" s="4"/>
    </row>
    <row r="541" ht="12.75" customHeight="1">
      <c r="A541" s="281"/>
      <c r="B541" s="281"/>
      <c r="C541" s="281"/>
      <c r="D541" s="282"/>
      <c r="E541" s="283"/>
      <c r="F541" s="281"/>
      <c r="G541" s="281"/>
      <c r="H541" s="281"/>
      <c r="I541" s="281"/>
      <c r="J541" s="281"/>
      <c r="K541" s="281"/>
      <c r="L541" s="281"/>
      <c r="M541" s="281"/>
      <c r="N541" s="281"/>
      <c r="O541" s="281"/>
      <c r="P541" s="4"/>
      <c r="Q541" s="4"/>
      <c r="R541" s="4"/>
      <c r="S541" s="4"/>
      <c r="T541" s="4"/>
      <c r="U541" s="4"/>
      <c r="V541" s="4"/>
      <c r="W541" s="4"/>
      <c r="X541" s="4"/>
      <c r="Y541" s="4"/>
      <c r="Z541" s="4"/>
      <c r="AA541" s="4"/>
      <c r="AB541" s="4"/>
      <c r="AC541" s="4"/>
      <c r="AD541" s="4"/>
      <c r="AE541" s="4"/>
      <c r="AF541" s="4"/>
      <c r="AG541" s="4"/>
      <c r="AH541" s="4"/>
      <c r="AI541" s="4"/>
      <c r="AJ541" s="4"/>
    </row>
    <row r="542" ht="3.75" customHeight="1">
      <c r="A542" s="75"/>
      <c r="B542" s="207">
        <v>1.0</v>
      </c>
      <c r="C542" s="208" t="s">
        <v>998</v>
      </c>
      <c r="D542" s="209"/>
      <c r="E542" s="209"/>
      <c r="F542" s="210"/>
      <c r="G542" s="262"/>
      <c r="H542" s="263" t="s">
        <v>76</v>
      </c>
      <c r="I542" s="247"/>
      <c r="J542" s="291"/>
      <c r="K542" s="209"/>
      <c r="L542" s="209"/>
      <c r="M542" s="209"/>
      <c r="N542" s="210"/>
      <c r="O542" s="214"/>
      <c r="P542" s="4"/>
      <c r="Q542" s="4"/>
      <c r="R542" s="4"/>
      <c r="S542" s="4"/>
      <c r="T542" s="4"/>
      <c r="U542" s="4"/>
      <c r="V542" s="4"/>
      <c r="W542" s="4"/>
      <c r="X542" s="4"/>
      <c r="Y542" s="4"/>
      <c r="Z542" s="4"/>
      <c r="AA542" s="4"/>
      <c r="AB542" s="4"/>
      <c r="AC542" s="4"/>
      <c r="AD542" s="4"/>
      <c r="AE542" s="4"/>
      <c r="AF542" s="4"/>
      <c r="AG542" s="4"/>
      <c r="AH542" s="4"/>
      <c r="AI542" s="4"/>
      <c r="AJ542" s="4"/>
    </row>
    <row r="543" ht="12.75" customHeight="1">
      <c r="A543" s="75"/>
      <c r="B543" s="215"/>
      <c r="C543" s="199"/>
      <c r="D543" s="200"/>
      <c r="E543" s="200"/>
      <c r="F543" s="216"/>
      <c r="G543" s="217">
        <v>4.0</v>
      </c>
      <c r="H543" s="199"/>
      <c r="I543" s="201"/>
      <c r="J543" s="199"/>
      <c r="K543" s="200"/>
      <c r="L543" s="200"/>
      <c r="M543" s="200"/>
      <c r="N543" s="216"/>
      <c r="O543" s="219"/>
      <c r="P543" s="4"/>
      <c r="Q543" s="4"/>
      <c r="R543" s="4"/>
      <c r="S543" s="4"/>
      <c r="T543" s="4"/>
      <c r="U543" s="4"/>
      <c r="V543" s="4"/>
      <c r="W543" s="4"/>
      <c r="X543" s="4"/>
      <c r="Y543" s="4"/>
      <c r="Z543" s="4"/>
      <c r="AA543" s="4"/>
      <c r="AB543" s="4"/>
      <c r="AC543" s="4"/>
      <c r="AD543" s="4"/>
      <c r="AE543" s="4"/>
      <c r="AF543" s="4"/>
      <c r="AG543" s="4"/>
      <c r="AH543" s="4"/>
      <c r="AI543" s="4"/>
      <c r="AJ543" s="4"/>
    </row>
    <row r="544" ht="18.0" customHeight="1">
      <c r="A544" s="75"/>
      <c r="B544" s="220"/>
      <c r="C544" s="292"/>
      <c r="D544" s="54"/>
      <c r="E544" s="54"/>
      <c r="F544" s="174"/>
      <c r="G544" s="217"/>
      <c r="H544" s="266" t="s">
        <v>78</v>
      </c>
      <c r="I544" s="195"/>
      <c r="J544" s="293"/>
      <c r="K544" s="209"/>
      <c r="L544" s="209"/>
      <c r="M544" s="247"/>
      <c r="N544" s="223"/>
      <c r="O544" s="75"/>
      <c r="P544" s="4"/>
      <c r="Q544" s="4"/>
      <c r="R544" s="4"/>
      <c r="S544" s="4"/>
      <c r="T544" s="4"/>
      <c r="U544" s="4"/>
      <c r="V544" s="4"/>
      <c r="W544" s="4"/>
      <c r="X544" s="4"/>
      <c r="Y544" s="4"/>
      <c r="Z544" s="4"/>
      <c r="AA544" s="4"/>
      <c r="AB544" s="4"/>
      <c r="AC544" s="4"/>
      <c r="AD544" s="4"/>
      <c r="AE544" s="4"/>
      <c r="AF544" s="4"/>
      <c r="AG544" s="4"/>
      <c r="AH544" s="4"/>
      <c r="AI544" s="4"/>
      <c r="AJ544" s="4"/>
    </row>
    <row r="545" ht="12.75" customHeight="1">
      <c r="A545" s="75"/>
      <c r="B545" s="224">
        <v>2.0</v>
      </c>
      <c r="C545" s="225" t="s">
        <v>1001</v>
      </c>
      <c r="D545" s="226"/>
      <c r="E545" s="226"/>
      <c r="F545" s="227"/>
      <c r="G545" s="217">
        <v>5.0</v>
      </c>
      <c r="H545" s="199"/>
      <c r="I545" s="201"/>
      <c r="J545" s="268"/>
      <c r="K545" s="269"/>
      <c r="L545" s="269"/>
      <c r="M545" s="270"/>
      <c r="N545" s="223"/>
      <c r="O545" s="219"/>
      <c r="P545" s="4"/>
      <c r="Q545" s="4"/>
      <c r="R545" s="4"/>
      <c r="S545" s="4"/>
      <c r="T545" s="4"/>
      <c r="U545" s="4"/>
      <c r="V545" s="4"/>
      <c r="W545" s="4"/>
      <c r="X545" s="4"/>
      <c r="Y545" s="4"/>
      <c r="Z545" s="4"/>
      <c r="AA545" s="4"/>
      <c r="AB545" s="4"/>
      <c r="AC545" s="4"/>
      <c r="AD545" s="4"/>
      <c r="AE545" s="4"/>
      <c r="AF545" s="4"/>
      <c r="AG545" s="4"/>
      <c r="AH545" s="4"/>
      <c r="AI545" s="4"/>
      <c r="AJ545" s="4"/>
    </row>
    <row r="546" ht="16.5" customHeight="1">
      <c r="A546" s="75"/>
      <c r="B546" s="220" t="s">
        <v>83</v>
      </c>
      <c r="C546" s="244"/>
      <c r="D546" s="54"/>
      <c r="E546" s="54"/>
      <c r="F546" s="174"/>
      <c r="G546" s="217">
        <v>6.0</v>
      </c>
      <c r="H546" s="75" t="s">
        <v>81</v>
      </c>
      <c r="I546" s="75"/>
      <c r="J546" s="294"/>
      <c r="K546" s="57"/>
      <c r="L546" s="57"/>
      <c r="M546" s="64"/>
      <c r="N546" s="223"/>
      <c r="O546" s="219"/>
      <c r="P546" s="4"/>
      <c r="Q546" s="4"/>
      <c r="R546" s="4"/>
      <c r="S546" s="4"/>
      <c r="T546" s="4"/>
      <c r="U546" s="4"/>
      <c r="V546" s="4"/>
      <c r="W546" s="4"/>
      <c r="X546" s="4"/>
      <c r="Y546" s="4"/>
      <c r="Z546" s="4"/>
      <c r="AA546" s="4"/>
      <c r="AB546" s="4"/>
      <c r="AC546" s="4"/>
      <c r="AD546" s="4"/>
      <c r="AE546" s="4"/>
      <c r="AF546" s="4"/>
      <c r="AG546" s="4"/>
      <c r="AH546" s="4"/>
      <c r="AI546" s="4"/>
      <c r="AJ546" s="4"/>
    </row>
    <row r="547" ht="15.75" customHeight="1">
      <c r="A547" s="75"/>
      <c r="B547" s="224">
        <v>3.0</v>
      </c>
      <c r="C547" s="225" t="s">
        <v>1003</v>
      </c>
      <c r="D547" s="226"/>
      <c r="E547" s="226"/>
      <c r="F547" s="227"/>
      <c r="G547" s="75"/>
      <c r="H547" s="234"/>
      <c r="I547" s="2"/>
      <c r="J547" s="2"/>
      <c r="K547" s="2"/>
      <c r="L547" s="2"/>
      <c r="M547" s="3"/>
      <c r="N547" s="272"/>
      <c r="O547" s="16"/>
      <c r="P547" s="4"/>
      <c r="Q547" s="4"/>
      <c r="R547" s="4"/>
      <c r="S547" s="4"/>
      <c r="T547" s="4"/>
      <c r="U547" s="4"/>
      <c r="V547" s="4"/>
      <c r="W547" s="4"/>
      <c r="X547" s="4"/>
      <c r="Y547" s="4"/>
      <c r="Z547" s="4"/>
      <c r="AA547" s="4"/>
      <c r="AB547" s="4"/>
      <c r="AC547" s="4"/>
      <c r="AD547" s="4"/>
      <c r="AE547" s="4"/>
      <c r="AF547" s="4"/>
      <c r="AG547" s="4"/>
      <c r="AH547" s="4"/>
      <c r="AI547" s="4"/>
      <c r="AJ547" s="4"/>
    </row>
    <row r="548" ht="3.0" customHeight="1">
      <c r="A548" s="75"/>
      <c r="B548" s="217"/>
      <c r="C548" s="273"/>
      <c r="D548" s="273"/>
      <c r="E548" s="273"/>
      <c r="F548" s="274"/>
      <c r="G548" s="75"/>
      <c r="H548" s="75"/>
      <c r="I548" s="75"/>
      <c r="J548" s="75"/>
      <c r="K548" s="16"/>
      <c r="L548" s="16"/>
      <c r="M548" s="16"/>
      <c r="N548" s="272"/>
      <c r="O548" s="16"/>
      <c r="P548" s="4"/>
      <c r="Q548" s="4"/>
      <c r="R548" s="4"/>
      <c r="S548" s="4"/>
      <c r="T548" s="4"/>
      <c r="U548" s="4"/>
      <c r="V548" s="4"/>
      <c r="W548" s="4"/>
      <c r="X548" s="4"/>
      <c r="Y548" s="4"/>
      <c r="Z548" s="4"/>
      <c r="AA548" s="4"/>
      <c r="AB548" s="4"/>
      <c r="AC548" s="4"/>
      <c r="AD548" s="4"/>
      <c r="AE548" s="4"/>
      <c r="AF548" s="4"/>
      <c r="AG548" s="4"/>
      <c r="AH548" s="4"/>
      <c r="AI548" s="4"/>
      <c r="AJ548" s="4"/>
    </row>
    <row r="549" ht="20.25" customHeight="1">
      <c r="A549" s="75"/>
      <c r="B549" s="217"/>
      <c r="C549" s="82"/>
      <c r="D549" s="234" t="s">
        <v>1004</v>
      </c>
      <c r="E549" s="2"/>
      <c r="F549" s="96"/>
      <c r="G549" s="217">
        <v>7.0</v>
      </c>
      <c r="H549" s="75" t="s">
        <v>1005</v>
      </c>
      <c r="I549" s="75"/>
      <c r="J549" s="219"/>
      <c r="K549" s="236"/>
      <c r="L549" s="54"/>
      <c r="M549" s="55"/>
      <c r="N549" s="276"/>
      <c r="O549" s="184"/>
      <c r="P549" s="4"/>
      <c r="Q549" s="4"/>
      <c r="R549" s="4"/>
      <c r="S549" s="4"/>
      <c r="T549" s="4"/>
      <c r="U549" s="4"/>
      <c r="V549" s="4"/>
      <c r="W549" s="4"/>
      <c r="X549" s="4"/>
      <c r="Y549" s="4"/>
      <c r="Z549" s="4"/>
      <c r="AA549" s="4"/>
      <c r="AB549" s="4"/>
      <c r="AC549" s="4"/>
      <c r="AD549" s="4"/>
      <c r="AE549" s="4"/>
      <c r="AF549" s="4"/>
      <c r="AG549" s="4"/>
      <c r="AH549" s="4"/>
      <c r="AI549" s="4"/>
      <c r="AJ549" s="4"/>
    </row>
    <row r="550" ht="5.25" customHeight="1">
      <c r="A550" s="75"/>
      <c r="B550" s="217"/>
      <c r="C550" s="81"/>
      <c r="D550" s="75"/>
      <c r="E550" s="75"/>
      <c r="F550" s="233"/>
      <c r="G550" s="217"/>
      <c r="H550" s="75"/>
      <c r="I550" s="75"/>
      <c r="J550" s="219"/>
      <c r="K550" s="277"/>
      <c r="L550" s="277"/>
      <c r="M550" s="277"/>
      <c r="N550" s="276"/>
      <c r="O550" s="184"/>
      <c r="P550" s="4"/>
      <c r="Q550" s="4"/>
      <c r="R550" s="4"/>
      <c r="S550" s="4"/>
      <c r="T550" s="4"/>
      <c r="U550" s="4"/>
      <c r="V550" s="4"/>
      <c r="W550" s="4"/>
      <c r="X550" s="4"/>
      <c r="Y550" s="4"/>
      <c r="Z550" s="4"/>
      <c r="AA550" s="4"/>
      <c r="AB550" s="4"/>
      <c r="AC550" s="4"/>
      <c r="AD550" s="4"/>
      <c r="AE550" s="4"/>
      <c r="AF550" s="4"/>
      <c r="AG550" s="4"/>
      <c r="AH550" s="4"/>
      <c r="AI550" s="4"/>
      <c r="AJ550" s="4"/>
    </row>
    <row r="551" ht="20.25" customHeight="1">
      <c r="A551" s="75"/>
      <c r="B551" s="217"/>
      <c r="C551" s="82"/>
      <c r="D551" s="234" t="s">
        <v>1007</v>
      </c>
      <c r="E551" s="2"/>
      <c r="F551" s="96"/>
      <c r="G551" s="217"/>
      <c r="H551" s="236"/>
      <c r="I551" s="54"/>
      <c r="J551" s="54"/>
      <c r="K551" s="54"/>
      <c r="L551" s="54"/>
      <c r="M551" s="55"/>
      <c r="N551" s="272"/>
      <c r="O551" s="16"/>
      <c r="P551" s="4"/>
      <c r="Q551" s="4"/>
      <c r="R551" s="4"/>
      <c r="S551" s="4"/>
      <c r="T551" s="4"/>
      <c r="U551" s="4"/>
      <c r="V551" s="4"/>
      <c r="W551" s="4"/>
      <c r="X551" s="4"/>
      <c r="Y551" s="4"/>
      <c r="Z551" s="4"/>
      <c r="AA551" s="4"/>
      <c r="AB551" s="4"/>
      <c r="AC551" s="4"/>
      <c r="AD551" s="4"/>
      <c r="AE551" s="4"/>
      <c r="AF551" s="4"/>
      <c r="AG551" s="4"/>
      <c r="AH551" s="4"/>
      <c r="AI551" s="4"/>
      <c r="AJ551" s="4"/>
    </row>
    <row r="552" ht="6.0" customHeight="1">
      <c r="A552" s="75"/>
      <c r="B552" s="220"/>
      <c r="C552" s="278"/>
      <c r="D552" s="237"/>
      <c r="E552" s="237"/>
      <c r="F552" s="238"/>
      <c r="G552" s="220"/>
      <c r="H552" s="237"/>
      <c r="I552" s="237"/>
      <c r="J552" s="239"/>
      <c r="K552" s="279"/>
      <c r="L552" s="279"/>
      <c r="M552" s="279"/>
      <c r="N552" s="280"/>
      <c r="O552" s="16"/>
      <c r="P552" s="4"/>
      <c r="Q552" s="4"/>
      <c r="R552" s="4"/>
      <c r="S552" s="4"/>
      <c r="T552" s="4"/>
      <c r="U552" s="4"/>
      <c r="V552" s="4"/>
      <c r="W552" s="4"/>
      <c r="X552" s="4"/>
      <c r="Y552" s="4"/>
      <c r="Z552" s="4"/>
      <c r="AA552" s="4"/>
      <c r="AB552" s="4"/>
      <c r="AC552" s="4"/>
      <c r="AD552" s="4"/>
      <c r="AE552" s="4"/>
      <c r="AF552" s="4"/>
      <c r="AG552" s="4"/>
      <c r="AH552" s="4"/>
      <c r="AI552" s="4"/>
      <c r="AJ552" s="4"/>
    </row>
    <row r="553" ht="12.75" customHeight="1">
      <c r="A553" s="17"/>
      <c r="B553" s="17"/>
      <c r="C553" s="17"/>
      <c r="D553" s="17"/>
      <c r="E553" s="283"/>
      <c r="F553" s="17"/>
      <c r="G553" s="17"/>
      <c r="H553" s="17"/>
      <c r="I553" s="17"/>
      <c r="J553" s="17"/>
      <c r="K553" s="17"/>
      <c r="L553" s="17"/>
      <c r="M553" s="17"/>
      <c r="N553" s="17"/>
      <c r="O553" s="17"/>
      <c r="P553" s="4"/>
      <c r="Q553" s="4"/>
      <c r="R553" s="4"/>
      <c r="S553" s="4"/>
      <c r="T553" s="4"/>
      <c r="U553" s="4"/>
      <c r="V553" s="4"/>
      <c r="W553" s="4"/>
      <c r="X553" s="4"/>
      <c r="Y553" s="4"/>
      <c r="Z553" s="4"/>
      <c r="AA553" s="4"/>
      <c r="AB553" s="4"/>
      <c r="AC553" s="4"/>
      <c r="AD553" s="4"/>
      <c r="AE553" s="4"/>
      <c r="AF553" s="4"/>
      <c r="AG553" s="4"/>
      <c r="AH553" s="4"/>
      <c r="AI553" s="4"/>
      <c r="AJ553" s="4"/>
    </row>
    <row r="554" ht="6.0" customHeight="1">
      <c r="A554" s="75"/>
      <c r="B554" s="207">
        <v>1.0</v>
      </c>
      <c r="C554" s="208" t="s">
        <v>998</v>
      </c>
      <c r="D554" s="209"/>
      <c r="E554" s="209"/>
      <c r="F554" s="210"/>
      <c r="G554" s="262"/>
      <c r="H554" s="263" t="s">
        <v>76</v>
      </c>
      <c r="I554" s="247"/>
      <c r="J554" s="291"/>
      <c r="K554" s="209"/>
      <c r="L554" s="209"/>
      <c r="M554" s="209"/>
      <c r="N554" s="210"/>
      <c r="O554" s="214"/>
      <c r="P554" s="4"/>
      <c r="Q554" s="4"/>
      <c r="R554" s="4"/>
      <c r="S554" s="4"/>
      <c r="T554" s="4"/>
      <c r="U554" s="4"/>
      <c r="V554" s="4"/>
      <c r="W554" s="4"/>
      <c r="X554" s="4"/>
      <c r="Y554" s="4"/>
      <c r="Z554" s="4"/>
      <c r="AA554" s="4"/>
      <c r="AB554" s="4"/>
      <c r="AC554" s="4"/>
      <c r="AD554" s="4"/>
      <c r="AE554" s="4"/>
      <c r="AF554" s="4"/>
      <c r="AG554" s="4"/>
      <c r="AH554" s="4"/>
      <c r="AI554" s="4"/>
      <c r="AJ554" s="4"/>
    </row>
    <row r="555" ht="12.75" customHeight="1">
      <c r="A555" s="75"/>
      <c r="B555" s="215"/>
      <c r="C555" s="199"/>
      <c r="D555" s="200"/>
      <c r="E555" s="200"/>
      <c r="F555" s="216"/>
      <c r="G555" s="217">
        <v>4.0</v>
      </c>
      <c r="H555" s="199"/>
      <c r="I555" s="201"/>
      <c r="J555" s="199"/>
      <c r="K555" s="200"/>
      <c r="L555" s="200"/>
      <c r="M555" s="200"/>
      <c r="N555" s="216"/>
      <c r="O555" s="219"/>
      <c r="P555" s="4"/>
      <c r="Q555" s="4"/>
      <c r="R555" s="4"/>
      <c r="S555" s="4"/>
      <c r="T555" s="4"/>
      <c r="U555" s="4"/>
      <c r="V555" s="4"/>
      <c r="W555" s="4"/>
      <c r="X555" s="4"/>
      <c r="Y555" s="4"/>
      <c r="Z555" s="4"/>
      <c r="AA555" s="4"/>
      <c r="AB555" s="4"/>
      <c r="AC555" s="4"/>
      <c r="AD555" s="4"/>
      <c r="AE555" s="4"/>
      <c r="AF555" s="4"/>
      <c r="AG555" s="4"/>
      <c r="AH555" s="4"/>
      <c r="AI555" s="4"/>
      <c r="AJ555" s="4"/>
    </row>
    <row r="556" ht="17.25" customHeight="1">
      <c r="A556" s="75"/>
      <c r="B556" s="220"/>
      <c r="C556" s="292"/>
      <c r="D556" s="54"/>
      <c r="E556" s="54"/>
      <c r="F556" s="174"/>
      <c r="G556" s="217"/>
      <c r="H556" s="266" t="s">
        <v>78</v>
      </c>
      <c r="I556" s="195"/>
      <c r="J556" s="293"/>
      <c r="K556" s="209"/>
      <c r="L556" s="209"/>
      <c r="M556" s="247"/>
      <c r="N556" s="223"/>
      <c r="O556" s="75"/>
      <c r="P556" s="4"/>
      <c r="Q556" s="4"/>
      <c r="R556" s="4"/>
      <c r="S556" s="4"/>
      <c r="T556" s="4"/>
      <c r="U556" s="4"/>
      <c r="V556" s="4"/>
      <c r="W556" s="4"/>
      <c r="X556" s="4"/>
      <c r="Y556" s="4"/>
      <c r="Z556" s="4"/>
      <c r="AA556" s="4"/>
      <c r="AB556" s="4"/>
      <c r="AC556" s="4"/>
      <c r="AD556" s="4"/>
      <c r="AE556" s="4"/>
      <c r="AF556" s="4"/>
      <c r="AG556" s="4"/>
      <c r="AH556" s="4"/>
      <c r="AI556" s="4"/>
      <c r="AJ556" s="4"/>
    </row>
    <row r="557" ht="12.75" customHeight="1">
      <c r="A557" s="75"/>
      <c r="B557" s="224">
        <v>2.0</v>
      </c>
      <c r="C557" s="225" t="s">
        <v>1001</v>
      </c>
      <c r="D557" s="226"/>
      <c r="E557" s="226"/>
      <c r="F557" s="227"/>
      <c r="G557" s="217">
        <v>5.0</v>
      </c>
      <c r="H557" s="199"/>
      <c r="I557" s="201"/>
      <c r="J557" s="268"/>
      <c r="K557" s="269"/>
      <c r="L557" s="269"/>
      <c r="M557" s="270"/>
      <c r="N557" s="223"/>
      <c r="O557" s="219"/>
      <c r="P557" s="4"/>
      <c r="Q557" s="4"/>
      <c r="R557" s="4"/>
      <c r="S557" s="4"/>
      <c r="T557" s="4"/>
      <c r="U557" s="4"/>
      <c r="V557" s="4"/>
      <c r="W557" s="4"/>
      <c r="X557" s="4"/>
      <c r="Y557" s="4"/>
      <c r="Z557" s="4"/>
      <c r="AA557" s="4"/>
      <c r="AB557" s="4"/>
      <c r="AC557" s="4"/>
      <c r="AD557" s="4"/>
      <c r="AE557" s="4"/>
      <c r="AF557" s="4"/>
      <c r="AG557" s="4"/>
      <c r="AH557" s="4"/>
      <c r="AI557" s="4"/>
      <c r="AJ557" s="4"/>
    </row>
    <row r="558" ht="17.25" customHeight="1">
      <c r="A558" s="75"/>
      <c r="B558" s="220" t="s">
        <v>83</v>
      </c>
      <c r="C558" s="244"/>
      <c r="D558" s="54"/>
      <c r="E558" s="54"/>
      <c r="F558" s="174"/>
      <c r="G558" s="217">
        <v>6.0</v>
      </c>
      <c r="H558" s="75" t="s">
        <v>81</v>
      </c>
      <c r="I558" s="75"/>
      <c r="J558" s="294"/>
      <c r="K558" s="57"/>
      <c r="L558" s="57"/>
      <c r="M558" s="64"/>
      <c r="N558" s="223"/>
      <c r="O558" s="219"/>
      <c r="P558" s="4"/>
      <c r="Q558" s="4"/>
      <c r="R558" s="4"/>
      <c r="S558" s="4"/>
      <c r="T558" s="4"/>
      <c r="U558" s="4"/>
      <c r="V558" s="4"/>
      <c r="W558" s="4"/>
      <c r="X558" s="4"/>
      <c r="Y558" s="4"/>
      <c r="Z558" s="4"/>
      <c r="AA558" s="4"/>
      <c r="AB558" s="4"/>
      <c r="AC558" s="4"/>
      <c r="AD558" s="4"/>
      <c r="AE558" s="4"/>
      <c r="AF558" s="4"/>
      <c r="AG558" s="4"/>
      <c r="AH558" s="4"/>
      <c r="AI558" s="4"/>
      <c r="AJ558" s="4"/>
    </row>
    <row r="559" ht="15.75" customHeight="1">
      <c r="A559" s="75"/>
      <c r="B559" s="224">
        <v>3.0</v>
      </c>
      <c r="C559" s="225" t="s">
        <v>1003</v>
      </c>
      <c r="D559" s="226"/>
      <c r="E559" s="226"/>
      <c r="F559" s="227"/>
      <c r="G559" s="75"/>
      <c r="H559" s="234"/>
      <c r="I559" s="2"/>
      <c r="J559" s="2"/>
      <c r="K559" s="2"/>
      <c r="L559" s="2"/>
      <c r="M559" s="3"/>
      <c r="N559" s="272"/>
      <c r="O559" s="16"/>
      <c r="P559" s="4"/>
      <c r="Q559" s="4"/>
      <c r="R559" s="4"/>
      <c r="S559" s="4"/>
      <c r="T559" s="4"/>
      <c r="U559" s="4"/>
      <c r="V559" s="4"/>
      <c r="W559" s="4"/>
      <c r="X559" s="4"/>
      <c r="Y559" s="4"/>
      <c r="Z559" s="4"/>
      <c r="AA559" s="4"/>
      <c r="AB559" s="4"/>
      <c r="AC559" s="4"/>
      <c r="AD559" s="4"/>
      <c r="AE559" s="4"/>
      <c r="AF559" s="4"/>
      <c r="AG559" s="4"/>
      <c r="AH559" s="4"/>
      <c r="AI559" s="4"/>
      <c r="AJ559" s="4"/>
    </row>
    <row r="560" ht="3.75" customHeight="1">
      <c r="A560" s="75"/>
      <c r="B560" s="217"/>
      <c r="C560" s="273"/>
      <c r="D560" s="273"/>
      <c r="E560" s="273"/>
      <c r="F560" s="274"/>
      <c r="G560" s="75"/>
      <c r="H560" s="75"/>
      <c r="I560" s="75"/>
      <c r="J560" s="75"/>
      <c r="K560" s="16"/>
      <c r="L560" s="16"/>
      <c r="M560" s="16"/>
      <c r="N560" s="272"/>
      <c r="O560" s="16"/>
      <c r="P560" s="4"/>
      <c r="Q560" s="4"/>
      <c r="R560" s="4"/>
      <c r="S560" s="4"/>
      <c r="T560" s="4"/>
      <c r="U560" s="4"/>
      <c r="V560" s="4"/>
      <c r="W560" s="4"/>
      <c r="X560" s="4"/>
      <c r="Y560" s="4"/>
      <c r="Z560" s="4"/>
      <c r="AA560" s="4"/>
      <c r="AB560" s="4"/>
      <c r="AC560" s="4"/>
      <c r="AD560" s="4"/>
      <c r="AE560" s="4"/>
      <c r="AF560" s="4"/>
      <c r="AG560" s="4"/>
      <c r="AH560" s="4"/>
      <c r="AI560" s="4"/>
      <c r="AJ560" s="4"/>
    </row>
    <row r="561" ht="20.25" customHeight="1">
      <c r="A561" s="75"/>
      <c r="B561" s="217"/>
      <c r="C561" s="82"/>
      <c r="D561" s="234" t="s">
        <v>1004</v>
      </c>
      <c r="E561" s="2"/>
      <c r="F561" s="96"/>
      <c r="G561" s="217">
        <v>7.0</v>
      </c>
      <c r="H561" s="75" t="s">
        <v>1005</v>
      </c>
      <c r="I561" s="75"/>
      <c r="J561" s="219"/>
      <c r="K561" s="236"/>
      <c r="L561" s="54"/>
      <c r="M561" s="55"/>
      <c r="N561" s="276"/>
      <c r="O561" s="184"/>
      <c r="P561" s="4"/>
      <c r="Q561" s="4"/>
      <c r="R561" s="4"/>
      <c r="S561" s="4"/>
      <c r="T561" s="4"/>
      <c r="U561" s="4"/>
      <c r="V561" s="4"/>
      <c r="W561" s="4"/>
      <c r="X561" s="4"/>
      <c r="Y561" s="4"/>
      <c r="Z561" s="4"/>
      <c r="AA561" s="4"/>
      <c r="AB561" s="4"/>
      <c r="AC561" s="4"/>
      <c r="AD561" s="4"/>
      <c r="AE561" s="4"/>
      <c r="AF561" s="4"/>
      <c r="AG561" s="4"/>
      <c r="AH561" s="4"/>
      <c r="AI561" s="4"/>
      <c r="AJ561" s="4"/>
    </row>
    <row r="562" ht="6.0" customHeight="1">
      <c r="A562" s="75"/>
      <c r="B562" s="217"/>
      <c r="C562" s="81"/>
      <c r="D562" s="75"/>
      <c r="E562" s="75"/>
      <c r="F562" s="233"/>
      <c r="G562" s="217"/>
      <c r="H562" s="75"/>
      <c r="I562" s="75"/>
      <c r="J562" s="219"/>
      <c r="K562" s="277"/>
      <c r="L562" s="277"/>
      <c r="M562" s="277"/>
      <c r="N562" s="276"/>
      <c r="O562" s="184"/>
      <c r="P562" s="4"/>
      <c r="Q562" s="4"/>
      <c r="R562" s="4"/>
      <c r="S562" s="4"/>
      <c r="T562" s="4"/>
      <c r="U562" s="4"/>
      <c r="V562" s="4"/>
      <c r="W562" s="4"/>
      <c r="X562" s="4"/>
      <c r="Y562" s="4"/>
      <c r="Z562" s="4"/>
      <c r="AA562" s="4"/>
      <c r="AB562" s="4"/>
      <c r="AC562" s="4"/>
      <c r="AD562" s="4"/>
      <c r="AE562" s="4"/>
      <c r="AF562" s="4"/>
      <c r="AG562" s="4"/>
      <c r="AH562" s="4"/>
      <c r="AI562" s="4"/>
      <c r="AJ562" s="4"/>
    </row>
    <row r="563" ht="20.25" customHeight="1">
      <c r="A563" s="75"/>
      <c r="B563" s="217"/>
      <c r="C563" s="82"/>
      <c r="D563" s="234" t="s">
        <v>1007</v>
      </c>
      <c r="E563" s="2"/>
      <c r="F563" s="96"/>
      <c r="G563" s="217"/>
      <c r="H563" s="236"/>
      <c r="I563" s="54"/>
      <c r="J563" s="54"/>
      <c r="K563" s="54"/>
      <c r="L563" s="54"/>
      <c r="M563" s="55"/>
      <c r="N563" s="272"/>
      <c r="O563" s="16"/>
      <c r="P563" s="4"/>
      <c r="Q563" s="4"/>
      <c r="R563" s="4"/>
      <c r="S563" s="4"/>
      <c r="T563" s="4"/>
      <c r="U563" s="4"/>
      <c r="V563" s="4"/>
      <c r="W563" s="4"/>
      <c r="X563" s="4"/>
      <c r="Y563" s="4"/>
      <c r="Z563" s="4"/>
      <c r="AA563" s="4"/>
      <c r="AB563" s="4"/>
      <c r="AC563" s="4"/>
      <c r="AD563" s="4"/>
      <c r="AE563" s="4"/>
      <c r="AF563" s="4"/>
      <c r="AG563" s="4"/>
      <c r="AH563" s="4"/>
      <c r="AI563" s="4"/>
      <c r="AJ563" s="4"/>
    </row>
    <row r="564" ht="4.5" customHeight="1">
      <c r="A564" s="75"/>
      <c r="B564" s="220"/>
      <c r="C564" s="278"/>
      <c r="D564" s="237"/>
      <c r="E564" s="237"/>
      <c r="F564" s="238"/>
      <c r="G564" s="220"/>
      <c r="H564" s="237"/>
      <c r="I564" s="237"/>
      <c r="J564" s="239"/>
      <c r="K564" s="279"/>
      <c r="L564" s="279"/>
      <c r="M564" s="279"/>
      <c r="N564" s="280"/>
      <c r="O564" s="16"/>
      <c r="P564" s="4"/>
      <c r="Q564" s="4"/>
      <c r="R564" s="4"/>
      <c r="S564" s="4"/>
      <c r="T564" s="4"/>
      <c r="U564" s="4"/>
      <c r="V564" s="4"/>
      <c r="W564" s="4"/>
      <c r="X564" s="4"/>
      <c r="Y564" s="4"/>
      <c r="Z564" s="4"/>
      <c r="AA564" s="4"/>
      <c r="AB564" s="4"/>
      <c r="AC564" s="4"/>
      <c r="AD564" s="4"/>
      <c r="AE564" s="4"/>
      <c r="AF564" s="4"/>
      <c r="AG564" s="4"/>
      <c r="AH564" s="4"/>
      <c r="AI564" s="4"/>
      <c r="AJ564" s="4"/>
    </row>
    <row r="565" ht="12.75" customHeight="1">
      <c r="A565" s="281"/>
      <c r="B565" s="281"/>
      <c r="C565" s="281"/>
      <c r="D565" s="282"/>
      <c r="E565" s="283"/>
      <c r="F565" s="281"/>
      <c r="G565" s="281"/>
      <c r="H565" s="281"/>
      <c r="I565" s="281"/>
      <c r="J565" s="281"/>
      <c r="K565" s="281"/>
      <c r="L565" s="281"/>
      <c r="M565" s="281"/>
      <c r="N565" s="281"/>
      <c r="O565" s="281"/>
      <c r="P565" s="4"/>
      <c r="Q565" s="4"/>
      <c r="R565" s="4"/>
      <c r="S565" s="4"/>
      <c r="T565" s="4"/>
      <c r="U565" s="4"/>
      <c r="V565" s="4"/>
      <c r="W565" s="4"/>
      <c r="X565" s="4"/>
      <c r="Y565" s="4"/>
      <c r="Z565" s="4"/>
      <c r="AA565" s="4"/>
      <c r="AB565" s="4"/>
      <c r="AC565" s="4"/>
      <c r="AD565" s="4"/>
      <c r="AE565" s="4"/>
      <c r="AF565" s="4"/>
      <c r="AG565" s="4"/>
      <c r="AH565" s="4"/>
      <c r="AI565" s="4"/>
      <c r="AJ565" s="4"/>
    </row>
    <row r="566" ht="4.5" customHeight="1">
      <c r="A566" s="75"/>
      <c r="B566" s="207">
        <v>1.0</v>
      </c>
      <c r="C566" s="208" t="s">
        <v>998</v>
      </c>
      <c r="D566" s="209"/>
      <c r="E566" s="209"/>
      <c r="F566" s="210"/>
      <c r="G566" s="262"/>
      <c r="H566" s="263" t="s">
        <v>76</v>
      </c>
      <c r="I566" s="247"/>
      <c r="J566" s="291"/>
      <c r="K566" s="209"/>
      <c r="L566" s="209"/>
      <c r="M566" s="209"/>
      <c r="N566" s="210"/>
      <c r="O566" s="214"/>
      <c r="P566" s="4"/>
      <c r="Q566" s="4"/>
      <c r="R566" s="4"/>
      <c r="S566" s="4"/>
      <c r="T566" s="4"/>
      <c r="U566" s="4"/>
      <c r="V566" s="4"/>
      <c r="W566" s="4"/>
      <c r="X566" s="4"/>
      <c r="Y566" s="4"/>
      <c r="Z566" s="4"/>
      <c r="AA566" s="4"/>
      <c r="AB566" s="4"/>
      <c r="AC566" s="4"/>
      <c r="AD566" s="4"/>
      <c r="AE566" s="4"/>
      <c r="AF566" s="4"/>
      <c r="AG566" s="4"/>
      <c r="AH566" s="4"/>
      <c r="AI566" s="4"/>
      <c r="AJ566" s="4"/>
    </row>
    <row r="567" ht="12.75" customHeight="1">
      <c r="A567" s="75"/>
      <c r="B567" s="215"/>
      <c r="C567" s="199"/>
      <c r="D567" s="200"/>
      <c r="E567" s="200"/>
      <c r="F567" s="216"/>
      <c r="G567" s="217">
        <v>4.0</v>
      </c>
      <c r="H567" s="199"/>
      <c r="I567" s="201"/>
      <c r="J567" s="199"/>
      <c r="K567" s="200"/>
      <c r="L567" s="200"/>
      <c r="M567" s="200"/>
      <c r="N567" s="216"/>
      <c r="O567" s="219"/>
      <c r="P567" s="4"/>
      <c r="Q567" s="4"/>
      <c r="R567" s="4"/>
      <c r="S567" s="4"/>
      <c r="T567" s="4"/>
      <c r="U567" s="4"/>
      <c r="V567" s="4"/>
      <c r="W567" s="4"/>
      <c r="X567" s="4"/>
      <c r="Y567" s="4"/>
      <c r="Z567" s="4"/>
      <c r="AA567" s="4"/>
      <c r="AB567" s="4"/>
      <c r="AC567" s="4"/>
      <c r="AD567" s="4"/>
      <c r="AE567" s="4"/>
      <c r="AF567" s="4"/>
      <c r="AG567" s="4"/>
      <c r="AH567" s="4"/>
      <c r="AI567" s="4"/>
      <c r="AJ567" s="4"/>
    </row>
    <row r="568" ht="19.5" customHeight="1">
      <c r="A568" s="75"/>
      <c r="B568" s="220"/>
      <c r="C568" s="292"/>
      <c r="D568" s="54"/>
      <c r="E568" s="54"/>
      <c r="F568" s="174"/>
      <c r="G568" s="217"/>
      <c r="H568" s="266" t="s">
        <v>78</v>
      </c>
      <c r="I568" s="195"/>
      <c r="J568" s="293"/>
      <c r="K568" s="209"/>
      <c r="L568" s="209"/>
      <c r="M568" s="247"/>
      <c r="N568" s="223"/>
      <c r="O568" s="75"/>
      <c r="P568" s="4"/>
      <c r="Q568" s="4"/>
      <c r="R568" s="4"/>
      <c r="S568" s="4"/>
      <c r="T568" s="4"/>
      <c r="U568" s="4"/>
      <c r="V568" s="4"/>
      <c r="W568" s="4"/>
      <c r="X568" s="4"/>
      <c r="Y568" s="4"/>
      <c r="Z568" s="4"/>
      <c r="AA568" s="4"/>
      <c r="AB568" s="4"/>
      <c r="AC568" s="4"/>
      <c r="AD568" s="4"/>
      <c r="AE568" s="4"/>
      <c r="AF568" s="4"/>
      <c r="AG568" s="4"/>
      <c r="AH568" s="4"/>
      <c r="AI568" s="4"/>
      <c r="AJ568" s="4"/>
    </row>
    <row r="569" ht="12.75" customHeight="1">
      <c r="A569" s="75"/>
      <c r="B569" s="224">
        <v>2.0</v>
      </c>
      <c r="C569" s="225" t="s">
        <v>1001</v>
      </c>
      <c r="D569" s="226"/>
      <c r="E569" s="226"/>
      <c r="F569" s="227"/>
      <c r="G569" s="217">
        <v>5.0</v>
      </c>
      <c r="H569" s="199"/>
      <c r="I569" s="201"/>
      <c r="J569" s="268"/>
      <c r="K569" s="269"/>
      <c r="L569" s="269"/>
      <c r="M569" s="270"/>
      <c r="N569" s="223"/>
      <c r="O569" s="219"/>
      <c r="P569" s="4"/>
      <c r="Q569" s="4"/>
      <c r="R569" s="4"/>
      <c r="S569" s="4"/>
      <c r="T569" s="4"/>
      <c r="U569" s="4"/>
      <c r="V569" s="4"/>
      <c r="W569" s="4"/>
      <c r="X569" s="4"/>
      <c r="Y569" s="4"/>
      <c r="Z569" s="4"/>
      <c r="AA569" s="4"/>
      <c r="AB569" s="4"/>
      <c r="AC569" s="4"/>
      <c r="AD569" s="4"/>
      <c r="AE569" s="4"/>
      <c r="AF569" s="4"/>
      <c r="AG569" s="4"/>
      <c r="AH569" s="4"/>
      <c r="AI569" s="4"/>
      <c r="AJ569" s="4"/>
    </row>
    <row r="570" ht="16.5" customHeight="1">
      <c r="A570" s="75"/>
      <c r="B570" s="220" t="s">
        <v>83</v>
      </c>
      <c r="C570" s="244"/>
      <c r="D570" s="54"/>
      <c r="E570" s="54"/>
      <c r="F570" s="174"/>
      <c r="G570" s="217">
        <v>6.0</v>
      </c>
      <c r="H570" s="75" t="s">
        <v>81</v>
      </c>
      <c r="I570" s="75"/>
      <c r="J570" s="294"/>
      <c r="K570" s="57"/>
      <c r="L570" s="57"/>
      <c r="M570" s="64"/>
      <c r="N570" s="223"/>
      <c r="O570" s="219"/>
      <c r="P570" s="4"/>
      <c r="Q570" s="4"/>
      <c r="R570" s="4"/>
      <c r="S570" s="4"/>
      <c r="T570" s="4"/>
      <c r="U570" s="4"/>
      <c r="V570" s="4"/>
      <c r="W570" s="4"/>
      <c r="X570" s="4"/>
      <c r="Y570" s="4"/>
      <c r="Z570" s="4"/>
      <c r="AA570" s="4"/>
      <c r="AB570" s="4"/>
      <c r="AC570" s="4"/>
      <c r="AD570" s="4"/>
      <c r="AE570" s="4"/>
      <c r="AF570" s="4"/>
      <c r="AG570" s="4"/>
      <c r="AH570" s="4"/>
      <c r="AI570" s="4"/>
      <c r="AJ570" s="4"/>
    </row>
    <row r="571" ht="15.75" customHeight="1">
      <c r="A571" s="75"/>
      <c r="B571" s="224">
        <v>3.0</v>
      </c>
      <c r="C571" s="225" t="s">
        <v>1003</v>
      </c>
      <c r="D571" s="226"/>
      <c r="E571" s="226"/>
      <c r="F571" s="227"/>
      <c r="G571" s="75"/>
      <c r="H571" s="234"/>
      <c r="I571" s="2"/>
      <c r="J571" s="2"/>
      <c r="K571" s="2"/>
      <c r="L571" s="2"/>
      <c r="M571" s="3"/>
      <c r="N571" s="272"/>
      <c r="O571" s="16"/>
      <c r="P571" s="4"/>
      <c r="Q571" s="4"/>
      <c r="R571" s="4"/>
      <c r="S571" s="4"/>
      <c r="T571" s="4"/>
      <c r="U571" s="4"/>
      <c r="V571" s="4"/>
      <c r="W571" s="4"/>
      <c r="X571" s="4"/>
      <c r="Y571" s="4"/>
      <c r="Z571" s="4"/>
      <c r="AA571" s="4"/>
      <c r="AB571" s="4"/>
      <c r="AC571" s="4"/>
      <c r="AD571" s="4"/>
      <c r="AE571" s="4"/>
      <c r="AF571" s="4"/>
      <c r="AG571" s="4"/>
      <c r="AH571" s="4"/>
      <c r="AI571" s="4"/>
      <c r="AJ571" s="4"/>
    </row>
    <row r="572" ht="4.5" customHeight="1">
      <c r="A572" s="75"/>
      <c r="B572" s="217"/>
      <c r="C572" s="273"/>
      <c r="D572" s="273"/>
      <c r="E572" s="273"/>
      <c r="F572" s="274"/>
      <c r="G572" s="75"/>
      <c r="H572" s="75"/>
      <c r="I572" s="75"/>
      <c r="J572" s="75"/>
      <c r="K572" s="16"/>
      <c r="L572" s="16"/>
      <c r="M572" s="16"/>
      <c r="N572" s="272"/>
      <c r="O572" s="16"/>
      <c r="P572" s="4"/>
      <c r="Q572" s="4"/>
      <c r="R572" s="4"/>
      <c r="S572" s="4"/>
      <c r="T572" s="4"/>
      <c r="U572" s="4"/>
      <c r="V572" s="4"/>
      <c r="W572" s="4"/>
      <c r="X572" s="4"/>
      <c r="Y572" s="4"/>
      <c r="Z572" s="4"/>
      <c r="AA572" s="4"/>
      <c r="AB572" s="4"/>
      <c r="AC572" s="4"/>
      <c r="AD572" s="4"/>
      <c r="AE572" s="4"/>
      <c r="AF572" s="4"/>
      <c r="AG572" s="4"/>
      <c r="AH572" s="4"/>
      <c r="AI572" s="4"/>
      <c r="AJ572" s="4"/>
    </row>
    <row r="573" ht="20.25" customHeight="1">
      <c r="A573" s="75"/>
      <c r="B573" s="217"/>
      <c r="C573" s="82"/>
      <c r="D573" s="234" t="s">
        <v>1004</v>
      </c>
      <c r="E573" s="2"/>
      <c r="F573" s="96"/>
      <c r="G573" s="217">
        <v>7.0</v>
      </c>
      <c r="H573" s="75" t="s">
        <v>1005</v>
      </c>
      <c r="I573" s="75"/>
      <c r="J573" s="219"/>
      <c r="K573" s="236"/>
      <c r="L573" s="54"/>
      <c r="M573" s="55"/>
      <c r="N573" s="276"/>
      <c r="O573" s="184"/>
      <c r="P573" s="4"/>
      <c r="Q573" s="4"/>
      <c r="R573" s="4"/>
      <c r="S573" s="4"/>
      <c r="T573" s="4"/>
      <c r="U573" s="4"/>
      <c r="V573" s="4"/>
      <c r="W573" s="4"/>
      <c r="X573" s="4"/>
      <c r="Y573" s="4"/>
      <c r="Z573" s="4"/>
      <c r="AA573" s="4"/>
      <c r="AB573" s="4"/>
      <c r="AC573" s="4"/>
      <c r="AD573" s="4"/>
      <c r="AE573" s="4"/>
      <c r="AF573" s="4"/>
      <c r="AG573" s="4"/>
      <c r="AH573" s="4"/>
      <c r="AI573" s="4"/>
      <c r="AJ573" s="4"/>
    </row>
    <row r="574" ht="6.75" customHeight="1">
      <c r="A574" s="75"/>
      <c r="B574" s="217"/>
      <c r="C574" s="81"/>
      <c r="D574" s="75"/>
      <c r="E574" s="75"/>
      <c r="F574" s="233"/>
      <c r="G574" s="217"/>
      <c r="H574" s="75"/>
      <c r="I574" s="75"/>
      <c r="J574" s="219"/>
      <c r="K574" s="277"/>
      <c r="L574" s="277"/>
      <c r="M574" s="277"/>
      <c r="N574" s="276"/>
      <c r="O574" s="184"/>
      <c r="P574" s="4"/>
      <c r="Q574" s="4"/>
      <c r="R574" s="4"/>
      <c r="S574" s="4"/>
      <c r="T574" s="4"/>
      <c r="U574" s="4"/>
      <c r="V574" s="4"/>
      <c r="W574" s="4"/>
      <c r="X574" s="4"/>
      <c r="Y574" s="4"/>
      <c r="Z574" s="4"/>
      <c r="AA574" s="4"/>
      <c r="AB574" s="4"/>
      <c r="AC574" s="4"/>
      <c r="AD574" s="4"/>
      <c r="AE574" s="4"/>
      <c r="AF574" s="4"/>
      <c r="AG574" s="4"/>
      <c r="AH574" s="4"/>
      <c r="AI574" s="4"/>
      <c r="AJ574" s="4"/>
    </row>
    <row r="575" ht="20.25" customHeight="1">
      <c r="A575" s="75"/>
      <c r="B575" s="217"/>
      <c r="C575" s="82"/>
      <c r="D575" s="234" t="s">
        <v>1007</v>
      </c>
      <c r="E575" s="2"/>
      <c r="F575" s="96"/>
      <c r="G575" s="217"/>
      <c r="H575" s="236"/>
      <c r="I575" s="54"/>
      <c r="J575" s="54"/>
      <c r="K575" s="54"/>
      <c r="L575" s="54"/>
      <c r="M575" s="55"/>
      <c r="N575" s="272"/>
      <c r="O575" s="16"/>
      <c r="P575" s="4"/>
      <c r="Q575" s="4"/>
      <c r="R575" s="4"/>
      <c r="S575" s="4"/>
      <c r="T575" s="4"/>
      <c r="U575" s="4"/>
      <c r="V575" s="4"/>
      <c r="W575" s="4"/>
      <c r="X575" s="4"/>
      <c r="Y575" s="4"/>
      <c r="Z575" s="4"/>
      <c r="AA575" s="4"/>
      <c r="AB575" s="4"/>
      <c r="AC575" s="4"/>
      <c r="AD575" s="4"/>
      <c r="AE575" s="4"/>
      <c r="AF575" s="4"/>
      <c r="AG575" s="4"/>
      <c r="AH575" s="4"/>
      <c r="AI575" s="4"/>
      <c r="AJ575" s="4"/>
    </row>
    <row r="576" ht="6.75" customHeight="1">
      <c r="A576" s="75"/>
      <c r="B576" s="220"/>
      <c r="C576" s="278"/>
      <c r="D576" s="237"/>
      <c r="E576" s="237"/>
      <c r="F576" s="238"/>
      <c r="G576" s="220"/>
      <c r="H576" s="237"/>
      <c r="I576" s="237"/>
      <c r="J576" s="239"/>
      <c r="K576" s="279"/>
      <c r="L576" s="279"/>
      <c r="M576" s="279"/>
      <c r="N576" s="280"/>
      <c r="O576" s="16"/>
      <c r="P576" s="4"/>
      <c r="Q576" s="4"/>
      <c r="R576" s="4"/>
      <c r="S576" s="4"/>
      <c r="T576" s="4"/>
      <c r="U576" s="4"/>
      <c r="V576" s="4"/>
      <c r="W576" s="4"/>
      <c r="X576" s="4"/>
      <c r="Y576" s="4"/>
      <c r="Z576" s="4"/>
      <c r="AA576" s="4"/>
      <c r="AB576" s="4"/>
      <c r="AC576" s="4"/>
      <c r="AD576" s="4"/>
      <c r="AE576" s="4"/>
      <c r="AF576" s="4"/>
      <c r="AG576" s="4"/>
      <c r="AH576" s="4"/>
      <c r="AI576" s="4"/>
      <c r="AJ576" s="4"/>
    </row>
    <row r="577" ht="12.75" customHeight="1">
      <c r="A577" s="17"/>
      <c r="B577" s="17"/>
      <c r="C577" s="17"/>
      <c r="D577" s="17"/>
      <c r="E577" s="283"/>
      <c r="F577" s="17"/>
      <c r="G577" s="17"/>
      <c r="H577" s="17"/>
      <c r="I577" s="17"/>
      <c r="J577" s="17"/>
      <c r="K577" s="17"/>
      <c r="L577" s="17"/>
      <c r="M577" s="17"/>
      <c r="N577" s="17"/>
      <c r="O577" s="17"/>
      <c r="P577" s="4"/>
      <c r="Q577" s="4"/>
      <c r="R577" s="4"/>
      <c r="S577" s="4"/>
      <c r="T577" s="4"/>
      <c r="U577" s="4"/>
      <c r="V577" s="4"/>
      <c r="W577" s="4"/>
      <c r="X577" s="4"/>
      <c r="Y577" s="4"/>
      <c r="Z577" s="4"/>
      <c r="AA577" s="4"/>
      <c r="AB577" s="4"/>
      <c r="AC577" s="4"/>
      <c r="AD577" s="4"/>
      <c r="AE577" s="4"/>
      <c r="AF577" s="4"/>
      <c r="AG577" s="4"/>
      <c r="AH577" s="4"/>
      <c r="AI577" s="4"/>
      <c r="AJ577" s="4"/>
    </row>
    <row r="578" ht="24.0" customHeight="1">
      <c r="A578" s="17"/>
      <c r="B578" s="17"/>
      <c r="C578" s="17"/>
      <c r="D578" s="17"/>
      <c r="E578" s="283"/>
      <c r="F578" s="17"/>
      <c r="G578" s="17"/>
      <c r="H578" s="17"/>
      <c r="I578" s="17"/>
      <c r="J578" s="17"/>
      <c r="K578" s="17"/>
      <c r="L578" s="17"/>
      <c r="M578" s="17"/>
      <c r="N578" s="17"/>
      <c r="O578" s="17"/>
      <c r="P578" s="4"/>
      <c r="Q578" s="4"/>
      <c r="R578" s="4"/>
      <c r="S578" s="4"/>
      <c r="T578" s="4"/>
      <c r="U578" s="4"/>
      <c r="V578" s="4"/>
      <c r="W578" s="4"/>
      <c r="X578" s="4"/>
      <c r="Y578" s="4"/>
      <c r="Z578" s="4"/>
      <c r="AA578" s="4"/>
      <c r="AB578" s="4"/>
      <c r="AC578" s="4"/>
      <c r="AD578" s="4"/>
      <c r="AE578" s="4"/>
      <c r="AF578" s="4"/>
      <c r="AG578" s="4"/>
      <c r="AH578" s="4"/>
      <c r="AI578" s="4"/>
      <c r="AJ578" s="4"/>
    </row>
    <row r="579" ht="16.5" customHeight="1">
      <c r="A579" s="17"/>
      <c r="B579" s="17"/>
      <c r="C579" s="17"/>
      <c r="D579" s="17"/>
      <c r="E579" s="283"/>
      <c r="F579" s="17"/>
      <c r="G579" s="17"/>
      <c r="H579" s="17"/>
      <c r="I579" s="17"/>
      <c r="J579" s="17"/>
      <c r="K579" s="17"/>
      <c r="L579" s="17"/>
      <c r="M579" s="17"/>
      <c r="N579" s="17"/>
      <c r="O579" s="17"/>
      <c r="P579" s="4"/>
      <c r="Q579" s="4"/>
      <c r="R579" s="4"/>
      <c r="S579" s="4"/>
      <c r="T579" s="4"/>
      <c r="U579" s="4"/>
      <c r="V579" s="4"/>
      <c r="W579" s="4"/>
      <c r="X579" s="4"/>
      <c r="Y579" s="4"/>
      <c r="Z579" s="4"/>
      <c r="AA579" s="4"/>
      <c r="AB579" s="4"/>
      <c r="AC579" s="4"/>
      <c r="AD579" s="4"/>
      <c r="AE579" s="4"/>
      <c r="AF579" s="4"/>
      <c r="AG579" s="4"/>
      <c r="AH579" s="4"/>
      <c r="AI579" s="4"/>
      <c r="AJ579" s="4"/>
    </row>
    <row r="580" ht="14.25" customHeight="1">
      <c r="A580" s="17"/>
      <c r="B580" s="17"/>
      <c r="C580" s="17"/>
      <c r="D580" s="17"/>
      <c r="E580" s="283"/>
      <c r="F580" s="17"/>
      <c r="G580" s="17"/>
      <c r="H580" s="17"/>
      <c r="I580" s="17"/>
      <c r="J580" s="17"/>
      <c r="K580" s="17"/>
      <c r="L580" s="17"/>
      <c r="M580" s="17"/>
      <c r="N580" s="17"/>
      <c r="O580" s="17"/>
      <c r="P580" s="4"/>
      <c r="Q580" s="4"/>
      <c r="R580" s="4"/>
      <c r="S580" s="4"/>
      <c r="T580" s="4"/>
      <c r="U580" s="4"/>
      <c r="V580" s="4"/>
      <c r="W580" s="4"/>
      <c r="X580" s="4"/>
      <c r="Y580" s="4"/>
      <c r="Z580" s="4"/>
      <c r="AA580" s="4"/>
      <c r="AB580" s="4"/>
      <c r="AC580" s="4"/>
      <c r="AD580" s="4"/>
      <c r="AE580" s="4"/>
      <c r="AF580" s="4"/>
      <c r="AG580" s="4"/>
      <c r="AH580" s="4"/>
      <c r="AI580" s="4"/>
      <c r="AJ580" s="4"/>
    </row>
    <row r="581" ht="12.75" customHeight="1">
      <c r="A581" s="17"/>
      <c r="B581" s="295"/>
      <c r="C581" s="2"/>
      <c r="D581" s="2"/>
      <c r="E581" s="2"/>
      <c r="F581" s="2"/>
      <c r="G581" s="2"/>
      <c r="H581" s="2"/>
      <c r="I581" s="2"/>
      <c r="J581" s="2"/>
      <c r="K581" s="2"/>
      <c r="L581" s="2"/>
      <c r="M581" s="2"/>
      <c r="N581" s="3"/>
      <c r="O581" s="17"/>
      <c r="P581" s="4"/>
      <c r="Q581" s="4"/>
      <c r="R581" s="4"/>
      <c r="S581" s="4"/>
      <c r="T581" s="4"/>
      <c r="U581" s="4"/>
      <c r="V581" s="4"/>
      <c r="W581" s="4"/>
      <c r="X581" s="4"/>
      <c r="Y581" s="4"/>
      <c r="Z581" s="4"/>
      <c r="AA581" s="4"/>
      <c r="AB581" s="4"/>
      <c r="AC581" s="4"/>
      <c r="AD581" s="4"/>
      <c r="AE581" s="4"/>
      <c r="AF581" s="4"/>
      <c r="AG581" s="4"/>
      <c r="AH581" s="4"/>
      <c r="AI581" s="4"/>
      <c r="AJ581" s="4"/>
    </row>
    <row r="582" ht="18.75" customHeight="1">
      <c r="A582" s="250"/>
      <c r="B582" s="250"/>
      <c r="C582" s="250"/>
      <c r="D582" s="52" t="s">
        <v>995</v>
      </c>
      <c r="E582" s="2"/>
      <c r="F582" s="2"/>
      <c r="G582" s="2"/>
      <c r="H582" s="2"/>
      <c r="I582" s="2"/>
      <c r="J582" s="2"/>
      <c r="K582" s="2"/>
      <c r="L582" s="3"/>
      <c r="M582" s="249" t="s">
        <v>176</v>
      </c>
      <c r="N582" s="3"/>
      <c r="O582" s="75"/>
      <c r="P582" s="4"/>
      <c r="Q582" s="4"/>
      <c r="R582" s="4"/>
      <c r="S582" s="4"/>
      <c r="T582" s="4"/>
      <c r="U582" s="4"/>
      <c r="V582" s="4"/>
      <c r="W582" s="4"/>
      <c r="X582" s="4"/>
      <c r="Y582" s="4"/>
      <c r="Z582" s="4"/>
      <c r="AA582" s="4"/>
      <c r="AB582" s="4"/>
      <c r="AC582" s="4"/>
      <c r="AD582" s="4"/>
      <c r="AE582" s="4"/>
      <c r="AF582" s="4"/>
      <c r="AG582" s="4"/>
      <c r="AH582" s="4"/>
      <c r="AI582" s="4"/>
      <c r="AJ582" s="4"/>
    </row>
    <row r="583" ht="12.75" customHeight="1">
      <c r="A583" s="184"/>
      <c r="B583" s="138"/>
      <c r="C583" s="2"/>
      <c r="D583" s="2"/>
      <c r="E583" s="2"/>
      <c r="F583" s="2"/>
      <c r="G583" s="2"/>
      <c r="H583" s="2"/>
      <c r="I583" s="2"/>
      <c r="J583" s="2"/>
      <c r="K583" s="2"/>
      <c r="L583" s="2"/>
      <c r="M583" s="3"/>
      <c r="N583" s="184"/>
      <c r="O583" s="75"/>
      <c r="P583" s="4"/>
      <c r="Q583" s="4"/>
      <c r="R583" s="4"/>
      <c r="S583" s="4"/>
      <c r="T583" s="4"/>
      <c r="U583" s="4"/>
      <c r="V583" s="4"/>
      <c r="W583" s="4"/>
      <c r="X583" s="4"/>
      <c r="Y583" s="4"/>
      <c r="Z583" s="4"/>
      <c r="AA583" s="4"/>
      <c r="AB583" s="4"/>
      <c r="AC583" s="4"/>
      <c r="AD583" s="4"/>
      <c r="AE583" s="4"/>
      <c r="AF583" s="4"/>
      <c r="AG583" s="4"/>
      <c r="AH583" s="4"/>
      <c r="AI583" s="4"/>
      <c r="AJ583" s="4"/>
    </row>
    <row r="584" ht="15.75" customHeight="1">
      <c r="A584" s="257"/>
      <c r="B584" s="258" t="s">
        <v>5</v>
      </c>
      <c r="C584" s="2"/>
      <c r="D584" s="2"/>
      <c r="E584" s="2"/>
      <c r="F584" s="2"/>
      <c r="G584" s="2"/>
      <c r="H584" s="3"/>
      <c r="I584" s="190" t="str">
        <f>'Contributions &amp; Expenditures'!F9</f>
        <v>MURSE PAC</v>
      </c>
      <c r="J584" s="54"/>
      <c r="K584" s="54"/>
      <c r="L584" s="54"/>
      <c r="M584" s="54"/>
      <c r="N584" s="55"/>
      <c r="O584" s="150"/>
      <c r="P584" s="4"/>
      <c r="Q584" s="4"/>
      <c r="R584" s="4"/>
      <c r="S584" s="4"/>
      <c r="T584" s="4"/>
      <c r="U584" s="4"/>
      <c r="V584" s="4"/>
      <c r="W584" s="4"/>
      <c r="X584" s="4"/>
      <c r="Y584" s="4"/>
      <c r="Z584" s="4"/>
      <c r="AA584" s="4"/>
      <c r="AB584" s="4"/>
      <c r="AC584" s="4"/>
      <c r="AD584" s="4"/>
      <c r="AE584" s="4"/>
      <c r="AF584" s="4"/>
      <c r="AG584" s="4"/>
      <c r="AH584" s="4"/>
      <c r="AI584" s="4"/>
      <c r="AJ584" s="4"/>
    </row>
    <row r="585" ht="15.75" customHeight="1">
      <c r="A585" s="75"/>
      <c r="B585" s="75"/>
      <c r="C585" s="75"/>
      <c r="D585" s="192"/>
      <c r="E585" s="192"/>
      <c r="F585" s="192"/>
      <c r="G585" s="192"/>
      <c r="H585" s="150"/>
      <c r="I585" s="150"/>
      <c r="J585" s="150"/>
      <c r="K585" s="150"/>
      <c r="L585" s="150"/>
      <c r="M585" s="150"/>
      <c r="N585" s="150"/>
      <c r="O585" s="150"/>
      <c r="P585" s="4"/>
      <c r="Q585" s="4"/>
      <c r="R585" s="4"/>
      <c r="S585" s="4"/>
      <c r="T585" s="4"/>
      <c r="U585" s="4"/>
      <c r="V585" s="4"/>
      <c r="W585" s="4"/>
      <c r="X585" s="4"/>
      <c r="Y585" s="4"/>
      <c r="Z585" s="4"/>
      <c r="AA585" s="4"/>
      <c r="AB585" s="4"/>
      <c r="AC585" s="4"/>
      <c r="AD585" s="4"/>
      <c r="AE585" s="4"/>
      <c r="AF585" s="4"/>
      <c r="AG585" s="4"/>
      <c r="AH585" s="4"/>
      <c r="AI585" s="4"/>
      <c r="AJ585" s="4"/>
    </row>
    <row r="586" ht="15.0" customHeight="1">
      <c r="A586" s="17"/>
      <c r="B586" s="93"/>
      <c r="C586" s="93"/>
      <c r="D586" s="93"/>
      <c r="E586" s="93"/>
      <c r="F586" s="69" t="s">
        <v>31</v>
      </c>
      <c r="G586" s="17"/>
      <c r="H586" s="251"/>
      <c r="I586" s="17"/>
      <c r="J586" s="251"/>
      <c r="K586" s="252">
        <f>'Contributions &amp; Expenditures'!H34</f>
        <v>45901</v>
      </c>
      <c r="L586" s="259" t="s">
        <v>32</v>
      </c>
      <c r="M586" s="252">
        <f>'Contributions &amp; Expenditures'!K34</f>
        <v>45930</v>
      </c>
      <c r="N586" s="17"/>
      <c r="O586" s="17"/>
      <c r="P586" s="4"/>
      <c r="Q586" s="4"/>
      <c r="R586" s="4"/>
      <c r="S586" s="4"/>
      <c r="T586" s="4"/>
      <c r="U586" s="4"/>
      <c r="V586" s="4"/>
      <c r="W586" s="4"/>
      <c r="X586" s="4"/>
      <c r="Y586" s="4"/>
      <c r="Z586" s="4"/>
      <c r="AA586" s="4"/>
      <c r="AB586" s="4"/>
      <c r="AC586" s="4"/>
      <c r="AD586" s="4"/>
      <c r="AE586" s="4"/>
      <c r="AF586" s="4"/>
      <c r="AG586" s="4"/>
      <c r="AH586" s="4"/>
      <c r="AI586" s="4"/>
      <c r="AJ586" s="4"/>
    </row>
    <row r="587" ht="15.75" customHeight="1">
      <c r="A587" s="61"/>
      <c r="B587" s="80"/>
      <c r="C587" s="76"/>
      <c r="D587" s="76"/>
      <c r="E587" s="76"/>
      <c r="F587" s="76"/>
      <c r="G587" s="17"/>
      <c r="H587" s="99"/>
      <c r="I587" s="17"/>
      <c r="J587" s="17"/>
      <c r="K587" s="98" t="s">
        <v>34</v>
      </c>
      <c r="L587" s="17"/>
      <c r="M587" s="98" t="s">
        <v>33</v>
      </c>
      <c r="N587" s="17"/>
      <c r="O587" s="17"/>
      <c r="P587" s="4"/>
      <c r="Q587" s="4"/>
      <c r="R587" s="4"/>
      <c r="S587" s="4"/>
      <c r="T587" s="4"/>
      <c r="U587" s="4"/>
      <c r="V587" s="4"/>
      <c r="W587" s="4"/>
      <c r="X587" s="4"/>
      <c r="Y587" s="4"/>
      <c r="Z587" s="4"/>
      <c r="AA587" s="4"/>
      <c r="AB587" s="4"/>
      <c r="AC587" s="4"/>
      <c r="AD587" s="4"/>
      <c r="AE587" s="4"/>
      <c r="AF587" s="4"/>
      <c r="AG587" s="4"/>
      <c r="AH587" s="4"/>
      <c r="AI587" s="4"/>
      <c r="AJ587" s="4"/>
    </row>
    <row r="588" ht="14.25" customHeight="1">
      <c r="A588" s="75"/>
      <c r="B588" s="261" t="s">
        <v>74</v>
      </c>
      <c r="C588" s="54"/>
      <c r="D588" s="54"/>
      <c r="E588" s="54"/>
      <c r="F588" s="55"/>
      <c r="G588" s="206"/>
      <c r="H588" s="2"/>
      <c r="I588" s="2"/>
      <c r="J588" s="2"/>
      <c r="K588" s="2"/>
      <c r="L588" s="2"/>
      <c r="M588" s="2"/>
      <c r="N588" s="2"/>
      <c r="O588" s="3"/>
      <c r="P588" s="4"/>
      <c r="Q588" s="4"/>
      <c r="R588" s="4"/>
      <c r="S588" s="4"/>
      <c r="T588" s="4"/>
      <c r="U588" s="4"/>
      <c r="V588" s="4"/>
      <c r="W588" s="4"/>
      <c r="X588" s="4"/>
      <c r="Y588" s="4"/>
      <c r="Z588" s="4"/>
      <c r="AA588" s="4"/>
      <c r="AB588" s="4"/>
      <c r="AC588" s="4"/>
      <c r="AD588" s="4"/>
      <c r="AE588" s="4"/>
      <c r="AF588" s="4"/>
      <c r="AG588" s="4"/>
      <c r="AH588" s="4"/>
      <c r="AI588" s="4"/>
      <c r="AJ588" s="4"/>
    </row>
    <row r="589" ht="3.75" customHeight="1">
      <c r="A589" s="75"/>
      <c r="B589" s="207">
        <v>1.0</v>
      </c>
      <c r="C589" s="208" t="s">
        <v>998</v>
      </c>
      <c r="D589" s="209"/>
      <c r="E589" s="209"/>
      <c r="F589" s="210"/>
      <c r="G589" s="262"/>
      <c r="H589" s="263" t="s">
        <v>76</v>
      </c>
      <c r="I589" s="247"/>
      <c r="J589" s="291"/>
      <c r="K589" s="209"/>
      <c r="L589" s="209"/>
      <c r="M589" s="209"/>
      <c r="N589" s="210"/>
      <c r="O589" s="214"/>
      <c r="P589" s="4"/>
      <c r="Q589" s="4"/>
      <c r="R589" s="4"/>
      <c r="S589" s="4"/>
      <c r="T589" s="4"/>
      <c r="U589" s="4"/>
      <c r="V589" s="4"/>
      <c r="W589" s="4"/>
      <c r="X589" s="4"/>
      <c r="Y589" s="4"/>
      <c r="Z589" s="4"/>
      <c r="AA589" s="4"/>
      <c r="AB589" s="4"/>
      <c r="AC589" s="4"/>
      <c r="AD589" s="4"/>
      <c r="AE589" s="4"/>
      <c r="AF589" s="4"/>
      <c r="AG589" s="4"/>
      <c r="AH589" s="4"/>
      <c r="AI589" s="4"/>
      <c r="AJ589" s="4"/>
    </row>
    <row r="590" ht="12.75" customHeight="1">
      <c r="A590" s="75"/>
      <c r="B590" s="215"/>
      <c r="C590" s="199"/>
      <c r="D590" s="200"/>
      <c r="E590" s="200"/>
      <c r="F590" s="216"/>
      <c r="G590" s="217">
        <v>4.0</v>
      </c>
      <c r="H590" s="199"/>
      <c r="I590" s="201"/>
      <c r="J590" s="199"/>
      <c r="K590" s="200"/>
      <c r="L590" s="200"/>
      <c r="M590" s="200"/>
      <c r="N590" s="216"/>
      <c r="O590" s="219"/>
      <c r="P590" s="4"/>
      <c r="Q590" s="4"/>
      <c r="R590" s="4"/>
      <c r="S590" s="4"/>
      <c r="T590" s="4"/>
      <c r="U590" s="4"/>
      <c r="V590" s="4"/>
      <c r="W590" s="4"/>
      <c r="X590" s="4"/>
      <c r="Y590" s="4"/>
      <c r="Z590" s="4"/>
      <c r="AA590" s="4"/>
      <c r="AB590" s="4"/>
      <c r="AC590" s="4"/>
      <c r="AD590" s="4"/>
      <c r="AE590" s="4"/>
      <c r="AF590" s="4"/>
      <c r="AG590" s="4"/>
      <c r="AH590" s="4"/>
      <c r="AI590" s="4"/>
      <c r="AJ590" s="4"/>
    </row>
    <row r="591" ht="15.75" customHeight="1">
      <c r="A591" s="75"/>
      <c r="B591" s="220"/>
      <c r="C591" s="292"/>
      <c r="D591" s="54"/>
      <c r="E591" s="54"/>
      <c r="F591" s="174"/>
      <c r="G591" s="217"/>
      <c r="H591" s="266" t="s">
        <v>78</v>
      </c>
      <c r="I591" s="195"/>
      <c r="J591" s="293"/>
      <c r="K591" s="209"/>
      <c r="L591" s="209"/>
      <c r="M591" s="247"/>
      <c r="N591" s="223"/>
      <c r="O591" s="75"/>
      <c r="P591" s="4"/>
      <c r="Q591" s="4"/>
      <c r="R591" s="4"/>
      <c r="S591" s="4"/>
      <c r="T591" s="4"/>
      <c r="U591" s="4"/>
      <c r="V591" s="4"/>
      <c r="W591" s="4"/>
      <c r="X591" s="4"/>
      <c r="Y591" s="4"/>
      <c r="Z591" s="4"/>
      <c r="AA591" s="4"/>
      <c r="AB591" s="4"/>
      <c r="AC591" s="4"/>
      <c r="AD591" s="4"/>
      <c r="AE591" s="4"/>
      <c r="AF591" s="4"/>
      <c r="AG591" s="4"/>
      <c r="AH591" s="4"/>
      <c r="AI591" s="4"/>
      <c r="AJ591" s="4"/>
    </row>
    <row r="592" ht="12.75" customHeight="1">
      <c r="A592" s="75"/>
      <c r="B592" s="224">
        <v>2.0</v>
      </c>
      <c r="C592" s="225" t="s">
        <v>1001</v>
      </c>
      <c r="D592" s="226"/>
      <c r="E592" s="226"/>
      <c r="F592" s="227"/>
      <c r="G592" s="217">
        <v>5.0</v>
      </c>
      <c r="H592" s="199"/>
      <c r="I592" s="201"/>
      <c r="J592" s="268"/>
      <c r="K592" s="269"/>
      <c r="L592" s="269"/>
      <c r="M592" s="270"/>
      <c r="N592" s="223"/>
      <c r="O592" s="219"/>
      <c r="P592" s="4"/>
      <c r="Q592" s="4"/>
      <c r="R592" s="4"/>
      <c r="S592" s="4"/>
      <c r="T592" s="4"/>
      <c r="U592" s="4"/>
      <c r="V592" s="4"/>
      <c r="W592" s="4"/>
      <c r="X592" s="4"/>
      <c r="Y592" s="4"/>
      <c r="Z592" s="4"/>
      <c r="AA592" s="4"/>
      <c r="AB592" s="4"/>
      <c r="AC592" s="4"/>
      <c r="AD592" s="4"/>
      <c r="AE592" s="4"/>
      <c r="AF592" s="4"/>
      <c r="AG592" s="4"/>
      <c r="AH592" s="4"/>
      <c r="AI592" s="4"/>
      <c r="AJ592" s="4"/>
    </row>
    <row r="593" ht="17.25" customHeight="1">
      <c r="A593" s="75"/>
      <c r="B593" s="220" t="s">
        <v>83</v>
      </c>
      <c r="C593" s="244"/>
      <c r="D593" s="54"/>
      <c r="E593" s="54"/>
      <c r="F593" s="174"/>
      <c r="G593" s="217">
        <v>6.0</v>
      </c>
      <c r="H593" s="75" t="s">
        <v>81</v>
      </c>
      <c r="I593" s="75"/>
      <c r="J593" s="294"/>
      <c r="K593" s="57"/>
      <c r="L593" s="57"/>
      <c r="M593" s="64"/>
      <c r="N593" s="223"/>
      <c r="O593" s="219"/>
      <c r="P593" s="4"/>
      <c r="Q593" s="4"/>
      <c r="R593" s="4"/>
      <c r="S593" s="4"/>
      <c r="T593" s="4"/>
      <c r="U593" s="4"/>
      <c r="V593" s="4"/>
      <c r="W593" s="4"/>
      <c r="X593" s="4"/>
      <c r="Y593" s="4"/>
      <c r="Z593" s="4"/>
      <c r="AA593" s="4"/>
      <c r="AB593" s="4"/>
      <c r="AC593" s="4"/>
      <c r="AD593" s="4"/>
      <c r="AE593" s="4"/>
      <c r="AF593" s="4"/>
      <c r="AG593" s="4"/>
      <c r="AH593" s="4"/>
      <c r="AI593" s="4"/>
      <c r="AJ593" s="4"/>
    </row>
    <row r="594" ht="15.75" customHeight="1">
      <c r="A594" s="75"/>
      <c r="B594" s="224">
        <v>3.0</v>
      </c>
      <c r="C594" s="225" t="s">
        <v>1003</v>
      </c>
      <c r="D594" s="226"/>
      <c r="E594" s="226"/>
      <c r="F594" s="227"/>
      <c r="G594" s="75"/>
      <c r="H594" s="234"/>
      <c r="I594" s="2"/>
      <c r="J594" s="2"/>
      <c r="K594" s="2"/>
      <c r="L594" s="2"/>
      <c r="M594" s="3"/>
      <c r="N594" s="272"/>
      <c r="O594" s="16"/>
      <c r="P594" s="4"/>
      <c r="Q594" s="4"/>
      <c r="R594" s="4"/>
      <c r="S594" s="4"/>
      <c r="T594" s="4"/>
      <c r="U594" s="4"/>
      <c r="V594" s="4"/>
      <c r="W594" s="4"/>
      <c r="X594" s="4"/>
      <c r="Y594" s="4"/>
      <c r="Z594" s="4"/>
      <c r="AA594" s="4"/>
      <c r="AB594" s="4"/>
      <c r="AC594" s="4"/>
      <c r="AD594" s="4"/>
      <c r="AE594" s="4"/>
      <c r="AF594" s="4"/>
      <c r="AG594" s="4"/>
      <c r="AH594" s="4"/>
      <c r="AI594" s="4"/>
      <c r="AJ594" s="4"/>
    </row>
    <row r="595" ht="3.75" customHeight="1">
      <c r="A595" s="75"/>
      <c r="B595" s="217"/>
      <c r="C595" s="273"/>
      <c r="D595" s="273"/>
      <c r="E595" s="273"/>
      <c r="F595" s="274"/>
      <c r="G595" s="75"/>
      <c r="H595" s="75"/>
      <c r="I595" s="75"/>
      <c r="J595" s="75"/>
      <c r="K595" s="16"/>
      <c r="L595" s="16"/>
      <c r="M595" s="16"/>
      <c r="N595" s="272"/>
      <c r="O595" s="16"/>
      <c r="P595" s="4"/>
      <c r="Q595" s="4"/>
      <c r="R595" s="4"/>
      <c r="S595" s="4"/>
      <c r="T595" s="4"/>
      <c r="U595" s="4"/>
      <c r="V595" s="4"/>
      <c r="W595" s="4"/>
      <c r="X595" s="4"/>
      <c r="Y595" s="4"/>
      <c r="Z595" s="4"/>
      <c r="AA595" s="4"/>
      <c r="AB595" s="4"/>
      <c r="AC595" s="4"/>
      <c r="AD595" s="4"/>
      <c r="AE595" s="4"/>
      <c r="AF595" s="4"/>
      <c r="AG595" s="4"/>
      <c r="AH595" s="4"/>
      <c r="AI595" s="4"/>
      <c r="AJ595" s="4"/>
    </row>
    <row r="596" ht="20.25" customHeight="1">
      <c r="A596" s="75"/>
      <c r="B596" s="217"/>
      <c r="C596" s="82"/>
      <c r="D596" s="234" t="s">
        <v>1004</v>
      </c>
      <c r="E596" s="2"/>
      <c r="F596" s="96"/>
      <c r="G596" s="217">
        <v>7.0</v>
      </c>
      <c r="H596" s="75" t="s">
        <v>1005</v>
      </c>
      <c r="I596" s="75"/>
      <c r="J596" s="219"/>
      <c r="K596" s="236"/>
      <c r="L596" s="54"/>
      <c r="M596" s="55"/>
      <c r="N596" s="276"/>
      <c r="O596" s="184"/>
      <c r="P596" s="4"/>
      <c r="Q596" s="4"/>
      <c r="R596" s="4"/>
      <c r="S596" s="4"/>
      <c r="T596" s="4"/>
      <c r="U596" s="4"/>
      <c r="V596" s="4"/>
      <c r="W596" s="4"/>
      <c r="X596" s="4"/>
      <c r="Y596" s="4"/>
      <c r="Z596" s="4"/>
      <c r="AA596" s="4"/>
      <c r="AB596" s="4"/>
      <c r="AC596" s="4"/>
      <c r="AD596" s="4"/>
      <c r="AE596" s="4"/>
      <c r="AF596" s="4"/>
      <c r="AG596" s="4"/>
      <c r="AH596" s="4"/>
      <c r="AI596" s="4"/>
      <c r="AJ596" s="4"/>
    </row>
    <row r="597" ht="5.25" customHeight="1">
      <c r="A597" s="75"/>
      <c r="B597" s="217"/>
      <c r="C597" s="81"/>
      <c r="D597" s="75"/>
      <c r="E597" s="75"/>
      <c r="F597" s="233"/>
      <c r="G597" s="217"/>
      <c r="H597" s="75"/>
      <c r="I597" s="75"/>
      <c r="J597" s="219"/>
      <c r="K597" s="277"/>
      <c r="L597" s="277"/>
      <c r="M597" s="277"/>
      <c r="N597" s="276"/>
      <c r="O597" s="184"/>
      <c r="P597" s="4"/>
      <c r="Q597" s="4"/>
      <c r="R597" s="4"/>
      <c r="S597" s="4"/>
      <c r="T597" s="4"/>
      <c r="U597" s="4"/>
      <c r="V597" s="4"/>
      <c r="W597" s="4"/>
      <c r="X597" s="4"/>
      <c r="Y597" s="4"/>
      <c r="Z597" s="4"/>
      <c r="AA597" s="4"/>
      <c r="AB597" s="4"/>
      <c r="AC597" s="4"/>
      <c r="AD597" s="4"/>
      <c r="AE597" s="4"/>
      <c r="AF597" s="4"/>
      <c r="AG597" s="4"/>
      <c r="AH597" s="4"/>
      <c r="AI597" s="4"/>
      <c r="AJ597" s="4"/>
    </row>
    <row r="598" ht="20.25" customHeight="1">
      <c r="A598" s="75"/>
      <c r="B598" s="217"/>
      <c r="C598" s="82"/>
      <c r="D598" s="234" t="s">
        <v>1007</v>
      </c>
      <c r="E598" s="2"/>
      <c r="F598" s="96"/>
      <c r="G598" s="217"/>
      <c r="H598" s="236"/>
      <c r="I598" s="54"/>
      <c r="J598" s="54"/>
      <c r="K598" s="54"/>
      <c r="L598" s="54"/>
      <c r="M598" s="55"/>
      <c r="N598" s="272"/>
      <c r="O598" s="16"/>
      <c r="P598" s="4"/>
      <c r="Q598" s="4"/>
      <c r="R598" s="4"/>
      <c r="S598" s="4"/>
      <c r="T598" s="4"/>
      <c r="U598" s="4"/>
      <c r="V598" s="4"/>
      <c r="W598" s="4"/>
      <c r="X598" s="4"/>
      <c r="Y598" s="4"/>
      <c r="Z598" s="4"/>
      <c r="AA598" s="4"/>
      <c r="AB598" s="4"/>
      <c r="AC598" s="4"/>
      <c r="AD598" s="4"/>
      <c r="AE598" s="4"/>
      <c r="AF598" s="4"/>
      <c r="AG598" s="4"/>
      <c r="AH598" s="4"/>
      <c r="AI598" s="4"/>
      <c r="AJ598" s="4"/>
    </row>
    <row r="599" ht="6.0" customHeight="1">
      <c r="A599" s="75"/>
      <c r="B599" s="220"/>
      <c r="C599" s="278"/>
      <c r="D599" s="237"/>
      <c r="E599" s="237"/>
      <c r="F599" s="238"/>
      <c r="G599" s="220"/>
      <c r="H599" s="237"/>
      <c r="I599" s="237"/>
      <c r="J599" s="239"/>
      <c r="K599" s="279"/>
      <c r="L599" s="279"/>
      <c r="M599" s="279"/>
      <c r="N599" s="280"/>
      <c r="O599" s="16"/>
      <c r="P599" s="4"/>
      <c r="Q599" s="4"/>
      <c r="R599" s="4"/>
      <c r="S599" s="4"/>
      <c r="T599" s="4"/>
      <c r="U599" s="4"/>
      <c r="V599" s="4"/>
      <c r="W599" s="4"/>
      <c r="X599" s="4"/>
      <c r="Y599" s="4"/>
      <c r="Z599" s="4"/>
      <c r="AA599" s="4"/>
      <c r="AB599" s="4"/>
      <c r="AC599" s="4"/>
      <c r="AD599" s="4"/>
      <c r="AE599" s="4"/>
      <c r="AF599" s="4"/>
      <c r="AG599" s="4"/>
      <c r="AH599" s="4"/>
      <c r="AI599" s="4"/>
      <c r="AJ599" s="4"/>
    </row>
    <row r="600" ht="12.75" customHeight="1">
      <c r="A600" s="281"/>
      <c r="B600" s="281"/>
      <c r="C600" s="281"/>
      <c r="D600" s="282"/>
      <c r="E600" s="283"/>
      <c r="F600" s="281"/>
      <c r="G600" s="281"/>
      <c r="H600" s="281"/>
      <c r="I600" s="281"/>
      <c r="J600" s="281"/>
      <c r="K600" s="281"/>
      <c r="L600" s="281"/>
      <c r="M600" s="281"/>
      <c r="N600" s="281"/>
      <c r="O600" s="281"/>
      <c r="P600" s="4"/>
      <c r="Q600" s="4"/>
      <c r="R600" s="4"/>
      <c r="S600" s="4"/>
      <c r="T600" s="4"/>
      <c r="U600" s="4"/>
      <c r="V600" s="4"/>
      <c r="W600" s="4"/>
      <c r="X600" s="4"/>
      <c r="Y600" s="4"/>
      <c r="Z600" s="4"/>
      <c r="AA600" s="4"/>
      <c r="AB600" s="4"/>
      <c r="AC600" s="4"/>
      <c r="AD600" s="4"/>
      <c r="AE600" s="4"/>
      <c r="AF600" s="4"/>
      <c r="AG600" s="4"/>
      <c r="AH600" s="4"/>
      <c r="AI600" s="4"/>
      <c r="AJ600" s="4"/>
    </row>
    <row r="601" ht="6.0" customHeight="1">
      <c r="A601" s="75"/>
      <c r="B601" s="207">
        <v>1.0</v>
      </c>
      <c r="C601" s="208" t="s">
        <v>998</v>
      </c>
      <c r="D601" s="209"/>
      <c r="E601" s="209"/>
      <c r="F601" s="210"/>
      <c r="G601" s="262"/>
      <c r="H601" s="263" t="s">
        <v>76</v>
      </c>
      <c r="I601" s="247"/>
      <c r="J601" s="291"/>
      <c r="K601" s="209"/>
      <c r="L601" s="209"/>
      <c r="M601" s="209"/>
      <c r="N601" s="210"/>
      <c r="O601" s="214"/>
      <c r="P601" s="4"/>
      <c r="Q601" s="4"/>
      <c r="R601" s="4"/>
      <c r="S601" s="4"/>
      <c r="T601" s="4"/>
      <c r="U601" s="4"/>
      <c r="V601" s="4"/>
      <c r="W601" s="4"/>
      <c r="X601" s="4"/>
      <c r="Y601" s="4"/>
      <c r="Z601" s="4"/>
      <c r="AA601" s="4"/>
      <c r="AB601" s="4"/>
      <c r="AC601" s="4"/>
      <c r="AD601" s="4"/>
      <c r="AE601" s="4"/>
      <c r="AF601" s="4"/>
      <c r="AG601" s="4"/>
      <c r="AH601" s="4"/>
      <c r="AI601" s="4"/>
      <c r="AJ601" s="4"/>
    </row>
    <row r="602" ht="12.75" customHeight="1">
      <c r="A602" s="75"/>
      <c r="B602" s="215"/>
      <c r="C602" s="199"/>
      <c r="D602" s="200"/>
      <c r="E602" s="200"/>
      <c r="F602" s="216"/>
      <c r="G602" s="217">
        <v>4.0</v>
      </c>
      <c r="H602" s="199"/>
      <c r="I602" s="201"/>
      <c r="J602" s="199"/>
      <c r="K602" s="200"/>
      <c r="L602" s="200"/>
      <c r="M602" s="200"/>
      <c r="N602" s="216"/>
      <c r="O602" s="219"/>
      <c r="P602" s="4"/>
      <c r="Q602" s="4"/>
      <c r="R602" s="4"/>
      <c r="S602" s="4"/>
      <c r="T602" s="4"/>
      <c r="U602" s="4"/>
      <c r="V602" s="4"/>
      <c r="W602" s="4"/>
      <c r="X602" s="4"/>
      <c r="Y602" s="4"/>
      <c r="Z602" s="4"/>
      <c r="AA602" s="4"/>
      <c r="AB602" s="4"/>
      <c r="AC602" s="4"/>
      <c r="AD602" s="4"/>
      <c r="AE602" s="4"/>
      <c r="AF602" s="4"/>
      <c r="AG602" s="4"/>
      <c r="AH602" s="4"/>
      <c r="AI602" s="4"/>
      <c r="AJ602" s="4"/>
    </row>
    <row r="603" ht="18.0" customHeight="1">
      <c r="A603" s="75"/>
      <c r="B603" s="220"/>
      <c r="C603" s="292"/>
      <c r="D603" s="54"/>
      <c r="E603" s="54"/>
      <c r="F603" s="174"/>
      <c r="G603" s="217"/>
      <c r="H603" s="266" t="s">
        <v>78</v>
      </c>
      <c r="I603" s="195"/>
      <c r="J603" s="293"/>
      <c r="K603" s="209"/>
      <c r="L603" s="209"/>
      <c r="M603" s="247"/>
      <c r="N603" s="223"/>
      <c r="O603" s="75"/>
      <c r="P603" s="4"/>
      <c r="Q603" s="4"/>
      <c r="R603" s="4"/>
      <c r="S603" s="4"/>
      <c r="T603" s="4"/>
      <c r="U603" s="4"/>
      <c r="V603" s="4"/>
      <c r="W603" s="4"/>
      <c r="X603" s="4"/>
      <c r="Y603" s="4"/>
      <c r="Z603" s="4"/>
      <c r="AA603" s="4"/>
      <c r="AB603" s="4"/>
      <c r="AC603" s="4"/>
      <c r="AD603" s="4"/>
      <c r="AE603" s="4"/>
      <c r="AF603" s="4"/>
      <c r="AG603" s="4"/>
      <c r="AH603" s="4"/>
      <c r="AI603" s="4"/>
      <c r="AJ603" s="4"/>
    </row>
    <row r="604" ht="12.75" customHeight="1">
      <c r="A604" s="75"/>
      <c r="B604" s="224">
        <v>2.0</v>
      </c>
      <c r="C604" s="225" t="s">
        <v>1001</v>
      </c>
      <c r="D604" s="226"/>
      <c r="E604" s="226"/>
      <c r="F604" s="227"/>
      <c r="G604" s="217">
        <v>5.0</v>
      </c>
      <c r="H604" s="199"/>
      <c r="I604" s="201"/>
      <c r="J604" s="268"/>
      <c r="K604" s="269"/>
      <c r="L604" s="269"/>
      <c r="M604" s="270"/>
      <c r="N604" s="223"/>
      <c r="O604" s="219"/>
      <c r="P604" s="4"/>
      <c r="Q604" s="4"/>
      <c r="R604" s="4"/>
      <c r="S604" s="4"/>
      <c r="T604" s="4"/>
      <c r="U604" s="4"/>
      <c r="V604" s="4"/>
      <c r="W604" s="4"/>
      <c r="X604" s="4"/>
      <c r="Y604" s="4"/>
      <c r="Z604" s="4"/>
      <c r="AA604" s="4"/>
      <c r="AB604" s="4"/>
      <c r="AC604" s="4"/>
      <c r="AD604" s="4"/>
      <c r="AE604" s="4"/>
      <c r="AF604" s="4"/>
      <c r="AG604" s="4"/>
      <c r="AH604" s="4"/>
      <c r="AI604" s="4"/>
      <c r="AJ604" s="4"/>
    </row>
    <row r="605" ht="18.0" customHeight="1">
      <c r="A605" s="75"/>
      <c r="B605" s="220" t="s">
        <v>83</v>
      </c>
      <c r="C605" s="244"/>
      <c r="D605" s="54"/>
      <c r="E605" s="54"/>
      <c r="F605" s="174"/>
      <c r="G605" s="217">
        <v>6.0</v>
      </c>
      <c r="H605" s="75" t="s">
        <v>81</v>
      </c>
      <c r="I605" s="75"/>
      <c r="J605" s="294"/>
      <c r="K605" s="57"/>
      <c r="L605" s="57"/>
      <c r="M605" s="64"/>
      <c r="N605" s="223"/>
      <c r="O605" s="219"/>
      <c r="P605" s="4"/>
      <c r="Q605" s="4"/>
      <c r="R605" s="4"/>
      <c r="S605" s="4"/>
      <c r="T605" s="4"/>
      <c r="U605" s="4"/>
      <c r="V605" s="4"/>
      <c r="W605" s="4"/>
      <c r="X605" s="4"/>
      <c r="Y605" s="4"/>
      <c r="Z605" s="4"/>
      <c r="AA605" s="4"/>
      <c r="AB605" s="4"/>
      <c r="AC605" s="4"/>
      <c r="AD605" s="4"/>
      <c r="AE605" s="4"/>
      <c r="AF605" s="4"/>
      <c r="AG605" s="4"/>
      <c r="AH605" s="4"/>
      <c r="AI605" s="4"/>
      <c r="AJ605" s="4"/>
    </row>
    <row r="606" ht="15.75" customHeight="1">
      <c r="A606" s="75"/>
      <c r="B606" s="224">
        <v>3.0</v>
      </c>
      <c r="C606" s="225" t="s">
        <v>1003</v>
      </c>
      <c r="D606" s="226"/>
      <c r="E606" s="226"/>
      <c r="F606" s="227"/>
      <c r="G606" s="75"/>
      <c r="H606" s="234"/>
      <c r="I606" s="2"/>
      <c r="J606" s="2"/>
      <c r="K606" s="2"/>
      <c r="L606" s="2"/>
      <c r="M606" s="3"/>
      <c r="N606" s="272"/>
      <c r="O606" s="16"/>
      <c r="P606" s="4"/>
      <c r="Q606" s="4"/>
      <c r="R606" s="4"/>
      <c r="S606" s="4"/>
      <c r="T606" s="4"/>
      <c r="U606" s="4"/>
      <c r="V606" s="4"/>
      <c r="W606" s="4"/>
      <c r="X606" s="4"/>
      <c r="Y606" s="4"/>
      <c r="Z606" s="4"/>
      <c r="AA606" s="4"/>
      <c r="AB606" s="4"/>
      <c r="AC606" s="4"/>
      <c r="AD606" s="4"/>
      <c r="AE606" s="4"/>
      <c r="AF606" s="4"/>
      <c r="AG606" s="4"/>
      <c r="AH606" s="4"/>
      <c r="AI606" s="4"/>
      <c r="AJ606" s="4"/>
    </row>
    <row r="607" ht="2.25" customHeight="1">
      <c r="A607" s="75"/>
      <c r="B607" s="217"/>
      <c r="C607" s="273"/>
      <c r="D607" s="273"/>
      <c r="E607" s="273"/>
      <c r="F607" s="274"/>
      <c r="G607" s="75"/>
      <c r="H607" s="75"/>
      <c r="I607" s="75"/>
      <c r="J607" s="75"/>
      <c r="K607" s="16"/>
      <c r="L607" s="16"/>
      <c r="M607" s="16"/>
      <c r="N607" s="272"/>
      <c r="O607" s="16"/>
      <c r="P607" s="4"/>
      <c r="Q607" s="4"/>
      <c r="R607" s="4"/>
      <c r="S607" s="4"/>
      <c r="T607" s="4"/>
      <c r="U607" s="4"/>
      <c r="V607" s="4"/>
      <c r="W607" s="4"/>
      <c r="X607" s="4"/>
      <c r="Y607" s="4"/>
      <c r="Z607" s="4"/>
      <c r="AA607" s="4"/>
      <c r="AB607" s="4"/>
      <c r="AC607" s="4"/>
      <c r="AD607" s="4"/>
      <c r="AE607" s="4"/>
      <c r="AF607" s="4"/>
      <c r="AG607" s="4"/>
      <c r="AH607" s="4"/>
      <c r="AI607" s="4"/>
      <c r="AJ607" s="4"/>
    </row>
    <row r="608" ht="20.25" customHeight="1">
      <c r="A608" s="75"/>
      <c r="B608" s="217"/>
      <c r="C608" s="82"/>
      <c r="D608" s="234" t="s">
        <v>1004</v>
      </c>
      <c r="E608" s="2"/>
      <c r="F608" s="96"/>
      <c r="G608" s="217">
        <v>7.0</v>
      </c>
      <c r="H608" s="75" t="s">
        <v>1005</v>
      </c>
      <c r="I608" s="75"/>
      <c r="J608" s="219"/>
      <c r="K608" s="236"/>
      <c r="L608" s="54"/>
      <c r="M608" s="55"/>
      <c r="N608" s="276"/>
      <c r="O608" s="184"/>
      <c r="P608" s="4"/>
      <c r="Q608" s="4"/>
      <c r="R608" s="4"/>
      <c r="S608" s="4"/>
      <c r="T608" s="4"/>
      <c r="U608" s="4"/>
      <c r="V608" s="4"/>
      <c r="W608" s="4"/>
      <c r="X608" s="4"/>
      <c r="Y608" s="4"/>
      <c r="Z608" s="4"/>
      <c r="AA608" s="4"/>
      <c r="AB608" s="4"/>
      <c r="AC608" s="4"/>
      <c r="AD608" s="4"/>
      <c r="AE608" s="4"/>
      <c r="AF608" s="4"/>
      <c r="AG608" s="4"/>
      <c r="AH608" s="4"/>
      <c r="AI608" s="4"/>
      <c r="AJ608" s="4"/>
    </row>
    <row r="609" ht="3.75" customHeight="1">
      <c r="A609" s="75"/>
      <c r="B609" s="217"/>
      <c r="C609" s="81"/>
      <c r="D609" s="75"/>
      <c r="E609" s="75"/>
      <c r="F609" s="233"/>
      <c r="G609" s="217"/>
      <c r="H609" s="75"/>
      <c r="I609" s="75"/>
      <c r="J609" s="219"/>
      <c r="K609" s="277"/>
      <c r="L609" s="277"/>
      <c r="M609" s="277"/>
      <c r="N609" s="276"/>
      <c r="O609" s="184"/>
      <c r="P609" s="4"/>
      <c r="Q609" s="4"/>
      <c r="R609" s="4"/>
      <c r="S609" s="4"/>
      <c r="T609" s="4"/>
      <c r="U609" s="4"/>
      <c r="V609" s="4"/>
      <c r="W609" s="4"/>
      <c r="X609" s="4"/>
      <c r="Y609" s="4"/>
      <c r="Z609" s="4"/>
      <c r="AA609" s="4"/>
      <c r="AB609" s="4"/>
      <c r="AC609" s="4"/>
      <c r="AD609" s="4"/>
      <c r="AE609" s="4"/>
      <c r="AF609" s="4"/>
      <c r="AG609" s="4"/>
      <c r="AH609" s="4"/>
      <c r="AI609" s="4"/>
      <c r="AJ609" s="4"/>
    </row>
    <row r="610" ht="20.25" customHeight="1">
      <c r="A610" s="75"/>
      <c r="B610" s="217"/>
      <c r="C610" s="82"/>
      <c r="D610" s="234" t="s">
        <v>1007</v>
      </c>
      <c r="E610" s="2"/>
      <c r="F610" s="96"/>
      <c r="G610" s="217"/>
      <c r="H610" s="236"/>
      <c r="I610" s="54"/>
      <c r="J610" s="54"/>
      <c r="K610" s="54"/>
      <c r="L610" s="54"/>
      <c r="M610" s="55"/>
      <c r="N610" s="272"/>
      <c r="O610" s="16"/>
      <c r="P610" s="4"/>
      <c r="Q610" s="4"/>
      <c r="R610" s="4"/>
      <c r="S610" s="4"/>
      <c r="T610" s="4"/>
      <c r="U610" s="4"/>
      <c r="V610" s="4"/>
      <c r="W610" s="4"/>
      <c r="X610" s="4"/>
      <c r="Y610" s="4"/>
      <c r="Z610" s="4"/>
      <c r="AA610" s="4"/>
      <c r="AB610" s="4"/>
      <c r="AC610" s="4"/>
      <c r="AD610" s="4"/>
      <c r="AE610" s="4"/>
      <c r="AF610" s="4"/>
      <c r="AG610" s="4"/>
      <c r="AH610" s="4"/>
      <c r="AI610" s="4"/>
      <c r="AJ610" s="4"/>
    </row>
    <row r="611" ht="6.0" customHeight="1">
      <c r="A611" s="75"/>
      <c r="B611" s="220"/>
      <c r="C611" s="278"/>
      <c r="D611" s="237"/>
      <c r="E611" s="237"/>
      <c r="F611" s="238"/>
      <c r="G611" s="220"/>
      <c r="H611" s="237"/>
      <c r="I611" s="237"/>
      <c r="J611" s="239"/>
      <c r="K611" s="279"/>
      <c r="L611" s="279"/>
      <c r="M611" s="279"/>
      <c r="N611" s="280"/>
      <c r="O611" s="16"/>
      <c r="P611" s="4"/>
      <c r="Q611" s="4"/>
      <c r="R611" s="4"/>
      <c r="S611" s="4"/>
      <c r="T611" s="4"/>
      <c r="U611" s="4"/>
      <c r="V611" s="4"/>
      <c r="W611" s="4"/>
      <c r="X611" s="4"/>
      <c r="Y611" s="4"/>
      <c r="Z611" s="4"/>
      <c r="AA611" s="4"/>
      <c r="AB611" s="4"/>
      <c r="AC611" s="4"/>
      <c r="AD611" s="4"/>
      <c r="AE611" s="4"/>
      <c r="AF611" s="4"/>
      <c r="AG611" s="4"/>
      <c r="AH611" s="4"/>
      <c r="AI611" s="4"/>
      <c r="AJ611" s="4"/>
    </row>
    <row r="612" ht="12.75" customHeight="1">
      <c r="A612" s="17"/>
      <c r="B612" s="17"/>
      <c r="C612" s="17"/>
      <c r="D612" s="17"/>
      <c r="E612" s="283"/>
      <c r="F612" s="17"/>
      <c r="G612" s="17"/>
      <c r="H612" s="17"/>
      <c r="I612" s="17"/>
      <c r="J612" s="17"/>
      <c r="K612" s="17"/>
      <c r="L612" s="17"/>
      <c r="M612" s="17"/>
      <c r="N612" s="17"/>
      <c r="O612" s="17"/>
      <c r="P612" s="4"/>
      <c r="Q612" s="4"/>
      <c r="R612" s="4"/>
      <c r="S612" s="4"/>
      <c r="T612" s="4"/>
      <c r="U612" s="4"/>
      <c r="V612" s="4"/>
      <c r="W612" s="4"/>
      <c r="X612" s="4"/>
      <c r="Y612" s="4"/>
      <c r="Z612" s="4"/>
      <c r="AA612" s="4"/>
      <c r="AB612" s="4"/>
      <c r="AC612" s="4"/>
      <c r="AD612" s="4"/>
      <c r="AE612" s="4"/>
      <c r="AF612" s="4"/>
      <c r="AG612" s="4"/>
      <c r="AH612" s="4"/>
      <c r="AI612" s="4"/>
      <c r="AJ612" s="4"/>
    </row>
    <row r="613" ht="3.75" customHeight="1">
      <c r="A613" s="75"/>
      <c r="B613" s="207">
        <v>1.0</v>
      </c>
      <c r="C613" s="208" t="s">
        <v>998</v>
      </c>
      <c r="D613" s="209"/>
      <c r="E613" s="209"/>
      <c r="F613" s="210"/>
      <c r="G613" s="262"/>
      <c r="H613" s="263" t="s">
        <v>76</v>
      </c>
      <c r="I613" s="247"/>
      <c r="J613" s="291"/>
      <c r="K613" s="209"/>
      <c r="L613" s="209"/>
      <c r="M613" s="209"/>
      <c r="N613" s="210"/>
      <c r="O613" s="214"/>
      <c r="P613" s="4"/>
      <c r="Q613" s="4"/>
      <c r="R613" s="4"/>
      <c r="S613" s="4"/>
      <c r="T613" s="4"/>
      <c r="U613" s="4"/>
      <c r="V613" s="4"/>
      <c r="W613" s="4"/>
      <c r="X613" s="4"/>
      <c r="Y613" s="4"/>
      <c r="Z613" s="4"/>
      <c r="AA613" s="4"/>
      <c r="AB613" s="4"/>
      <c r="AC613" s="4"/>
      <c r="AD613" s="4"/>
      <c r="AE613" s="4"/>
      <c r="AF613" s="4"/>
      <c r="AG613" s="4"/>
      <c r="AH613" s="4"/>
      <c r="AI613" s="4"/>
      <c r="AJ613" s="4"/>
    </row>
    <row r="614" ht="12.75" customHeight="1">
      <c r="A614" s="75"/>
      <c r="B614" s="215"/>
      <c r="C614" s="199"/>
      <c r="D614" s="200"/>
      <c r="E614" s="200"/>
      <c r="F614" s="216"/>
      <c r="G614" s="217">
        <v>4.0</v>
      </c>
      <c r="H614" s="199"/>
      <c r="I614" s="201"/>
      <c r="J614" s="199"/>
      <c r="K614" s="200"/>
      <c r="L614" s="200"/>
      <c r="M614" s="200"/>
      <c r="N614" s="216"/>
      <c r="O614" s="219"/>
      <c r="P614" s="4"/>
      <c r="Q614" s="4"/>
      <c r="R614" s="4"/>
      <c r="S614" s="4"/>
      <c r="T614" s="4"/>
      <c r="U614" s="4"/>
      <c r="V614" s="4"/>
      <c r="W614" s="4"/>
      <c r="X614" s="4"/>
      <c r="Y614" s="4"/>
      <c r="Z614" s="4"/>
      <c r="AA614" s="4"/>
      <c r="AB614" s="4"/>
      <c r="AC614" s="4"/>
      <c r="AD614" s="4"/>
      <c r="AE614" s="4"/>
      <c r="AF614" s="4"/>
      <c r="AG614" s="4"/>
      <c r="AH614" s="4"/>
      <c r="AI614" s="4"/>
      <c r="AJ614" s="4"/>
    </row>
    <row r="615" ht="18.0" customHeight="1">
      <c r="A615" s="75"/>
      <c r="B615" s="220"/>
      <c r="C615" s="292"/>
      <c r="D615" s="54"/>
      <c r="E615" s="54"/>
      <c r="F615" s="174"/>
      <c r="G615" s="217"/>
      <c r="H615" s="266" t="s">
        <v>78</v>
      </c>
      <c r="I615" s="195"/>
      <c r="J615" s="293"/>
      <c r="K615" s="209"/>
      <c r="L615" s="209"/>
      <c r="M615" s="247"/>
      <c r="N615" s="223"/>
      <c r="O615" s="75"/>
      <c r="P615" s="4"/>
      <c r="Q615" s="4"/>
      <c r="R615" s="4"/>
      <c r="S615" s="4"/>
      <c r="T615" s="4"/>
      <c r="U615" s="4"/>
      <c r="V615" s="4"/>
      <c r="W615" s="4"/>
      <c r="X615" s="4"/>
      <c r="Y615" s="4"/>
      <c r="Z615" s="4"/>
      <c r="AA615" s="4"/>
      <c r="AB615" s="4"/>
      <c r="AC615" s="4"/>
      <c r="AD615" s="4"/>
      <c r="AE615" s="4"/>
      <c r="AF615" s="4"/>
      <c r="AG615" s="4"/>
      <c r="AH615" s="4"/>
      <c r="AI615" s="4"/>
      <c r="AJ615" s="4"/>
    </row>
    <row r="616" ht="12.75" customHeight="1">
      <c r="A616" s="75"/>
      <c r="B616" s="224">
        <v>2.0</v>
      </c>
      <c r="C616" s="225" t="s">
        <v>1001</v>
      </c>
      <c r="D616" s="226"/>
      <c r="E616" s="226"/>
      <c r="F616" s="227"/>
      <c r="G616" s="217">
        <v>5.0</v>
      </c>
      <c r="H616" s="199"/>
      <c r="I616" s="201"/>
      <c r="J616" s="268"/>
      <c r="K616" s="269"/>
      <c r="L616" s="269"/>
      <c r="M616" s="270"/>
      <c r="N616" s="223"/>
      <c r="O616" s="219"/>
      <c r="P616" s="4"/>
      <c r="Q616" s="4"/>
      <c r="R616" s="4"/>
      <c r="S616" s="4"/>
      <c r="T616" s="4"/>
      <c r="U616" s="4"/>
      <c r="V616" s="4"/>
      <c r="W616" s="4"/>
      <c r="X616" s="4"/>
      <c r="Y616" s="4"/>
      <c r="Z616" s="4"/>
      <c r="AA616" s="4"/>
      <c r="AB616" s="4"/>
      <c r="AC616" s="4"/>
      <c r="AD616" s="4"/>
      <c r="AE616" s="4"/>
      <c r="AF616" s="4"/>
      <c r="AG616" s="4"/>
      <c r="AH616" s="4"/>
      <c r="AI616" s="4"/>
      <c r="AJ616" s="4"/>
    </row>
    <row r="617" ht="16.5" customHeight="1">
      <c r="A617" s="75"/>
      <c r="B617" s="220" t="s">
        <v>83</v>
      </c>
      <c r="C617" s="244"/>
      <c r="D617" s="54"/>
      <c r="E617" s="54"/>
      <c r="F617" s="174"/>
      <c r="G617" s="217">
        <v>6.0</v>
      </c>
      <c r="H617" s="75" t="s">
        <v>81</v>
      </c>
      <c r="I617" s="75"/>
      <c r="J617" s="294"/>
      <c r="K617" s="57"/>
      <c r="L617" s="57"/>
      <c r="M617" s="64"/>
      <c r="N617" s="223"/>
      <c r="O617" s="219"/>
      <c r="P617" s="4"/>
      <c r="Q617" s="4"/>
      <c r="R617" s="4"/>
      <c r="S617" s="4"/>
      <c r="T617" s="4"/>
      <c r="U617" s="4"/>
      <c r="V617" s="4"/>
      <c r="W617" s="4"/>
      <c r="X617" s="4"/>
      <c r="Y617" s="4"/>
      <c r="Z617" s="4"/>
      <c r="AA617" s="4"/>
      <c r="AB617" s="4"/>
      <c r="AC617" s="4"/>
      <c r="AD617" s="4"/>
      <c r="AE617" s="4"/>
      <c r="AF617" s="4"/>
      <c r="AG617" s="4"/>
      <c r="AH617" s="4"/>
      <c r="AI617" s="4"/>
      <c r="AJ617" s="4"/>
    </row>
    <row r="618" ht="15.75" customHeight="1">
      <c r="A618" s="75"/>
      <c r="B618" s="224">
        <v>3.0</v>
      </c>
      <c r="C618" s="225" t="s">
        <v>1003</v>
      </c>
      <c r="D618" s="226"/>
      <c r="E618" s="226"/>
      <c r="F618" s="227"/>
      <c r="G618" s="75"/>
      <c r="H618" s="234"/>
      <c r="I618" s="2"/>
      <c r="J618" s="2"/>
      <c r="K618" s="2"/>
      <c r="L618" s="2"/>
      <c r="M618" s="3"/>
      <c r="N618" s="272"/>
      <c r="O618" s="16"/>
      <c r="P618" s="4"/>
      <c r="Q618" s="4"/>
      <c r="R618" s="4"/>
      <c r="S618" s="4"/>
      <c r="T618" s="4"/>
      <c r="U618" s="4"/>
      <c r="V618" s="4"/>
      <c r="W618" s="4"/>
      <c r="X618" s="4"/>
      <c r="Y618" s="4"/>
      <c r="Z618" s="4"/>
      <c r="AA618" s="4"/>
      <c r="AB618" s="4"/>
      <c r="AC618" s="4"/>
      <c r="AD618" s="4"/>
      <c r="AE618" s="4"/>
      <c r="AF618" s="4"/>
      <c r="AG618" s="4"/>
      <c r="AH618" s="4"/>
      <c r="AI618" s="4"/>
      <c r="AJ618" s="4"/>
    </row>
    <row r="619" ht="2.25" customHeight="1">
      <c r="A619" s="75"/>
      <c r="B619" s="217"/>
      <c r="C619" s="273"/>
      <c r="D619" s="273"/>
      <c r="E619" s="273"/>
      <c r="F619" s="274"/>
      <c r="G619" s="75"/>
      <c r="H619" s="75"/>
      <c r="I619" s="75"/>
      <c r="J619" s="75"/>
      <c r="K619" s="16"/>
      <c r="L619" s="16"/>
      <c r="M619" s="16"/>
      <c r="N619" s="272"/>
      <c r="O619" s="16"/>
      <c r="P619" s="4"/>
      <c r="Q619" s="4"/>
      <c r="R619" s="4"/>
      <c r="S619" s="4"/>
      <c r="T619" s="4"/>
      <c r="U619" s="4"/>
      <c r="V619" s="4"/>
      <c r="W619" s="4"/>
      <c r="X619" s="4"/>
      <c r="Y619" s="4"/>
      <c r="Z619" s="4"/>
      <c r="AA619" s="4"/>
      <c r="AB619" s="4"/>
      <c r="AC619" s="4"/>
      <c r="AD619" s="4"/>
      <c r="AE619" s="4"/>
      <c r="AF619" s="4"/>
      <c r="AG619" s="4"/>
      <c r="AH619" s="4"/>
      <c r="AI619" s="4"/>
      <c r="AJ619" s="4"/>
    </row>
    <row r="620" ht="20.25" customHeight="1">
      <c r="A620" s="75"/>
      <c r="B620" s="217"/>
      <c r="C620" s="82"/>
      <c r="D620" s="234" t="s">
        <v>1004</v>
      </c>
      <c r="E620" s="2"/>
      <c r="F620" s="96"/>
      <c r="G620" s="217">
        <v>7.0</v>
      </c>
      <c r="H620" s="75" t="s">
        <v>1005</v>
      </c>
      <c r="I620" s="75"/>
      <c r="J620" s="219"/>
      <c r="K620" s="236"/>
      <c r="L620" s="54"/>
      <c r="M620" s="55"/>
      <c r="N620" s="276"/>
      <c r="O620" s="184"/>
      <c r="P620" s="4"/>
      <c r="Q620" s="4"/>
      <c r="R620" s="4"/>
      <c r="S620" s="4"/>
      <c r="T620" s="4"/>
      <c r="U620" s="4"/>
      <c r="V620" s="4"/>
      <c r="W620" s="4"/>
      <c r="X620" s="4"/>
      <c r="Y620" s="4"/>
      <c r="Z620" s="4"/>
      <c r="AA620" s="4"/>
      <c r="AB620" s="4"/>
      <c r="AC620" s="4"/>
      <c r="AD620" s="4"/>
      <c r="AE620" s="4"/>
      <c r="AF620" s="4"/>
      <c r="AG620" s="4"/>
      <c r="AH620" s="4"/>
      <c r="AI620" s="4"/>
      <c r="AJ620" s="4"/>
    </row>
    <row r="621" ht="3.75" customHeight="1">
      <c r="A621" s="75"/>
      <c r="B621" s="217"/>
      <c r="C621" s="81"/>
      <c r="D621" s="75"/>
      <c r="E621" s="75"/>
      <c r="F621" s="233"/>
      <c r="G621" s="217"/>
      <c r="H621" s="75"/>
      <c r="I621" s="75"/>
      <c r="J621" s="219"/>
      <c r="K621" s="277"/>
      <c r="L621" s="277"/>
      <c r="M621" s="277"/>
      <c r="N621" s="276"/>
      <c r="O621" s="184"/>
      <c r="P621" s="4"/>
      <c r="Q621" s="4"/>
      <c r="R621" s="4"/>
      <c r="S621" s="4"/>
      <c r="T621" s="4"/>
      <c r="U621" s="4"/>
      <c r="V621" s="4"/>
      <c r="W621" s="4"/>
      <c r="X621" s="4"/>
      <c r="Y621" s="4"/>
      <c r="Z621" s="4"/>
      <c r="AA621" s="4"/>
      <c r="AB621" s="4"/>
      <c r="AC621" s="4"/>
      <c r="AD621" s="4"/>
      <c r="AE621" s="4"/>
      <c r="AF621" s="4"/>
      <c r="AG621" s="4"/>
      <c r="AH621" s="4"/>
      <c r="AI621" s="4"/>
      <c r="AJ621" s="4"/>
    </row>
    <row r="622" ht="20.25" customHeight="1">
      <c r="A622" s="75"/>
      <c r="B622" s="217"/>
      <c r="C622" s="82"/>
      <c r="D622" s="234" t="s">
        <v>1007</v>
      </c>
      <c r="E622" s="2"/>
      <c r="F622" s="96"/>
      <c r="G622" s="217"/>
      <c r="H622" s="236"/>
      <c r="I622" s="54"/>
      <c r="J622" s="54"/>
      <c r="K622" s="54"/>
      <c r="L622" s="54"/>
      <c r="M622" s="55"/>
      <c r="N622" s="272"/>
      <c r="O622" s="16"/>
      <c r="P622" s="4"/>
      <c r="Q622" s="4"/>
      <c r="R622" s="4"/>
      <c r="S622" s="4"/>
      <c r="T622" s="4"/>
      <c r="U622" s="4"/>
      <c r="V622" s="4"/>
      <c r="W622" s="4"/>
      <c r="X622" s="4"/>
      <c r="Y622" s="4"/>
      <c r="Z622" s="4"/>
      <c r="AA622" s="4"/>
      <c r="AB622" s="4"/>
      <c r="AC622" s="4"/>
      <c r="AD622" s="4"/>
      <c r="AE622" s="4"/>
      <c r="AF622" s="4"/>
      <c r="AG622" s="4"/>
      <c r="AH622" s="4"/>
      <c r="AI622" s="4"/>
      <c r="AJ622" s="4"/>
    </row>
    <row r="623" ht="7.5" customHeight="1">
      <c r="A623" s="75"/>
      <c r="B623" s="220"/>
      <c r="C623" s="278"/>
      <c r="D623" s="237"/>
      <c r="E623" s="237"/>
      <c r="F623" s="238"/>
      <c r="G623" s="220"/>
      <c r="H623" s="237"/>
      <c r="I623" s="237"/>
      <c r="J623" s="239"/>
      <c r="K623" s="279"/>
      <c r="L623" s="279"/>
      <c r="M623" s="279"/>
      <c r="N623" s="280"/>
      <c r="O623" s="16"/>
      <c r="P623" s="4"/>
      <c r="Q623" s="4"/>
      <c r="R623" s="4"/>
      <c r="S623" s="4"/>
      <c r="T623" s="4"/>
      <c r="U623" s="4"/>
      <c r="V623" s="4"/>
      <c r="W623" s="4"/>
      <c r="X623" s="4"/>
      <c r="Y623" s="4"/>
      <c r="Z623" s="4"/>
      <c r="AA623" s="4"/>
      <c r="AB623" s="4"/>
      <c r="AC623" s="4"/>
      <c r="AD623" s="4"/>
      <c r="AE623" s="4"/>
      <c r="AF623" s="4"/>
      <c r="AG623" s="4"/>
      <c r="AH623" s="4"/>
      <c r="AI623" s="4"/>
      <c r="AJ623" s="4"/>
    </row>
    <row r="624" ht="12.75" customHeight="1">
      <c r="A624" s="281"/>
      <c r="B624" s="281"/>
      <c r="C624" s="281"/>
      <c r="D624" s="282"/>
      <c r="E624" s="283"/>
      <c r="F624" s="281"/>
      <c r="G624" s="281"/>
      <c r="H624" s="281"/>
      <c r="I624" s="281"/>
      <c r="J624" s="281"/>
      <c r="K624" s="281"/>
      <c r="L624" s="281"/>
      <c r="M624" s="281"/>
      <c r="N624" s="281"/>
      <c r="O624" s="281"/>
      <c r="P624" s="4"/>
      <c r="Q624" s="4"/>
      <c r="R624" s="4"/>
      <c r="S624" s="4"/>
      <c r="T624" s="4"/>
      <c r="U624" s="4"/>
      <c r="V624" s="4"/>
      <c r="W624" s="4"/>
      <c r="X624" s="4"/>
      <c r="Y624" s="4"/>
      <c r="Z624" s="4"/>
      <c r="AA624" s="4"/>
      <c r="AB624" s="4"/>
      <c r="AC624" s="4"/>
      <c r="AD624" s="4"/>
      <c r="AE624" s="4"/>
      <c r="AF624" s="4"/>
      <c r="AG624" s="4"/>
      <c r="AH624" s="4"/>
      <c r="AI624" s="4"/>
      <c r="AJ624" s="4"/>
    </row>
    <row r="625" ht="3.0" customHeight="1">
      <c r="A625" s="75"/>
      <c r="B625" s="207">
        <v>1.0</v>
      </c>
      <c r="C625" s="208" t="s">
        <v>998</v>
      </c>
      <c r="D625" s="209"/>
      <c r="E625" s="209"/>
      <c r="F625" s="210"/>
      <c r="G625" s="262"/>
      <c r="H625" s="263" t="s">
        <v>76</v>
      </c>
      <c r="I625" s="247"/>
      <c r="J625" s="291"/>
      <c r="K625" s="209"/>
      <c r="L625" s="209"/>
      <c r="M625" s="209"/>
      <c r="N625" s="210"/>
      <c r="O625" s="214"/>
      <c r="P625" s="4"/>
      <c r="Q625" s="4"/>
      <c r="R625" s="4"/>
      <c r="S625" s="4"/>
      <c r="T625" s="4"/>
      <c r="U625" s="4"/>
      <c r="V625" s="4"/>
      <c r="W625" s="4"/>
      <c r="X625" s="4"/>
      <c r="Y625" s="4"/>
      <c r="Z625" s="4"/>
      <c r="AA625" s="4"/>
      <c r="AB625" s="4"/>
      <c r="AC625" s="4"/>
      <c r="AD625" s="4"/>
      <c r="AE625" s="4"/>
      <c r="AF625" s="4"/>
      <c r="AG625" s="4"/>
      <c r="AH625" s="4"/>
      <c r="AI625" s="4"/>
      <c r="AJ625" s="4"/>
    </row>
    <row r="626" ht="12.75" customHeight="1">
      <c r="A626" s="75"/>
      <c r="B626" s="215"/>
      <c r="C626" s="199"/>
      <c r="D626" s="200"/>
      <c r="E626" s="200"/>
      <c r="F626" s="216"/>
      <c r="G626" s="217">
        <v>4.0</v>
      </c>
      <c r="H626" s="199"/>
      <c r="I626" s="201"/>
      <c r="J626" s="199"/>
      <c r="K626" s="200"/>
      <c r="L626" s="200"/>
      <c r="M626" s="200"/>
      <c r="N626" s="216"/>
      <c r="O626" s="219"/>
      <c r="P626" s="4"/>
      <c r="Q626" s="4"/>
      <c r="R626" s="4"/>
      <c r="S626" s="4"/>
      <c r="T626" s="4"/>
      <c r="U626" s="4"/>
      <c r="V626" s="4"/>
      <c r="W626" s="4"/>
      <c r="X626" s="4"/>
      <c r="Y626" s="4"/>
      <c r="Z626" s="4"/>
      <c r="AA626" s="4"/>
      <c r="AB626" s="4"/>
      <c r="AC626" s="4"/>
      <c r="AD626" s="4"/>
      <c r="AE626" s="4"/>
      <c r="AF626" s="4"/>
      <c r="AG626" s="4"/>
      <c r="AH626" s="4"/>
      <c r="AI626" s="4"/>
      <c r="AJ626" s="4"/>
    </row>
    <row r="627" ht="18.0" customHeight="1">
      <c r="A627" s="75"/>
      <c r="B627" s="220"/>
      <c r="C627" s="292"/>
      <c r="D627" s="54"/>
      <c r="E627" s="54"/>
      <c r="F627" s="174"/>
      <c r="G627" s="217"/>
      <c r="H627" s="266" t="s">
        <v>78</v>
      </c>
      <c r="I627" s="195"/>
      <c r="J627" s="293"/>
      <c r="K627" s="209"/>
      <c r="L627" s="209"/>
      <c r="M627" s="247"/>
      <c r="N627" s="223"/>
      <c r="O627" s="75"/>
      <c r="P627" s="4"/>
      <c r="Q627" s="4"/>
      <c r="R627" s="4"/>
      <c r="S627" s="4"/>
      <c r="T627" s="4"/>
      <c r="U627" s="4"/>
      <c r="V627" s="4"/>
      <c r="W627" s="4"/>
      <c r="X627" s="4"/>
      <c r="Y627" s="4"/>
      <c r="Z627" s="4"/>
      <c r="AA627" s="4"/>
      <c r="AB627" s="4"/>
      <c r="AC627" s="4"/>
      <c r="AD627" s="4"/>
      <c r="AE627" s="4"/>
      <c r="AF627" s="4"/>
      <c r="AG627" s="4"/>
      <c r="AH627" s="4"/>
      <c r="AI627" s="4"/>
      <c r="AJ627" s="4"/>
    </row>
    <row r="628" ht="12.75" customHeight="1">
      <c r="A628" s="75"/>
      <c r="B628" s="224">
        <v>2.0</v>
      </c>
      <c r="C628" s="225" t="s">
        <v>1001</v>
      </c>
      <c r="D628" s="226"/>
      <c r="E628" s="226"/>
      <c r="F628" s="227"/>
      <c r="G628" s="217">
        <v>5.0</v>
      </c>
      <c r="H628" s="199"/>
      <c r="I628" s="201"/>
      <c r="J628" s="268"/>
      <c r="K628" s="269"/>
      <c r="L628" s="269"/>
      <c r="M628" s="270"/>
      <c r="N628" s="223"/>
      <c r="O628" s="219"/>
      <c r="P628" s="4"/>
      <c r="Q628" s="4"/>
      <c r="R628" s="4"/>
      <c r="S628" s="4"/>
      <c r="T628" s="4"/>
      <c r="U628" s="4"/>
      <c r="V628" s="4"/>
      <c r="W628" s="4"/>
      <c r="X628" s="4"/>
      <c r="Y628" s="4"/>
      <c r="Z628" s="4"/>
      <c r="AA628" s="4"/>
      <c r="AB628" s="4"/>
      <c r="AC628" s="4"/>
      <c r="AD628" s="4"/>
      <c r="AE628" s="4"/>
      <c r="AF628" s="4"/>
      <c r="AG628" s="4"/>
      <c r="AH628" s="4"/>
      <c r="AI628" s="4"/>
      <c r="AJ628" s="4"/>
    </row>
    <row r="629" ht="16.5" customHeight="1">
      <c r="A629" s="75"/>
      <c r="B629" s="220" t="s">
        <v>83</v>
      </c>
      <c r="C629" s="244"/>
      <c r="D629" s="54"/>
      <c r="E629" s="54"/>
      <c r="F629" s="174"/>
      <c r="G629" s="217">
        <v>6.0</v>
      </c>
      <c r="H629" s="75" t="s">
        <v>81</v>
      </c>
      <c r="I629" s="75"/>
      <c r="J629" s="294"/>
      <c r="K629" s="57"/>
      <c r="L629" s="57"/>
      <c r="M629" s="64"/>
      <c r="N629" s="223"/>
      <c r="O629" s="219"/>
      <c r="P629" s="4"/>
      <c r="Q629" s="4"/>
      <c r="R629" s="4"/>
      <c r="S629" s="4"/>
      <c r="T629" s="4"/>
      <c r="U629" s="4"/>
      <c r="V629" s="4"/>
      <c r="W629" s="4"/>
      <c r="X629" s="4"/>
      <c r="Y629" s="4"/>
      <c r="Z629" s="4"/>
      <c r="AA629" s="4"/>
      <c r="AB629" s="4"/>
      <c r="AC629" s="4"/>
      <c r="AD629" s="4"/>
      <c r="AE629" s="4"/>
      <c r="AF629" s="4"/>
      <c r="AG629" s="4"/>
      <c r="AH629" s="4"/>
      <c r="AI629" s="4"/>
      <c r="AJ629" s="4"/>
    </row>
    <row r="630" ht="15.75" customHeight="1">
      <c r="A630" s="75"/>
      <c r="B630" s="224">
        <v>3.0</v>
      </c>
      <c r="C630" s="225" t="s">
        <v>1003</v>
      </c>
      <c r="D630" s="226"/>
      <c r="E630" s="226"/>
      <c r="F630" s="227"/>
      <c r="G630" s="75"/>
      <c r="H630" s="234"/>
      <c r="I630" s="2"/>
      <c r="J630" s="2"/>
      <c r="K630" s="2"/>
      <c r="L630" s="2"/>
      <c r="M630" s="3"/>
      <c r="N630" s="272"/>
      <c r="O630" s="16"/>
      <c r="P630" s="4"/>
      <c r="Q630" s="4"/>
      <c r="R630" s="4"/>
      <c r="S630" s="4"/>
      <c r="T630" s="4"/>
      <c r="U630" s="4"/>
      <c r="V630" s="4"/>
      <c r="W630" s="4"/>
      <c r="X630" s="4"/>
      <c r="Y630" s="4"/>
      <c r="Z630" s="4"/>
      <c r="AA630" s="4"/>
      <c r="AB630" s="4"/>
      <c r="AC630" s="4"/>
      <c r="AD630" s="4"/>
      <c r="AE630" s="4"/>
      <c r="AF630" s="4"/>
      <c r="AG630" s="4"/>
      <c r="AH630" s="4"/>
      <c r="AI630" s="4"/>
      <c r="AJ630" s="4"/>
    </row>
    <row r="631" ht="5.25" customHeight="1">
      <c r="A631" s="75"/>
      <c r="B631" s="217"/>
      <c r="C631" s="273"/>
      <c r="D631" s="273"/>
      <c r="E631" s="273"/>
      <c r="F631" s="274"/>
      <c r="G631" s="75"/>
      <c r="H631" s="75"/>
      <c r="I631" s="75"/>
      <c r="J631" s="75"/>
      <c r="K631" s="16"/>
      <c r="L631" s="16"/>
      <c r="M631" s="16"/>
      <c r="N631" s="272"/>
      <c r="O631" s="16"/>
      <c r="P631" s="4"/>
      <c r="Q631" s="4"/>
      <c r="R631" s="4"/>
      <c r="S631" s="4"/>
      <c r="T631" s="4"/>
      <c r="U631" s="4"/>
      <c r="V631" s="4"/>
      <c r="W631" s="4"/>
      <c r="X631" s="4"/>
      <c r="Y631" s="4"/>
      <c r="Z631" s="4"/>
      <c r="AA631" s="4"/>
      <c r="AB631" s="4"/>
      <c r="AC631" s="4"/>
      <c r="AD631" s="4"/>
      <c r="AE631" s="4"/>
      <c r="AF631" s="4"/>
      <c r="AG631" s="4"/>
      <c r="AH631" s="4"/>
      <c r="AI631" s="4"/>
      <c r="AJ631" s="4"/>
    </row>
    <row r="632" ht="20.25" customHeight="1">
      <c r="A632" s="75"/>
      <c r="B632" s="217"/>
      <c r="C632" s="82"/>
      <c r="D632" s="234" t="s">
        <v>1004</v>
      </c>
      <c r="E632" s="2"/>
      <c r="F632" s="96"/>
      <c r="G632" s="217">
        <v>7.0</v>
      </c>
      <c r="H632" s="75" t="s">
        <v>1005</v>
      </c>
      <c r="I632" s="75"/>
      <c r="J632" s="219"/>
      <c r="K632" s="236"/>
      <c r="L632" s="54"/>
      <c r="M632" s="55"/>
      <c r="N632" s="276"/>
      <c r="O632" s="184"/>
      <c r="P632" s="4"/>
      <c r="Q632" s="4"/>
      <c r="R632" s="4"/>
      <c r="S632" s="4"/>
      <c r="T632" s="4"/>
      <c r="U632" s="4"/>
      <c r="V632" s="4"/>
      <c r="W632" s="4"/>
      <c r="X632" s="4"/>
      <c r="Y632" s="4"/>
      <c r="Z632" s="4"/>
      <c r="AA632" s="4"/>
      <c r="AB632" s="4"/>
      <c r="AC632" s="4"/>
      <c r="AD632" s="4"/>
      <c r="AE632" s="4"/>
      <c r="AF632" s="4"/>
      <c r="AG632" s="4"/>
      <c r="AH632" s="4"/>
      <c r="AI632" s="4"/>
      <c r="AJ632" s="4"/>
    </row>
    <row r="633" ht="4.5" customHeight="1">
      <c r="A633" s="75"/>
      <c r="B633" s="217"/>
      <c r="C633" s="81"/>
      <c r="D633" s="75"/>
      <c r="E633" s="75"/>
      <c r="F633" s="233"/>
      <c r="G633" s="217"/>
      <c r="H633" s="75"/>
      <c r="I633" s="75"/>
      <c r="J633" s="219"/>
      <c r="K633" s="277"/>
      <c r="L633" s="277"/>
      <c r="M633" s="277"/>
      <c r="N633" s="276"/>
      <c r="O633" s="184"/>
      <c r="P633" s="4"/>
      <c r="Q633" s="4"/>
      <c r="R633" s="4"/>
      <c r="S633" s="4"/>
      <c r="T633" s="4"/>
      <c r="U633" s="4"/>
      <c r="V633" s="4"/>
      <c r="W633" s="4"/>
      <c r="X633" s="4"/>
      <c r="Y633" s="4"/>
      <c r="Z633" s="4"/>
      <c r="AA633" s="4"/>
      <c r="AB633" s="4"/>
      <c r="AC633" s="4"/>
      <c r="AD633" s="4"/>
      <c r="AE633" s="4"/>
      <c r="AF633" s="4"/>
      <c r="AG633" s="4"/>
      <c r="AH633" s="4"/>
      <c r="AI633" s="4"/>
      <c r="AJ633" s="4"/>
    </row>
    <row r="634" ht="20.25" customHeight="1">
      <c r="A634" s="75"/>
      <c r="B634" s="217"/>
      <c r="C634" s="82"/>
      <c r="D634" s="234" t="s">
        <v>1007</v>
      </c>
      <c r="E634" s="2"/>
      <c r="F634" s="96"/>
      <c r="G634" s="217"/>
      <c r="H634" s="236"/>
      <c r="I634" s="54"/>
      <c r="J634" s="54"/>
      <c r="K634" s="54"/>
      <c r="L634" s="54"/>
      <c r="M634" s="55"/>
      <c r="N634" s="272"/>
      <c r="O634" s="16"/>
      <c r="P634" s="4"/>
      <c r="Q634" s="4"/>
      <c r="R634" s="4"/>
      <c r="S634" s="4"/>
      <c r="T634" s="4"/>
      <c r="U634" s="4"/>
      <c r="V634" s="4"/>
      <c r="W634" s="4"/>
      <c r="X634" s="4"/>
      <c r="Y634" s="4"/>
      <c r="Z634" s="4"/>
      <c r="AA634" s="4"/>
      <c r="AB634" s="4"/>
      <c r="AC634" s="4"/>
      <c r="AD634" s="4"/>
      <c r="AE634" s="4"/>
      <c r="AF634" s="4"/>
      <c r="AG634" s="4"/>
      <c r="AH634" s="4"/>
      <c r="AI634" s="4"/>
      <c r="AJ634" s="4"/>
    </row>
    <row r="635" ht="6.75" customHeight="1">
      <c r="A635" s="75"/>
      <c r="B635" s="220"/>
      <c r="C635" s="278"/>
      <c r="D635" s="237"/>
      <c r="E635" s="237"/>
      <c r="F635" s="238"/>
      <c r="G635" s="220"/>
      <c r="H635" s="237"/>
      <c r="I635" s="237"/>
      <c r="J635" s="239"/>
      <c r="K635" s="279"/>
      <c r="L635" s="279"/>
      <c r="M635" s="279"/>
      <c r="N635" s="280"/>
      <c r="O635" s="16"/>
      <c r="P635" s="4"/>
      <c r="Q635" s="4"/>
      <c r="R635" s="4"/>
      <c r="S635" s="4"/>
      <c r="T635" s="4"/>
      <c r="U635" s="4"/>
      <c r="V635" s="4"/>
      <c r="W635" s="4"/>
      <c r="X635" s="4"/>
      <c r="Y635" s="4"/>
      <c r="Z635" s="4"/>
      <c r="AA635" s="4"/>
      <c r="AB635" s="4"/>
      <c r="AC635" s="4"/>
      <c r="AD635" s="4"/>
      <c r="AE635" s="4"/>
      <c r="AF635" s="4"/>
      <c r="AG635" s="4"/>
      <c r="AH635" s="4"/>
      <c r="AI635" s="4"/>
      <c r="AJ635" s="4"/>
    </row>
    <row r="636" ht="12.75" customHeight="1">
      <c r="A636" s="17"/>
      <c r="B636" s="17"/>
      <c r="C636" s="17"/>
      <c r="D636" s="17"/>
      <c r="E636" s="283"/>
      <c r="F636" s="17"/>
      <c r="G636" s="17"/>
      <c r="H636" s="17"/>
      <c r="I636" s="17"/>
      <c r="J636" s="17"/>
      <c r="K636" s="17"/>
      <c r="L636" s="17"/>
      <c r="M636" s="17"/>
      <c r="N636" s="17"/>
      <c r="O636" s="17"/>
      <c r="P636" s="4"/>
      <c r="Q636" s="4"/>
      <c r="R636" s="4"/>
      <c r="S636" s="4"/>
      <c r="T636" s="4"/>
      <c r="U636" s="4"/>
      <c r="V636" s="4"/>
      <c r="W636" s="4"/>
      <c r="X636" s="4"/>
      <c r="Y636" s="4"/>
      <c r="Z636" s="4"/>
      <c r="AA636" s="4"/>
      <c r="AB636" s="4"/>
      <c r="AC636" s="4"/>
      <c r="AD636" s="4"/>
      <c r="AE636" s="4"/>
      <c r="AF636" s="4"/>
      <c r="AG636" s="4"/>
      <c r="AH636" s="4"/>
      <c r="AI636" s="4"/>
      <c r="AJ636" s="4"/>
    </row>
    <row r="637" ht="30.75" customHeight="1">
      <c r="A637" s="17"/>
      <c r="B637" s="17"/>
      <c r="C637" s="17"/>
      <c r="D637" s="17"/>
      <c r="E637" s="283"/>
      <c r="F637" s="17"/>
      <c r="G637" s="17"/>
      <c r="H637" s="17"/>
      <c r="I637" s="17"/>
      <c r="J637" s="17"/>
      <c r="K637" s="17"/>
      <c r="L637" s="17"/>
      <c r="M637" s="17"/>
      <c r="N637" s="17"/>
      <c r="O637" s="17"/>
      <c r="P637" s="4"/>
      <c r="Q637" s="4"/>
      <c r="R637" s="4"/>
      <c r="S637" s="4"/>
      <c r="T637" s="4"/>
      <c r="U637" s="4"/>
      <c r="V637" s="4"/>
      <c r="W637" s="4"/>
      <c r="X637" s="4"/>
      <c r="Y637" s="4"/>
      <c r="Z637" s="4"/>
      <c r="AA637" s="4"/>
      <c r="AB637" s="4"/>
      <c r="AC637" s="4"/>
      <c r="AD637" s="4"/>
      <c r="AE637" s="4"/>
      <c r="AF637" s="4"/>
      <c r="AG637" s="4"/>
      <c r="AH637" s="4"/>
      <c r="AI637" s="4"/>
      <c r="AJ637" s="4"/>
    </row>
    <row r="638" ht="11.25" customHeight="1">
      <c r="A638" s="17"/>
      <c r="B638" s="17"/>
      <c r="C638" s="17"/>
      <c r="D638" s="17"/>
      <c r="E638" s="283"/>
      <c r="F638" s="17"/>
      <c r="G638" s="17"/>
      <c r="H638" s="17"/>
      <c r="I638" s="17"/>
      <c r="J638" s="17"/>
      <c r="K638" s="17"/>
      <c r="L638" s="17"/>
      <c r="M638" s="17"/>
      <c r="N638" s="17"/>
      <c r="O638" s="17"/>
      <c r="P638" s="4"/>
      <c r="Q638" s="4"/>
      <c r="R638" s="4"/>
      <c r="S638" s="4"/>
      <c r="T638" s="4"/>
      <c r="U638" s="4"/>
      <c r="V638" s="4"/>
      <c r="W638" s="4"/>
      <c r="X638" s="4"/>
      <c r="Y638" s="4"/>
      <c r="Z638" s="4"/>
      <c r="AA638" s="4"/>
      <c r="AB638" s="4"/>
      <c r="AC638" s="4"/>
      <c r="AD638" s="4"/>
      <c r="AE638" s="4"/>
      <c r="AF638" s="4"/>
      <c r="AG638" s="4"/>
      <c r="AH638" s="4"/>
      <c r="AI638" s="4"/>
      <c r="AJ638" s="4"/>
    </row>
    <row r="639" ht="12.75" customHeight="1">
      <c r="A639" s="17"/>
      <c r="B639" s="17"/>
      <c r="C639" s="17"/>
      <c r="D639" s="17"/>
      <c r="E639" s="283"/>
      <c r="F639" s="17"/>
      <c r="G639" s="17"/>
      <c r="H639" s="17"/>
      <c r="I639" s="17"/>
      <c r="J639" s="17"/>
      <c r="K639" s="17"/>
      <c r="L639" s="17"/>
      <c r="M639" s="17"/>
      <c r="N639" s="17"/>
      <c r="O639" s="17"/>
      <c r="P639" s="4"/>
      <c r="Q639" s="4"/>
      <c r="R639" s="4"/>
      <c r="S639" s="4"/>
      <c r="T639" s="4"/>
      <c r="U639" s="4"/>
      <c r="V639" s="4"/>
      <c r="W639" s="4"/>
      <c r="X639" s="4"/>
      <c r="Y639" s="4"/>
      <c r="Z639" s="4"/>
      <c r="AA639" s="4"/>
      <c r="AB639" s="4"/>
      <c r="AC639" s="4"/>
      <c r="AD639" s="4"/>
      <c r="AE639" s="4"/>
      <c r="AF639" s="4"/>
      <c r="AG639" s="4"/>
      <c r="AH639" s="4"/>
      <c r="AI639" s="4"/>
      <c r="AJ639" s="4"/>
    </row>
    <row r="640" ht="12.75" customHeight="1">
      <c r="A640" s="17"/>
      <c r="B640" s="295"/>
      <c r="C640" s="2"/>
      <c r="D640" s="2"/>
      <c r="E640" s="2"/>
      <c r="F640" s="2"/>
      <c r="G640" s="2"/>
      <c r="H640" s="2"/>
      <c r="I640" s="2"/>
      <c r="J640" s="2"/>
      <c r="K640" s="2"/>
      <c r="L640" s="2"/>
      <c r="M640" s="2"/>
      <c r="N640" s="3"/>
      <c r="O640" s="17"/>
      <c r="P640" s="4"/>
      <c r="Q640" s="4"/>
      <c r="R640" s="4"/>
      <c r="S640" s="4"/>
      <c r="T640" s="4"/>
      <c r="U640" s="4"/>
      <c r="V640" s="4"/>
      <c r="W640" s="4"/>
      <c r="X640" s="4"/>
      <c r="Y640" s="4"/>
      <c r="Z640" s="4"/>
      <c r="AA640" s="4"/>
      <c r="AB640" s="4"/>
      <c r="AC640" s="4"/>
      <c r="AD640" s="4"/>
      <c r="AE640" s="4"/>
      <c r="AF640" s="4"/>
      <c r="AG640" s="4"/>
      <c r="AH640" s="4"/>
      <c r="AI640" s="4"/>
      <c r="AJ640" s="4"/>
    </row>
    <row r="641" ht="18.75" customHeight="1">
      <c r="A641" s="250"/>
      <c r="B641" s="250"/>
      <c r="C641" s="250"/>
      <c r="D641" s="52" t="s">
        <v>995</v>
      </c>
      <c r="E641" s="2"/>
      <c r="F641" s="2"/>
      <c r="G641" s="2"/>
      <c r="H641" s="2"/>
      <c r="I641" s="2"/>
      <c r="J641" s="2"/>
      <c r="K641" s="2"/>
      <c r="L641" s="3"/>
      <c r="M641" s="249" t="s">
        <v>185</v>
      </c>
      <c r="N641" s="3"/>
      <c r="O641" s="75"/>
      <c r="P641" s="4"/>
      <c r="Q641" s="4"/>
      <c r="R641" s="4"/>
      <c r="S641" s="4"/>
      <c r="T641" s="4"/>
      <c r="U641" s="4"/>
      <c r="V641" s="4"/>
      <c r="W641" s="4"/>
      <c r="X641" s="4"/>
      <c r="Y641" s="4"/>
      <c r="Z641" s="4"/>
      <c r="AA641" s="4"/>
      <c r="AB641" s="4"/>
      <c r="AC641" s="4"/>
      <c r="AD641" s="4"/>
      <c r="AE641" s="4"/>
      <c r="AF641" s="4"/>
      <c r="AG641" s="4"/>
      <c r="AH641" s="4"/>
      <c r="AI641" s="4"/>
      <c r="AJ641" s="4"/>
    </row>
    <row r="642" ht="12.75" customHeight="1">
      <c r="A642" s="184"/>
      <c r="B642" s="138"/>
      <c r="C642" s="2"/>
      <c r="D642" s="2"/>
      <c r="E642" s="2"/>
      <c r="F642" s="2"/>
      <c r="G642" s="2"/>
      <c r="H642" s="2"/>
      <c r="I642" s="2"/>
      <c r="J642" s="2"/>
      <c r="K642" s="2"/>
      <c r="L642" s="2"/>
      <c r="M642" s="3"/>
      <c r="N642" s="184"/>
      <c r="O642" s="75"/>
      <c r="P642" s="4"/>
      <c r="Q642" s="4"/>
      <c r="R642" s="4"/>
      <c r="S642" s="4"/>
      <c r="T642" s="4"/>
      <c r="U642" s="4"/>
      <c r="V642" s="4"/>
      <c r="W642" s="4"/>
      <c r="X642" s="4"/>
      <c r="Y642" s="4"/>
      <c r="Z642" s="4"/>
      <c r="AA642" s="4"/>
      <c r="AB642" s="4"/>
      <c r="AC642" s="4"/>
      <c r="AD642" s="4"/>
      <c r="AE642" s="4"/>
      <c r="AF642" s="4"/>
      <c r="AG642" s="4"/>
      <c r="AH642" s="4"/>
      <c r="AI642" s="4"/>
      <c r="AJ642" s="4"/>
    </row>
    <row r="643" ht="15.75" customHeight="1">
      <c r="A643" s="257"/>
      <c r="B643" s="258" t="s">
        <v>5</v>
      </c>
      <c r="C643" s="2"/>
      <c r="D643" s="2"/>
      <c r="E643" s="2"/>
      <c r="F643" s="2"/>
      <c r="G643" s="2"/>
      <c r="H643" s="3"/>
      <c r="I643" s="190" t="str">
        <f>'Contributions &amp; Expenditures'!F9</f>
        <v>MURSE PAC</v>
      </c>
      <c r="J643" s="54"/>
      <c r="K643" s="54"/>
      <c r="L643" s="54"/>
      <c r="M643" s="54"/>
      <c r="N643" s="55"/>
      <c r="O643" s="150"/>
      <c r="P643" s="4"/>
      <c r="Q643" s="4"/>
      <c r="R643" s="4"/>
      <c r="S643" s="4"/>
      <c r="T643" s="4"/>
      <c r="U643" s="4"/>
      <c r="V643" s="4"/>
      <c r="W643" s="4"/>
      <c r="X643" s="4"/>
      <c r="Y643" s="4"/>
      <c r="Z643" s="4"/>
      <c r="AA643" s="4"/>
      <c r="AB643" s="4"/>
      <c r="AC643" s="4"/>
      <c r="AD643" s="4"/>
      <c r="AE643" s="4"/>
      <c r="AF643" s="4"/>
      <c r="AG643" s="4"/>
      <c r="AH643" s="4"/>
      <c r="AI643" s="4"/>
      <c r="AJ643" s="4"/>
    </row>
    <row r="644" ht="15.75" customHeight="1">
      <c r="A644" s="75"/>
      <c r="B644" s="75"/>
      <c r="C644" s="75"/>
      <c r="D644" s="192"/>
      <c r="E644" s="192"/>
      <c r="F644" s="192"/>
      <c r="G644" s="192"/>
      <c r="H644" s="150"/>
      <c r="I644" s="150"/>
      <c r="J644" s="150"/>
      <c r="K644" s="150"/>
      <c r="L644" s="150"/>
      <c r="M644" s="150"/>
      <c r="N644" s="150"/>
      <c r="O644" s="150"/>
      <c r="P644" s="4"/>
      <c r="Q644" s="4"/>
      <c r="R644" s="4"/>
      <c r="S644" s="4"/>
      <c r="T644" s="4"/>
      <c r="U644" s="4"/>
      <c r="V644" s="4"/>
      <c r="W644" s="4"/>
      <c r="X644" s="4"/>
      <c r="Y644" s="4"/>
      <c r="Z644" s="4"/>
      <c r="AA644" s="4"/>
      <c r="AB644" s="4"/>
      <c r="AC644" s="4"/>
      <c r="AD644" s="4"/>
      <c r="AE644" s="4"/>
      <c r="AF644" s="4"/>
      <c r="AG644" s="4"/>
      <c r="AH644" s="4"/>
      <c r="AI644" s="4"/>
      <c r="AJ644" s="4"/>
    </row>
    <row r="645" ht="15.0" customHeight="1">
      <c r="A645" s="17"/>
      <c r="B645" s="93"/>
      <c r="C645" s="93"/>
      <c r="D645" s="93"/>
      <c r="E645" s="93"/>
      <c r="F645" s="69" t="s">
        <v>31</v>
      </c>
      <c r="G645" s="17"/>
      <c r="H645" s="251"/>
      <c r="I645" s="17"/>
      <c r="J645" s="251"/>
      <c r="K645" s="252">
        <f>'Contributions &amp; Expenditures'!H34</f>
        <v>45901</v>
      </c>
      <c r="L645" s="259" t="s">
        <v>32</v>
      </c>
      <c r="M645" s="252">
        <f>'Contributions &amp; Expenditures'!K34</f>
        <v>45930</v>
      </c>
      <c r="N645" s="17"/>
      <c r="O645" s="17"/>
      <c r="P645" s="4"/>
      <c r="Q645" s="4"/>
      <c r="R645" s="4"/>
      <c r="S645" s="4"/>
      <c r="T645" s="4"/>
      <c r="U645" s="4"/>
      <c r="V645" s="4"/>
      <c r="W645" s="4"/>
      <c r="X645" s="4"/>
      <c r="Y645" s="4"/>
      <c r="Z645" s="4"/>
      <c r="AA645" s="4"/>
      <c r="AB645" s="4"/>
      <c r="AC645" s="4"/>
      <c r="AD645" s="4"/>
      <c r="AE645" s="4"/>
      <c r="AF645" s="4"/>
      <c r="AG645" s="4"/>
      <c r="AH645" s="4"/>
      <c r="AI645" s="4"/>
      <c r="AJ645" s="4"/>
    </row>
    <row r="646" ht="15.75" customHeight="1">
      <c r="A646" s="61"/>
      <c r="B646" s="80"/>
      <c r="C646" s="76"/>
      <c r="D646" s="76"/>
      <c r="E646" s="76"/>
      <c r="F646" s="76"/>
      <c r="G646" s="17"/>
      <c r="H646" s="99"/>
      <c r="I646" s="17"/>
      <c r="J646" s="17"/>
      <c r="K646" s="98" t="s">
        <v>34</v>
      </c>
      <c r="L646" s="17"/>
      <c r="M646" s="98" t="s">
        <v>33</v>
      </c>
      <c r="N646" s="17"/>
      <c r="O646" s="17"/>
      <c r="P646" s="4"/>
      <c r="Q646" s="4"/>
      <c r="R646" s="4"/>
      <c r="S646" s="4"/>
      <c r="T646" s="4"/>
      <c r="U646" s="4"/>
      <c r="V646" s="4"/>
      <c r="W646" s="4"/>
      <c r="X646" s="4"/>
      <c r="Y646" s="4"/>
      <c r="Z646" s="4"/>
      <c r="AA646" s="4"/>
      <c r="AB646" s="4"/>
      <c r="AC646" s="4"/>
      <c r="AD646" s="4"/>
      <c r="AE646" s="4"/>
      <c r="AF646" s="4"/>
      <c r="AG646" s="4"/>
      <c r="AH646" s="4"/>
      <c r="AI646" s="4"/>
      <c r="AJ646" s="4"/>
    </row>
    <row r="647" ht="14.25" customHeight="1">
      <c r="A647" s="75"/>
      <c r="B647" s="261" t="s">
        <v>74</v>
      </c>
      <c r="C647" s="54"/>
      <c r="D647" s="54"/>
      <c r="E647" s="54"/>
      <c r="F647" s="55"/>
      <c r="G647" s="206"/>
      <c r="H647" s="2"/>
      <c r="I647" s="2"/>
      <c r="J647" s="2"/>
      <c r="K647" s="2"/>
      <c r="L647" s="2"/>
      <c r="M647" s="2"/>
      <c r="N647" s="2"/>
      <c r="O647" s="3"/>
      <c r="P647" s="4"/>
      <c r="Q647" s="4"/>
      <c r="R647" s="4"/>
      <c r="S647" s="4"/>
      <c r="T647" s="4"/>
      <c r="U647" s="4"/>
      <c r="V647" s="4"/>
      <c r="W647" s="4"/>
      <c r="X647" s="4"/>
      <c r="Y647" s="4"/>
      <c r="Z647" s="4"/>
      <c r="AA647" s="4"/>
      <c r="AB647" s="4"/>
      <c r="AC647" s="4"/>
      <c r="AD647" s="4"/>
      <c r="AE647" s="4"/>
      <c r="AF647" s="4"/>
      <c r="AG647" s="4"/>
      <c r="AH647" s="4"/>
      <c r="AI647" s="4"/>
      <c r="AJ647" s="4"/>
    </row>
    <row r="648" ht="3.0" customHeight="1">
      <c r="A648" s="75"/>
      <c r="B648" s="207">
        <v>1.0</v>
      </c>
      <c r="C648" s="208" t="s">
        <v>998</v>
      </c>
      <c r="D648" s="209"/>
      <c r="E648" s="209"/>
      <c r="F648" s="210"/>
      <c r="G648" s="262"/>
      <c r="H648" s="263" t="s">
        <v>76</v>
      </c>
      <c r="I648" s="247"/>
      <c r="J648" s="291"/>
      <c r="K648" s="209"/>
      <c r="L648" s="209"/>
      <c r="M648" s="209"/>
      <c r="N648" s="210"/>
      <c r="O648" s="214"/>
      <c r="P648" s="4"/>
      <c r="Q648" s="4"/>
      <c r="R648" s="4"/>
      <c r="S648" s="4"/>
      <c r="T648" s="4"/>
      <c r="U648" s="4"/>
      <c r="V648" s="4"/>
      <c r="W648" s="4"/>
      <c r="X648" s="4"/>
      <c r="Y648" s="4"/>
      <c r="Z648" s="4"/>
      <c r="AA648" s="4"/>
      <c r="AB648" s="4"/>
      <c r="AC648" s="4"/>
      <c r="AD648" s="4"/>
      <c r="AE648" s="4"/>
      <c r="AF648" s="4"/>
      <c r="AG648" s="4"/>
      <c r="AH648" s="4"/>
      <c r="AI648" s="4"/>
      <c r="AJ648" s="4"/>
    </row>
    <row r="649" ht="12.75" customHeight="1">
      <c r="A649" s="75"/>
      <c r="B649" s="215"/>
      <c r="C649" s="199"/>
      <c r="D649" s="200"/>
      <c r="E649" s="200"/>
      <c r="F649" s="216"/>
      <c r="G649" s="217">
        <v>4.0</v>
      </c>
      <c r="H649" s="199"/>
      <c r="I649" s="201"/>
      <c r="J649" s="199"/>
      <c r="K649" s="200"/>
      <c r="L649" s="200"/>
      <c r="M649" s="200"/>
      <c r="N649" s="216"/>
      <c r="O649" s="219"/>
      <c r="P649" s="4"/>
      <c r="Q649" s="4"/>
      <c r="R649" s="4"/>
      <c r="S649" s="4"/>
      <c r="T649" s="4"/>
      <c r="U649" s="4"/>
      <c r="V649" s="4"/>
      <c r="W649" s="4"/>
      <c r="X649" s="4"/>
      <c r="Y649" s="4"/>
      <c r="Z649" s="4"/>
      <c r="AA649" s="4"/>
      <c r="AB649" s="4"/>
      <c r="AC649" s="4"/>
      <c r="AD649" s="4"/>
      <c r="AE649" s="4"/>
      <c r="AF649" s="4"/>
      <c r="AG649" s="4"/>
      <c r="AH649" s="4"/>
      <c r="AI649" s="4"/>
      <c r="AJ649" s="4"/>
    </row>
    <row r="650" ht="18.75" customHeight="1">
      <c r="A650" s="75"/>
      <c r="B650" s="220"/>
      <c r="C650" s="292"/>
      <c r="D650" s="54"/>
      <c r="E650" s="54"/>
      <c r="F650" s="174"/>
      <c r="G650" s="217"/>
      <c r="H650" s="266" t="s">
        <v>78</v>
      </c>
      <c r="I650" s="195"/>
      <c r="J650" s="293"/>
      <c r="K650" s="209"/>
      <c r="L650" s="209"/>
      <c r="M650" s="247"/>
      <c r="N650" s="223"/>
      <c r="O650" s="75"/>
      <c r="P650" s="4"/>
      <c r="Q650" s="4"/>
      <c r="R650" s="4"/>
      <c r="S650" s="4"/>
      <c r="T650" s="4"/>
      <c r="U650" s="4"/>
      <c r="V650" s="4"/>
      <c r="W650" s="4"/>
      <c r="X650" s="4"/>
      <c r="Y650" s="4"/>
      <c r="Z650" s="4"/>
      <c r="AA650" s="4"/>
      <c r="AB650" s="4"/>
      <c r="AC650" s="4"/>
      <c r="AD650" s="4"/>
      <c r="AE650" s="4"/>
      <c r="AF650" s="4"/>
      <c r="AG650" s="4"/>
      <c r="AH650" s="4"/>
      <c r="AI650" s="4"/>
      <c r="AJ650" s="4"/>
    </row>
    <row r="651" ht="12.75" customHeight="1">
      <c r="A651" s="75"/>
      <c r="B651" s="224">
        <v>2.0</v>
      </c>
      <c r="C651" s="225" t="s">
        <v>1001</v>
      </c>
      <c r="D651" s="226"/>
      <c r="E651" s="226"/>
      <c r="F651" s="227"/>
      <c r="G651" s="217">
        <v>5.0</v>
      </c>
      <c r="H651" s="199"/>
      <c r="I651" s="201"/>
      <c r="J651" s="268"/>
      <c r="K651" s="269"/>
      <c r="L651" s="269"/>
      <c r="M651" s="270"/>
      <c r="N651" s="223"/>
      <c r="O651" s="219"/>
      <c r="P651" s="4"/>
      <c r="Q651" s="4"/>
      <c r="R651" s="4"/>
      <c r="S651" s="4"/>
      <c r="T651" s="4"/>
      <c r="U651" s="4"/>
      <c r="V651" s="4"/>
      <c r="W651" s="4"/>
      <c r="X651" s="4"/>
      <c r="Y651" s="4"/>
      <c r="Z651" s="4"/>
      <c r="AA651" s="4"/>
      <c r="AB651" s="4"/>
      <c r="AC651" s="4"/>
      <c r="AD651" s="4"/>
      <c r="AE651" s="4"/>
      <c r="AF651" s="4"/>
      <c r="AG651" s="4"/>
      <c r="AH651" s="4"/>
      <c r="AI651" s="4"/>
      <c r="AJ651" s="4"/>
    </row>
    <row r="652" ht="16.5" customHeight="1">
      <c r="A652" s="75"/>
      <c r="B652" s="220" t="s">
        <v>83</v>
      </c>
      <c r="C652" s="244"/>
      <c r="D652" s="54"/>
      <c r="E652" s="54"/>
      <c r="F652" s="174"/>
      <c r="G652" s="217">
        <v>6.0</v>
      </c>
      <c r="H652" s="75" t="s">
        <v>81</v>
      </c>
      <c r="I652" s="75"/>
      <c r="J652" s="294"/>
      <c r="K652" s="57"/>
      <c r="L652" s="57"/>
      <c r="M652" s="64"/>
      <c r="N652" s="223"/>
      <c r="O652" s="219"/>
      <c r="P652" s="4"/>
      <c r="Q652" s="4"/>
      <c r="R652" s="4"/>
      <c r="S652" s="4"/>
      <c r="T652" s="4"/>
      <c r="U652" s="4"/>
      <c r="V652" s="4"/>
      <c r="W652" s="4"/>
      <c r="X652" s="4"/>
      <c r="Y652" s="4"/>
      <c r="Z652" s="4"/>
      <c r="AA652" s="4"/>
      <c r="AB652" s="4"/>
      <c r="AC652" s="4"/>
      <c r="AD652" s="4"/>
      <c r="AE652" s="4"/>
      <c r="AF652" s="4"/>
      <c r="AG652" s="4"/>
      <c r="AH652" s="4"/>
      <c r="AI652" s="4"/>
      <c r="AJ652" s="4"/>
    </row>
    <row r="653" ht="15.75" customHeight="1">
      <c r="A653" s="75"/>
      <c r="B653" s="224">
        <v>3.0</v>
      </c>
      <c r="C653" s="225" t="s">
        <v>1003</v>
      </c>
      <c r="D653" s="226"/>
      <c r="E653" s="226"/>
      <c r="F653" s="227"/>
      <c r="G653" s="75"/>
      <c r="H653" s="234"/>
      <c r="I653" s="2"/>
      <c r="J653" s="2"/>
      <c r="K653" s="2"/>
      <c r="L653" s="2"/>
      <c r="M653" s="3"/>
      <c r="N653" s="272"/>
      <c r="O653" s="16"/>
      <c r="P653" s="4"/>
      <c r="Q653" s="4"/>
      <c r="R653" s="4"/>
      <c r="S653" s="4"/>
      <c r="T653" s="4"/>
      <c r="U653" s="4"/>
      <c r="V653" s="4"/>
      <c r="W653" s="4"/>
      <c r="X653" s="4"/>
      <c r="Y653" s="4"/>
      <c r="Z653" s="4"/>
      <c r="AA653" s="4"/>
      <c r="AB653" s="4"/>
      <c r="AC653" s="4"/>
      <c r="AD653" s="4"/>
      <c r="AE653" s="4"/>
      <c r="AF653" s="4"/>
      <c r="AG653" s="4"/>
      <c r="AH653" s="4"/>
      <c r="AI653" s="4"/>
      <c r="AJ653" s="4"/>
    </row>
    <row r="654" ht="2.25" customHeight="1">
      <c r="A654" s="75"/>
      <c r="B654" s="217"/>
      <c r="C654" s="273"/>
      <c r="D654" s="273"/>
      <c r="E654" s="273"/>
      <c r="F654" s="274"/>
      <c r="G654" s="75"/>
      <c r="H654" s="75"/>
      <c r="I654" s="75"/>
      <c r="J654" s="75"/>
      <c r="K654" s="16"/>
      <c r="L654" s="16"/>
      <c r="M654" s="16"/>
      <c r="N654" s="272"/>
      <c r="O654" s="16"/>
      <c r="P654" s="4"/>
      <c r="Q654" s="4"/>
      <c r="R654" s="4"/>
      <c r="S654" s="4"/>
      <c r="T654" s="4"/>
      <c r="U654" s="4"/>
      <c r="V654" s="4"/>
      <c r="W654" s="4"/>
      <c r="X654" s="4"/>
      <c r="Y654" s="4"/>
      <c r="Z654" s="4"/>
      <c r="AA654" s="4"/>
      <c r="AB654" s="4"/>
      <c r="AC654" s="4"/>
      <c r="AD654" s="4"/>
      <c r="AE654" s="4"/>
      <c r="AF654" s="4"/>
      <c r="AG654" s="4"/>
      <c r="AH654" s="4"/>
      <c r="AI654" s="4"/>
      <c r="AJ654" s="4"/>
    </row>
    <row r="655" ht="20.25" customHeight="1">
      <c r="A655" s="75"/>
      <c r="B655" s="217"/>
      <c r="C655" s="82"/>
      <c r="D655" s="234" t="s">
        <v>1004</v>
      </c>
      <c r="E655" s="2"/>
      <c r="F655" s="96"/>
      <c r="G655" s="217">
        <v>7.0</v>
      </c>
      <c r="H655" s="75" t="s">
        <v>1005</v>
      </c>
      <c r="I655" s="75"/>
      <c r="J655" s="219"/>
      <c r="K655" s="236"/>
      <c r="L655" s="54"/>
      <c r="M655" s="55"/>
      <c r="N655" s="276"/>
      <c r="O655" s="184"/>
      <c r="P655" s="4"/>
      <c r="Q655" s="4"/>
      <c r="R655" s="4"/>
      <c r="S655" s="4"/>
      <c r="T655" s="4"/>
      <c r="U655" s="4"/>
      <c r="V655" s="4"/>
      <c r="W655" s="4"/>
      <c r="X655" s="4"/>
      <c r="Y655" s="4"/>
      <c r="Z655" s="4"/>
      <c r="AA655" s="4"/>
      <c r="AB655" s="4"/>
      <c r="AC655" s="4"/>
      <c r="AD655" s="4"/>
      <c r="AE655" s="4"/>
      <c r="AF655" s="4"/>
      <c r="AG655" s="4"/>
      <c r="AH655" s="4"/>
      <c r="AI655" s="4"/>
      <c r="AJ655" s="4"/>
    </row>
    <row r="656" ht="3.75" customHeight="1">
      <c r="A656" s="75"/>
      <c r="B656" s="217"/>
      <c r="C656" s="81"/>
      <c r="D656" s="75"/>
      <c r="E656" s="75"/>
      <c r="F656" s="233"/>
      <c r="G656" s="217"/>
      <c r="H656" s="75"/>
      <c r="I656" s="75"/>
      <c r="J656" s="219"/>
      <c r="K656" s="277"/>
      <c r="L656" s="277"/>
      <c r="M656" s="277"/>
      <c r="N656" s="276"/>
      <c r="O656" s="184"/>
      <c r="P656" s="4"/>
      <c r="Q656" s="4"/>
      <c r="R656" s="4"/>
      <c r="S656" s="4"/>
      <c r="T656" s="4"/>
      <c r="U656" s="4"/>
      <c r="V656" s="4"/>
      <c r="W656" s="4"/>
      <c r="X656" s="4"/>
      <c r="Y656" s="4"/>
      <c r="Z656" s="4"/>
      <c r="AA656" s="4"/>
      <c r="AB656" s="4"/>
      <c r="AC656" s="4"/>
      <c r="AD656" s="4"/>
      <c r="AE656" s="4"/>
      <c r="AF656" s="4"/>
      <c r="AG656" s="4"/>
      <c r="AH656" s="4"/>
      <c r="AI656" s="4"/>
      <c r="AJ656" s="4"/>
    </row>
    <row r="657" ht="20.25" customHeight="1">
      <c r="A657" s="75"/>
      <c r="B657" s="217"/>
      <c r="C657" s="82"/>
      <c r="D657" s="234" t="s">
        <v>1007</v>
      </c>
      <c r="E657" s="2"/>
      <c r="F657" s="96"/>
      <c r="G657" s="217"/>
      <c r="H657" s="236"/>
      <c r="I657" s="54"/>
      <c r="J657" s="54"/>
      <c r="K657" s="54"/>
      <c r="L657" s="54"/>
      <c r="M657" s="55"/>
      <c r="N657" s="272"/>
      <c r="O657" s="16"/>
      <c r="P657" s="4"/>
      <c r="Q657" s="4"/>
      <c r="R657" s="4"/>
      <c r="S657" s="4"/>
      <c r="T657" s="4"/>
      <c r="U657" s="4"/>
      <c r="V657" s="4"/>
      <c r="W657" s="4"/>
      <c r="X657" s="4"/>
      <c r="Y657" s="4"/>
      <c r="Z657" s="4"/>
      <c r="AA657" s="4"/>
      <c r="AB657" s="4"/>
      <c r="AC657" s="4"/>
      <c r="AD657" s="4"/>
      <c r="AE657" s="4"/>
      <c r="AF657" s="4"/>
      <c r="AG657" s="4"/>
      <c r="AH657" s="4"/>
      <c r="AI657" s="4"/>
      <c r="AJ657" s="4"/>
    </row>
    <row r="658" ht="4.5" customHeight="1">
      <c r="A658" s="75"/>
      <c r="B658" s="220"/>
      <c r="C658" s="278"/>
      <c r="D658" s="237"/>
      <c r="E658" s="237"/>
      <c r="F658" s="238"/>
      <c r="G658" s="220"/>
      <c r="H658" s="237"/>
      <c r="I658" s="237"/>
      <c r="J658" s="239"/>
      <c r="K658" s="279"/>
      <c r="L658" s="279"/>
      <c r="M658" s="279"/>
      <c r="N658" s="280"/>
      <c r="O658" s="16"/>
      <c r="P658" s="4"/>
      <c r="Q658" s="4"/>
      <c r="R658" s="4"/>
      <c r="S658" s="4"/>
      <c r="T658" s="4"/>
      <c r="U658" s="4"/>
      <c r="V658" s="4"/>
      <c r="W658" s="4"/>
      <c r="X658" s="4"/>
      <c r="Y658" s="4"/>
      <c r="Z658" s="4"/>
      <c r="AA658" s="4"/>
      <c r="AB658" s="4"/>
      <c r="AC658" s="4"/>
      <c r="AD658" s="4"/>
      <c r="AE658" s="4"/>
      <c r="AF658" s="4"/>
      <c r="AG658" s="4"/>
      <c r="AH658" s="4"/>
      <c r="AI658" s="4"/>
      <c r="AJ658" s="4"/>
    </row>
    <row r="659" ht="12.75" customHeight="1">
      <c r="A659" s="281"/>
      <c r="B659" s="281"/>
      <c r="C659" s="281"/>
      <c r="D659" s="282"/>
      <c r="E659" s="283"/>
      <c r="F659" s="281"/>
      <c r="G659" s="281"/>
      <c r="H659" s="281"/>
      <c r="I659" s="281"/>
      <c r="J659" s="281"/>
      <c r="K659" s="281"/>
      <c r="L659" s="281"/>
      <c r="M659" s="281"/>
      <c r="N659" s="281"/>
      <c r="O659" s="281"/>
      <c r="P659" s="4"/>
      <c r="Q659" s="4"/>
      <c r="R659" s="4"/>
      <c r="S659" s="4"/>
      <c r="T659" s="4"/>
      <c r="U659" s="4"/>
      <c r="V659" s="4"/>
      <c r="W659" s="4"/>
      <c r="X659" s="4"/>
      <c r="Y659" s="4"/>
      <c r="Z659" s="4"/>
      <c r="AA659" s="4"/>
      <c r="AB659" s="4"/>
      <c r="AC659" s="4"/>
      <c r="AD659" s="4"/>
      <c r="AE659" s="4"/>
      <c r="AF659" s="4"/>
      <c r="AG659" s="4"/>
      <c r="AH659" s="4"/>
      <c r="AI659" s="4"/>
      <c r="AJ659" s="4"/>
    </row>
    <row r="660" ht="3.0" customHeight="1">
      <c r="A660" s="75"/>
      <c r="B660" s="207">
        <v>1.0</v>
      </c>
      <c r="C660" s="208" t="s">
        <v>998</v>
      </c>
      <c r="D660" s="209"/>
      <c r="E660" s="209"/>
      <c r="F660" s="210"/>
      <c r="G660" s="262"/>
      <c r="H660" s="263" t="s">
        <v>76</v>
      </c>
      <c r="I660" s="247"/>
      <c r="J660" s="291"/>
      <c r="K660" s="209"/>
      <c r="L660" s="209"/>
      <c r="M660" s="209"/>
      <c r="N660" s="210"/>
      <c r="O660" s="214"/>
      <c r="P660" s="4"/>
      <c r="Q660" s="4"/>
      <c r="R660" s="4"/>
      <c r="S660" s="4"/>
      <c r="T660" s="4"/>
      <c r="U660" s="4"/>
      <c r="V660" s="4"/>
      <c r="W660" s="4"/>
      <c r="X660" s="4"/>
      <c r="Y660" s="4"/>
      <c r="Z660" s="4"/>
      <c r="AA660" s="4"/>
      <c r="AB660" s="4"/>
      <c r="AC660" s="4"/>
      <c r="AD660" s="4"/>
      <c r="AE660" s="4"/>
      <c r="AF660" s="4"/>
      <c r="AG660" s="4"/>
      <c r="AH660" s="4"/>
      <c r="AI660" s="4"/>
      <c r="AJ660" s="4"/>
    </row>
    <row r="661" ht="12.75" customHeight="1">
      <c r="A661" s="75"/>
      <c r="B661" s="215"/>
      <c r="C661" s="199"/>
      <c r="D661" s="200"/>
      <c r="E661" s="200"/>
      <c r="F661" s="216"/>
      <c r="G661" s="217">
        <v>4.0</v>
      </c>
      <c r="H661" s="199"/>
      <c r="I661" s="201"/>
      <c r="J661" s="199"/>
      <c r="K661" s="200"/>
      <c r="L661" s="200"/>
      <c r="M661" s="200"/>
      <c r="N661" s="216"/>
      <c r="O661" s="219"/>
      <c r="P661" s="4"/>
      <c r="Q661" s="4"/>
      <c r="R661" s="4"/>
      <c r="S661" s="4"/>
      <c r="T661" s="4"/>
      <c r="U661" s="4"/>
      <c r="V661" s="4"/>
      <c r="W661" s="4"/>
      <c r="X661" s="4"/>
      <c r="Y661" s="4"/>
      <c r="Z661" s="4"/>
      <c r="AA661" s="4"/>
      <c r="AB661" s="4"/>
      <c r="AC661" s="4"/>
      <c r="AD661" s="4"/>
      <c r="AE661" s="4"/>
      <c r="AF661" s="4"/>
      <c r="AG661" s="4"/>
      <c r="AH661" s="4"/>
      <c r="AI661" s="4"/>
      <c r="AJ661" s="4"/>
    </row>
    <row r="662" ht="16.5" customHeight="1">
      <c r="A662" s="75"/>
      <c r="B662" s="220"/>
      <c r="C662" s="292"/>
      <c r="D662" s="54"/>
      <c r="E662" s="54"/>
      <c r="F662" s="174"/>
      <c r="G662" s="217"/>
      <c r="H662" s="266" t="s">
        <v>78</v>
      </c>
      <c r="I662" s="195"/>
      <c r="J662" s="293"/>
      <c r="K662" s="209"/>
      <c r="L662" s="209"/>
      <c r="M662" s="247"/>
      <c r="N662" s="223"/>
      <c r="O662" s="75"/>
      <c r="P662" s="4"/>
      <c r="Q662" s="4"/>
      <c r="R662" s="4"/>
      <c r="S662" s="4"/>
      <c r="T662" s="4"/>
      <c r="U662" s="4"/>
      <c r="V662" s="4"/>
      <c r="W662" s="4"/>
      <c r="X662" s="4"/>
      <c r="Y662" s="4"/>
      <c r="Z662" s="4"/>
      <c r="AA662" s="4"/>
      <c r="AB662" s="4"/>
      <c r="AC662" s="4"/>
      <c r="AD662" s="4"/>
      <c r="AE662" s="4"/>
      <c r="AF662" s="4"/>
      <c r="AG662" s="4"/>
      <c r="AH662" s="4"/>
      <c r="AI662" s="4"/>
      <c r="AJ662" s="4"/>
    </row>
    <row r="663" ht="12.75" customHeight="1">
      <c r="A663" s="75"/>
      <c r="B663" s="224">
        <v>2.0</v>
      </c>
      <c r="C663" s="225" t="s">
        <v>1001</v>
      </c>
      <c r="D663" s="226"/>
      <c r="E663" s="226"/>
      <c r="F663" s="227"/>
      <c r="G663" s="217">
        <v>5.0</v>
      </c>
      <c r="H663" s="199"/>
      <c r="I663" s="201"/>
      <c r="J663" s="268"/>
      <c r="K663" s="269"/>
      <c r="L663" s="269"/>
      <c r="M663" s="270"/>
      <c r="N663" s="223"/>
      <c r="O663" s="219"/>
      <c r="P663" s="4"/>
      <c r="Q663" s="4"/>
      <c r="R663" s="4"/>
      <c r="S663" s="4"/>
      <c r="T663" s="4"/>
      <c r="U663" s="4"/>
      <c r="V663" s="4"/>
      <c r="W663" s="4"/>
      <c r="X663" s="4"/>
      <c r="Y663" s="4"/>
      <c r="Z663" s="4"/>
      <c r="AA663" s="4"/>
      <c r="AB663" s="4"/>
      <c r="AC663" s="4"/>
      <c r="AD663" s="4"/>
      <c r="AE663" s="4"/>
      <c r="AF663" s="4"/>
      <c r="AG663" s="4"/>
      <c r="AH663" s="4"/>
      <c r="AI663" s="4"/>
      <c r="AJ663" s="4"/>
    </row>
    <row r="664" ht="16.5" customHeight="1">
      <c r="A664" s="75"/>
      <c r="B664" s="220" t="s">
        <v>83</v>
      </c>
      <c r="C664" s="244"/>
      <c r="D664" s="54"/>
      <c r="E664" s="54"/>
      <c r="F664" s="174"/>
      <c r="G664" s="217">
        <v>6.0</v>
      </c>
      <c r="H664" s="75" t="s">
        <v>81</v>
      </c>
      <c r="I664" s="75"/>
      <c r="J664" s="294"/>
      <c r="K664" s="57"/>
      <c r="L664" s="57"/>
      <c r="M664" s="64"/>
      <c r="N664" s="223"/>
      <c r="O664" s="219"/>
      <c r="P664" s="4"/>
      <c r="Q664" s="4"/>
      <c r="R664" s="4"/>
      <c r="S664" s="4"/>
      <c r="T664" s="4"/>
      <c r="U664" s="4"/>
      <c r="V664" s="4"/>
      <c r="W664" s="4"/>
      <c r="X664" s="4"/>
      <c r="Y664" s="4"/>
      <c r="Z664" s="4"/>
      <c r="AA664" s="4"/>
      <c r="AB664" s="4"/>
      <c r="AC664" s="4"/>
      <c r="AD664" s="4"/>
      <c r="AE664" s="4"/>
      <c r="AF664" s="4"/>
      <c r="AG664" s="4"/>
      <c r="AH664" s="4"/>
      <c r="AI664" s="4"/>
      <c r="AJ664" s="4"/>
    </row>
    <row r="665" ht="15.75" customHeight="1">
      <c r="A665" s="75"/>
      <c r="B665" s="224">
        <v>3.0</v>
      </c>
      <c r="C665" s="225" t="s">
        <v>1003</v>
      </c>
      <c r="D665" s="226"/>
      <c r="E665" s="226"/>
      <c r="F665" s="227"/>
      <c r="G665" s="75"/>
      <c r="H665" s="234"/>
      <c r="I665" s="2"/>
      <c r="J665" s="2"/>
      <c r="K665" s="2"/>
      <c r="L665" s="2"/>
      <c r="M665" s="3"/>
      <c r="N665" s="272"/>
      <c r="O665" s="16"/>
      <c r="P665" s="4"/>
      <c r="Q665" s="4"/>
      <c r="R665" s="4"/>
      <c r="S665" s="4"/>
      <c r="T665" s="4"/>
      <c r="U665" s="4"/>
      <c r="V665" s="4"/>
      <c r="W665" s="4"/>
      <c r="X665" s="4"/>
      <c r="Y665" s="4"/>
      <c r="Z665" s="4"/>
      <c r="AA665" s="4"/>
      <c r="AB665" s="4"/>
      <c r="AC665" s="4"/>
      <c r="AD665" s="4"/>
      <c r="AE665" s="4"/>
      <c r="AF665" s="4"/>
      <c r="AG665" s="4"/>
      <c r="AH665" s="4"/>
      <c r="AI665" s="4"/>
      <c r="AJ665" s="4"/>
    </row>
    <row r="666" ht="1.5" customHeight="1">
      <c r="A666" s="75"/>
      <c r="B666" s="217"/>
      <c r="C666" s="273"/>
      <c r="D666" s="273"/>
      <c r="E666" s="273"/>
      <c r="F666" s="274"/>
      <c r="G666" s="75"/>
      <c r="H666" s="75"/>
      <c r="I666" s="75"/>
      <c r="J666" s="75"/>
      <c r="K666" s="16"/>
      <c r="L666" s="16"/>
      <c r="M666" s="16"/>
      <c r="N666" s="272"/>
      <c r="O666" s="16"/>
      <c r="P666" s="4"/>
      <c r="Q666" s="4"/>
      <c r="R666" s="4"/>
      <c r="S666" s="4"/>
      <c r="T666" s="4"/>
      <c r="U666" s="4"/>
      <c r="V666" s="4"/>
      <c r="W666" s="4"/>
      <c r="X666" s="4"/>
      <c r="Y666" s="4"/>
      <c r="Z666" s="4"/>
      <c r="AA666" s="4"/>
      <c r="AB666" s="4"/>
      <c r="AC666" s="4"/>
      <c r="AD666" s="4"/>
      <c r="AE666" s="4"/>
      <c r="AF666" s="4"/>
      <c r="AG666" s="4"/>
      <c r="AH666" s="4"/>
      <c r="AI666" s="4"/>
      <c r="AJ666" s="4"/>
    </row>
    <row r="667" ht="20.25" customHeight="1">
      <c r="A667" s="75"/>
      <c r="B667" s="217"/>
      <c r="C667" s="82"/>
      <c r="D667" s="234" t="s">
        <v>1004</v>
      </c>
      <c r="E667" s="2"/>
      <c r="F667" s="96"/>
      <c r="G667" s="217">
        <v>7.0</v>
      </c>
      <c r="H667" s="75" t="s">
        <v>1005</v>
      </c>
      <c r="I667" s="75"/>
      <c r="J667" s="219"/>
      <c r="K667" s="236"/>
      <c r="L667" s="54"/>
      <c r="M667" s="55"/>
      <c r="N667" s="276"/>
      <c r="O667" s="184"/>
      <c r="P667" s="4"/>
      <c r="Q667" s="4"/>
      <c r="R667" s="4"/>
      <c r="S667" s="4"/>
      <c r="T667" s="4"/>
      <c r="U667" s="4"/>
      <c r="V667" s="4"/>
      <c r="W667" s="4"/>
      <c r="X667" s="4"/>
      <c r="Y667" s="4"/>
      <c r="Z667" s="4"/>
      <c r="AA667" s="4"/>
      <c r="AB667" s="4"/>
      <c r="AC667" s="4"/>
      <c r="AD667" s="4"/>
      <c r="AE667" s="4"/>
      <c r="AF667" s="4"/>
      <c r="AG667" s="4"/>
      <c r="AH667" s="4"/>
      <c r="AI667" s="4"/>
      <c r="AJ667" s="4"/>
    </row>
    <row r="668" ht="4.5" customHeight="1">
      <c r="A668" s="75"/>
      <c r="B668" s="217"/>
      <c r="C668" s="81"/>
      <c r="D668" s="75"/>
      <c r="E668" s="75"/>
      <c r="F668" s="233"/>
      <c r="G668" s="217"/>
      <c r="H668" s="75"/>
      <c r="I668" s="75"/>
      <c r="J668" s="219"/>
      <c r="K668" s="277"/>
      <c r="L668" s="277"/>
      <c r="M668" s="277"/>
      <c r="N668" s="276"/>
      <c r="O668" s="184"/>
      <c r="P668" s="4"/>
      <c r="Q668" s="4"/>
      <c r="R668" s="4"/>
      <c r="S668" s="4"/>
      <c r="T668" s="4"/>
      <c r="U668" s="4"/>
      <c r="V668" s="4"/>
      <c r="W668" s="4"/>
      <c r="X668" s="4"/>
      <c r="Y668" s="4"/>
      <c r="Z668" s="4"/>
      <c r="AA668" s="4"/>
      <c r="AB668" s="4"/>
      <c r="AC668" s="4"/>
      <c r="AD668" s="4"/>
      <c r="AE668" s="4"/>
      <c r="AF668" s="4"/>
      <c r="AG668" s="4"/>
      <c r="AH668" s="4"/>
      <c r="AI668" s="4"/>
      <c r="AJ668" s="4"/>
    </row>
    <row r="669" ht="20.25" customHeight="1">
      <c r="A669" s="75"/>
      <c r="B669" s="217"/>
      <c r="C669" s="82"/>
      <c r="D669" s="234" t="s">
        <v>1007</v>
      </c>
      <c r="E669" s="2"/>
      <c r="F669" s="96"/>
      <c r="G669" s="217"/>
      <c r="H669" s="236"/>
      <c r="I669" s="54"/>
      <c r="J669" s="54"/>
      <c r="K669" s="54"/>
      <c r="L669" s="54"/>
      <c r="M669" s="55"/>
      <c r="N669" s="272"/>
      <c r="O669" s="16"/>
      <c r="P669" s="4"/>
      <c r="Q669" s="4"/>
      <c r="R669" s="4"/>
      <c r="S669" s="4"/>
      <c r="T669" s="4"/>
      <c r="U669" s="4"/>
      <c r="V669" s="4"/>
      <c r="W669" s="4"/>
      <c r="X669" s="4"/>
      <c r="Y669" s="4"/>
      <c r="Z669" s="4"/>
      <c r="AA669" s="4"/>
      <c r="AB669" s="4"/>
      <c r="AC669" s="4"/>
      <c r="AD669" s="4"/>
      <c r="AE669" s="4"/>
      <c r="AF669" s="4"/>
      <c r="AG669" s="4"/>
      <c r="AH669" s="4"/>
      <c r="AI669" s="4"/>
      <c r="AJ669" s="4"/>
    </row>
    <row r="670" ht="4.5" customHeight="1">
      <c r="A670" s="75"/>
      <c r="B670" s="220"/>
      <c r="C670" s="278"/>
      <c r="D670" s="237"/>
      <c r="E670" s="237"/>
      <c r="F670" s="238"/>
      <c r="G670" s="220"/>
      <c r="H670" s="237"/>
      <c r="I670" s="237"/>
      <c r="J670" s="239"/>
      <c r="K670" s="279"/>
      <c r="L670" s="279"/>
      <c r="M670" s="279"/>
      <c r="N670" s="280"/>
      <c r="O670" s="16"/>
      <c r="P670" s="4"/>
      <c r="Q670" s="4"/>
      <c r="R670" s="4"/>
      <c r="S670" s="4"/>
      <c r="T670" s="4"/>
      <c r="U670" s="4"/>
      <c r="V670" s="4"/>
      <c r="W670" s="4"/>
      <c r="X670" s="4"/>
      <c r="Y670" s="4"/>
      <c r="Z670" s="4"/>
      <c r="AA670" s="4"/>
      <c r="AB670" s="4"/>
      <c r="AC670" s="4"/>
      <c r="AD670" s="4"/>
      <c r="AE670" s="4"/>
      <c r="AF670" s="4"/>
      <c r="AG670" s="4"/>
      <c r="AH670" s="4"/>
      <c r="AI670" s="4"/>
      <c r="AJ670" s="4"/>
    </row>
    <row r="671" ht="12.75" customHeight="1">
      <c r="A671" s="17"/>
      <c r="B671" s="17"/>
      <c r="C671" s="17"/>
      <c r="D671" s="17"/>
      <c r="E671" s="283"/>
      <c r="F671" s="17"/>
      <c r="G671" s="17"/>
      <c r="H671" s="17"/>
      <c r="I671" s="17"/>
      <c r="J671" s="17"/>
      <c r="K671" s="17"/>
      <c r="L671" s="17"/>
      <c r="M671" s="17"/>
      <c r="N671" s="17"/>
      <c r="O671" s="17"/>
      <c r="P671" s="4"/>
      <c r="Q671" s="4"/>
      <c r="R671" s="4"/>
      <c r="S671" s="4"/>
      <c r="T671" s="4"/>
      <c r="U671" s="4"/>
      <c r="V671" s="4"/>
      <c r="W671" s="4"/>
      <c r="X671" s="4"/>
      <c r="Y671" s="4"/>
      <c r="Z671" s="4"/>
      <c r="AA671" s="4"/>
      <c r="AB671" s="4"/>
      <c r="AC671" s="4"/>
      <c r="AD671" s="4"/>
      <c r="AE671" s="4"/>
      <c r="AF671" s="4"/>
      <c r="AG671" s="4"/>
      <c r="AH671" s="4"/>
      <c r="AI671" s="4"/>
      <c r="AJ671" s="4"/>
    </row>
    <row r="672" ht="3.0" customHeight="1">
      <c r="A672" s="75"/>
      <c r="B672" s="207">
        <v>1.0</v>
      </c>
      <c r="C672" s="208" t="s">
        <v>998</v>
      </c>
      <c r="D672" s="209"/>
      <c r="E672" s="209"/>
      <c r="F672" s="210"/>
      <c r="G672" s="262"/>
      <c r="H672" s="263" t="s">
        <v>76</v>
      </c>
      <c r="I672" s="247"/>
      <c r="J672" s="291"/>
      <c r="K672" s="209"/>
      <c r="L672" s="209"/>
      <c r="M672" s="209"/>
      <c r="N672" s="210"/>
      <c r="O672" s="214"/>
      <c r="P672" s="4"/>
      <c r="Q672" s="4"/>
      <c r="R672" s="4"/>
      <c r="S672" s="4"/>
      <c r="T672" s="4"/>
      <c r="U672" s="4"/>
      <c r="V672" s="4"/>
      <c r="W672" s="4"/>
      <c r="X672" s="4"/>
      <c r="Y672" s="4"/>
      <c r="Z672" s="4"/>
      <c r="AA672" s="4"/>
      <c r="AB672" s="4"/>
      <c r="AC672" s="4"/>
      <c r="AD672" s="4"/>
      <c r="AE672" s="4"/>
      <c r="AF672" s="4"/>
      <c r="AG672" s="4"/>
      <c r="AH672" s="4"/>
      <c r="AI672" s="4"/>
      <c r="AJ672" s="4"/>
    </row>
    <row r="673" ht="12.75" customHeight="1">
      <c r="A673" s="75"/>
      <c r="B673" s="215"/>
      <c r="C673" s="199"/>
      <c r="D673" s="200"/>
      <c r="E673" s="200"/>
      <c r="F673" s="216"/>
      <c r="G673" s="217">
        <v>4.0</v>
      </c>
      <c r="H673" s="199"/>
      <c r="I673" s="201"/>
      <c r="J673" s="199"/>
      <c r="K673" s="200"/>
      <c r="L673" s="200"/>
      <c r="M673" s="200"/>
      <c r="N673" s="216"/>
      <c r="O673" s="219"/>
      <c r="P673" s="4"/>
      <c r="Q673" s="4"/>
      <c r="R673" s="4"/>
      <c r="S673" s="4"/>
      <c r="T673" s="4"/>
      <c r="U673" s="4"/>
      <c r="V673" s="4"/>
      <c r="W673" s="4"/>
      <c r="X673" s="4"/>
      <c r="Y673" s="4"/>
      <c r="Z673" s="4"/>
      <c r="AA673" s="4"/>
      <c r="AB673" s="4"/>
      <c r="AC673" s="4"/>
      <c r="AD673" s="4"/>
      <c r="AE673" s="4"/>
      <c r="AF673" s="4"/>
      <c r="AG673" s="4"/>
      <c r="AH673" s="4"/>
      <c r="AI673" s="4"/>
      <c r="AJ673" s="4"/>
    </row>
    <row r="674" ht="17.25" customHeight="1">
      <c r="A674" s="75"/>
      <c r="B674" s="220"/>
      <c r="C674" s="292"/>
      <c r="D674" s="54"/>
      <c r="E674" s="54"/>
      <c r="F674" s="174"/>
      <c r="G674" s="217"/>
      <c r="H674" s="266" t="s">
        <v>78</v>
      </c>
      <c r="I674" s="195"/>
      <c r="J674" s="293"/>
      <c r="K674" s="209"/>
      <c r="L674" s="209"/>
      <c r="M674" s="247"/>
      <c r="N674" s="223"/>
      <c r="O674" s="75"/>
      <c r="P674" s="4"/>
      <c r="Q674" s="4"/>
      <c r="R674" s="4"/>
      <c r="S674" s="4"/>
      <c r="T674" s="4"/>
      <c r="U674" s="4"/>
      <c r="V674" s="4"/>
      <c r="W674" s="4"/>
      <c r="X674" s="4"/>
      <c r="Y674" s="4"/>
      <c r="Z674" s="4"/>
      <c r="AA674" s="4"/>
      <c r="AB674" s="4"/>
      <c r="AC674" s="4"/>
      <c r="AD674" s="4"/>
      <c r="AE674" s="4"/>
      <c r="AF674" s="4"/>
      <c r="AG674" s="4"/>
      <c r="AH674" s="4"/>
      <c r="AI674" s="4"/>
      <c r="AJ674" s="4"/>
    </row>
    <row r="675" ht="12.75" customHeight="1">
      <c r="A675" s="75"/>
      <c r="B675" s="224">
        <v>2.0</v>
      </c>
      <c r="C675" s="225" t="s">
        <v>1001</v>
      </c>
      <c r="D675" s="226"/>
      <c r="E675" s="226"/>
      <c r="F675" s="227"/>
      <c r="G675" s="217">
        <v>5.0</v>
      </c>
      <c r="H675" s="199"/>
      <c r="I675" s="201"/>
      <c r="J675" s="268"/>
      <c r="K675" s="269"/>
      <c r="L675" s="269"/>
      <c r="M675" s="270"/>
      <c r="N675" s="223"/>
      <c r="O675" s="219"/>
      <c r="P675" s="4"/>
      <c r="Q675" s="4"/>
      <c r="R675" s="4"/>
      <c r="S675" s="4"/>
      <c r="T675" s="4"/>
      <c r="U675" s="4"/>
      <c r="V675" s="4"/>
      <c r="W675" s="4"/>
      <c r="X675" s="4"/>
      <c r="Y675" s="4"/>
      <c r="Z675" s="4"/>
      <c r="AA675" s="4"/>
      <c r="AB675" s="4"/>
      <c r="AC675" s="4"/>
      <c r="AD675" s="4"/>
      <c r="AE675" s="4"/>
      <c r="AF675" s="4"/>
      <c r="AG675" s="4"/>
      <c r="AH675" s="4"/>
      <c r="AI675" s="4"/>
      <c r="AJ675" s="4"/>
    </row>
    <row r="676" ht="18.0" customHeight="1">
      <c r="A676" s="75"/>
      <c r="B676" s="220" t="s">
        <v>83</v>
      </c>
      <c r="C676" s="244"/>
      <c r="D676" s="54"/>
      <c r="E676" s="54"/>
      <c r="F676" s="174"/>
      <c r="G676" s="217">
        <v>6.0</v>
      </c>
      <c r="H676" s="75" t="s">
        <v>81</v>
      </c>
      <c r="I676" s="75"/>
      <c r="J676" s="294"/>
      <c r="K676" s="57"/>
      <c r="L676" s="57"/>
      <c r="M676" s="64"/>
      <c r="N676" s="223"/>
      <c r="O676" s="219"/>
      <c r="P676" s="4"/>
      <c r="Q676" s="4"/>
      <c r="R676" s="4"/>
      <c r="S676" s="4"/>
      <c r="T676" s="4"/>
      <c r="U676" s="4"/>
      <c r="V676" s="4"/>
      <c r="W676" s="4"/>
      <c r="X676" s="4"/>
      <c r="Y676" s="4"/>
      <c r="Z676" s="4"/>
      <c r="AA676" s="4"/>
      <c r="AB676" s="4"/>
      <c r="AC676" s="4"/>
      <c r="AD676" s="4"/>
      <c r="AE676" s="4"/>
      <c r="AF676" s="4"/>
      <c r="AG676" s="4"/>
      <c r="AH676" s="4"/>
      <c r="AI676" s="4"/>
      <c r="AJ676" s="4"/>
    </row>
    <row r="677" ht="15.75" customHeight="1">
      <c r="A677" s="75"/>
      <c r="B677" s="224">
        <v>3.0</v>
      </c>
      <c r="C677" s="225" t="s">
        <v>1003</v>
      </c>
      <c r="D677" s="226"/>
      <c r="E677" s="226"/>
      <c r="F677" s="227"/>
      <c r="G677" s="75"/>
      <c r="H677" s="234"/>
      <c r="I677" s="2"/>
      <c r="J677" s="2"/>
      <c r="K677" s="2"/>
      <c r="L677" s="2"/>
      <c r="M677" s="3"/>
      <c r="N677" s="272"/>
      <c r="O677" s="16"/>
      <c r="P677" s="4"/>
      <c r="Q677" s="4"/>
      <c r="R677" s="4"/>
      <c r="S677" s="4"/>
      <c r="T677" s="4"/>
      <c r="U677" s="4"/>
      <c r="V677" s="4"/>
      <c r="W677" s="4"/>
      <c r="X677" s="4"/>
      <c r="Y677" s="4"/>
      <c r="Z677" s="4"/>
      <c r="AA677" s="4"/>
      <c r="AB677" s="4"/>
      <c r="AC677" s="4"/>
      <c r="AD677" s="4"/>
      <c r="AE677" s="4"/>
      <c r="AF677" s="4"/>
      <c r="AG677" s="4"/>
      <c r="AH677" s="4"/>
      <c r="AI677" s="4"/>
      <c r="AJ677" s="4"/>
    </row>
    <row r="678" ht="3.0" customHeight="1">
      <c r="A678" s="75"/>
      <c r="B678" s="217"/>
      <c r="C678" s="273"/>
      <c r="D678" s="273"/>
      <c r="E678" s="273"/>
      <c r="F678" s="274"/>
      <c r="G678" s="75"/>
      <c r="H678" s="75"/>
      <c r="I678" s="75"/>
      <c r="J678" s="75"/>
      <c r="K678" s="16"/>
      <c r="L678" s="16"/>
      <c r="M678" s="16"/>
      <c r="N678" s="272"/>
      <c r="O678" s="16"/>
      <c r="P678" s="4"/>
      <c r="Q678" s="4"/>
      <c r="R678" s="4"/>
      <c r="S678" s="4"/>
      <c r="T678" s="4"/>
      <c r="U678" s="4"/>
      <c r="V678" s="4"/>
      <c r="W678" s="4"/>
      <c r="X678" s="4"/>
      <c r="Y678" s="4"/>
      <c r="Z678" s="4"/>
      <c r="AA678" s="4"/>
      <c r="AB678" s="4"/>
      <c r="AC678" s="4"/>
      <c r="AD678" s="4"/>
      <c r="AE678" s="4"/>
      <c r="AF678" s="4"/>
      <c r="AG678" s="4"/>
      <c r="AH678" s="4"/>
      <c r="AI678" s="4"/>
      <c r="AJ678" s="4"/>
    </row>
    <row r="679" ht="20.25" customHeight="1">
      <c r="A679" s="75"/>
      <c r="B679" s="217"/>
      <c r="C679" s="82"/>
      <c r="D679" s="234" t="s">
        <v>1004</v>
      </c>
      <c r="E679" s="2"/>
      <c r="F679" s="96"/>
      <c r="G679" s="217">
        <v>7.0</v>
      </c>
      <c r="H679" s="75" t="s">
        <v>1005</v>
      </c>
      <c r="I679" s="75"/>
      <c r="J679" s="219"/>
      <c r="K679" s="236"/>
      <c r="L679" s="54"/>
      <c r="M679" s="55"/>
      <c r="N679" s="276"/>
      <c r="O679" s="184"/>
      <c r="P679" s="4"/>
      <c r="Q679" s="4"/>
      <c r="R679" s="4"/>
      <c r="S679" s="4"/>
      <c r="T679" s="4"/>
      <c r="U679" s="4"/>
      <c r="V679" s="4"/>
      <c r="W679" s="4"/>
      <c r="X679" s="4"/>
      <c r="Y679" s="4"/>
      <c r="Z679" s="4"/>
      <c r="AA679" s="4"/>
      <c r="AB679" s="4"/>
      <c r="AC679" s="4"/>
      <c r="AD679" s="4"/>
      <c r="AE679" s="4"/>
      <c r="AF679" s="4"/>
      <c r="AG679" s="4"/>
      <c r="AH679" s="4"/>
      <c r="AI679" s="4"/>
      <c r="AJ679" s="4"/>
    </row>
    <row r="680" ht="6.75" customHeight="1">
      <c r="A680" s="75"/>
      <c r="B680" s="217"/>
      <c r="C680" s="81"/>
      <c r="D680" s="75"/>
      <c r="E680" s="75"/>
      <c r="F680" s="233"/>
      <c r="G680" s="217"/>
      <c r="H680" s="75"/>
      <c r="I680" s="75"/>
      <c r="J680" s="219"/>
      <c r="K680" s="277"/>
      <c r="L680" s="277"/>
      <c r="M680" s="277"/>
      <c r="N680" s="276"/>
      <c r="O680" s="184"/>
      <c r="P680" s="4"/>
      <c r="Q680" s="4"/>
      <c r="R680" s="4"/>
      <c r="S680" s="4"/>
      <c r="T680" s="4"/>
      <c r="U680" s="4"/>
      <c r="V680" s="4"/>
      <c r="W680" s="4"/>
      <c r="X680" s="4"/>
      <c r="Y680" s="4"/>
      <c r="Z680" s="4"/>
      <c r="AA680" s="4"/>
      <c r="AB680" s="4"/>
      <c r="AC680" s="4"/>
      <c r="AD680" s="4"/>
      <c r="AE680" s="4"/>
      <c r="AF680" s="4"/>
      <c r="AG680" s="4"/>
      <c r="AH680" s="4"/>
      <c r="AI680" s="4"/>
      <c r="AJ680" s="4"/>
    </row>
    <row r="681" ht="20.25" customHeight="1">
      <c r="A681" s="75"/>
      <c r="B681" s="217"/>
      <c r="C681" s="82"/>
      <c r="D681" s="234" t="s">
        <v>1007</v>
      </c>
      <c r="E681" s="2"/>
      <c r="F681" s="96"/>
      <c r="G681" s="217"/>
      <c r="H681" s="236"/>
      <c r="I681" s="54"/>
      <c r="J681" s="54"/>
      <c r="K681" s="54"/>
      <c r="L681" s="54"/>
      <c r="M681" s="55"/>
      <c r="N681" s="272"/>
      <c r="O681" s="16"/>
      <c r="P681" s="4"/>
      <c r="Q681" s="4"/>
      <c r="R681" s="4"/>
      <c r="S681" s="4"/>
      <c r="T681" s="4"/>
      <c r="U681" s="4"/>
      <c r="V681" s="4"/>
      <c r="W681" s="4"/>
      <c r="X681" s="4"/>
      <c r="Y681" s="4"/>
      <c r="Z681" s="4"/>
      <c r="AA681" s="4"/>
      <c r="AB681" s="4"/>
      <c r="AC681" s="4"/>
      <c r="AD681" s="4"/>
      <c r="AE681" s="4"/>
      <c r="AF681" s="4"/>
      <c r="AG681" s="4"/>
      <c r="AH681" s="4"/>
      <c r="AI681" s="4"/>
      <c r="AJ681" s="4"/>
    </row>
    <row r="682" ht="7.5" customHeight="1">
      <c r="A682" s="75"/>
      <c r="B682" s="220"/>
      <c r="C682" s="278"/>
      <c r="D682" s="237"/>
      <c r="E682" s="237"/>
      <c r="F682" s="238"/>
      <c r="G682" s="220"/>
      <c r="H682" s="237"/>
      <c r="I682" s="237"/>
      <c r="J682" s="239"/>
      <c r="K682" s="279"/>
      <c r="L682" s="279"/>
      <c r="M682" s="279"/>
      <c r="N682" s="280"/>
      <c r="O682" s="16"/>
      <c r="P682" s="4"/>
      <c r="Q682" s="4"/>
      <c r="R682" s="4"/>
      <c r="S682" s="4"/>
      <c r="T682" s="4"/>
      <c r="U682" s="4"/>
      <c r="V682" s="4"/>
      <c r="W682" s="4"/>
      <c r="X682" s="4"/>
      <c r="Y682" s="4"/>
      <c r="Z682" s="4"/>
      <c r="AA682" s="4"/>
      <c r="AB682" s="4"/>
      <c r="AC682" s="4"/>
      <c r="AD682" s="4"/>
      <c r="AE682" s="4"/>
      <c r="AF682" s="4"/>
      <c r="AG682" s="4"/>
      <c r="AH682" s="4"/>
      <c r="AI682" s="4"/>
      <c r="AJ682" s="4"/>
    </row>
    <row r="683" ht="12.75" customHeight="1">
      <c r="A683" s="281"/>
      <c r="B683" s="281"/>
      <c r="C683" s="281"/>
      <c r="D683" s="282"/>
      <c r="E683" s="283"/>
      <c r="F683" s="281"/>
      <c r="G683" s="281"/>
      <c r="H683" s="281"/>
      <c r="I683" s="281"/>
      <c r="J683" s="281"/>
      <c r="K683" s="281"/>
      <c r="L683" s="281"/>
      <c r="M683" s="281"/>
      <c r="N683" s="281"/>
      <c r="O683" s="281"/>
      <c r="P683" s="4"/>
      <c r="Q683" s="4"/>
      <c r="R683" s="4"/>
      <c r="S683" s="4"/>
      <c r="T683" s="4"/>
      <c r="U683" s="4"/>
      <c r="V683" s="4"/>
      <c r="W683" s="4"/>
      <c r="X683" s="4"/>
      <c r="Y683" s="4"/>
      <c r="Z683" s="4"/>
      <c r="AA683" s="4"/>
      <c r="AB683" s="4"/>
      <c r="AC683" s="4"/>
      <c r="AD683" s="4"/>
      <c r="AE683" s="4"/>
      <c r="AF683" s="4"/>
      <c r="AG683" s="4"/>
      <c r="AH683" s="4"/>
      <c r="AI683" s="4"/>
      <c r="AJ683" s="4"/>
    </row>
    <row r="684" ht="4.5" customHeight="1">
      <c r="A684" s="75"/>
      <c r="B684" s="207">
        <v>1.0</v>
      </c>
      <c r="C684" s="208" t="s">
        <v>998</v>
      </c>
      <c r="D684" s="209"/>
      <c r="E684" s="209"/>
      <c r="F684" s="210"/>
      <c r="G684" s="262"/>
      <c r="H684" s="263" t="s">
        <v>76</v>
      </c>
      <c r="I684" s="247"/>
      <c r="J684" s="291"/>
      <c r="K684" s="209"/>
      <c r="L684" s="209"/>
      <c r="M684" s="209"/>
      <c r="N684" s="210"/>
      <c r="O684" s="214"/>
      <c r="P684" s="4"/>
      <c r="Q684" s="4"/>
      <c r="R684" s="4"/>
      <c r="S684" s="4"/>
      <c r="T684" s="4"/>
      <c r="U684" s="4"/>
      <c r="V684" s="4"/>
      <c r="W684" s="4"/>
      <c r="X684" s="4"/>
      <c r="Y684" s="4"/>
      <c r="Z684" s="4"/>
      <c r="AA684" s="4"/>
      <c r="AB684" s="4"/>
      <c r="AC684" s="4"/>
      <c r="AD684" s="4"/>
      <c r="AE684" s="4"/>
      <c r="AF684" s="4"/>
      <c r="AG684" s="4"/>
      <c r="AH684" s="4"/>
      <c r="AI684" s="4"/>
      <c r="AJ684" s="4"/>
    </row>
    <row r="685" ht="12.75" customHeight="1">
      <c r="A685" s="75"/>
      <c r="B685" s="215"/>
      <c r="C685" s="199"/>
      <c r="D685" s="200"/>
      <c r="E685" s="200"/>
      <c r="F685" s="216"/>
      <c r="G685" s="217">
        <v>4.0</v>
      </c>
      <c r="H685" s="199"/>
      <c r="I685" s="201"/>
      <c r="J685" s="199"/>
      <c r="K685" s="200"/>
      <c r="L685" s="200"/>
      <c r="M685" s="200"/>
      <c r="N685" s="216"/>
      <c r="O685" s="219"/>
      <c r="P685" s="4"/>
      <c r="Q685" s="4"/>
      <c r="R685" s="4"/>
      <c r="S685" s="4"/>
      <c r="T685" s="4"/>
      <c r="U685" s="4"/>
      <c r="V685" s="4"/>
      <c r="W685" s="4"/>
      <c r="X685" s="4"/>
      <c r="Y685" s="4"/>
      <c r="Z685" s="4"/>
      <c r="AA685" s="4"/>
      <c r="AB685" s="4"/>
      <c r="AC685" s="4"/>
      <c r="AD685" s="4"/>
      <c r="AE685" s="4"/>
      <c r="AF685" s="4"/>
      <c r="AG685" s="4"/>
      <c r="AH685" s="4"/>
      <c r="AI685" s="4"/>
      <c r="AJ685" s="4"/>
    </row>
    <row r="686" ht="18.0" customHeight="1">
      <c r="A686" s="75"/>
      <c r="B686" s="220"/>
      <c r="C686" s="292"/>
      <c r="D686" s="54"/>
      <c r="E686" s="54"/>
      <c r="F686" s="174"/>
      <c r="G686" s="217"/>
      <c r="H686" s="266" t="s">
        <v>78</v>
      </c>
      <c r="I686" s="195"/>
      <c r="J686" s="293"/>
      <c r="K686" s="209"/>
      <c r="L686" s="209"/>
      <c r="M686" s="247"/>
      <c r="N686" s="223"/>
      <c r="O686" s="75"/>
      <c r="P686" s="4"/>
      <c r="Q686" s="4"/>
      <c r="R686" s="4"/>
      <c r="S686" s="4"/>
      <c r="T686" s="4"/>
      <c r="U686" s="4"/>
      <c r="V686" s="4"/>
      <c r="W686" s="4"/>
      <c r="X686" s="4"/>
      <c r="Y686" s="4"/>
      <c r="Z686" s="4"/>
      <c r="AA686" s="4"/>
      <c r="AB686" s="4"/>
      <c r="AC686" s="4"/>
      <c r="AD686" s="4"/>
      <c r="AE686" s="4"/>
      <c r="AF686" s="4"/>
      <c r="AG686" s="4"/>
      <c r="AH686" s="4"/>
      <c r="AI686" s="4"/>
      <c r="AJ686" s="4"/>
    </row>
    <row r="687" ht="12.75" customHeight="1">
      <c r="A687" s="75"/>
      <c r="B687" s="224">
        <v>2.0</v>
      </c>
      <c r="C687" s="225" t="s">
        <v>1001</v>
      </c>
      <c r="D687" s="226"/>
      <c r="E687" s="226"/>
      <c r="F687" s="227"/>
      <c r="G687" s="217">
        <v>5.0</v>
      </c>
      <c r="H687" s="199"/>
      <c r="I687" s="201"/>
      <c r="J687" s="268"/>
      <c r="K687" s="269"/>
      <c r="L687" s="269"/>
      <c r="M687" s="270"/>
      <c r="N687" s="223"/>
      <c r="O687" s="219"/>
      <c r="P687" s="4"/>
      <c r="Q687" s="4"/>
      <c r="R687" s="4"/>
      <c r="S687" s="4"/>
      <c r="T687" s="4"/>
      <c r="U687" s="4"/>
      <c r="V687" s="4"/>
      <c r="W687" s="4"/>
      <c r="X687" s="4"/>
      <c r="Y687" s="4"/>
      <c r="Z687" s="4"/>
      <c r="AA687" s="4"/>
      <c r="AB687" s="4"/>
      <c r="AC687" s="4"/>
      <c r="AD687" s="4"/>
      <c r="AE687" s="4"/>
      <c r="AF687" s="4"/>
      <c r="AG687" s="4"/>
      <c r="AH687" s="4"/>
      <c r="AI687" s="4"/>
      <c r="AJ687" s="4"/>
    </row>
    <row r="688" ht="17.25" customHeight="1">
      <c r="A688" s="75"/>
      <c r="B688" s="220" t="s">
        <v>83</v>
      </c>
      <c r="C688" s="244"/>
      <c r="D688" s="54"/>
      <c r="E688" s="54"/>
      <c r="F688" s="174"/>
      <c r="G688" s="217">
        <v>6.0</v>
      </c>
      <c r="H688" s="75" t="s">
        <v>81</v>
      </c>
      <c r="I688" s="75"/>
      <c r="J688" s="294"/>
      <c r="K688" s="57"/>
      <c r="L688" s="57"/>
      <c r="M688" s="64"/>
      <c r="N688" s="223"/>
      <c r="O688" s="219"/>
      <c r="P688" s="4"/>
      <c r="Q688" s="4"/>
      <c r="R688" s="4"/>
      <c r="S688" s="4"/>
      <c r="T688" s="4"/>
      <c r="U688" s="4"/>
      <c r="V688" s="4"/>
      <c r="W688" s="4"/>
      <c r="X688" s="4"/>
      <c r="Y688" s="4"/>
      <c r="Z688" s="4"/>
      <c r="AA688" s="4"/>
      <c r="AB688" s="4"/>
      <c r="AC688" s="4"/>
      <c r="AD688" s="4"/>
      <c r="AE688" s="4"/>
      <c r="AF688" s="4"/>
      <c r="AG688" s="4"/>
      <c r="AH688" s="4"/>
      <c r="AI688" s="4"/>
      <c r="AJ688" s="4"/>
    </row>
    <row r="689" ht="15.75" customHeight="1">
      <c r="A689" s="75"/>
      <c r="B689" s="224">
        <v>3.0</v>
      </c>
      <c r="C689" s="225" t="s">
        <v>1003</v>
      </c>
      <c r="D689" s="226"/>
      <c r="E689" s="226"/>
      <c r="F689" s="227"/>
      <c r="G689" s="75"/>
      <c r="H689" s="234"/>
      <c r="I689" s="2"/>
      <c r="J689" s="2"/>
      <c r="K689" s="2"/>
      <c r="L689" s="2"/>
      <c r="M689" s="3"/>
      <c r="N689" s="272"/>
      <c r="O689" s="16"/>
      <c r="P689" s="4"/>
      <c r="Q689" s="4"/>
      <c r="R689" s="4"/>
      <c r="S689" s="4"/>
      <c r="T689" s="4"/>
      <c r="U689" s="4"/>
      <c r="V689" s="4"/>
      <c r="W689" s="4"/>
      <c r="X689" s="4"/>
      <c r="Y689" s="4"/>
      <c r="Z689" s="4"/>
      <c r="AA689" s="4"/>
      <c r="AB689" s="4"/>
      <c r="AC689" s="4"/>
      <c r="AD689" s="4"/>
      <c r="AE689" s="4"/>
      <c r="AF689" s="4"/>
      <c r="AG689" s="4"/>
      <c r="AH689" s="4"/>
      <c r="AI689" s="4"/>
      <c r="AJ689" s="4"/>
    </row>
    <row r="690" ht="3.0" customHeight="1">
      <c r="A690" s="75"/>
      <c r="B690" s="217"/>
      <c r="C690" s="273"/>
      <c r="D690" s="273"/>
      <c r="E690" s="273"/>
      <c r="F690" s="274"/>
      <c r="G690" s="75"/>
      <c r="H690" s="75"/>
      <c r="I690" s="75"/>
      <c r="J690" s="75"/>
      <c r="K690" s="16"/>
      <c r="L690" s="16"/>
      <c r="M690" s="16"/>
      <c r="N690" s="272"/>
      <c r="O690" s="16"/>
      <c r="P690" s="4"/>
      <c r="Q690" s="4"/>
      <c r="R690" s="4"/>
      <c r="S690" s="4"/>
      <c r="T690" s="4"/>
      <c r="U690" s="4"/>
      <c r="V690" s="4"/>
      <c r="W690" s="4"/>
      <c r="X690" s="4"/>
      <c r="Y690" s="4"/>
      <c r="Z690" s="4"/>
      <c r="AA690" s="4"/>
      <c r="AB690" s="4"/>
      <c r="AC690" s="4"/>
      <c r="AD690" s="4"/>
      <c r="AE690" s="4"/>
      <c r="AF690" s="4"/>
      <c r="AG690" s="4"/>
      <c r="AH690" s="4"/>
      <c r="AI690" s="4"/>
      <c r="AJ690" s="4"/>
    </row>
    <row r="691" ht="20.25" customHeight="1">
      <c r="A691" s="75"/>
      <c r="B691" s="217"/>
      <c r="C691" s="82"/>
      <c r="D691" s="234" t="s">
        <v>1004</v>
      </c>
      <c r="E691" s="2"/>
      <c r="F691" s="96"/>
      <c r="G691" s="217">
        <v>7.0</v>
      </c>
      <c r="H691" s="75" t="s">
        <v>1005</v>
      </c>
      <c r="I691" s="75"/>
      <c r="J691" s="219"/>
      <c r="K691" s="236"/>
      <c r="L691" s="54"/>
      <c r="M691" s="55"/>
      <c r="N691" s="276"/>
      <c r="O691" s="184"/>
      <c r="P691" s="4"/>
      <c r="Q691" s="4"/>
      <c r="R691" s="4"/>
      <c r="S691" s="4"/>
      <c r="T691" s="4"/>
      <c r="U691" s="4"/>
      <c r="V691" s="4"/>
      <c r="W691" s="4"/>
      <c r="X691" s="4"/>
      <c r="Y691" s="4"/>
      <c r="Z691" s="4"/>
      <c r="AA691" s="4"/>
      <c r="AB691" s="4"/>
      <c r="AC691" s="4"/>
      <c r="AD691" s="4"/>
      <c r="AE691" s="4"/>
      <c r="AF691" s="4"/>
      <c r="AG691" s="4"/>
      <c r="AH691" s="4"/>
      <c r="AI691" s="4"/>
      <c r="AJ691" s="4"/>
    </row>
    <row r="692" ht="4.5" customHeight="1">
      <c r="A692" s="75"/>
      <c r="B692" s="217"/>
      <c r="C692" s="81"/>
      <c r="D692" s="75"/>
      <c r="E692" s="75"/>
      <c r="F692" s="233"/>
      <c r="G692" s="217"/>
      <c r="H692" s="75"/>
      <c r="I692" s="75"/>
      <c r="J692" s="219"/>
      <c r="K692" s="277"/>
      <c r="L692" s="277"/>
      <c r="M692" s="277"/>
      <c r="N692" s="276"/>
      <c r="O692" s="184"/>
      <c r="P692" s="4"/>
      <c r="Q692" s="4"/>
      <c r="R692" s="4"/>
      <c r="S692" s="4"/>
      <c r="T692" s="4"/>
      <c r="U692" s="4"/>
      <c r="V692" s="4"/>
      <c r="W692" s="4"/>
      <c r="X692" s="4"/>
      <c r="Y692" s="4"/>
      <c r="Z692" s="4"/>
      <c r="AA692" s="4"/>
      <c r="AB692" s="4"/>
      <c r="AC692" s="4"/>
      <c r="AD692" s="4"/>
      <c r="AE692" s="4"/>
      <c r="AF692" s="4"/>
      <c r="AG692" s="4"/>
      <c r="AH692" s="4"/>
      <c r="AI692" s="4"/>
      <c r="AJ692" s="4"/>
    </row>
    <row r="693" ht="20.25" customHeight="1">
      <c r="A693" s="75"/>
      <c r="B693" s="217"/>
      <c r="C693" s="82"/>
      <c r="D693" s="234" t="s">
        <v>1007</v>
      </c>
      <c r="E693" s="2"/>
      <c r="F693" s="96"/>
      <c r="G693" s="217"/>
      <c r="H693" s="236"/>
      <c r="I693" s="54"/>
      <c r="J693" s="54"/>
      <c r="K693" s="54"/>
      <c r="L693" s="54"/>
      <c r="M693" s="55"/>
      <c r="N693" s="272"/>
      <c r="O693" s="16"/>
      <c r="P693" s="4"/>
      <c r="Q693" s="4"/>
      <c r="R693" s="4"/>
      <c r="S693" s="4"/>
      <c r="T693" s="4"/>
      <c r="U693" s="4"/>
      <c r="V693" s="4"/>
      <c r="W693" s="4"/>
      <c r="X693" s="4"/>
      <c r="Y693" s="4"/>
      <c r="Z693" s="4"/>
      <c r="AA693" s="4"/>
      <c r="AB693" s="4"/>
      <c r="AC693" s="4"/>
      <c r="AD693" s="4"/>
      <c r="AE693" s="4"/>
      <c r="AF693" s="4"/>
      <c r="AG693" s="4"/>
      <c r="AH693" s="4"/>
      <c r="AI693" s="4"/>
      <c r="AJ693" s="4"/>
    </row>
    <row r="694" ht="6.0" customHeight="1">
      <c r="A694" s="75"/>
      <c r="B694" s="220"/>
      <c r="C694" s="278"/>
      <c r="D694" s="237"/>
      <c r="E694" s="237"/>
      <c r="F694" s="238"/>
      <c r="G694" s="220"/>
      <c r="H694" s="237"/>
      <c r="I694" s="237"/>
      <c r="J694" s="239"/>
      <c r="K694" s="279"/>
      <c r="L694" s="279"/>
      <c r="M694" s="279"/>
      <c r="N694" s="280"/>
      <c r="O694" s="16"/>
      <c r="P694" s="4"/>
      <c r="Q694" s="4"/>
      <c r="R694" s="4"/>
      <c r="S694" s="4"/>
      <c r="T694" s="4"/>
      <c r="U694" s="4"/>
      <c r="V694" s="4"/>
      <c r="W694" s="4"/>
      <c r="X694" s="4"/>
      <c r="Y694" s="4"/>
      <c r="Z694" s="4"/>
      <c r="AA694" s="4"/>
      <c r="AB694" s="4"/>
      <c r="AC694" s="4"/>
      <c r="AD694" s="4"/>
      <c r="AE694" s="4"/>
      <c r="AF694" s="4"/>
      <c r="AG694" s="4"/>
      <c r="AH694" s="4"/>
      <c r="AI694" s="4"/>
      <c r="AJ694" s="4"/>
    </row>
    <row r="695" ht="12.75" customHeight="1">
      <c r="A695" s="17"/>
      <c r="B695" s="17"/>
      <c r="C695" s="17"/>
      <c r="D695" s="17"/>
      <c r="E695" s="283"/>
      <c r="F695" s="17"/>
      <c r="G695" s="17"/>
      <c r="H695" s="17"/>
      <c r="I695" s="17"/>
      <c r="J695" s="17"/>
      <c r="K695" s="17"/>
      <c r="L695" s="17"/>
      <c r="M695" s="17"/>
      <c r="N695" s="17"/>
      <c r="O695" s="17"/>
      <c r="P695" s="4"/>
      <c r="Q695" s="4"/>
      <c r="R695" s="4"/>
      <c r="S695" s="4"/>
      <c r="T695" s="4"/>
      <c r="U695" s="4"/>
      <c r="V695" s="4"/>
      <c r="W695" s="4"/>
      <c r="X695" s="4"/>
      <c r="Y695" s="4"/>
      <c r="Z695" s="4"/>
      <c r="AA695" s="4"/>
      <c r="AB695" s="4"/>
      <c r="AC695" s="4"/>
      <c r="AD695" s="4"/>
      <c r="AE695" s="4"/>
      <c r="AF695" s="4"/>
      <c r="AG695" s="4"/>
      <c r="AH695" s="4"/>
      <c r="AI695" s="4"/>
      <c r="AJ695" s="4"/>
    </row>
    <row r="696" ht="29.25" customHeight="1">
      <c r="A696" s="17"/>
      <c r="B696" s="17"/>
      <c r="C696" s="17"/>
      <c r="D696" s="17"/>
      <c r="E696" s="283"/>
      <c r="F696" s="17"/>
      <c r="G696" s="17"/>
      <c r="H696" s="17"/>
      <c r="I696" s="17"/>
      <c r="J696" s="17"/>
      <c r="K696" s="17"/>
      <c r="L696" s="17"/>
      <c r="M696" s="17"/>
      <c r="N696" s="17"/>
      <c r="O696" s="17"/>
      <c r="P696" s="4"/>
      <c r="Q696" s="4"/>
      <c r="R696" s="4"/>
      <c r="S696" s="4"/>
      <c r="T696" s="4"/>
      <c r="U696" s="4"/>
      <c r="V696" s="4"/>
      <c r="W696" s="4"/>
      <c r="X696" s="4"/>
      <c r="Y696" s="4"/>
      <c r="Z696" s="4"/>
      <c r="AA696" s="4"/>
      <c r="AB696" s="4"/>
      <c r="AC696" s="4"/>
      <c r="AD696" s="4"/>
      <c r="AE696" s="4"/>
      <c r="AF696" s="4"/>
      <c r="AG696" s="4"/>
      <c r="AH696" s="4"/>
      <c r="AI696" s="4"/>
      <c r="AJ696" s="4"/>
    </row>
    <row r="697" ht="19.5" customHeight="1">
      <c r="A697" s="17"/>
      <c r="B697" s="17"/>
      <c r="C697" s="17"/>
      <c r="D697" s="17"/>
      <c r="E697" s="283"/>
      <c r="F697" s="17"/>
      <c r="G697" s="17"/>
      <c r="H697" s="17"/>
      <c r="I697" s="17"/>
      <c r="J697" s="17"/>
      <c r="K697" s="17"/>
      <c r="L697" s="17"/>
      <c r="M697" s="17"/>
      <c r="N697" s="17"/>
      <c r="O697" s="17"/>
      <c r="P697" s="4"/>
      <c r="Q697" s="4"/>
      <c r="R697" s="4"/>
      <c r="S697" s="4"/>
      <c r="T697" s="4"/>
      <c r="U697" s="4"/>
      <c r="V697" s="4"/>
      <c r="W697" s="4"/>
      <c r="X697" s="4"/>
      <c r="Y697" s="4"/>
      <c r="Z697" s="4"/>
      <c r="AA697" s="4"/>
      <c r="AB697" s="4"/>
      <c r="AC697" s="4"/>
      <c r="AD697" s="4"/>
      <c r="AE697" s="4"/>
      <c r="AF697" s="4"/>
      <c r="AG697" s="4"/>
      <c r="AH697" s="4"/>
      <c r="AI697" s="4"/>
      <c r="AJ697" s="4"/>
    </row>
    <row r="698" ht="12.75" customHeight="1">
      <c r="A698" s="17"/>
      <c r="B698" s="17"/>
      <c r="C698" s="17"/>
      <c r="D698" s="17"/>
      <c r="E698" s="283"/>
      <c r="F698" s="17"/>
      <c r="G698" s="17"/>
      <c r="H698" s="17"/>
      <c r="I698" s="17"/>
      <c r="J698" s="17"/>
      <c r="K698" s="17"/>
      <c r="L698" s="17"/>
      <c r="M698" s="17"/>
      <c r="N698" s="17"/>
      <c r="O698" s="17"/>
      <c r="P698" s="4"/>
      <c r="Q698" s="4"/>
      <c r="R698" s="4"/>
      <c r="S698" s="4"/>
      <c r="T698" s="4"/>
      <c r="U698" s="4"/>
      <c r="V698" s="4"/>
      <c r="W698" s="4"/>
      <c r="X698" s="4"/>
      <c r="Y698" s="4"/>
      <c r="Z698" s="4"/>
      <c r="AA698" s="4"/>
      <c r="AB698" s="4"/>
      <c r="AC698" s="4"/>
      <c r="AD698" s="4"/>
      <c r="AE698" s="4"/>
      <c r="AF698" s="4"/>
      <c r="AG698" s="4"/>
      <c r="AH698" s="4"/>
      <c r="AI698" s="4"/>
      <c r="AJ698" s="4"/>
    </row>
    <row r="699" ht="12.75" customHeight="1">
      <c r="A699" s="17"/>
      <c r="B699" s="295"/>
      <c r="C699" s="2"/>
      <c r="D699" s="2"/>
      <c r="E699" s="2"/>
      <c r="F699" s="2"/>
      <c r="G699" s="2"/>
      <c r="H699" s="2"/>
      <c r="I699" s="2"/>
      <c r="J699" s="2"/>
      <c r="K699" s="2"/>
      <c r="L699" s="2"/>
      <c r="M699" s="2"/>
      <c r="N699" s="3"/>
      <c r="O699" s="17"/>
      <c r="P699" s="4"/>
      <c r="Q699" s="4"/>
      <c r="R699" s="4"/>
      <c r="S699" s="4"/>
      <c r="T699" s="4"/>
      <c r="U699" s="4"/>
      <c r="V699" s="4"/>
      <c r="W699" s="4"/>
      <c r="X699" s="4"/>
      <c r="Y699" s="4"/>
      <c r="Z699" s="4"/>
      <c r="AA699" s="4"/>
      <c r="AB699" s="4"/>
      <c r="AC699" s="4"/>
      <c r="AD699" s="4"/>
      <c r="AE699" s="4"/>
      <c r="AF699" s="4"/>
      <c r="AG699" s="4"/>
      <c r="AH699" s="4"/>
      <c r="AI699" s="4"/>
      <c r="AJ699" s="4"/>
    </row>
    <row r="700" ht="18.75" customHeight="1">
      <c r="A700" s="250"/>
      <c r="B700" s="250"/>
      <c r="C700" s="250"/>
      <c r="D700" s="52" t="s">
        <v>995</v>
      </c>
      <c r="E700" s="2"/>
      <c r="F700" s="2"/>
      <c r="G700" s="2"/>
      <c r="H700" s="2"/>
      <c r="I700" s="2"/>
      <c r="J700" s="2"/>
      <c r="K700" s="2"/>
      <c r="L700" s="3"/>
      <c r="M700" s="249" t="s">
        <v>194</v>
      </c>
      <c r="N700" s="3"/>
      <c r="O700" s="75"/>
      <c r="P700" s="4"/>
      <c r="Q700" s="4"/>
      <c r="R700" s="4"/>
      <c r="S700" s="4"/>
      <c r="T700" s="4"/>
      <c r="U700" s="4"/>
      <c r="V700" s="4"/>
      <c r="W700" s="4"/>
      <c r="X700" s="4"/>
      <c r="Y700" s="4"/>
      <c r="Z700" s="4"/>
      <c r="AA700" s="4"/>
      <c r="AB700" s="4"/>
      <c r="AC700" s="4"/>
      <c r="AD700" s="4"/>
      <c r="AE700" s="4"/>
      <c r="AF700" s="4"/>
      <c r="AG700" s="4"/>
      <c r="AH700" s="4"/>
      <c r="AI700" s="4"/>
      <c r="AJ700" s="4"/>
    </row>
    <row r="701" ht="12.75" customHeight="1">
      <c r="A701" s="184"/>
      <c r="B701" s="138"/>
      <c r="C701" s="2"/>
      <c r="D701" s="2"/>
      <c r="E701" s="2"/>
      <c r="F701" s="2"/>
      <c r="G701" s="2"/>
      <c r="H701" s="2"/>
      <c r="I701" s="2"/>
      <c r="J701" s="2"/>
      <c r="K701" s="2"/>
      <c r="L701" s="2"/>
      <c r="M701" s="3"/>
      <c r="N701" s="184"/>
      <c r="O701" s="75"/>
      <c r="P701" s="4"/>
      <c r="Q701" s="4"/>
      <c r="R701" s="4"/>
      <c r="S701" s="4"/>
      <c r="T701" s="4"/>
      <c r="U701" s="4"/>
      <c r="V701" s="4"/>
      <c r="W701" s="4"/>
      <c r="X701" s="4"/>
      <c r="Y701" s="4"/>
      <c r="Z701" s="4"/>
      <c r="AA701" s="4"/>
      <c r="AB701" s="4"/>
      <c r="AC701" s="4"/>
      <c r="AD701" s="4"/>
      <c r="AE701" s="4"/>
      <c r="AF701" s="4"/>
      <c r="AG701" s="4"/>
      <c r="AH701" s="4"/>
      <c r="AI701" s="4"/>
      <c r="AJ701" s="4"/>
    </row>
    <row r="702" ht="15.75" customHeight="1">
      <c r="A702" s="257"/>
      <c r="B702" s="258" t="s">
        <v>5</v>
      </c>
      <c r="C702" s="2"/>
      <c r="D702" s="2"/>
      <c r="E702" s="2"/>
      <c r="F702" s="2"/>
      <c r="G702" s="2"/>
      <c r="H702" s="3"/>
      <c r="I702" s="190" t="str">
        <f>'Contributions &amp; Expenditures'!F9</f>
        <v>MURSE PAC</v>
      </c>
      <c r="J702" s="54"/>
      <c r="K702" s="54"/>
      <c r="L702" s="54"/>
      <c r="M702" s="54"/>
      <c r="N702" s="55"/>
      <c r="O702" s="150"/>
      <c r="P702" s="4"/>
      <c r="Q702" s="4"/>
      <c r="R702" s="4"/>
      <c r="S702" s="4"/>
      <c r="T702" s="4"/>
      <c r="U702" s="4"/>
      <c r="V702" s="4"/>
      <c r="W702" s="4"/>
      <c r="X702" s="4"/>
      <c r="Y702" s="4"/>
      <c r="Z702" s="4"/>
      <c r="AA702" s="4"/>
      <c r="AB702" s="4"/>
      <c r="AC702" s="4"/>
      <c r="AD702" s="4"/>
      <c r="AE702" s="4"/>
      <c r="AF702" s="4"/>
      <c r="AG702" s="4"/>
      <c r="AH702" s="4"/>
      <c r="AI702" s="4"/>
      <c r="AJ702" s="4"/>
    </row>
    <row r="703" ht="15.75" customHeight="1">
      <c r="A703" s="75"/>
      <c r="B703" s="75"/>
      <c r="C703" s="75"/>
      <c r="D703" s="192"/>
      <c r="E703" s="192"/>
      <c r="F703" s="192"/>
      <c r="G703" s="192"/>
      <c r="H703" s="150"/>
      <c r="I703" s="150"/>
      <c r="J703" s="150"/>
      <c r="K703" s="150"/>
      <c r="L703" s="150"/>
      <c r="M703" s="150"/>
      <c r="N703" s="150"/>
      <c r="O703" s="150"/>
      <c r="P703" s="4"/>
      <c r="Q703" s="4"/>
      <c r="R703" s="4"/>
      <c r="S703" s="4"/>
      <c r="T703" s="4"/>
      <c r="U703" s="4"/>
      <c r="V703" s="4"/>
      <c r="W703" s="4"/>
      <c r="X703" s="4"/>
      <c r="Y703" s="4"/>
      <c r="Z703" s="4"/>
      <c r="AA703" s="4"/>
      <c r="AB703" s="4"/>
      <c r="AC703" s="4"/>
      <c r="AD703" s="4"/>
      <c r="AE703" s="4"/>
      <c r="AF703" s="4"/>
      <c r="AG703" s="4"/>
      <c r="AH703" s="4"/>
      <c r="AI703" s="4"/>
      <c r="AJ703" s="4"/>
    </row>
    <row r="704" ht="15.0" customHeight="1">
      <c r="A704" s="17"/>
      <c r="B704" s="93"/>
      <c r="C704" s="93"/>
      <c r="D704" s="93"/>
      <c r="E704" s="93"/>
      <c r="F704" s="69" t="s">
        <v>31</v>
      </c>
      <c r="G704" s="17"/>
      <c r="H704" s="251"/>
      <c r="I704" s="17"/>
      <c r="J704" s="251"/>
      <c r="K704" s="252">
        <f>'Contributions &amp; Expenditures'!H34</f>
        <v>45901</v>
      </c>
      <c r="L704" s="259" t="s">
        <v>32</v>
      </c>
      <c r="M704" s="252">
        <f>'Contributions &amp; Expenditures'!K34</f>
        <v>45930</v>
      </c>
      <c r="N704" s="17"/>
      <c r="O704" s="17"/>
      <c r="P704" s="4"/>
      <c r="Q704" s="4"/>
      <c r="R704" s="4"/>
      <c r="S704" s="4"/>
      <c r="T704" s="4"/>
      <c r="U704" s="4"/>
      <c r="V704" s="4"/>
      <c r="W704" s="4"/>
      <c r="X704" s="4"/>
      <c r="Y704" s="4"/>
      <c r="Z704" s="4"/>
      <c r="AA704" s="4"/>
      <c r="AB704" s="4"/>
      <c r="AC704" s="4"/>
      <c r="AD704" s="4"/>
      <c r="AE704" s="4"/>
      <c r="AF704" s="4"/>
      <c r="AG704" s="4"/>
      <c r="AH704" s="4"/>
      <c r="AI704" s="4"/>
      <c r="AJ704" s="4"/>
    </row>
    <row r="705" ht="15.75" customHeight="1">
      <c r="A705" s="61"/>
      <c r="B705" s="80"/>
      <c r="C705" s="76"/>
      <c r="D705" s="76"/>
      <c r="E705" s="76"/>
      <c r="F705" s="76"/>
      <c r="G705" s="17"/>
      <c r="H705" s="99"/>
      <c r="I705" s="17"/>
      <c r="J705" s="17"/>
      <c r="K705" s="98" t="s">
        <v>34</v>
      </c>
      <c r="L705" s="17"/>
      <c r="M705" s="98" t="s">
        <v>33</v>
      </c>
      <c r="N705" s="17"/>
      <c r="O705" s="17"/>
      <c r="P705" s="4"/>
      <c r="Q705" s="4"/>
      <c r="R705" s="4"/>
      <c r="S705" s="4"/>
      <c r="T705" s="4"/>
      <c r="U705" s="4"/>
      <c r="V705" s="4"/>
      <c r="W705" s="4"/>
      <c r="X705" s="4"/>
      <c r="Y705" s="4"/>
      <c r="Z705" s="4"/>
      <c r="AA705" s="4"/>
      <c r="AB705" s="4"/>
      <c r="AC705" s="4"/>
      <c r="AD705" s="4"/>
      <c r="AE705" s="4"/>
      <c r="AF705" s="4"/>
      <c r="AG705" s="4"/>
      <c r="AH705" s="4"/>
      <c r="AI705" s="4"/>
      <c r="AJ705" s="4"/>
    </row>
    <row r="706" ht="14.25" customHeight="1">
      <c r="A706" s="75"/>
      <c r="B706" s="261" t="s">
        <v>74</v>
      </c>
      <c r="C706" s="54"/>
      <c r="D706" s="54"/>
      <c r="E706" s="54"/>
      <c r="F706" s="55"/>
      <c r="G706" s="206"/>
      <c r="H706" s="2"/>
      <c r="I706" s="2"/>
      <c r="J706" s="2"/>
      <c r="K706" s="2"/>
      <c r="L706" s="2"/>
      <c r="M706" s="2"/>
      <c r="N706" s="2"/>
      <c r="O706" s="3"/>
      <c r="P706" s="4"/>
      <c r="Q706" s="4"/>
      <c r="R706" s="4"/>
      <c r="S706" s="4"/>
      <c r="T706" s="4"/>
      <c r="U706" s="4"/>
      <c r="V706" s="4"/>
      <c r="W706" s="4"/>
      <c r="X706" s="4"/>
      <c r="Y706" s="4"/>
      <c r="Z706" s="4"/>
      <c r="AA706" s="4"/>
      <c r="AB706" s="4"/>
      <c r="AC706" s="4"/>
      <c r="AD706" s="4"/>
      <c r="AE706" s="4"/>
      <c r="AF706" s="4"/>
      <c r="AG706" s="4"/>
      <c r="AH706" s="4"/>
      <c r="AI706" s="4"/>
      <c r="AJ706" s="4"/>
    </row>
    <row r="707" ht="4.5" customHeight="1">
      <c r="A707" s="75"/>
      <c r="B707" s="207">
        <v>1.0</v>
      </c>
      <c r="C707" s="208" t="s">
        <v>998</v>
      </c>
      <c r="D707" s="209"/>
      <c r="E707" s="209"/>
      <c r="F707" s="210"/>
      <c r="G707" s="262"/>
      <c r="H707" s="263" t="s">
        <v>76</v>
      </c>
      <c r="I707" s="247"/>
      <c r="J707" s="291"/>
      <c r="K707" s="209"/>
      <c r="L707" s="209"/>
      <c r="M707" s="209"/>
      <c r="N707" s="210"/>
      <c r="O707" s="214"/>
      <c r="P707" s="4"/>
      <c r="Q707" s="4"/>
      <c r="R707" s="4"/>
      <c r="S707" s="4"/>
      <c r="T707" s="4"/>
      <c r="U707" s="4"/>
      <c r="V707" s="4"/>
      <c r="W707" s="4"/>
      <c r="X707" s="4"/>
      <c r="Y707" s="4"/>
      <c r="Z707" s="4"/>
      <c r="AA707" s="4"/>
      <c r="AB707" s="4"/>
      <c r="AC707" s="4"/>
      <c r="AD707" s="4"/>
      <c r="AE707" s="4"/>
      <c r="AF707" s="4"/>
      <c r="AG707" s="4"/>
      <c r="AH707" s="4"/>
      <c r="AI707" s="4"/>
      <c r="AJ707" s="4"/>
    </row>
    <row r="708" ht="12.75" customHeight="1">
      <c r="A708" s="75"/>
      <c r="B708" s="215"/>
      <c r="C708" s="199"/>
      <c r="D708" s="200"/>
      <c r="E708" s="200"/>
      <c r="F708" s="216"/>
      <c r="G708" s="217">
        <v>4.0</v>
      </c>
      <c r="H708" s="199"/>
      <c r="I708" s="201"/>
      <c r="J708" s="199"/>
      <c r="K708" s="200"/>
      <c r="L708" s="200"/>
      <c r="M708" s="200"/>
      <c r="N708" s="216"/>
      <c r="O708" s="219"/>
      <c r="P708" s="4"/>
      <c r="Q708" s="4"/>
      <c r="R708" s="4"/>
      <c r="S708" s="4"/>
      <c r="T708" s="4"/>
      <c r="U708" s="4"/>
      <c r="V708" s="4"/>
      <c r="W708" s="4"/>
      <c r="X708" s="4"/>
      <c r="Y708" s="4"/>
      <c r="Z708" s="4"/>
      <c r="AA708" s="4"/>
      <c r="AB708" s="4"/>
      <c r="AC708" s="4"/>
      <c r="AD708" s="4"/>
      <c r="AE708" s="4"/>
      <c r="AF708" s="4"/>
      <c r="AG708" s="4"/>
      <c r="AH708" s="4"/>
      <c r="AI708" s="4"/>
      <c r="AJ708" s="4"/>
    </row>
    <row r="709" ht="16.5" customHeight="1">
      <c r="A709" s="75"/>
      <c r="B709" s="220"/>
      <c r="C709" s="292"/>
      <c r="D709" s="54"/>
      <c r="E709" s="54"/>
      <c r="F709" s="174"/>
      <c r="G709" s="217"/>
      <c r="H709" s="266" t="s">
        <v>78</v>
      </c>
      <c r="I709" s="195"/>
      <c r="J709" s="293"/>
      <c r="K709" s="209"/>
      <c r="L709" s="209"/>
      <c r="M709" s="247"/>
      <c r="N709" s="223"/>
      <c r="O709" s="75"/>
      <c r="P709" s="4"/>
      <c r="Q709" s="4"/>
      <c r="R709" s="4"/>
      <c r="S709" s="4"/>
      <c r="T709" s="4"/>
      <c r="U709" s="4"/>
      <c r="V709" s="4"/>
      <c r="W709" s="4"/>
      <c r="X709" s="4"/>
      <c r="Y709" s="4"/>
      <c r="Z709" s="4"/>
      <c r="AA709" s="4"/>
      <c r="AB709" s="4"/>
      <c r="AC709" s="4"/>
      <c r="AD709" s="4"/>
      <c r="AE709" s="4"/>
      <c r="AF709" s="4"/>
      <c r="AG709" s="4"/>
      <c r="AH709" s="4"/>
      <c r="AI709" s="4"/>
      <c r="AJ709" s="4"/>
    </row>
    <row r="710" ht="12.75" customHeight="1">
      <c r="A710" s="75"/>
      <c r="B710" s="224">
        <v>2.0</v>
      </c>
      <c r="C710" s="225" t="s">
        <v>1001</v>
      </c>
      <c r="D710" s="226"/>
      <c r="E710" s="226"/>
      <c r="F710" s="227"/>
      <c r="G710" s="217">
        <v>5.0</v>
      </c>
      <c r="H710" s="199"/>
      <c r="I710" s="201"/>
      <c r="J710" s="268"/>
      <c r="K710" s="269"/>
      <c r="L710" s="269"/>
      <c r="M710" s="270"/>
      <c r="N710" s="223"/>
      <c r="O710" s="219"/>
      <c r="P710" s="4"/>
      <c r="Q710" s="4"/>
      <c r="R710" s="4"/>
      <c r="S710" s="4"/>
      <c r="T710" s="4"/>
      <c r="U710" s="4"/>
      <c r="V710" s="4"/>
      <c r="W710" s="4"/>
      <c r="X710" s="4"/>
      <c r="Y710" s="4"/>
      <c r="Z710" s="4"/>
      <c r="AA710" s="4"/>
      <c r="AB710" s="4"/>
      <c r="AC710" s="4"/>
      <c r="AD710" s="4"/>
      <c r="AE710" s="4"/>
      <c r="AF710" s="4"/>
      <c r="AG710" s="4"/>
      <c r="AH710" s="4"/>
      <c r="AI710" s="4"/>
      <c r="AJ710" s="4"/>
    </row>
    <row r="711" ht="17.25" customHeight="1">
      <c r="A711" s="75"/>
      <c r="B711" s="220" t="s">
        <v>83</v>
      </c>
      <c r="C711" s="244"/>
      <c r="D711" s="54"/>
      <c r="E711" s="54"/>
      <c r="F711" s="174"/>
      <c r="G711" s="217">
        <v>6.0</v>
      </c>
      <c r="H711" s="75" t="s">
        <v>81</v>
      </c>
      <c r="I711" s="75"/>
      <c r="J711" s="294"/>
      <c r="K711" s="57"/>
      <c r="L711" s="57"/>
      <c r="M711" s="64"/>
      <c r="N711" s="223"/>
      <c r="O711" s="219"/>
      <c r="P711" s="4"/>
      <c r="Q711" s="4"/>
      <c r="R711" s="4"/>
      <c r="S711" s="4"/>
      <c r="T711" s="4"/>
      <c r="U711" s="4"/>
      <c r="V711" s="4"/>
      <c r="W711" s="4"/>
      <c r="X711" s="4"/>
      <c r="Y711" s="4"/>
      <c r="Z711" s="4"/>
      <c r="AA711" s="4"/>
      <c r="AB711" s="4"/>
      <c r="AC711" s="4"/>
      <c r="AD711" s="4"/>
      <c r="AE711" s="4"/>
      <c r="AF711" s="4"/>
      <c r="AG711" s="4"/>
      <c r="AH711" s="4"/>
      <c r="AI711" s="4"/>
      <c r="AJ711" s="4"/>
    </row>
    <row r="712" ht="15.75" customHeight="1">
      <c r="A712" s="75"/>
      <c r="B712" s="224">
        <v>3.0</v>
      </c>
      <c r="C712" s="225" t="s">
        <v>1003</v>
      </c>
      <c r="D712" s="226"/>
      <c r="E712" s="226"/>
      <c r="F712" s="227"/>
      <c r="G712" s="75"/>
      <c r="H712" s="234"/>
      <c r="I712" s="2"/>
      <c r="J712" s="2"/>
      <c r="K712" s="2"/>
      <c r="L712" s="2"/>
      <c r="M712" s="3"/>
      <c r="N712" s="272"/>
      <c r="O712" s="16"/>
      <c r="P712" s="4"/>
      <c r="Q712" s="4"/>
      <c r="R712" s="4"/>
      <c r="S712" s="4"/>
      <c r="T712" s="4"/>
      <c r="U712" s="4"/>
      <c r="V712" s="4"/>
      <c r="W712" s="4"/>
      <c r="X712" s="4"/>
      <c r="Y712" s="4"/>
      <c r="Z712" s="4"/>
      <c r="AA712" s="4"/>
      <c r="AB712" s="4"/>
      <c r="AC712" s="4"/>
      <c r="AD712" s="4"/>
      <c r="AE712" s="4"/>
      <c r="AF712" s="4"/>
      <c r="AG712" s="4"/>
      <c r="AH712" s="4"/>
      <c r="AI712" s="4"/>
      <c r="AJ712" s="4"/>
    </row>
    <row r="713" ht="3.0" customHeight="1">
      <c r="A713" s="75"/>
      <c r="B713" s="217"/>
      <c r="C713" s="273"/>
      <c r="D713" s="273"/>
      <c r="E713" s="273"/>
      <c r="F713" s="274"/>
      <c r="G713" s="75"/>
      <c r="H713" s="75"/>
      <c r="I713" s="75"/>
      <c r="J713" s="75"/>
      <c r="K713" s="16"/>
      <c r="L713" s="16"/>
      <c r="M713" s="16"/>
      <c r="N713" s="272"/>
      <c r="O713" s="16"/>
      <c r="P713" s="4"/>
      <c r="Q713" s="4"/>
      <c r="R713" s="4"/>
      <c r="S713" s="4"/>
      <c r="T713" s="4"/>
      <c r="U713" s="4"/>
      <c r="V713" s="4"/>
      <c r="W713" s="4"/>
      <c r="X713" s="4"/>
      <c r="Y713" s="4"/>
      <c r="Z713" s="4"/>
      <c r="AA713" s="4"/>
      <c r="AB713" s="4"/>
      <c r="AC713" s="4"/>
      <c r="AD713" s="4"/>
      <c r="AE713" s="4"/>
      <c r="AF713" s="4"/>
      <c r="AG713" s="4"/>
      <c r="AH713" s="4"/>
      <c r="AI713" s="4"/>
      <c r="AJ713" s="4"/>
    </row>
    <row r="714" ht="20.25" customHeight="1">
      <c r="A714" s="75"/>
      <c r="B714" s="217"/>
      <c r="C714" s="82"/>
      <c r="D714" s="234" t="s">
        <v>1004</v>
      </c>
      <c r="E714" s="2"/>
      <c r="F714" s="96"/>
      <c r="G714" s="217">
        <v>7.0</v>
      </c>
      <c r="H714" s="75" t="s">
        <v>1005</v>
      </c>
      <c r="I714" s="75"/>
      <c r="J714" s="219"/>
      <c r="K714" s="236"/>
      <c r="L714" s="54"/>
      <c r="M714" s="55"/>
      <c r="N714" s="276"/>
      <c r="O714" s="184"/>
      <c r="P714" s="4"/>
      <c r="Q714" s="4"/>
      <c r="R714" s="4"/>
      <c r="S714" s="4"/>
      <c r="T714" s="4"/>
      <c r="U714" s="4"/>
      <c r="V714" s="4"/>
      <c r="W714" s="4"/>
      <c r="X714" s="4"/>
      <c r="Y714" s="4"/>
      <c r="Z714" s="4"/>
      <c r="AA714" s="4"/>
      <c r="AB714" s="4"/>
      <c r="AC714" s="4"/>
      <c r="AD714" s="4"/>
      <c r="AE714" s="4"/>
      <c r="AF714" s="4"/>
      <c r="AG714" s="4"/>
      <c r="AH714" s="4"/>
      <c r="AI714" s="4"/>
      <c r="AJ714" s="4"/>
    </row>
    <row r="715" ht="6.0" customHeight="1">
      <c r="A715" s="75"/>
      <c r="B715" s="217"/>
      <c r="C715" s="81"/>
      <c r="D715" s="75"/>
      <c r="E715" s="75"/>
      <c r="F715" s="233"/>
      <c r="G715" s="217"/>
      <c r="H715" s="75"/>
      <c r="I715" s="75"/>
      <c r="J715" s="219"/>
      <c r="K715" s="277"/>
      <c r="L715" s="277"/>
      <c r="M715" s="277"/>
      <c r="N715" s="276"/>
      <c r="O715" s="184"/>
      <c r="P715" s="4"/>
      <c r="Q715" s="4"/>
      <c r="R715" s="4"/>
      <c r="S715" s="4"/>
      <c r="T715" s="4"/>
      <c r="U715" s="4"/>
      <c r="V715" s="4"/>
      <c r="W715" s="4"/>
      <c r="X715" s="4"/>
      <c r="Y715" s="4"/>
      <c r="Z715" s="4"/>
      <c r="AA715" s="4"/>
      <c r="AB715" s="4"/>
      <c r="AC715" s="4"/>
      <c r="AD715" s="4"/>
      <c r="AE715" s="4"/>
      <c r="AF715" s="4"/>
      <c r="AG715" s="4"/>
      <c r="AH715" s="4"/>
      <c r="AI715" s="4"/>
      <c r="AJ715" s="4"/>
    </row>
    <row r="716" ht="20.25" customHeight="1">
      <c r="A716" s="75"/>
      <c r="B716" s="217"/>
      <c r="C716" s="82"/>
      <c r="D716" s="234" t="s">
        <v>1007</v>
      </c>
      <c r="E716" s="2"/>
      <c r="F716" s="96"/>
      <c r="G716" s="217"/>
      <c r="H716" s="236"/>
      <c r="I716" s="54"/>
      <c r="J716" s="54"/>
      <c r="K716" s="54"/>
      <c r="L716" s="54"/>
      <c r="M716" s="55"/>
      <c r="N716" s="272"/>
      <c r="O716" s="16"/>
      <c r="P716" s="4"/>
      <c r="Q716" s="4"/>
      <c r="R716" s="4"/>
      <c r="S716" s="4"/>
      <c r="T716" s="4"/>
      <c r="U716" s="4"/>
      <c r="V716" s="4"/>
      <c r="W716" s="4"/>
      <c r="X716" s="4"/>
      <c r="Y716" s="4"/>
      <c r="Z716" s="4"/>
      <c r="AA716" s="4"/>
      <c r="AB716" s="4"/>
      <c r="AC716" s="4"/>
      <c r="AD716" s="4"/>
      <c r="AE716" s="4"/>
      <c r="AF716" s="4"/>
      <c r="AG716" s="4"/>
      <c r="AH716" s="4"/>
      <c r="AI716" s="4"/>
      <c r="AJ716" s="4"/>
    </row>
    <row r="717" ht="4.5" customHeight="1">
      <c r="A717" s="75"/>
      <c r="B717" s="220"/>
      <c r="C717" s="278"/>
      <c r="D717" s="237"/>
      <c r="E717" s="237"/>
      <c r="F717" s="238"/>
      <c r="G717" s="220"/>
      <c r="H717" s="237"/>
      <c r="I717" s="237"/>
      <c r="J717" s="239"/>
      <c r="K717" s="279"/>
      <c r="L717" s="279"/>
      <c r="M717" s="279"/>
      <c r="N717" s="280"/>
      <c r="O717" s="16"/>
      <c r="P717" s="4"/>
      <c r="Q717" s="4"/>
      <c r="R717" s="4"/>
      <c r="S717" s="4"/>
      <c r="T717" s="4"/>
      <c r="U717" s="4"/>
      <c r="V717" s="4"/>
      <c r="W717" s="4"/>
      <c r="X717" s="4"/>
      <c r="Y717" s="4"/>
      <c r="Z717" s="4"/>
      <c r="AA717" s="4"/>
      <c r="AB717" s="4"/>
      <c r="AC717" s="4"/>
      <c r="AD717" s="4"/>
      <c r="AE717" s="4"/>
      <c r="AF717" s="4"/>
      <c r="AG717" s="4"/>
      <c r="AH717" s="4"/>
      <c r="AI717" s="4"/>
      <c r="AJ717" s="4"/>
    </row>
    <row r="718" ht="12.75" customHeight="1">
      <c r="A718" s="281"/>
      <c r="B718" s="281"/>
      <c r="C718" s="281"/>
      <c r="D718" s="282"/>
      <c r="E718" s="283"/>
      <c r="F718" s="281"/>
      <c r="G718" s="281"/>
      <c r="H718" s="281"/>
      <c r="I718" s="281"/>
      <c r="J718" s="281"/>
      <c r="K718" s="281"/>
      <c r="L718" s="281"/>
      <c r="M718" s="281"/>
      <c r="N718" s="281"/>
      <c r="O718" s="281"/>
      <c r="P718" s="4"/>
      <c r="Q718" s="4"/>
      <c r="R718" s="4"/>
      <c r="S718" s="4"/>
      <c r="T718" s="4"/>
      <c r="U718" s="4"/>
      <c r="V718" s="4"/>
      <c r="W718" s="4"/>
      <c r="X718" s="4"/>
      <c r="Y718" s="4"/>
      <c r="Z718" s="4"/>
      <c r="AA718" s="4"/>
      <c r="AB718" s="4"/>
      <c r="AC718" s="4"/>
      <c r="AD718" s="4"/>
      <c r="AE718" s="4"/>
      <c r="AF718" s="4"/>
      <c r="AG718" s="4"/>
      <c r="AH718" s="4"/>
      <c r="AI718" s="4"/>
      <c r="AJ718" s="4"/>
    </row>
    <row r="719" ht="3.0" customHeight="1">
      <c r="A719" s="75"/>
      <c r="B719" s="207">
        <v>1.0</v>
      </c>
      <c r="C719" s="208" t="s">
        <v>998</v>
      </c>
      <c r="D719" s="209"/>
      <c r="E719" s="209"/>
      <c r="F719" s="210"/>
      <c r="G719" s="262"/>
      <c r="H719" s="263" t="s">
        <v>76</v>
      </c>
      <c r="I719" s="247"/>
      <c r="J719" s="291"/>
      <c r="K719" s="209"/>
      <c r="L719" s="209"/>
      <c r="M719" s="209"/>
      <c r="N719" s="210"/>
      <c r="O719" s="214"/>
      <c r="P719" s="4"/>
      <c r="Q719" s="4"/>
      <c r="R719" s="4"/>
      <c r="S719" s="4"/>
      <c r="T719" s="4"/>
      <c r="U719" s="4"/>
      <c r="V719" s="4"/>
      <c r="W719" s="4"/>
      <c r="X719" s="4"/>
      <c r="Y719" s="4"/>
      <c r="Z719" s="4"/>
      <c r="AA719" s="4"/>
      <c r="AB719" s="4"/>
      <c r="AC719" s="4"/>
      <c r="AD719" s="4"/>
      <c r="AE719" s="4"/>
      <c r="AF719" s="4"/>
      <c r="AG719" s="4"/>
      <c r="AH719" s="4"/>
      <c r="AI719" s="4"/>
      <c r="AJ719" s="4"/>
    </row>
    <row r="720" ht="12.75" customHeight="1">
      <c r="A720" s="75"/>
      <c r="B720" s="215"/>
      <c r="C720" s="199"/>
      <c r="D720" s="200"/>
      <c r="E720" s="200"/>
      <c r="F720" s="216"/>
      <c r="G720" s="217">
        <v>4.0</v>
      </c>
      <c r="H720" s="199"/>
      <c r="I720" s="201"/>
      <c r="J720" s="199"/>
      <c r="K720" s="200"/>
      <c r="L720" s="200"/>
      <c r="M720" s="200"/>
      <c r="N720" s="216"/>
      <c r="O720" s="219"/>
      <c r="P720" s="4"/>
      <c r="Q720" s="4"/>
      <c r="R720" s="4"/>
      <c r="S720" s="4"/>
      <c r="T720" s="4"/>
      <c r="U720" s="4"/>
      <c r="V720" s="4"/>
      <c r="W720" s="4"/>
      <c r="X720" s="4"/>
      <c r="Y720" s="4"/>
      <c r="Z720" s="4"/>
      <c r="AA720" s="4"/>
      <c r="AB720" s="4"/>
      <c r="AC720" s="4"/>
      <c r="AD720" s="4"/>
      <c r="AE720" s="4"/>
      <c r="AF720" s="4"/>
      <c r="AG720" s="4"/>
      <c r="AH720" s="4"/>
      <c r="AI720" s="4"/>
      <c r="AJ720" s="4"/>
    </row>
    <row r="721" ht="18.0" customHeight="1">
      <c r="A721" s="75"/>
      <c r="B721" s="220"/>
      <c r="C721" s="292"/>
      <c r="D721" s="54"/>
      <c r="E721" s="54"/>
      <c r="F721" s="174"/>
      <c r="G721" s="217"/>
      <c r="H721" s="266" t="s">
        <v>78</v>
      </c>
      <c r="I721" s="195"/>
      <c r="J721" s="293"/>
      <c r="K721" s="209"/>
      <c r="L721" s="209"/>
      <c r="M721" s="247"/>
      <c r="N721" s="223"/>
      <c r="O721" s="75"/>
      <c r="P721" s="4"/>
      <c r="Q721" s="4"/>
      <c r="R721" s="4"/>
      <c r="S721" s="4"/>
      <c r="T721" s="4"/>
      <c r="U721" s="4"/>
      <c r="V721" s="4"/>
      <c r="W721" s="4"/>
      <c r="X721" s="4"/>
      <c r="Y721" s="4"/>
      <c r="Z721" s="4"/>
      <c r="AA721" s="4"/>
      <c r="AB721" s="4"/>
      <c r="AC721" s="4"/>
      <c r="AD721" s="4"/>
      <c r="AE721" s="4"/>
      <c r="AF721" s="4"/>
      <c r="AG721" s="4"/>
      <c r="AH721" s="4"/>
      <c r="AI721" s="4"/>
      <c r="AJ721" s="4"/>
    </row>
    <row r="722" ht="12.75" customHeight="1">
      <c r="A722" s="75"/>
      <c r="B722" s="224">
        <v>2.0</v>
      </c>
      <c r="C722" s="225" t="s">
        <v>1001</v>
      </c>
      <c r="D722" s="226"/>
      <c r="E722" s="226"/>
      <c r="F722" s="227"/>
      <c r="G722" s="217">
        <v>5.0</v>
      </c>
      <c r="H722" s="199"/>
      <c r="I722" s="201"/>
      <c r="J722" s="268"/>
      <c r="K722" s="269"/>
      <c r="L722" s="269"/>
      <c r="M722" s="270"/>
      <c r="N722" s="223"/>
      <c r="O722" s="219"/>
      <c r="P722" s="4"/>
      <c r="Q722" s="4"/>
      <c r="R722" s="4"/>
      <c r="S722" s="4"/>
      <c r="T722" s="4"/>
      <c r="U722" s="4"/>
      <c r="V722" s="4"/>
      <c r="W722" s="4"/>
      <c r="X722" s="4"/>
      <c r="Y722" s="4"/>
      <c r="Z722" s="4"/>
      <c r="AA722" s="4"/>
      <c r="AB722" s="4"/>
      <c r="AC722" s="4"/>
      <c r="AD722" s="4"/>
      <c r="AE722" s="4"/>
      <c r="AF722" s="4"/>
      <c r="AG722" s="4"/>
      <c r="AH722" s="4"/>
      <c r="AI722" s="4"/>
      <c r="AJ722" s="4"/>
    </row>
    <row r="723" ht="17.25" customHeight="1">
      <c r="A723" s="75"/>
      <c r="B723" s="220" t="s">
        <v>83</v>
      </c>
      <c r="C723" s="244"/>
      <c r="D723" s="54"/>
      <c r="E723" s="54"/>
      <c r="F723" s="174"/>
      <c r="G723" s="217">
        <v>6.0</v>
      </c>
      <c r="H723" s="75" t="s">
        <v>81</v>
      </c>
      <c r="I723" s="75"/>
      <c r="J723" s="294"/>
      <c r="K723" s="57"/>
      <c r="L723" s="57"/>
      <c r="M723" s="64"/>
      <c r="N723" s="223"/>
      <c r="O723" s="219"/>
      <c r="P723" s="4"/>
      <c r="Q723" s="4"/>
      <c r="R723" s="4"/>
      <c r="S723" s="4"/>
      <c r="T723" s="4"/>
      <c r="U723" s="4"/>
      <c r="V723" s="4"/>
      <c r="W723" s="4"/>
      <c r="X723" s="4"/>
      <c r="Y723" s="4"/>
      <c r="Z723" s="4"/>
      <c r="AA723" s="4"/>
      <c r="AB723" s="4"/>
      <c r="AC723" s="4"/>
      <c r="AD723" s="4"/>
      <c r="AE723" s="4"/>
      <c r="AF723" s="4"/>
      <c r="AG723" s="4"/>
      <c r="AH723" s="4"/>
      <c r="AI723" s="4"/>
      <c r="AJ723" s="4"/>
    </row>
    <row r="724" ht="15.75" customHeight="1">
      <c r="A724" s="75"/>
      <c r="B724" s="224">
        <v>3.0</v>
      </c>
      <c r="C724" s="225" t="s">
        <v>1003</v>
      </c>
      <c r="D724" s="226"/>
      <c r="E724" s="226"/>
      <c r="F724" s="227"/>
      <c r="G724" s="75"/>
      <c r="H724" s="234"/>
      <c r="I724" s="2"/>
      <c r="J724" s="2"/>
      <c r="K724" s="2"/>
      <c r="L724" s="2"/>
      <c r="M724" s="3"/>
      <c r="N724" s="272"/>
      <c r="O724" s="16"/>
      <c r="P724" s="4"/>
      <c r="Q724" s="4"/>
      <c r="R724" s="4"/>
      <c r="S724" s="4"/>
      <c r="T724" s="4"/>
      <c r="U724" s="4"/>
      <c r="V724" s="4"/>
      <c r="W724" s="4"/>
      <c r="X724" s="4"/>
      <c r="Y724" s="4"/>
      <c r="Z724" s="4"/>
      <c r="AA724" s="4"/>
      <c r="AB724" s="4"/>
      <c r="AC724" s="4"/>
      <c r="AD724" s="4"/>
      <c r="AE724" s="4"/>
      <c r="AF724" s="4"/>
      <c r="AG724" s="4"/>
      <c r="AH724" s="4"/>
      <c r="AI724" s="4"/>
      <c r="AJ724" s="4"/>
    </row>
    <row r="725" ht="3.75" customHeight="1">
      <c r="A725" s="75"/>
      <c r="B725" s="217"/>
      <c r="C725" s="273"/>
      <c r="D725" s="273"/>
      <c r="E725" s="273"/>
      <c r="F725" s="274"/>
      <c r="G725" s="75"/>
      <c r="H725" s="75"/>
      <c r="I725" s="75"/>
      <c r="J725" s="75"/>
      <c r="K725" s="16"/>
      <c r="L725" s="16"/>
      <c r="M725" s="16"/>
      <c r="N725" s="272"/>
      <c r="O725" s="16"/>
      <c r="P725" s="4"/>
      <c r="Q725" s="4"/>
      <c r="R725" s="4"/>
      <c r="S725" s="4"/>
      <c r="T725" s="4"/>
      <c r="U725" s="4"/>
      <c r="V725" s="4"/>
      <c r="W725" s="4"/>
      <c r="X725" s="4"/>
      <c r="Y725" s="4"/>
      <c r="Z725" s="4"/>
      <c r="AA725" s="4"/>
      <c r="AB725" s="4"/>
      <c r="AC725" s="4"/>
      <c r="AD725" s="4"/>
      <c r="AE725" s="4"/>
      <c r="AF725" s="4"/>
      <c r="AG725" s="4"/>
      <c r="AH725" s="4"/>
      <c r="AI725" s="4"/>
      <c r="AJ725" s="4"/>
    </row>
    <row r="726" ht="20.25" customHeight="1">
      <c r="A726" s="75"/>
      <c r="B726" s="217"/>
      <c r="C726" s="82"/>
      <c r="D726" s="234" t="s">
        <v>1004</v>
      </c>
      <c r="E726" s="2"/>
      <c r="F726" s="96"/>
      <c r="G726" s="217">
        <v>7.0</v>
      </c>
      <c r="H726" s="75" t="s">
        <v>1005</v>
      </c>
      <c r="I726" s="75"/>
      <c r="J726" s="219"/>
      <c r="K726" s="236"/>
      <c r="L726" s="54"/>
      <c r="M726" s="55"/>
      <c r="N726" s="276"/>
      <c r="O726" s="184"/>
      <c r="P726" s="4"/>
      <c r="Q726" s="4"/>
      <c r="R726" s="4"/>
      <c r="S726" s="4"/>
      <c r="T726" s="4"/>
      <c r="U726" s="4"/>
      <c r="V726" s="4"/>
      <c r="W726" s="4"/>
      <c r="X726" s="4"/>
      <c r="Y726" s="4"/>
      <c r="Z726" s="4"/>
      <c r="AA726" s="4"/>
      <c r="AB726" s="4"/>
      <c r="AC726" s="4"/>
      <c r="AD726" s="4"/>
      <c r="AE726" s="4"/>
      <c r="AF726" s="4"/>
      <c r="AG726" s="4"/>
      <c r="AH726" s="4"/>
      <c r="AI726" s="4"/>
      <c r="AJ726" s="4"/>
    </row>
    <row r="727" ht="6.0" customHeight="1">
      <c r="A727" s="75"/>
      <c r="B727" s="217"/>
      <c r="C727" s="81"/>
      <c r="D727" s="75"/>
      <c r="E727" s="75"/>
      <c r="F727" s="233"/>
      <c r="G727" s="217"/>
      <c r="H727" s="75"/>
      <c r="I727" s="75"/>
      <c r="J727" s="219"/>
      <c r="K727" s="277"/>
      <c r="L727" s="277"/>
      <c r="M727" s="277"/>
      <c r="N727" s="276"/>
      <c r="O727" s="184"/>
      <c r="P727" s="4"/>
      <c r="Q727" s="4"/>
      <c r="R727" s="4"/>
      <c r="S727" s="4"/>
      <c r="T727" s="4"/>
      <c r="U727" s="4"/>
      <c r="V727" s="4"/>
      <c r="W727" s="4"/>
      <c r="X727" s="4"/>
      <c r="Y727" s="4"/>
      <c r="Z727" s="4"/>
      <c r="AA727" s="4"/>
      <c r="AB727" s="4"/>
      <c r="AC727" s="4"/>
      <c r="AD727" s="4"/>
      <c r="AE727" s="4"/>
      <c r="AF727" s="4"/>
      <c r="AG727" s="4"/>
      <c r="AH727" s="4"/>
      <c r="AI727" s="4"/>
      <c r="AJ727" s="4"/>
    </row>
    <row r="728" ht="20.25" customHeight="1">
      <c r="A728" s="75"/>
      <c r="B728" s="217"/>
      <c r="C728" s="82"/>
      <c r="D728" s="234" t="s">
        <v>1007</v>
      </c>
      <c r="E728" s="2"/>
      <c r="F728" s="96"/>
      <c r="G728" s="217"/>
      <c r="H728" s="236"/>
      <c r="I728" s="54"/>
      <c r="J728" s="54"/>
      <c r="K728" s="54"/>
      <c r="L728" s="54"/>
      <c r="M728" s="55"/>
      <c r="N728" s="272"/>
      <c r="O728" s="16"/>
      <c r="P728" s="4"/>
      <c r="Q728" s="4"/>
      <c r="R728" s="4"/>
      <c r="S728" s="4"/>
      <c r="T728" s="4"/>
      <c r="U728" s="4"/>
      <c r="V728" s="4"/>
      <c r="W728" s="4"/>
      <c r="X728" s="4"/>
      <c r="Y728" s="4"/>
      <c r="Z728" s="4"/>
      <c r="AA728" s="4"/>
      <c r="AB728" s="4"/>
      <c r="AC728" s="4"/>
      <c r="AD728" s="4"/>
      <c r="AE728" s="4"/>
      <c r="AF728" s="4"/>
      <c r="AG728" s="4"/>
      <c r="AH728" s="4"/>
      <c r="AI728" s="4"/>
      <c r="AJ728" s="4"/>
    </row>
    <row r="729" ht="7.5" customHeight="1">
      <c r="A729" s="75"/>
      <c r="B729" s="220"/>
      <c r="C729" s="278"/>
      <c r="D729" s="237"/>
      <c r="E729" s="237"/>
      <c r="F729" s="238"/>
      <c r="G729" s="220"/>
      <c r="H729" s="237"/>
      <c r="I729" s="237"/>
      <c r="J729" s="239"/>
      <c r="K729" s="279"/>
      <c r="L729" s="279"/>
      <c r="M729" s="279"/>
      <c r="N729" s="280"/>
      <c r="O729" s="16"/>
      <c r="P729" s="4"/>
      <c r="Q729" s="4"/>
      <c r="R729" s="4"/>
      <c r="S729" s="4"/>
      <c r="T729" s="4"/>
      <c r="U729" s="4"/>
      <c r="V729" s="4"/>
      <c r="W729" s="4"/>
      <c r="X729" s="4"/>
      <c r="Y729" s="4"/>
      <c r="Z729" s="4"/>
      <c r="AA729" s="4"/>
      <c r="AB729" s="4"/>
      <c r="AC729" s="4"/>
      <c r="AD729" s="4"/>
      <c r="AE729" s="4"/>
      <c r="AF729" s="4"/>
      <c r="AG729" s="4"/>
      <c r="AH729" s="4"/>
      <c r="AI729" s="4"/>
      <c r="AJ729" s="4"/>
    </row>
    <row r="730" ht="12.75" customHeight="1">
      <c r="A730" s="17"/>
      <c r="B730" s="17"/>
      <c r="C730" s="17"/>
      <c r="D730" s="17"/>
      <c r="E730" s="283"/>
      <c r="F730" s="17"/>
      <c r="G730" s="17"/>
      <c r="H730" s="17"/>
      <c r="I730" s="17"/>
      <c r="J730" s="17"/>
      <c r="K730" s="17"/>
      <c r="L730" s="17"/>
      <c r="M730" s="17"/>
      <c r="N730" s="17"/>
      <c r="O730" s="17"/>
      <c r="P730" s="4"/>
      <c r="Q730" s="4"/>
      <c r="R730" s="4"/>
      <c r="S730" s="4"/>
      <c r="T730" s="4"/>
      <c r="U730" s="4"/>
      <c r="V730" s="4"/>
      <c r="W730" s="4"/>
      <c r="X730" s="4"/>
      <c r="Y730" s="4"/>
      <c r="Z730" s="4"/>
      <c r="AA730" s="4"/>
      <c r="AB730" s="4"/>
      <c r="AC730" s="4"/>
      <c r="AD730" s="4"/>
      <c r="AE730" s="4"/>
      <c r="AF730" s="4"/>
      <c r="AG730" s="4"/>
      <c r="AH730" s="4"/>
      <c r="AI730" s="4"/>
      <c r="AJ730" s="4"/>
    </row>
    <row r="731" ht="3.75" customHeight="1">
      <c r="A731" s="75"/>
      <c r="B731" s="207">
        <v>1.0</v>
      </c>
      <c r="C731" s="208" t="s">
        <v>998</v>
      </c>
      <c r="D731" s="209"/>
      <c r="E731" s="209"/>
      <c r="F731" s="210"/>
      <c r="G731" s="262"/>
      <c r="H731" s="263" t="s">
        <v>76</v>
      </c>
      <c r="I731" s="247"/>
      <c r="J731" s="291"/>
      <c r="K731" s="209"/>
      <c r="L731" s="209"/>
      <c r="M731" s="209"/>
      <c r="N731" s="210"/>
      <c r="O731" s="214"/>
      <c r="P731" s="4"/>
      <c r="Q731" s="4"/>
      <c r="R731" s="4"/>
      <c r="S731" s="4"/>
      <c r="T731" s="4"/>
      <c r="U731" s="4"/>
      <c r="V731" s="4"/>
      <c r="W731" s="4"/>
      <c r="X731" s="4"/>
      <c r="Y731" s="4"/>
      <c r="Z731" s="4"/>
      <c r="AA731" s="4"/>
      <c r="AB731" s="4"/>
      <c r="AC731" s="4"/>
      <c r="AD731" s="4"/>
      <c r="AE731" s="4"/>
      <c r="AF731" s="4"/>
      <c r="AG731" s="4"/>
      <c r="AH731" s="4"/>
      <c r="AI731" s="4"/>
      <c r="AJ731" s="4"/>
    </row>
    <row r="732" ht="12.75" customHeight="1">
      <c r="A732" s="75"/>
      <c r="B732" s="215"/>
      <c r="C732" s="199"/>
      <c r="D732" s="200"/>
      <c r="E732" s="200"/>
      <c r="F732" s="216"/>
      <c r="G732" s="217">
        <v>4.0</v>
      </c>
      <c r="H732" s="199"/>
      <c r="I732" s="201"/>
      <c r="J732" s="199"/>
      <c r="K732" s="200"/>
      <c r="L732" s="200"/>
      <c r="M732" s="200"/>
      <c r="N732" s="216"/>
      <c r="O732" s="219"/>
      <c r="P732" s="4"/>
      <c r="Q732" s="4"/>
      <c r="R732" s="4"/>
      <c r="S732" s="4"/>
      <c r="T732" s="4"/>
      <c r="U732" s="4"/>
      <c r="V732" s="4"/>
      <c r="W732" s="4"/>
      <c r="X732" s="4"/>
      <c r="Y732" s="4"/>
      <c r="Z732" s="4"/>
      <c r="AA732" s="4"/>
      <c r="AB732" s="4"/>
      <c r="AC732" s="4"/>
      <c r="AD732" s="4"/>
      <c r="AE732" s="4"/>
      <c r="AF732" s="4"/>
      <c r="AG732" s="4"/>
      <c r="AH732" s="4"/>
      <c r="AI732" s="4"/>
      <c r="AJ732" s="4"/>
    </row>
    <row r="733" ht="15.75" customHeight="1">
      <c r="A733" s="75"/>
      <c r="B733" s="220"/>
      <c r="C733" s="292"/>
      <c r="D733" s="54"/>
      <c r="E733" s="54"/>
      <c r="F733" s="174"/>
      <c r="G733" s="217"/>
      <c r="H733" s="266" t="s">
        <v>78</v>
      </c>
      <c r="I733" s="195"/>
      <c r="J733" s="293"/>
      <c r="K733" s="209"/>
      <c r="L733" s="209"/>
      <c r="M733" s="247"/>
      <c r="N733" s="223"/>
      <c r="O733" s="75"/>
      <c r="P733" s="4"/>
      <c r="Q733" s="4"/>
      <c r="R733" s="4"/>
      <c r="S733" s="4"/>
      <c r="T733" s="4"/>
      <c r="U733" s="4"/>
      <c r="V733" s="4"/>
      <c r="W733" s="4"/>
      <c r="X733" s="4"/>
      <c r="Y733" s="4"/>
      <c r="Z733" s="4"/>
      <c r="AA733" s="4"/>
      <c r="AB733" s="4"/>
      <c r="AC733" s="4"/>
      <c r="AD733" s="4"/>
      <c r="AE733" s="4"/>
      <c r="AF733" s="4"/>
      <c r="AG733" s="4"/>
      <c r="AH733" s="4"/>
      <c r="AI733" s="4"/>
      <c r="AJ733" s="4"/>
    </row>
    <row r="734" ht="12.75" customHeight="1">
      <c r="A734" s="75"/>
      <c r="B734" s="224">
        <v>2.0</v>
      </c>
      <c r="C734" s="225" t="s">
        <v>1001</v>
      </c>
      <c r="D734" s="226"/>
      <c r="E734" s="226"/>
      <c r="F734" s="227"/>
      <c r="G734" s="217">
        <v>5.0</v>
      </c>
      <c r="H734" s="199"/>
      <c r="I734" s="201"/>
      <c r="J734" s="268"/>
      <c r="K734" s="269"/>
      <c r="L734" s="269"/>
      <c r="M734" s="270"/>
      <c r="N734" s="223"/>
      <c r="O734" s="219"/>
      <c r="P734" s="4"/>
      <c r="Q734" s="4"/>
      <c r="R734" s="4"/>
      <c r="S734" s="4"/>
      <c r="T734" s="4"/>
      <c r="U734" s="4"/>
      <c r="V734" s="4"/>
      <c r="W734" s="4"/>
      <c r="X734" s="4"/>
      <c r="Y734" s="4"/>
      <c r="Z734" s="4"/>
      <c r="AA734" s="4"/>
      <c r="AB734" s="4"/>
      <c r="AC734" s="4"/>
      <c r="AD734" s="4"/>
      <c r="AE734" s="4"/>
      <c r="AF734" s="4"/>
      <c r="AG734" s="4"/>
      <c r="AH734" s="4"/>
      <c r="AI734" s="4"/>
      <c r="AJ734" s="4"/>
    </row>
    <row r="735" ht="18.0" customHeight="1">
      <c r="A735" s="75"/>
      <c r="B735" s="220" t="s">
        <v>83</v>
      </c>
      <c r="C735" s="244"/>
      <c r="D735" s="54"/>
      <c r="E735" s="54"/>
      <c r="F735" s="174"/>
      <c r="G735" s="217">
        <v>6.0</v>
      </c>
      <c r="H735" s="75" t="s">
        <v>81</v>
      </c>
      <c r="I735" s="75"/>
      <c r="J735" s="294"/>
      <c r="K735" s="57"/>
      <c r="L735" s="57"/>
      <c r="M735" s="64"/>
      <c r="N735" s="223"/>
      <c r="O735" s="219"/>
      <c r="P735" s="4"/>
      <c r="Q735" s="4"/>
      <c r="R735" s="4"/>
      <c r="S735" s="4"/>
      <c r="T735" s="4"/>
      <c r="U735" s="4"/>
      <c r="V735" s="4"/>
      <c r="W735" s="4"/>
      <c r="X735" s="4"/>
      <c r="Y735" s="4"/>
      <c r="Z735" s="4"/>
      <c r="AA735" s="4"/>
      <c r="AB735" s="4"/>
      <c r="AC735" s="4"/>
      <c r="AD735" s="4"/>
      <c r="AE735" s="4"/>
      <c r="AF735" s="4"/>
      <c r="AG735" s="4"/>
      <c r="AH735" s="4"/>
      <c r="AI735" s="4"/>
      <c r="AJ735" s="4"/>
    </row>
    <row r="736" ht="15.75" customHeight="1">
      <c r="A736" s="75"/>
      <c r="B736" s="224">
        <v>3.0</v>
      </c>
      <c r="C736" s="225" t="s">
        <v>1003</v>
      </c>
      <c r="D736" s="226"/>
      <c r="E736" s="226"/>
      <c r="F736" s="227"/>
      <c r="G736" s="75"/>
      <c r="H736" s="234"/>
      <c r="I736" s="2"/>
      <c r="J736" s="2"/>
      <c r="K736" s="2"/>
      <c r="L736" s="2"/>
      <c r="M736" s="3"/>
      <c r="N736" s="272"/>
      <c r="O736" s="16"/>
      <c r="P736" s="4"/>
      <c r="Q736" s="4"/>
      <c r="R736" s="4"/>
      <c r="S736" s="4"/>
      <c r="T736" s="4"/>
      <c r="U736" s="4"/>
      <c r="V736" s="4"/>
      <c r="W736" s="4"/>
      <c r="X736" s="4"/>
      <c r="Y736" s="4"/>
      <c r="Z736" s="4"/>
      <c r="AA736" s="4"/>
      <c r="AB736" s="4"/>
      <c r="AC736" s="4"/>
      <c r="AD736" s="4"/>
      <c r="AE736" s="4"/>
      <c r="AF736" s="4"/>
      <c r="AG736" s="4"/>
      <c r="AH736" s="4"/>
      <c r="AI736" s="4"/>
      <c r="AJ736" s="4"/>
    </row>
    <row r="737" ht="6.0" customHeight="1">
      <c r="A737" s="75"/>
      <c r="B737" s="217"/>
      <c r="C737" s="273"/>
      <c r="D737" s="273"/>
      <c r="E737" s="273"/>
      <c r="F737" s="274"/>
      <c r="G737" s="75"/>
      <c r="H737" s="75"/>
      <c r="I737" s="75"/>
      <c r="J737" s="75"/>
      <c r="K737" s="16"/>
      <c r="L737" s="16"/>
      <c r="M737" s="16"/>
      <c r="N737" s="272"/>
      <c r="O737" s="16"/>
      <c r="P737" s="4"/>
      <c r="Q737" s="4"/>
      <c r="R737" s="4"/>
      <c r="S737" s="4"/>
      <c r="T737" s="4"/>
      <c r="U737" s="4"/>
      <c r="V737" s="4"/>
      <c r="W737" s="4"/>
      <c r="X737" s="4"/>
      <c r="Y737" s="4"/>
      <c r="Z737" s="4"/>
      <c r="AA737" s="4"/>
      <c r="AB737" s="4"/>
      <c r="AC737" s="4"/>
      <c r="AD737" s="4"/>
      <c r="AE737" s="4"/>
      <c r="AF737" s="4"/>
      <c r="AG737" s="4"/>
      <c r="AH737" s="4"/>
      <c r="AI737" s="4"/>
      <c r="AJ737" s="4"/>
    </row>
    <row r="738" ht="20.25" customHeight="1">
      <c r="A738" s="75"/>
      <c r="B738" s="217"/>
      <c r="C738" s="82"/>
      <c r="D738" s="234" t="s">
        <v>1004</v>
      </c>
      <c r="E738" s="2"/>
      <c r="F738" s="96"/>
      <c r="G738" s="217">
        <v>7.0</v>
      </c>
      <c r="H738" s="75" t="s">
        <v>1005</v>
      </c>
      <c r="I738" s="75"/>
      <c r="J738" s="219"/>
      <c r="K738" s="236"/>
      <c r="L738" s="54"/>
      <c r="M738" s="55"/>
      <c r="N738" s="276"/>
      <c r="O738" s="184"/>
      <c r="P738" s="4"/>
      <c r="Q738" s="4"/>
      <c r="R738" s="4"/>
      <c r="S738" s="4"/>
      <c r="T738" s="4"/>
      <c r="U738" s="4"/>
      <c r="V738" s="4"/>
      <c r="W738" s="4"/>
      <c r="X738" s="4"/>
      <c r="Y738" s="4"/>
      <c r="Z738" s="4"/>
      <c r="AA738" s="4"/>
      <c r="AB738" s="4"/>
      <c r="AC738" s="4"/>
      <c r="AD738" s="4"/>
      <c r="AE738" s="4"/>
      <c r="AF738" s="4"/>
      <c r="AG738" s="4"/>
      <c r="AH738" s="4"/>
      <c r="AI738" s="4"/>
      <c r="AJ738" s="4"/>
    </row>
    <row r="739" ht="4.5" customHeight="1">
      <c r="A739" s="75"/>
      <c r="B739" s="217"/>
      <c r="C739" s="81"/>
      <c r="D739" s="75"/>
      <c r="E739" s="75"/>
      <c r="F739" s="233"/>
      <c r="G739" s="217"/>
      <c r="H739" s="75"/>
      <c r="I739" s="75"/>
      <c r="J739" s="219"/>
      <c r="K739" s="277"/>
      <c r="L739" s="277"/>
      <c r="M739" s="277"/>
      <c r="N739" s="276"/>
      <c r="O739" s="184"/>
      <c r="P739" s="4"/>
      <c r="Q739" s="4"/>
      <c r="R739" s="4"/>
      <c r="S739" s="4"/>
      <c r="T739" s="4"/>
      <c r="U739" s="4"/>
      <c r="V739" s="4"/>
      <c r="W739" s="4"/>
      <c r="X739" s="4"/>
      <c r="Y739" s="4"/>
      <c r="Z739" s="4"/>
      <c r="AA739" s="4"/>
      <c r="AB739" s="4"/>
      <c r="AC739" s="4"/>
      <c r="AD739" s="4"/>
      <c r="AE739" s="4"/>
      <c r="AF739" s="4"/>
      <c r="AG739" s="4"/>
      <c r="AH739" s="4"/>
      <c r="AI739" s="4"/>
      <c r="AJ739" s="4"/>
    </row>
    <row r="740" ht="20.25" customHeight="1">
      <c r="A740" s="75"/>
      <c r="B740" s="217"/>
      <c r="C740" s="82"/>
      <c r="D740" s="234" t="s">
        <v>1007</v>
      </c>
      <c r="E740" s="2"/>
      <c r="F740" s="96"/>
      <c r="G740" s="217"/>
      <c r="H740" s="236"/>
      <c r="I740" s="54"/>
      <c r="J740" s="54"/>
      <c r="K740" s="54"/>
      <c r="L740" s="54"/>
      <c r="M740" s="55"/>
      <c r="N740" s="272"/>
      <c r="O740" s="16"/>
      <c r="P740" s="4"/>
      <c r="Q740" s="4"/>
      <c r="R740" s="4"/>
      <c r="S740" s="4"/>
      <c r="T740" s="4"/>
      <c r="U740" s="4"/>
      <c r="V740" s="4"/>
      <c r="W740" s="4"/>
      <c r="X740" s="4"/>
      <c r="Y740" s="4"/>
      <c r="Z740" s="4"/>
      <c r="AA740" s="4"/>
      <c r="AB740" s="4"/>
      <c r="AC740" s="4"/>
      <c r="AD740" s="4"/>
      <c r="AE740" s="4"/>
      <c r="AF740" s="4"/>
      <c r="AG740" s="4"/>
      <c r="AH740" s="4"/>
      <c r="AI740" s="4"/>
      <c r="AJ740" s="4"/>
    </row>
    <row r="741" ht="6.75" customHeight="1">
      <c r="A741" s="75"/>
      <c r="B741" s="220"/>
      <c r="C741" s="278"/>
      <c r="D741" s="237"/>
      <c r="E741" s="237"/>
      <c r="F741" s="238"/>
      <c r="G741" s="220"/>
      <c r="H741" s="237"/>
      <c r="I741" s="237"/>
      <c r="J741" s="239"/>
      <c r="K741" s="279"/>
      <c r="L741" s="279"/>
      <c r="M741" s="279"/>
      <c r="N741" s="280"/>
      <c r="O741" s="16"/>
      <c r="P741" s="4"/>
      <c r="Q741" s="4"/>
      <c r="R741" s="4"/>
      <c r="S741" s="4"/>
      <c r="T741" s="4"/>
      <c r="U741" s="4"/>
      <c r="V741" s="4"/>
      <c r="W741" s="4"/>
      <c r="X741" s="4"/>
      <c r="Y741" s="4"/>
      <c r="Z741" s="4"/>
      <c r="AA741" s="4"/>
      <c r="AB741" s="4"/>
      <c r="AC741" s="4"/>
      <c r="AD741" s="4"/>
      <c r="AE741" s="4"/>
      <c r="AF741" s="4"/>
      <c r="AG741" s="4"/>
      <c r="AH741" s="4"/>
      <c r="AI741" s="4"/>
      <c r="AJ741" s="4"/>
    </row>
    <row r="742" ht="12.75" customHeight="1">
      <c r="A742" s="281"/>
      <c r="B742" s="281"/>
      <c r="C742" s="281"/>
      <c r="D742" s="282"/>
      <c r="E742" s="283"/>
      <c r="F742" s="281"/>
      <c r="G742" s="281"/>
      <c r="H742" s="281"/>
      <c r="I742" s="281"/>
      <c r="J742" s="281"/>
      <c r="K742" s="281"/>
      <c r="L742" s="281"/>
      <c r="M742" s="281"/>
      <c r="N742" s="281"/>
      <c r="O742" s="281"/>
      <c r="P742" s="4"/>
      <c r="Q742" s="4"/>
      <c r="R742" s="4"/>
      <c r="S742" s="4"/>
      <c r="T742" s="4"/>
      <c r="U742" s="4"/>
      <c r="V742" s="4"/>
      <c r="W742" s="4"/>
      <c r="X742" s="4"/>
      <c r="Y742" s="4"/>
      <c r="Z742" s="4"/>
      <c r="AA742" s="4"/>
      <c r="AB742" s="4"/>
      <c r="AC742" s="4"/>
      <c r="AD742" s="4"/>
      <c r="AE742" s="4"/>
      <c r="AF742" s="4"/>
      <c r="AG742" s="4"/>
      <c r="AH742" s="4"/>
      <c r="AI742" s="4"/>
      <c r="AJ742" s="4"/>
    </row>
    <row r="743" ht="5.25" customHeight="1">
      <c r="A743" s="75"/>
      <c r="B743" s="207">
        <v>1.0</v>
      </c>
      <c r="C743" s="208" t="s">
        <v>998</v>
      </c>
      <c r="D743" s="209"/>
      <c r="E743" s="209"/>
      <c r="F743" s="210"/>
      <c r="G743" s="262"/>
      <c r="H743" s="263" t="s">
        <v>76</v>
      </c>
      <c r="I743" s="247"/>
      <c r="J743" s="291"/>
      <c r="K743" s="209"/>
      <c r="L743" s="209"/>
      <c r="M743" s="209"/>
      <c r="N743" s="210"/>
      <c r="O743" s="214"/>
      <c r="P743" s="4"/>
      <c r="Q743" s="4"/>
      <c r="R743" s="4"/>
      <c r="S743" s="4"/>
      <c r="T743" s="4"/>
      <c r="U743" s="4"/>
      <c r="V743" s="4"/>
      <c r="W743" s="4"/>
      <c r="X743" s="4"/>
      <c r="Y743" s="4"/>
      <c r="Z743" s="4"/>
      <c r="AA743" s="4"/>
      <c r="AB743" s="4"/>
      <c r="AC743" s="4"/>
      <c r="AD743" s="4"/>
      <c r="AE743" s="4"/>
      <c r="AF743" s="4"/>
      <c r="AG743" s="4"/>
      <c r="AH743" s="4"/>
      <c r="AI743" s="4"/>
      <c r="AJ743" s="4"/>
    </row>
    <row r="744" ht="12.75" customHeight="1">
      <c r="A744" s="75"/>
      <c r="B744" s="215"/>
      <c r="C744" s="199"/>
      <c r="D744" s="200"/>
      <c r="E744" s="200"/>
      <c r="F744" s="216"/>
      <c r="G744" s="217">
        <v>4.0</v>
      </c>
      <c r="H744" s="199"/>
      <c r="I744" s="201"/>
      <c r="J744" s="199"/>
      <c r="K744" s="200"/>
      <c r="L744" s="200"/>
      <c r="M744" s="200"/>
      <c r="N744" s="216"/>
      <c r="O744" s="219"/>
      <c r="P744" s="4"/>
      <c r="Q744" s="4"/>
      <c r="R744" s="4"/>
      <c r="S744" s="4"/>
      <c r="T744" s="4"/>
      <c r="U744" s="4"/>
      <c r="V744" s="4"/>
      <c r="W744" s="4"/>
      <c r="X744" s="4"/>
      <c r="Y744" s="4"/>
      <c r="Z744" s="4"/>
      <c r="AA744" s="4"/>
      <c r="AB744" s="4"/>
      <c r="AC744" s="4"/>
      <c r="AD744" s="4"/>
      <c r="AE744" s="4"/>
      <c r="AF744" s="4"/>
      <c r="AG744" s="4"/>
      <c r="AH744" s="4"/>
      <c r="AI744" s="4"/>
      <c r="AJ744" s="4"/>
    </row>
    <row r="745" ht="18.75" customHeight="1">
      <c r="A745" s="75"/>
      <c r="B745" s="220"/>
      <c r="C745" s="292"/>
      <c r="D745" s="54"/>
      <c r="E745" s="54"/>
      <c r="F745" s="174"/>
      <c r="G745" s="217"/>
      <c r="H745" s="266" t="s">
        <v>78</v>
      </c>
      <c r="I745" s="195"/>
      <c r="J745" s="293"/>
      <c r="K745" s="209"/>
      <c r="L745" s="209"/>
      <c r="M745" s="247"/>
      <c r="N745" s="223"/>
      <c r="O745" s="75"/>
      <c r="P745" s="4"/>
      <c r="Q745" s="4"/>
      <c r="R745" s="4"/>
      <c r="S745" s="4"/>
      <c r="T745" s="4"/>
      <c r="U745" s="4"/>
      <c r="V745" s="4"/>
      <c r="W745" s="4"/>
      <c r="X745" s="4"/>
      <c r="Y745" s="4"/>
      <c r="Z745" s="4"/>
      <c r="AA745" s="4"/>
      <c r="AB745" s="4"/>
      <c r="AC745" s="4"/>
      <c r="AD745" s="4"/>
      <c r="AE745" s="4"/>
      <c r="AF745" s="4"/>
      <c r="AG745" s="4"/>
      <c r="AH745" s="4"/>
      <c r="AI745" s="4"/>
      <c r="AJ745" s="4"/>
    </row>
    <row r="746" ht="12.75" customHeight="1">
      <c r="A746" s="75"/>
      <c r="B746" s="224">
        <v>2.0</v>
      </c>
      <c r="C746" s="225" t="s">
        <v>1001</v>
      </c>
      <c r="D746" s="226"/>
      <c r="E746" s="226"/>
      <c r="F746" s="227"/>
      <c r="G746" s="217">
        <v>5.0</v>
      </c>
      <c r="H746" s="199"/>
      <c r="I746" s="201"/>
      <c r="J746" s="268"/>
      <c r="K746" s="269"/>
      <c r="L746" s="269"/>
      <c r="M746" s="270"/>
      <c r="N746" s="223"/>
      <c r="O746" s="219"/>
      <c r="P746" s="4"/>
      <c r="Q746" s="4"/>
      <c r="R746" s="4"/>
      <c r="S746" s="4"/>
      <c r="T746" s="4"/>
      <c r="U746" s="4"/>
      <c r="V746" s="4"/>
      <c r="W746" s="4"/>
      <c r="X746" s="4"/>
      <c r="Y746" s="4"/>
      <c r="Z746" s="4"/>
      <c r="AA746" s="4"/>
      <c r="AB746" s="4"/>
      <c r="AC746" s="4"/>
      <c r="AD746" s="4"/>
      <c r="AE746" s="4"/>
      <c r="AF746" s="4"/>
      <c r="AG746" s="4"/>
      <c r="AH746" s="4"/>
      <c r="AI746" s="4"/>
      <c r="AJ746" s="4"/>
    </row>
    <row r="747" ht="16.5" customHeight="1">
      <c r="A747" s="75"/>
      <c r="B747" s="220" t="s">
        <v>83</v>
      </c>
      <c r="C747" s="244"/>
      <c r="D747" s="54"/>
      <c r="E747" s="54"/>
      <c r="F747" s="174"/>
      <c r="G747" s="217">
        <v>6.0</v>
      </c>
      <c r="H747" s="75" t="s">
        <v>81</v>
      </c>
      <c r="I747" s="75"/>
      <c r="J747" s="294"/>
      <c r="K747" s="57"/>
      <c r="L747" s="57"/>
      <c r="M747" s="64"/>
      <c r="N747" s="223"/>
      <c r="O747" s="219"/>
      <c r="P747" s="4"/>
      <c r="Q747" s="4"/>
      <c r="R747" s="4"/>
      <c r="S747" s="4"/>
      <c r="T747" s="4"/>
      <c r="U747" s="4"/>
      <c r="V747" s="4"/>
      <c r="W747" s="4"/>
      <c r="X747" s="4"/>
      <c r="Y747" s="4"/>
      <c r="Z747" s="4"/>
      <c r="AA747" s="4"/>
      <c r="AB747" s="4"/>
      <c r="AC747" s="4"/>
      <c r="AD747" s="4"/>
      <c r="AE747" s="4"/>
      <c r="AF747" s="4"/>
      <c r="AG747" s="4"/>
      <c r="AH747" s="4"/>
      <c r="AI747" s="4"/>
      <c r="AJ747" s="4"/>
    </row>
    <row r="748" ht="15.75" customHeight="1">
      <c r="A748" s="75"/>
      <c r="B748" s="224">
        <v>3.0</v>
      </c>
      <c r="C748" s="225" t="s">
        <v>1003</v>
      </c>
      <c r="D748" s="226"/>
      <c r="E748" s="226"/>
      <c r="F748" s="227"/>
      <c r="G748" s="75"/>
      <c r="H748" s="234"/>
      <c r="I748" s="2"/>
      <c r="J748" s="2"/>
      <c r="K748" s="2"/>
      <c r="L748" s="2"/>
      <c r="M748" s="3"/>
      <c r="N748" s="272"/>
      <c r="O748" s="16"/>
      <c r="P748" s="4"/>
      <c r="Q748" s="4"/>
      <c r="R748" s="4"/>
      <c r="S748" s="4"/>
      <c r="T748" s="4"/>
      <c r="U748" s="4"/>
      <c r="V748" s="4"/>
      <c r="W748" s="4"/>
      <c r="X748" s="4"/>
      <c r="Y748" s="4"/>
      <c r="Z748" s="4"/>
      <c r="AA748" s="4"/>
      <c r="AB748" s="4"/>
      <c r="AC748" s="4"/>
      <c r="AD748" s="4"/>
      <c r="AE748" s="4"/>
      <c r="AF748" s="4"/>
      <c r="AG748" s="4"/>
      <c r="AH748" s="4"/>
      <c r="AI748" s="4"/>
      <c r="AJ748" s="4"/>
    </row>
    <row r="749" ht="3.75" customHeight="1">
      <c r="A749" s="75"/>
      <c r="B749" s="217"/>
      <c r="C749" s="273"/>
      <c r="D749" s="273"/>
      <c r="E749" s="273"/>
      <c r="F749" s="274"/>
      <c r="G749" s="75"/>
      <c r="H749" s="75"/>
      <c r="I749" s="75"/>
      <c r="J749" s="75"/>
      <c r="K749" s="16"/>
      <c r="L749" s="16"/>
      <c r="M749" s="16"/>
      <c r="N749" s="272"/>
      <c r="O749" s="16"/>
      <c r="P749" s="4"/>
      <c r="Q749" s="4"/>
      <c r="R749" s="4"/>
      <c r="S749" s="4"/>
      <c r="T749" s="4"/>
      <c r="U749" s="4"/>
      <c r="V749" s="4"/>
      <c r="W749" s="4"/>
      <c r="X749" s="4"/>
      <c r="Y749" s="4"/>
      <c r="Z749" s="4"/>
      <c r="AA749" s="4"/>
      <c r="AB749" s="4"/>
      <c r="AC749" s="4"/>
      <c r="AD749" s="4"/>
      <c r="AE749" s="4"/>
      <c r="AF749" s="4"/>
      <c r="AG749" s="4"/>
      <c r="AH749" s="4"/>
      <c r="AI749" s="4"/>
      <c r="AJ749" s="4"/>
    </row>
    <row r="750" ht="20.25" customHeight="1">
      <c r="A750" s="75"/>
      <c r="B750" s="217"/>
      <c r="C750" s="82"/>
      <c r="D750" s="234" t="s">
        <v>1004</v>
      </c>
      <c r="E750" s="2"/>
      <c r="F750" s="96"/>
      <c r="G750" s="217">
        <v>7.0</v>
      </c>
      <c r="H750" s="75" t="s">
        <v>1005</v>
      </c>
      <c r="I750" s="75"/>
      <c r="J750" s="219"/>
      <c r="K750" s="236"/>
      <c r="L750" s="54"/>
      <c r="M750" s="55"/>
      <c r="N750" s="276"/>
      <c r="O750" s="184"/>
      <c r="P750" s="4"/>
      <c r="Q750" s="4"/>
      <c r="R750" s="4"/>
      <c r="S750" s="4"/>
      <c r="T750" s="4"/>
      <c r="U750" s="4"/>
      <c r="V750" s="4"/>
      <c r="W750" s="4"/>
      <c r="X750" s="4"/>
      <c r="Y750" s="4"/>
      <c r="Z750" s="4"/>
      <c r="AA750" s="4"/>
      <c r="AB750" s="4"/>
      <c r="AC750" s="4"/>
      <c r="AD750" s="4"/>
      <c r="AE750" s="4"/>
      <c r="AF750" s="4"/>
      <c r="AG750" s="4"/>
      <c r="AH750" s="4"/>
      <c r="AI750" s="4"/>
      <c r="AJ750" s="4"/>
    </row>
    <row r="751" ht="4.5" customHeight="1">
      <c r="A751" s="75"/>
      <c r="B751" s="217"/>
      <c r="C751" s="81"/>
      <c r="D751" s="75"/>
      <c r="E751" s="75"/>
      <c r="F751" s="233"/>
      <c r="G751" s="217"/>
      <c r="H751" s="75"/>
      <c r="I751" s="75"/>
      <c r="J751" s="219"/>
      <c r="K751" s="277"/>
      <c r="L751" s="277"/>
      <c r="M751" s="277"/>
      <c r="N751" s="276"/>
      <c r="O751" s="184"/>
      <c r="P751" s="4"/>
      <c r="Q751" s="4"/>
      <c r="R751" s="4"/>
      <c r="S751" s="4"/>
      <c r="T751" s="4"/>
      <c r="U751" s="4"/>
      <c r="V751" s="4"/>
      <c r="W751" s="4"/>
      <c r="X751" s="4"/>
      <c r="Y751" s="4"/>
      <c r="Z751" s="4"/>
      <c r="AA751" s="4"/>
      <c r="AB751" s="4"/>
      <c r="AC751" s="4"/>
      <c r="AD751" s="4"/>
      <c r="AE751" s="4"/>
      <c r="AF751" s="4"/>
      <c r="AG751" s="4"/>
      <c r="AH751" s="4"/>
      <c r="AI751" s="4"/>
      <c r="AJ751" s="4"/>
    </row>
    <row r="752" ht="20.25" customHeight="1">
      <c r="A752" s="75"/>
      <c r="B752" s="217"/>
      <c r="C752" s="82"/>
      <c r="D752" s="234" t="s">
        <v>1007</v>
      </c>
      <c r="E752" s="2"/>
      <c r="F752" s="96"/>
      <c r="G752" s="217"/>
      <c r="H752" s="236"/>
      <c r="I752" s="54"/>
      <c r="J752" s="54"/>
      <c r="K752" s="54"/>
      <c r="L752" s="54"/>
      <c r="M752" s="55"/>
      <c r="N752" s="272"/>
      <c r="O752" s="16"/>
      <c r="P752" s="4"/>
      <c r="Q752" s="4"/>
      <c r="R752" s="4"/>
      <c r="S752" s="4"/>
      <c r="T752" s="4"/>
      <c r="U752" s="4"/>
      <c r="V752" s="4"/>
      <c r="W752" s="4"/>
      <c r="X752" s="4"/>
      <c r="Y752" s="4"/>
      <c r="Z752" s="4"/>
      <c r="AA752" s="4"/>
      <c r="AB752" s="4"/>
      <c r="AC752" s="4"/>
      <c r="AD752" s="4"/>
      <c r="AE752" s="4"/>
      <c r="AF752" s="4"/>
      <c r="AG752" s="4"/>
      <c r="AH752" s="4"/>
      <c r="AI752" s="4"/>
      <c r="AJ752" s="4"/>
    </row>
    <row r="753" ht="6.0" customHeight="1">
      <c r="A753" s="75"/>
      <c r="B753" s="220"/>
      <c r="C753" s="278"/>
      <c r="D753" s="237"/>
      <c r="E753" s="237"/>
      <c r="F753" s="238"/>
      <c r="G753" s="220"/>
      <c r="H753" s="237"/>
      <c r="I753" s="237"/>
      <c r="J753" s="239"/>
      <c r="K753" s="279"/>
      <c r="L753" s="279"/>
      <c r="M753" s="279"/>
      <c r="N753" s="280"/>
      <c r="O753" s="16"/>
      <c r="P753" s="4"/>
      <c r="Q753" s="4"/>
      <c r="R753" s="4"/>
      <c r="S753" s="4"/>
      <c r="T753" s="4"/>
      <c r="U753" s="4"/>
      <c r="V753" s="4"/>
      <c r="W753" s="4"/>
      <c r="X753" s="4"/>
      <c r="Y753" s="4"/>
      <c r="Z753" s="4"/>
      <c r="AA753" s="4"/>
      <c r="AB753" s="4"/>
      <c r="AC753" s="4"/>
      <c r="AD753" s="4"/>
      <c r="AE753" s="4"/>
      <c r="AF753" s="4"/>
      <c r="AG753" s="4"/>
      <c r="AH753" s="4"/>
      <c r="AI753" s="4"/>
      <c r="AJ753" s="4"/>
    </row>
    <row r="754" ht="12.75" customHeight="1">
      <c r="A754" s="17"/>
      <c r="B754" s="17"/>
      <c r="C754" s="17"/>
      <c r="D754" s="17"/>
      <c r="E754" s="283"/>
      <c r="F754" s="17"/>
      <c r="G754" s="17"/>
      <c r="H754" s="17"/>
      <c r="I754" s="17"/>
      <c r="J754" s="17"/>
      <c r="K754" s="17"/>
      <c r="L754" s="17"/>
      <c r="M754" s="17"/>
      <c r="N754" s="17"/>
      <c r="O754" s="17"/>
      <c r="P754" s="4"/>
      <c r="Q754" s="4"/>
      <c r="R754" s="4"/>
      <c r="S754" s="4"/>
      <c r="T754" s="4"/>
      <c r="U754" s="4"/>
      <c r="V754" s="4"/>
      <c r="W754" s="4"/>
      <c r="X754" s="4"/>
      <c r="Y754" s="4"/>
      <c r="Z754" s="4"/>
      <c r="AA754" s="4"/>
      <c r="AB754" s="4"/>
      <c r="AC754" s="4"/>
      <c r="AD754" s="4"/>
      <c r="AE754" s="4"/>
      <c r="AF754" s="4"/>
      <c r="AG754" s="4"/>
      <c r="AH754" s="4"/>
      <c r="AI754" s="4"/>
      <c r="AJ754" s="4"/>
    </row>
    <row r="755" ht="26.25" customHeight="1">
      <c r="A755" s="17"/>
      <c r="B755" s="17"/>
      <c r="C755" s="17"/>
      <c r="D755" s="17"/>
      <c r="E755" s="283"/>
      <c r="F755" s="17"/>
      <c r="G755" s="17"/>
      <c r="H755" s="17"/>
      <c r="I755" s="17"/>
      <c r="J755" s="17"/>
      <c r="K755" s="17"/>
      <c r="L755" s="17"/>
      <c r="M755" s="17"/>
      <c r="N755" s="17"/>
      <c r="O755" s="17"/>
      <c r="P755" s="4"/>
      <c r="Q755" s="4"/>
      <c r="R755" s="4"/>
      <c r="S755" s="4"/>
      <c r="T755" s="4"/>
      <c r="U755" s="4"/>
      <c r="V755" s="4"/>
      <c r="W755" s="4"/>
      <c r="X755" s="4"/>
      <c r="Y755" s="4"/>
      <c r="Z755" s="4"/>
      <c r="AA755" s="4"/>
      <c r="AB755" s="4"/>
      <c r="AC755" s="4"/>
      <c r="AD755" s="4"/>
      <c r="AE755" s="4"/>
      <c r="AF755" s="4"/>
      <c r="AG755" s="4"/>
      <c r="AH755" s="4"/>
      <c r="AI755" s="4"/>
      <c r="AJ755" s="4"/>
    </row>
    <row r="756" ht="12.0" customHeight="1">
      <c r="A756" s="17"/>
      <c r="B756" s="17"/>
      <c r="C756" s="17"/>
      <c r="D756" s="17"/>
      <c r="E756" s="283"/>
      <c r="F756" s="17"/>
      <c r="G756" s="17"/>
      <c r="H756" s="17"/>
      <c r="I756" s="17"/>
      <c r="J756" s="17"/>
      <c r="K756" s="17"/>
      <c r="L756" s="17"/>
      <c r="M756" s="17"/>
      <c r="N756" s="17"/>
      <c r="O756" s="17"/>
      <c r="P756" s="4"/>
      <c r="Q756" s="4"/>
      <c r="R756" s="4"/>
      <c r="S756" s="4"/>
      <c r="T756" s="4"/>
      <c r="U756" s="4"/>
      <c r="V756" s="4"/>
      <c r="W756" s="4"/>
      <c r="X756" s="4"/>
      <c r="Y756" s="4"/>
      <c r="Z756" s="4"/>
      <c r="AA756" s="4"/>
      <c r="AB756" s="4"/>
      <c r="AC756" s="4"/>
      <c r="AD756" s="4"/>
      <c r="AE756" s="4"/>
      <c r="AF756" s="4"/>
      <c r="AG756" s="4"/>
      <c r="AH756" s="4"/>
      <c r="AI756" s="4"/>
      <c r="AJ756" s="4"/>
    </row>
    <row r="757" ht="12.75" customHeight="1">
      <c r="A757" s="17"/>
      <c r="B757" s="17"/>
      <c r="C757" s="17"/>
      <c r="D757" s="17"/>
      <c r="E757" s="283"/>
      <c r="F757" s="17"/>
      <c r="G757" s="17"/>
      <c r="H757" s="17"/>
      <c r="I757" s="17"/>
      <c r="J757" s="17"/>
      <c r="K757" s="17"/>
      <c r="L757" s="17"/>
      <c r="M757" s="17"/>
      <c r="N757" s="17"/>
      <c r="O757" s="17"/>
      <c r="P757" s="4"/>
      <c r="Q757" s="4"/>
      <c r="R757" s="4"/>
      <c r="S757" s="4"/>
      <c r="T757" s="4"/>
      <c r="U757" s="4"/>
      <c r="V757" s="4"/>
      <c r="W757" s="4"/>
      <c r="X757" s="4"/>
      <c r="Y757" s="4"/>
      <c r="Z757" s="4"/>
      <c r="AA757" s="4"/>
      <c r="AB757" s="4"/>
      <c r="AC757" s="4"/>
      <c r="AD757" s="4"/>
      <c r="AE757" s="4"/>
      <c r="AF757" s="4"/>
      <c r="AG757" s="4"/>
      <c r="AH757" s="4"/>
      <c r="AI757" s="4"/>
      <c r="AJ757" s="4"/>
    </row>
    <row r="758" ht="12.75" customHeight="1">
      <c r="A758" s="17"/>
      <c r="B758" s="295"/>
      <c r="C758" s="2"/>
      <c r="D758" s="2"/>
      <c r="E758" s="2"/>
      <c r="F758" s="2"/>
      <c r="G758" s="2"/>
      <c r="H758" s="2"/>
      <c r="I758" s="2"/>
      <c r="J758" s="2"/>
      <c r="K758" s="2"/>
      <c r="L758" s="2"/>
      <c r="M758" s="2"/>
      <c r="N758" s="3"/>
      <c r="O758" s="17"/>
      <c r="P758" s="4"/>
      <c r="Q758" s="4"/>
      <c r="R758" s="4"/>
      <c r="S758" s="4"/>
      <c r="T758" s="4"/>
      <c r="U758" s="4"/>
      <c r="V758" s="4"/>
      <c r="W758" s="4"/>
      <c r="X758" s="4"/>
      <c r="Y758" s="4"/>
      <c r="Z758" s="4"/>
      <c r="AA758" s="4"/>
      <c r="AB758" s="4"/>
      <c r="AC758" s="4"/>
      <c r="AD758" s="4"/>
      <c r="AE758" s="4"/>
      <c r="AF758" s="4"/>
      <c r="AG758" s="4"/>
      <c r="AH758" s="4"/>
      <c r="AI758" s="4"/>
      <c r="AJ758" s="4"/>
    </row>
    <row r="759" ht="18.75" customHeight="1">
      <c r="A759" s="250"/>
      <c r="B759" s="250"/>
      <c r="C759" s="250"/>
      <c r="D759" s="52" t="s">
        <v>995</v>
      </c>
      <c r="E759" s="2"/>
      <c r="F759" s="2"/>
      <c r="G759" s="2"/>
      <c r="H759" s="2"/>
      <c r="I759" s="2"/>
      <c r="J759" s="2"/>
      <c r="K759" s="2"/>
      <c r="L759" s="3"/>
      <c r="M759" s="249" t="s">
        <v>203</v>
      </c>
      <c r="N759" s="3"/>
      <c r="O759" s="75"/>
      <c r="P759" s="4"/>
      <c r="Q759" s="4"/>
      <c r="R759" s="4"/>
      <c r="S759" s="4"/>
      <c r="T759" s="4"/>
      <c r="U759" s="4"/>
      <c r="V759" s="4"/>
      <c r="W759" s="4"/>
      <c r="X759" s="4"/>
      <c r="Y759" s="4"/>
      <c r="Z759" s="4"/>
      <c r="AA759" s="4"/>
      <c r="AB759" s="4"/>
      <c r="AC759" s="4"/>
      <c r="AD759" s="4"/>
      <c r="AE759" s="4"/>
      <c r="AF759" s="4"/>
      <c r="AG759" s="4"/>
      <c r="AH759" s="4"/>
      <c r="AI759" s="4"/>
      <c r="AJ759" s="4"/>
    </row>
    <row r="760" ht="12.75" customHeight="1">
      <c r="A760" s="184"/>
      <c r="B760" s="138"/>
      <c r="C760" s="2"/>
      <c r="D760" s="2"/>
      <c r="E760" s="2"/>
      <c r="F760" s="2"/>
      <c r="G760" s="2"/>
      <c r="H760" s="2"/>
      <c r="I760" s="2"/>
      <c r="J760" s="2"/>
      <c r="K760" s="2"/>
      <c r="L760" s="2"/>
      <c r="M760" s="3"/>
      <c r="N760" s="184"/>
      <c r="O760" s="75"/>
      <c r="P760" s="4"/>
      <c r="Q760" s="4"/>
      <c r="R760" s="4"/>
      <c r="S760" s="4"/>
      <c r="T760" s="4"/>
      <c r="U760" s="4"/>
      <c r="V760" s="4"/>
      <c r="W760" s="4"/>
      <c r="X760" s="4"/>
      <c r="Y760" s="4"/>
      <c r="Z760" s="4"/>
      <c r="AA760" s="4"/>
      <c r="AB760" s="4"/>
      <c r="AC760" s="4"/>
      <c r="AD760" s="4"/>
      <c r="AE760" s="4"/>
      <c r="AF760" s="4"/>
      <c r="AG760" s="4"/>
      <c r="AH760" s="4"/>
      <c r="AI760" s="4"/>
      <c r="AJ760" s="4"/>
    </row>
    <row r="761" ht="15.75" customHeight="1">
      <c r="A761" s="257"/>
      <c r="B761" s="258" t="s">
        <v>5</v>
      </c>
      <c r="C761" s="2"/>
      <c r="D761" s="2"/>
      <c r="E761" s="2"/>
      <c r="F761" s="2"/>
      <c r="G761" s="2"/>
      <c r="H761" s="3"/>
      <c r="I761" s="190" t="str">
        <f>'Contributions &amp; Expenditures'!F9</f>
        <v>MURSE PAC</v>
      </c>
      <c r="J761" s="54"/>
      <c r="K761" s="54"/>
      <c r="L761" s="54"/>
      <c r="M761" s="54"/>
      <c r="N761" s="55"/>
      <c r="O761" s="150"/>
      <c r="P761" s="4"/>
      <c r="Q761" s="4"/>
      <c r="R761" s="4"/>
      <c r="S761" s="4"/>
      <c r="T761" s="4"/>
      <c r="U761" s="4"/>
      <c r="V761" s="4"/>
      <c r="W761" s="4"/>
      <c r="X761" s="4"/>
      <c r="Y761" s="4"/>
      <c r="Z761" s="4"/>
      <c r="AA761" s="4"/>
      <c r="AB761" s="4"/>
      <c r="AC761" s="4"/>
      <c r="AD761" s="4"/>
      <c r="AE761" s="4"/>
      <c r="AF761" s="4"/>
      <c r="AG761" s="4"/>
      <c r="AH761" s="4"/>
      <c r="AI761" s="4"/>
      <c r="AJ761" s="4"/>
    </row>
    <row r="762" ht="15.75" customHeight="1">
      <c r="A762" s="75"/>
      <c r="B762" s="75"/>
      <c r="C762" s="75"/>
      <c r="D762" s="192"/>
      <c r="E762" s="192"/>
      <c r="F762" s="192"/>
      <c r="G762" s="192"/>
      <c r="H762" s="150"/>
      <c r="I762" s="150"/>
      <c r="J762" s="150"/>
      <c r="K762" s="150"/>
      <c r="L762" s="150"/>
      <c r="M762" s="150"/>
      <c r="N762" s="150"/>
      <c r="O762" s="150"/>
      <c r="P762" s="4"/>
      <c r="Q762" s="4"/>
      <c r="R762" s="4"/>
      <c r="S762" s="4"/>
      <c r="T762" s="4"/>
      <c r="U762" s="4"/>
      <c r="V762" s="4"/>
      <c r="W762" s="4"/>
      <c r="X762" s="4"/>
      <c r="Y762" s="4"/>
      <c r="Z762" s="4"/>
      <c r="AA762" s="4"/>
      <c r="AB762" s="4"/>
      <c r="AC762" s="4"/>
      <c r="AD762" s="4"/>
      <c r="AE762" s="4"/>
      <c r="AF762" s="4"/>
      <c r="AG762" s="4"/>
      <c r="AH762" s="4"/>
      <c r="AI762" s="4"/>
      <c r="AJ762" s="4"/>
    </row>
    <row r="763" ht="15.0" customHeight="1">
      <c r="A763" s="17"/>
      <c r="B763" s="93"/>
      <c r="C763" s="93"/>
      <c r="D763" s="93"/>
      <c r="E763" s="93"/>
      <c r="F763" s="69" t="s">
        <v>31</v>
      </c>
      <c r="G763" s="17"/>
      <c r="H763" s="251"/>
      <c r="I763" s="17"/>
      <c r="J763" s="251"/>
      <c r="K763" s="252">
        <f>'Contributions &amp; Expenditures'!H34</f>
        <v>45901</v>
      </c>
      <c r="L763" s="259" t="s">
        <v>32</v>
      </c>
      <c r="M763" s="252">
        <f>'Contributions &amp; Expenditures'!K34</f>
        <v>45930</v>
      </c>
      <c r="N763" s="17"/>
      <c r="O763" s="17"/>
      <c r="P763" s="4"/>
      <c r="Q763" s="4"/>
      <c r="R763" s="4"/>
      <c r="S763" s="4"/>
      <c r="T763" s="4"/>
      <c r="U763" s="4"/>
      <c r="V763" s="4"/>
      <c r="W763" s="4"/>
      <c r="X763" s="4"/>
      <c r="Y763" s="4"/>
      <c r="Z763" s="4"/>
      <c r="AA763" s="4"/>
      <c r="AB763" s="4"/>
      <c r="AC763" s="4"/>
      <c r="AD763" s="4"/>
      <c r="AE763" s="4"/>
      <c r="AF763" s="4"/>
      <c r="AG763" s="4"/>
      <c r="AH763" s="4"/>
      <c r="AI763" s="4"/>
      <c r="AJ763" s="4"/>
    </row>
    <row r="764" ht="15.75" customHeight="1">
      <c r="A764" s="61"/>
      <c r="B764" s="80"/>
      <c r="C764" s="76"/>
      <c r="D764" s="76"/>
      <c r="E764" s="76"/>
      <c r="F764" s="76"/>
      <c r="G764" s="17"/>
      <c r="H764" s="99"/>
      <c r="I764" s="17"/>
      <c r="J764" s="17"/>
      <c r="K764" s="98" t="s">
        <v>34</v>
      </c>
      <c r="L764" s="17"/>
      <c r="M764" s="98" t="s">
        <v>33</v>
      </c>
      <c r="N764" s="17"/>
      <c r="O764" s="17"/>
      <c r="P764" s="4"/>
      <c r="Q764" s="4"/>
      <c r="R764" s="4"/>
      <c r="S764" s="4"/>
      <c r="T764" s="4"/>
      <c r="U764" s="4"/>
      <c r="V764" s="4"/>
      <c r="W764" s="4"/>
      <c r="X764" s="4"/>
      <c r="Y764" s="4"/>
      <c r="Z764" s="4"/>
      <c r="AA764" s="4"/>
      <c r="AB764" s="4"/>
      <c r="AC764" s="4"/>
      <c r="AD764" s="4"/>
      <c r="AE764" s="4"/>
      <c r="AF764" s="4"/>
      <c r="AG764" s="4"/>
      <c r="AH764" s="4"/>
      <c r="AI764" s="4"/>
      <c r="AJ764" s="4"/>
    </row>
    <row r="765" ht="14.25" customHeight="1">
      <c r="A765" s="75"/>
      <c r="B765" s="261" t="s">
        <v>74</v>
      </c>
      <c r="C765" s="54"/>
      <c r="D765" s="54"/>
      <c r="E765" s="54"/>
      <c r="F765" s="55"/>
      <c r="G765" s="206"/>
      <c r="H765" s="2"/>
      <c r="I765" s="2"/>
      <c r="J765" s="2"/>
      <c r="K765" s="2"/>
      <c r="L765" s="2"/>
      <c r="M765" s="2"/>
      <c r="N765" s="2"/>
      <c r="O765" s="3"/>
      <c r="P765" s="4"/>
      <c r="Q765" s="4"/>
      <c r="R765" s="4"/>
      <c r="S765" s="4"/>
      <c r="T765" s="4"/>
      <c r="U765" s="4"/>
      <c r="V765" s="4"/>
      <c r="W765" s="4"/>
      <c r="X765" s="4"/>
      <c r="Y765" s="4"/>
      <c r="Z765" s="4"/>
      <c r="AA765" s="4"/>
      <c r="AB765" s="4"/>
      <c r="AC765" s="4"/>
      <c r="AD765" s="4"/>
      <c r="AE765" s="4"/>
      <c r="AF765" s="4"/>
      <c r="AG765" s="4"/>
      <c r="AH765" s="4"/>
      <c r="AI765" s="4"/>
      <c r="AJ765" s="4"/>
    </row>
    <row r="766" ht="3.75" customHeight="1">
      <c r="A766" s="75"/>
      <c r="B766" s="207">
        <v>1.0</v>
      </c>
      <c r="C766" s="208" t="s">
        <v>998</v>
      </c>
      <c r="D766" s="209"/>
      <c r="E766" s="209"/>
      <c r="F766" s="210"/>
      <c r="G766" s="262"/>
      <c r="H766" s="263" t="s">
        <v>76</v>
      </c>
      <c r="I766" s="247"/>
      <c r="J766" s="291"/>
      <c r="K766" s="209"/>
      <c r="L766" s="209"/>
      <c r="M766" s="209"/>
      <c r="N766" s="210"/>
      <c r="O766" s="214"/>
      <c r="P766" s="4"/>
      <c r="Q766" s="4"/>
      <c r="R766" s="4"/>
      <c r="S766" s="4"/>
      <c r="T766" s="4"/>
      <c r="U766" s="4"/>
      <c r="V766" s="4"/>
      <c r="W766" s="4"/>
      <c r="X766" s="4"/>
      <c r="Y766" s="4"/>
      <c r="Z766" s="4"/>
      <c r="AA766" s="4"/>
      <c r="AB766" s="4"/>
      <c r="AC766" s="4"/>
      <c r="AD766" s="4"/>
      <c r="AE766" s="4"/>
      <c r="AF766" s="4"/>
      <c r="AG766" s="4"/>
      <c r="AH766" s="4"/>
      <c r="AI766" s="4"/>
      <c r="AJ766" s="4"/>
    </row>
    <row r="767" ht="12.75" customHeight="1">
      <c r="A767" s="75"/>
      <c r="B767" s="215"/>
      <c r="C767" s="199"/>
      <c r="D767" s="200"/>
      <c r="E767" s="200"/>
      <c r="F767" s="216"/>
      <c r="G767" s="217">
        <v>4.0</v>
      </c>
      <c r="H767" s="199"/>
      <c r="I767" s="201"/>
      <c r="J767" s="199"/>
      <c r="K767" s="200"/>
      <c r="L767" s="200"/>
      <c r="M767" s="200"/>
      <c r="N767" s="216"/>
      <c r="O767" s="219"/>
      <c r="P767" s="4"/>
      <c r="Q767" s="4"/>
      <c r="R767" s="4"/>
      <c r="S767" s="4"/>
      <c r="T767" s="4"/>
      <c r="U767" s="4"/>
      <c r="V767" s="4"/>
      <c r="W767" s="4"/>
      <c r="X767" s="4"/>
      <c r="Y767" s="4"/>
      <c r="Z767" s="4"/>
      <c r="AA767" s="4"/>
      <c r="AB767" s="4"/>
      <c r="AC767" s="4"/>
      <c r="AD767" s="4"/>
      <c r="AE767" s="4"/>
      <c r="AF767" s="4"/>
      <c r="AG767" s="4"/>
      <c r="AH767" s="4"/>
      <c r="AI767" s="4"/>
      <c r="AJ767" s="4"/>
    </row>
    <row r="768" ht="18.75" customHeight="1">
      <c r="A768" s="75"/>
      <c r="B768" s="220"/>
      <c r="C768" s="292"/>
      <c r="D768" s="54"/>
      <c r="E768" s="54"/>
      <c r="F768" s="174"/>
      <c r="G768" s="217"/>
      <c r="H768" s="266" t="s">
        <v>78</v>
      </c>
      <c r="I768" s="195"/>
      <c r="J768" s="293"/>
      <c r="K768" s="209"/>
      <c r="L768" s="209"/>
      <c r="M768" s="247"/>
      <c r="N768" s="223"/>
      <c r="O768" s="75"/>
      <c r="P768" s="4"/>
      <c r="Q768" s="4"/>
      <c r="R768" s="4"/>
      <c r="S768" s="4"/>
      <c r="T768" s="4"/>
      <c r="U768" s="4"/>
      <c r="V768" s="4"/>
      <c r="W768" s="4"/>
      <c r="X768" s="4"/>
      <c r="Y768" s="4"/>
      <c r="Z768" s="4"/>
      <c r="AA768" s="4"/>
      <c r="AB768" s="4"/>
      <c r="AC768" s="4"/>
      <c r="AD768" s="4"/>
      <c r="AE768" s="4"/>
      <c r="AF768" s="4"/>
      <c r="AG768" s="4"/>
      <c r="AH768" s="4"/>
      <c r="AI768" s="4"/>
      <c r="AJ768" s="4"/>
    </row>
    <row r="769" ht="12.75" customHeight="1">
      <c r="A769" s="75"/>
      <c r="B769" s="224">
        <v>2.0</v>
      </c>
      <c r="C769" s="225" t="s">
        <v>1001</v>
      </c>
      <c r="D769" s="226"/>
      <c r="E769" s="226"/>
      <c r="F769" s="227"/>
      <c r="G769" s="217">
        <v>5.0</v>
      </c>
      <c r="H769" s="199"/>
      <c r="I769" s="201"/>
      <c r="J769" s="268"/>
      <c r="K769" s="269"/>
      <c r="L769" s="269"/>
      <c r="M769" s="270"/>
      <c r="N769" s="223"/>
      <c r="O769" s="219"/>
      <c r="P769" s="4"/>
      <c r="Q769" s="4"/>
      <c r="R769" s="4"/>
      <c r="S769" s="4"/>
      <c r="T769" s="4"/>
      <c r="U769" s="4"/>
      <c r="V769" s="4"/>
      <c r="W769" s="4"/>
      <c r="X769" s="4"/>
      <c r="Y769" s="4"/>
      <c r="Z769" s="4"/>
      <c r="AA769" s="4"/>
      <c r="AB769" s="4"/>
      <c r="AC769" s="4"/>
      <c r="AD769" s="4"/>
      <c r="AE769" s="4"/>
      <c r="AF769" s="4"/>
      <c r="AG769" s="4"/>
      <c r="AH769" s="4"/>
      <c r="AI769" s="4"/>
      <c r="AJ769" s="4"/>
    </row>
    <row r="770" ht="18.0" customHeight="1">
      <c r="A770" s="75"/>
      <c r="B770" s="220" t="s">
        <v>83</v>
      </c>
      <c r="C770" s="244"/>
      <c r="D770" s="54"/>
      <c r="E770" s="54"/>
      <c r="F770" s="174"/>
      <c r="G770" s="217">
        <v>6.0</v>
      </c>
      <c r="H770" s="75" t="s">
        <v>81</v>
      </c>
      <c r="I770" s="75"/>
      <c r="J770" s="294"/>
      <c r="K770" s="57"/>
      <c r="L770" s="57"/>
      <c r="M770" s="64"/>
      <c r="N770" s="223"/>
      <c r="O770" s="219"/>
      <c r="P770" s="4"/>
      <c r="Q770" s="4"/>
      <c r="R770" s="4"/>
      <c r="S770" s="4"/>
      <c r="T770" s="4"/>
      <c r="U770" s="4"/>
      <c r="V770" s="4"/>
      <c r="W770" s="4"/>
      <c r="X770" s="4"/>
      <c r="Y770" s="4"/>
      <c r="Z770" s="4"/>
      <c r="AA770" s="4"/>
      <c r="AB770" s="4"/>
      <c r="AC770" s="4"/>
      <c r="AD770" s="4"/>
      <c r="AE770" s="4"/>
      <c r="AF770" s="4"/>
      <c r="AG770" s="4"/>
      <c r="AH770" s="4"/>
      <c r="AI770" s="4"/>
      <c r="AJ770" s="4"/>
    </row>
    <row r="771" ht="15.75" customHeight="1">
      <c r="A771" s="75"/>
      <c r="B771" s="224">
        <v>3.0</v>
      </c>
      <c r="C771" s="225" t="s">
        <v>1003</v>
      </c>
      <c r="D771" s="226"/>
      <c r="E771" s="226"/>
      <c r="F771" s="227"/>
      <c r="G771" s="75"/>
      <c r="H771" s="234"/>
      <c r="I771" s="2"/>
      <c r="J771" s="2"/>
      <c r="K771" s="2"/>
      <c r="L771" s="2"/>
      <c r="M771" s="3"/>
      <c r="N771" s="272"/>
      <c r="O771" s="16"/>
      <c r="P771" s="4"/>
      <c r="Q771" s="4"/>
      <c r="R771" s="4"/>
      <c r="S771" s="4"/>
      <c r="T771" s="4"/>
      <c r="U771" s="4"/>
      <c r="V771" s="4"/>
      <c r="W771" s="4"/>
      <c r="X771" s="4"/>
      <c r="Y771" s="4"/>
      <c r="Z771" s="4"/>
      <c r="AA771" s="4"/>
      <c r="AB771" s="4"/>
      <c r="AC771" s="4"/>
      <c r="AD771" s="4"/>
      <c r="AE771" s="4"/>
      <c r="AF771" s="4"/>
      <c r="AG771" s="4"/>
      <c r="AH771" s="4"/>
      <c r="AI771" s="4"/>
      <c r="AJ771" s="4"/>
    </row>
    <row r="772" ht="4.5" customHeight="1">
      <c r="A772" s="75"/>
      <c r="B772" s="217"/>
      <c r="C772" s="273"/>
      <c r="D772" s="273"/>
      <c r="E772" s="273"/>
      <c r="F772" s="274"/>
      <c r="G772" s="75"/>
      <c r="H772" s="75"/>
      <c r="I772" s="75"/>
      <c r="J772" s="75"/>
      <c r="K772" s="16"/>
      <c r="L772" s="16"/>
      <c r="M772" s="16"/>
      <c r="N772" s="272"/>
      <c r="O772" s="16"/>
      <c r="P772" s="4"/>
      <c r="Q772" s="4"/>
      <c r="R772" s="4"/>
      <c r="S772" s="4"/>
      <c r="T772" s="4"/>
      <c r="U772" s="4"/>
      <c r="V772" s="4"/>
      <c r="W772" s="4"/>
      <c r="X772" s="4"/>
      <c r="Y772" s="4"/>
      <c r="Z772" s="4"/>
      <c r="AA772" s="4"/>
      <c r="AB772" s="4"/>
      <c r="AC772" s="4"/>
      <c r="AD772" s="4"/>
      <c r="AE772" s="4"/>
      <c r="AF772" s="4"/>
      <c r="AG772" s="4"/>
      <c r="AH772" s="4"/>
      <c r="AI772" s="4"/>
      <c r="AJ772" s="4"/>
    </row>
    <row r="773" ht="20.25" customHeight="1">
      <c r="A773" s="75"/>
      <c r="B773" s="217"/>
      <c r="C773" s="82"/>
      <c r="D773" s="234" t="s">
        <v>1004</v>
      </c>
      <c r="E773" s="2"/>
      <c r="F773" s="96"/>
      <c r="G773" s="217">
        <v>7.0</v>
      </c>
      <c r="H773" s="75" t="s">
        <v>1005</v>
      </c>
      <c r="I773" s="75"/>
      <c r="J773" s="219"/>
      <c r="K773" s="236"/>
      <c r="L773" s="54"/>
      <c r="M773" s="55"/>
      <c r="N773" s="276"/>
      <c r="O773" s="184"/>
      <c r="P773" s="4"/>
      <c r="Q773" s="4"/>
      <c r="R773" s="4"/>
      <c r="S773" s="4"/>
      <c r="T773" s="4"/>
      <c r="U773" s="4"/>
      <c r="V773" s="4"/>
      <c r="W773" s="4"/>
      <c r="X773" s="4"/>
      <c r="Y773" s="4"/>
      <c r="Z773" s="4"/>
      <c r="AA773" s="4"/>
      <c r="AB773" s="4"/>
      <c r="AC773" s="4"/>
      <c r="AD773" s="4"/>
      <c r="AE773" s="4"/>
      <c r="AF773" s="4"/>
      <c r="AG773" s="4"/>
      <c r="AH773" s="4"/>
      <c r="AI773" s="4"/>
      <c r="AJ773" s="4"/>
    </row>
    <row r="774" ht="5.25" customHeight="1">
      <c r="A774" s="75"/>
      <c r="B774" s="217"/>
      <c r="C774" s="81"/>
      <c r="D774" s="75"/>
      <c r="E774" s="75"/>
      <c r="F774" s="233"/>
      <c r="G774" s="217"/>
      <c r="H774" s="75"/>
      <c r="I774" s="75"/>
      <c r="J774" s="219"/>
      <c r="K774" s="277"/>
      <c r="L774" s="277"/>
      <c r="M774" s="277"/>
      <c r="N774" s="276"/>
      <c r="O774" s="184"/>
      <c r="P774" s="4"/>
      <c r="Q774" s="4"/>
      <c r="R774" s="4"/>
      <c r="S774" s="4"/>
      <c r="T774" s="4"/>
      <c r="U774" s="4"/>
      <c r="V774" s="4"/>
      <c r="W774" s="4"/>
      <c r="X774" s="4"/>
      <c r="Y774" s="4"/>
      <c r="Z774" s="4"/>
      <c r="AA774" s="4"/>
      <c r="AB774" s="4"/>
      <c r="AC774" s="4"/>
      <c r="AD774" s="4"/>
      <c r="AE774" s="4"/>
      <c r="AF774" s="4"/>
      <c r="AG774" s="4"/>
      <c r="AH774" s="4"/>
      <c r="AI774" s="4"/>
      <c r="AJ774" s="4"/>
    </row>
    <row r="775" ht="20.25" customHeight="1">
      <c r="A775" s="75"/>
      <c r="B775" s="217"/>
      <c r="C775" s="82"/>
      <c r="D775" s="234" t="s">
        <v>1007</v>
      </c>
      <c r="E775" s="2"/>
      <c r="F775" s="96"/>
      <c r="G775" s="217"/>
      <c r="H775" s="236"/>
      <c r="I775" s="54"/>
      <c r="J775" s="54"/>
      <c r="K775" s="54"/>
      <c r="L775" s="54"/>
      <c r="M775" s="55"/>
      <c r="N775" s="272"/>
      <c r="O775" s="16"/>
      <c r="P775" s="4"/>
      <c r="Q775" s="4"/>
      <c r="R775" s="4"/>
      <c r="S775" s="4"/>
      <c r="T775" s="4"/>
      <c r="U775" s="4"/>
      <c r="V775" s="4"/>
      <c r="W775" s="4"/>
      <c r="X775" s="4"/>
      <c r="Y775" s="4"/>
      <c r="Z775" s="4"/>
      <c r="AA775" s="4"/>
      <c r="AB775" s="4"/>
      <c r="AC775" s="4"/>
      <c r="AD775" s="4"/>
      <c r="AE775" s="4"/>
      <c r="AF775" s="4"/>
      <c r="AG775" s="4"/>
      <c r="AH775" s="4"/>
      <c r="AI775" s="4"/>
      <c r="AJ775" s="4"/>
    </row>
    <row r="776" ht="7.5" customHeight="1">
      <c r="A776" s="75"/>
      <c r="B776" s="220"/>
      <c r="C776" s="278"/>
      <c r="D776" s="237"/>
      <c r="E776" s="237"/>
      <c r="F776" s="238"/>
      <c r="G776" s="220"/>
      <c r="H776" s="237"/>
      <c r="I776" s="237"/>
      <c r="J776" s="239"/>
      <c r="K776" s="279"/>
      <c r="L776" s="279"/>
      <c r="M776" s="279"/>
      <c r="N776" s="280"/>
      <c r="O776" s="16"/>
      <c r="P776" s="4"/>
      <c r="Q776" s="4"/>
      <c r="R776" s="4"/>
      <c r="S776" s="4"/>
      <c r="T776" s="4"/>
      <c r="U776" s="4"/>
      <c r="V776" s="4"/>
      <c r="W776" s="4"/>
      <c r="X776" s="4"/>
      <c r="Y776" s="4"/>
      <c r="Z776" s="4"/>
      <c r="AA776" s="4"/>
      <c r="AB776" s="4"/>
      <c r="AC776" s="4"/>
      <c r="AD776" s="4"/>
      <c r="AE776" s="4"/>
      <c r="AF776" s="4"/>
      <c r="AG776" s="4"/>
      <c r="AH776" s="4"/>
      <c r="AI776" s="4"/>
      <c r="AJ776" s="4"/>
    </row>
    <row r="777" ht="12.75" customHeight="1">
      <c r="A777" s="281"/>
      <c r="B777" s="281"/>
      <c r="C777" s="281"/>
      <c r="D777" s="282"/>
      <c r="E777" s="283"/>
      <c r="F777" s="281"/>
      <c r="G777" s="281"/>
      <c r="H777" s="281"/>
      <c r="I777" s="281"/>
      <c r="J777" s="281"/>
      <c r="K777" s="281"/>
      <c r="L777" s="281"/>
      <c r="M777" s="281"/>
      <c r="N777" s="281"/>
      <c r="O777" s="281"/>
      <c r="P777" s="4"/>
      <c r="Q777" s="4"/>
      <c r="R777" s="4"/>
      <c r="S777" s="4"/>
      <c r="T777" s="4"/>
      <c r="U777" s="4"/>
      <c r="V777" s="4"/>
      <c r="W777" s="4"/>
      <c r="X777" s="4"/>
      <c r="Y777" s="4"/>
      <c r="Z777" s="4"/>
      <c r="AA777" s="4"/>
      <c r="AB777" s="4"/>
      <c r="AC777" s="4"/>
      <c r="AD777" s="4"/>
      <c r="AE777" s="4"/>
      <c r="AF777" s="4"/>
      <c r="AG777" s="4"/>
      <c r="AH777" s="4"/>
      <c r="AI777" s="4"/>
      <c r="AJ777" s="4"/>
    </row>
    <row r="778" ht="4.5" customHeight="1">
      <c r="A778" s="75"/>
      <c r="B778" s="207">
        <v>1.0</v>
      </c>
      <c r="C778" s="208" t="s">
        <v>998</v>
      </c>
      <c r="D778" s="209"/>
      <c r="E778" s="209"/>
      <c r="F778" s="210"/>
      <c r="G778" s="262"/>
      <c r="H778" s="263" t="s">
        <v>76</v>
      </c>
      <c r="I778" s="247"/>
      <c r="J778" s="291"/>
      <c r="K778" s="209"/>
      <c r="L778" s="209"/>
      <c r="M778" s="209"/>
      <c r="N778" s="210"/>
      <c r="O778" s="214"/>
      <c r="P778" s="4"/>
      <c r="Q778" s="4"/>
      <c r="R778" s="4"/>
      <c r="S778" s="4"/>
      <c r="T778" s="4"/>
      <c r="U778" s="4"/>
      <c r="V778" s="4"/>
      <c r="W778" s="4"/>
      <c r="X778" s="4"/>
      <c r="Y778" s="4"/>
      <c r="Z778" s="4"/>
      <c r="AA778" s="4"/>
      <c r="AB778" s="4"/>
      <c r="AC778" s="4"/>
      <c r="AD778" s="4"/>
      <c r="AE778" s="4"/>
      <c r="AF778" s="4"/>
      <c r="AG778" s="4"/>
      <c r="AH778" s="4"/>
      <c r="AI778" s="4"/>
      <c r="AJ778" s="4"/>
    </row>
    <row r="779" ht="12.75" customHeight="1">
      <c r="A779" s="75"/>
      <c r="B779" s="215"/>
      <c r="C779" s="199"/>
      <c r="D779" s="200"/>
      <c r="E779" s="200"/>
      <c r="F779" s="216"/>
      <c r="G779" s="217">
        <v>4.0</v>
      </c>
      <c r="H779" s="199"/>
      <c r="I779" s="201"/>
      <c r="J779" s="199"/>
      <c r="K779" s="200"/>
      <c r="L779" s="200"/>
      <c r="M779" s="200"/>
      <c r="N779" s="216"/>
      <c r="O779" s="219"/>
      <c r="P779" s="4"/>
      <c r="Q779" s="4"/>
      <c r="R779" s="4"/>
      <c r="S779" s="4"/>
      <c r="T779" s="4"/>
      <c r="U779" s="4"/>
      <c r="V779" s="4"/>
      <c r="W779" s="4"/>
      <c r="X779" s="4"/>
      <c r="Y779" s="4"/>
      <c r="Z779" s="4"/>
      <c r="AA779" s="4"/>
      <c r="AB779" s="4"/>
      <c r="AC779" s="4"/>
      <c r="AD779" s="4"/>
      <c r="AE779" s="4"/>
      <c r="AF779" s="4"/>
      <c r="AG779" s="4"/>
      <c r="AH779" s="4"/>
      <c r="AI779" s="4"/>
      <c r="AJ779" s="4"/>
    </row>
    <row r="780" ht="19.5" customHeight="1">
      <c r="A780" s="75"/>
      <c r="B780" s="220"/>
      <c r="C780" s="292"/>
      <c r="D780" s="54"/>
      <c r="E780" s="54"/>
      <c r="F780" s="174"/>
      <c r="G780" s="217"/>
      <c r="H780" s="266" t="s">
        <v>78</v>
      </c>
      <c r="I780" s="195"/>
      <c r="J780" s="293"/>
      <c r="K780" s="209"/>
      <c r="L780" s="209"/>
      <c r="M780" s="247"/>
      <c r="N780" s="223"/>
      <c r="O780" s="75"/>
      <c r="P780" s="4"/>
      <c r="Q780" s="4"/>
      <c r="R780" s="4"/>
      <c r="S780" s="4"/>
      <c r="T780" s="4"/>
      <c r="U780" s="4"/>
      <c r="V780" s="4"/>
      <c r="W780" s="4"/>
      <c r="X780" s="4"/>
      <c r="Y780" s="4"/>
      <c r="Z780" s="4"/>
      <c r="AA780" s="4"/>
      <c r="AB780" s="4"/>
      <c r="AC780" s="4"/>
      <c r="AD780" s="4"/>
      <c r="AE780" s="4"/>
      <c r="AF780" s="4"/>
      <c r="AG780" s="4"/>
      <c r="AH780" s="4"/>
      <c r="AI780" s="4"/>
      <c r="AJ780" s="4"/>
    </row>
    <row r="781" ht="12.75" customHeight="1">
      <c r="A781" s="75"/>
      <c r="B781" s="224">
        <v>2.0</v>
      </c>
      <c r="C781" s="225" t="s">
        <v>1001</v>
      </c>
      <c r="D781" s="226"/>
      <c r="E781" s="226"/>
      <c r="F781" s="227"/>
      <c r="G781" s="217">
        <v>5.0</v>
      </c>
      <c r="H781" s="199"/>
      <c r="I781" s="201"/>
      <c r="J781" s="268"/>
      <c r="K781" s="269"/>
      <c r="L781" s="269"/>
      <c r="M781" s="270"/>
      <c r="N781" s="223"/>
      <c r="O781" s="219"/>
      <c r="P781" s="4"/>
      <c r="Q781" s="4"/>
      <c r="R781" s="4"/>
      <c r="S781" s="4"/>
      <c r="T781" s="4"/>
      <c r="U781" s="4"/>
      <c r="V781" s="4"/>
      <c r="W781" s="4"/>
      <c r="X781" s="4"/>
      <c r="Y781" s="4"/>
      <c r="Z781" s="4"/>
      <c r="AA781" s="4"/>
      <c r="AB781" s="4"/>
      <c r="AC781" s="4"/>
      <c r="AD781" s="4"/>
      <c r="AE781" s="4"/>
      <c r="AF781" s="4"/>
      <c r="AG781" s="4"/>
      <c r="AH781" s="4"/>
      <c r="AI781" s="4"/>
      <c r="AJ781" s="4"/>
    </row>
    <row r="782" ht="17.25" customHeight="1">
      <c r="A782" s="75"/>
      <c r="B782" s="220" t="s">
        <v>83</v>
      </c>
      <c r="C782" s="244"/>
      <c r="D782" s="54"/>
      <c r="E782" s="54"/>
      <c r="F782" s="174"/>
      <c r="G782" s="217">
        <v>6.0</v>
      </c>
      <c r="H782" s="75" t="s">
        <v>81</v>
      </c>
      <c r="I782" s="75"/>
      <c r="J782" s="294"/>
      <c r="K782" s="57"/>
      <c r="L782" s="57"/>
      <c r="M782" s="64"/>
      <c r="N782" s="223"/>
      <c r="O782" s="219"/>
      <c r="P782" s="4"/>
      <c r="Q782" s="4"/>
      <c r="R782" s="4"/>
      <c r="S782" s="4"/>
      <c r="T782" s="4"/>
      <c r="U782" s="4"/>
      <c r="V782" s="4"/>
      <c r="W782" s="4"/>
      <c r="X782" s="4"/>
      <c r="Y782" s="4"/>
      <c r="Z782" s="4"/>
      <c r="AA782" s="4"/>
      <c r="AB782" s="4"/>
      <c r="AC782" s="4"/>
      <c r="AD782" s="4"/>
      <c r="AE782" s="4"/>
      <c r="AF782" s="4"/>
      <c r="AG782" s="4"/>
      <c r="AH782" s="4"/>
      <c r="AI782" s="4"/>
      <c r="AJ782" s="4"/>
    </row>
    <row r="783" ht="15.75" customHeight="1">
      <c r="A783" s="75"/>
      <c r="B783" s="224">
        <v>3.0</v>
      </c>
      <c r="C783" s="225" t="s">
        <v>1003</v>
      </c>
      <c r="D783" s="226"/>
      <c r="E783" s="226"/>
      <c r="F783" s="227"/>
      <c r="G783" s="75"/>
      <c r="H783" s="234"/>
      <c r="I783" s="2"/>
      <c r="J783" s="2"/>
      <c r="K783" s="2"/>
      <c r="L783" s="2"/>
      <c r="M783" s="3"/>
      <c r="N783" s="272"/>
      <c r="O783" s="16"/>
      <c r="P783" s="4"/>
      <c r="Q783" s="4"/>
      <c r="R783" s="4"/>
      <c r="S783" s="4"/>
      <c r="T783" s="4"/>
      <c r="U783" s="4"/>
      <c r="V783" s="4"/>
      <c r="W783" s="4"/>
      <c r="X783" s="4"/>
      <c r="Y783" s="4"/>
      <c r="Z783" s="4"/>
      <c r="AA783" s="4"/>
      <c r="AB783" s="4"/>
      <c r="AC783" s="4"/>
      <c r="AD783" s="4"/>
      <c r="AE783" s="4"/>
      <c r="AF783" s="4"/>
      <c r="AG783" s="4"/>
      <c r="AH783" s="4"/>
      <c r="AI783" s="4"/>
      <c r="AJ783" s="4"/>
    </row>
    <row r="784" ht="3.75" customHeight="1">
      <c r="A784" s="75"/>
      <c r="B784" s="217"/>
      <c r="C784" s="273"/>
      <c r="D784" s="273"/>
      <c r="E784" s="273"/>
      <c r="F784" s="274"/>
      <c r="G784" s="75"/>
      <c r="H784" s="75"/>
      <c r="I784" s="75"/>
      <c r="J784" s="75"/>
      <c r="K784" s="16"/>
      <c r="L784" s="16"/>
      <c r="M784" s="16"/>
      <c r="N784" s="272"/>
      <c r="O784" s="16"/>
      <c r="P784" s="4"/>
      <c r="Q784" s="4"/>
      <c r="R784" s="4"/>
      <c r="S784" s="4"/>
      <c r="T784" s="4"/>
      <c r="U784" s="4"/>
      <c r="V784" s="4"/>
      <c r="W784" s="4"/>
      <c r="X784" s="4"/>
      <c r="Y784" s="4"/>
      <c r="Z784" s="4"/>
      <c r="AA784" s="4"/>
      <c r="AB784" s="4"/>
      <c r="AC784" s="4"/>
      <c r="AD784" s="4"/>
      <c r="AE784" s="4"/>
      <c r="AF784" s="4"/>
      <c r="AG784" s="4"/>
      <c r="AH784" s="4"/>
      <c r="AI784" s="4"/>
      <c r="AJ784" s="4"/>
    </row>
    <row r="785" ht="20.25" customHeight="1">
      <c r="A785" s="75"/>
      <c r="B785" s="217"/>
      <c r="C785" s="82"/>
      <c r="D785" s="234" t="s">
        <v>1004</v>
      </c>
      <c r="E785" s="2"/>
      <c r="F785" s="96"/>
      <c r="G785" s="217">
        <v>7.0</v>
      </c>
      <c r="H785" s="75" t="s">
        <v>1005</v>
      </c>
      <c r="I785" s="75"/>
      <c r="J785" s="219"/>
      <c r="K785" s="236"/>
      <c r="L785" s="54"/>
      <c r="M785" s="55"/>
      <c r="N785" s="276"/>
      <c r="O785" s="184"/>
      <c r="P785" s="4"/>
      <c r="Q785" s="4"/>
      <c r="R785" s="4"/>
      <c r="S785" s="4"/>
      <c r="T785" s="4"/>
      <c r="U785" s="4"/>
      <c r="V785" s="4"/>
      <c r="W785" s="4"/>
      <c r="X785" s="4"/>
      <c r="Y785" s="4"/>
      <c r="Z785" s="4"/>
      <c r="AA785" s="4"/>
      <c r="AB785" s="4"/>
      <c r="AC785" s="4"/>
      <c r="AD785" s="4"/>
      <c r="AE785" s="4"/>
      <c r="AF785" s="4"/>
      <c r="AG785" s="4"/>
      <c r="AH785" s="4"/>
      <c r="AI785" s="4"/>
      <c r="AJ785" s="4"/>
    </row>
    <row r="786" ht="5.25" customHeight="1">
      <c r="A786" s="75"/>
      <c r="B786" s="217"/>
      <c r="C786" s="81"/>
      <c r="D786" s="75"/>
      <c r="E786" s="75"/>
      <c r="F786" s="233"/>
      <c r="G786" s="217"/>
      <c r="H786" s="75"/>
      <c r="I786" s="75"/>
      <c r="J786" s="219"/>
      <c r="K786" s="277"/>
      <c r="L786" s="277"/>
      <c r="M786" s="277"/>
      <c r="N786" s="276"/>
      <c r="O786" s="184"/>
      <c r="P786" s="4"/>
      <c r="Q786" s="4"/>
      <c r="R786" s="4"/>
      <c r="S786" s="4"/>
      <c r="T786" s="4"/>
      <c r="U786" s="4"/>
      <c r="V786" s="4"/>
      <c r="W786" s="4"/>
      <c r="X786" s="4"/>
      <c r="Y786" s="4"/>
      <c r="Z786" s="4"/>
      <c r="AA786" s="4"/>
      <c r="AB786" s="4"/>
      <c r="AC786" s="4"/>
      <c r="AD786" s="4"/>
      <c r="AE786" s="4"/>
      <c r="AF786" s="4"/>
      <c r="AG786" s="4"/>
      <c r="AH786" s="4"/>
      <c r="AI786" s="4"/>
      <c r="AJ786" s="4"/>
    </row>
    <row r="787" ht="20.25" customHeight="1">
      <c r="A787" s="75"/>
      <c r="B787" s="217"/>
      <c r="C787" s="82"/>
      <c r="D787" s="234" t="s">
        <v>1007</v>
      </c>
      <c r="E787" s="2"/>
      <c r="F787" s="96"/>
      <c r="G787" s="217"/>
      <c r="H787" s="236"/>
      <c r="I787" s="54"/>
      <c r="J787" s="54"/>
      <c r="K787" s="54"/>
      <c r="L787" s="54"/>
      <c r="M787" s="55"/>
      <c r="N787" s="272"/>
      <c r="O787" s="16"/>
      <c r="P787" s="4"/>
      <c r="Q787" s="4"/>
      <c r="R787" s="4"/>
      <c r="S787" s="4"/>
      <c r="T787" s="4"/>
      <c r="U787" s="4"/>
      <c r="V787" s="4"/>
      <c r="W787" s="4"/>
      <c r="X787" s="4"/>
      <c r="Y787" s="4"/>
      <c r="Z787" s="4"/>
      <c r="AA787" s="4"/>
      <c r="AB787" s="4"/>
      <c r="AC787" s="4"/>
      <c r="AD787" s="4"/>
      <c r="AE787" s="4"/>
      <c r="AF787" s="4"/>
      <c r="AG787" s="4"/>
      <c r="AH787" s="4"/>
      <c r="AI787" s="4"/>
      <c r="AJ787" s="4"/>
    </row>
    <row r="788" ht="6.0" customHeight="1">
      <c r="A788" s="75"/>
      <c r="B788" s="220"/>
      <c r="C788" s="278"/>
      <c r="D788" s="237"/>
      <c r="E788" s="237"/>
      <c r="F788" s="238"/>
      <c r="G788" s="220"/>
      <c r="H788" s="237"/>
      <c r="I788" s="237"/>
      <c r="J788" s="239"/>
      <c r="K788" s="279"/>
      <c r="L788" s="279"/>
      <c r="M788" s="279"/>
      <c r="N788" s="280"/>
      <c r="O788" s="16"/>
      <c r="P788" s="4"/>
      <c r="Q788" s="4"/>
      <c r="R788" s="4"/>
      <c r="S788" s="4"/>
      <c r="T788" s="4"/>
      <c r="U788" s="4"/>
      <c r="V788" s="4"/>
      <c r="W788" s="4"/>
      <c r="X788" s="4"/>
      <c r="Y788" s="4"/>
      <c r="Z788" s="4"/>
      <c r="AA788" s="4"/>
      <c r="AB788" s="4"/>
      <c r="AC788" s="4"/>
      <c r="AD788" s="4"/>
      <c r="AE788" s="4"/>
      <c r="AF788" s="4"/>
      <c r="AG788" s="4"/>
      <c r="AH788" s="4"/>
      <c r="AI788" s="4"/>
      <c r="AJ788" s="4"/>
    </row>
    <row r="789" ht="12.75" customHeight="1">
      <c r="A789" s="17"/>
      <c r="B789" s="17"/>
      <c r="C789" s="17"/>
      <c r="D789" s="17"/>
      <c r="E789" s="283"/>
      <c r="F789" s="17"/>
      <c r="G789" s="17"/>
      <c r="H789" s="17"/>
      <c r="I789" s="17"/>
      <c r="J789" s="17"/>
      <c r="K789" s="17"/>
      <c r="L789" s="17"/>
      <c r="M789" s="17"/>
      <c r="N789" s="17"/>
      <c r="O789" s="17"/>
      <c r="P789" s="4"/>
      <c r="Q789" s="4"/>
      <c r="R789" s="4"/>
      <c r="S789" s="4"/>
      <c r="T789" s="4"/>
      <c r="U789" s="4"/>
      <c r="V789" s="4"/>
      <c r="W789" s="4"/>
      <c r="X789" s="4"/>
      <c r="Y789" s="4"/>
      <c r="Z789" s="4"/>
      <c r="AA789" s="4"/>
      <c r="AB789" s="4"/>
      <c r="AC789" s="4"/>
      <c r="AD789" s="4"/>
      <c r="AE789" s="4"/>
      <c r="AF789" s="4"/>
      <c r="AG789" s="4"/>
      <c r="AH789" s="4"/>
      <c r="AI789" s="4"/>
      <c r="AJ789" s="4"/>
    </row>
    <row r="790" ht="3.75" customHeight="1">
      <c r="A790" s="75"/>
      <c r="B790" s="207">
        <v>1.0</v>
      </c>
      <c r="C790" s="208" t="s">
        <v>998</v>
      </c>
      <c r="D790" s="209"/>
      <c r="E790" s="209"/>
      <c r="F790" s="210"/>
      <c r="G790" s="262"/>
      <c r="H790" s="263" t="s">
        <v>76</v>
      </c>
      <c r="I790" s="247"/>
      <c r="J790" s="291"/>
      <c r="K790" s="209"/>
      <c r="L790" s="209"/>
      <c r="M790" s="209"/>
      <c r="N790" s="210"/>
      <c r="O790" s="214"/>
      <c r="P790" s="4"/>
      <c r="Q790" s="4"/>
      <c r="R790" s="4"/>
      <c r="S790" s="4"/>
      <c r="T790" s="4"/>
      <c r="U790" s="4"/>
      <c r="V790" s="4"/>
      <c r="W790" s="4"/>
      <c r="X790" s="4"/>
      <c r="Y790" s="4"/>
      <c r="Z790" s="4"/>
      <c r="AA790" s="4"/>
      <c r="AB790" s="4"/>
      <c r="AC790" s="4"/>
      <c r="AD790" s="4"/>
      <c r="AE790" s="4"/>
      <c r="AF790" s="4"/>
      <c r="AG790" s="4"/>
      <c r="AH790" s="4"/>
      <c r="AI790" s="4"/>
      <c r="AJ790" s="4"/>
    </row>
    <row r="791" ht="12.75" customHeight="1">
      <c r="A791" s="75"/>
      <c r="B791" s="215"/>
      <c r="C791" s="199"/>
      <c r="D791" s="200"/>
      <c r="E791" s="200"/>
      <c r="F791" s="216"/>
      <c r="G791" s="217">
        <v>4.0</v>
      </c>
      <c r="H791" s="199"/>
      <c r="I791" s="201"/>
      <c r="J791" s="199"/>
      <c r="K791" s="200"/>
      <c r="L791" s="200"/>
      <c r="M791" s="200"/>
      <c r="N791" s="216"/>
      <c r="O791" s="219"/>
      <c r="P791" s="4"/>
      <c r="Q791" s="4"/>
      <c r="R791" s="4"/>
      <c r="S791" s="4"/>
      <c r="T791" s="4"/>
      <c r="U791" s="4"/>
      <c r="V791" s="4"/>
      <c r="W791" s="4"/>
      <c r="X791" s="4"/>
      <c r="Y791" s="4"/>
      <c r="Z791" s="4"/>
      <c r="AA791" s="4"/>
      <c r="AB791" s="4"/>
      <c r="AC791" s="4"/>
      <c r="AD791" s="4"/>
      <c r="AE791" s="4"/>
      <c r="AF791" s="4"/>
      <c r="AG791" s="4"/>
      <c r="AH791" s="4"/>
      <c r="AI791" s="4"/>
      <c r="AJ791" s="4"/>
    </row>
    <row r="792" ht="16.5" customHeight="1">
      <c r="A792" s="75"/>
      <c r="B792" s="220"/>
      <c r="C792" s="292"/>
      <c r="D792" s="54"/>
      <c r="E792" s="54"/>
      <c r="F792" s="174"/>
      <c r="G792" s="217"/>
      <c r="H792" s="266" t="s">
        <v>78</v>
      </c>
      <c r="I792" s="195"/>
      <c r="J792" s="293"/>
      <c r="K792" s="209"/>
      <c r="L792" s="209"/>
      <c r="M792" s="247"/>
      <c r="N792" s="223"/>
      <c r="O792" s="75"/>
      <c r="P792" s="4"/>
      <c r="Q792" s="4"/>
      <c r="R792" s="4"/>
      <c r="S792" s="4"/>
      <c r="T792" s="4"/>
      <c r="U792" s="4"/>
      <c r="V792" s="4"/>
      <c r="W792" s="4"/>
      <c r="X792" s="4"/>
      <c r="Y792" s="4"/>
      <c r="Z792" s="4"/>
      <c r="AA792" s="4"/>
      <c r="AB792" s="4"/>
      <c r="AC792" s="4"/>
      <c r="AD792" s="4"/>
      <c r="AE792" s="4"/>
      <c r="AF792" s="4"/>
      <c r="AG792" s="4"/>
      <c r="AH792" s="4"/>
      <c r="AI792" s="4"/>
      <c r="AJ792" s="4"/>
    </row>
    <row r="793" ht="12.75" customHeight="1">
      <c r="A793" s="75"/>
      <c r="B793" s="224">
        <v>2.0</v>
      </c>
      <c r="C793" s="225" t="s">
        <v>1001</v>
      </c>
      <c r="D793" s="226"/>
      <c r="E793" s="226"/>
      <c r="F793" s="227"/>
      <c r="G793" s="217">
        <v>5.0</v>
      </c>
      <c r="H793" s="199"/>
      <c r="I793" s="201"/>
      <c r="J793" s="268"/>
      <c r="K793" s="269"/>
      <c r="L793" s="269"/>
      <c r="M793" s="270"/>
      <c r="N793" s="223"/>
      <c r="O793" s="219"/>
      <c r="P793" s="4"/>
      <c r="Q793" s="4"/>
      <c r="R793" s="4"/>
      <c r="S793" s="4"/>
      <c r="T793" s="4"/>
      <c r="U793" s="4"/>
      <c r="V793" s="4"/>
      <c r="W793" s="4"/>
      <c r="X793" s="4"/>
      <c r="Y793" s="4"/>
      <c r="Z793" s="4"/>
      <c r="AA793" s="4"/>
      <c r="AB793" s="4"/>
      <c r="AC793" s="4"/>
      <c r="AD793" s="4"/>
      <c r="AE793" s="4"/>
      <c r="AF793" s="4"/>
      <c r="AG793" s="4"/>
      <c r="AH793" s="4"/>
      <c r="AI793" s="4"/>
      <c r="AJ793" s="4"/>
    </row>
    <row r="794" ht="16.5" customHeight="1">
      <c r="A794" s="75"/>
      <c r="B794" s="220" t="s">
        <v>83</v>
      </c>
      <c r="C794" s="244"/>
      <c r="D794" s="54"/>
      <c r="E794" s="54"/>
      <c r="F794" s="174"/>
      <c r="G794" s="217">
        <v>6.0</v>
      </c>
      <c r="H794" s="75" t="s">
        <v>81</v>
      </c>
      <c r="I794" s="75"/>
      <c r="J794" s="294"/>
      <c r="K794" s="57"/>
      <c r="L794" s="57"/>
      <c r="M794" s="64"/>
      <c r="N794" s="223"/>
      <c r="O794" s="219"/>
      <c r="P794" s="4"/>
      <c r="Q794" s="4"/>
      <c r="R794" s="4"/>
      <c r="S794" s="4"/>
      <c r="T794" s="4"/>
      <c r="U794" s="4"/>
      <c r="V794" s="4"/>
      <c r="W794" s="4"/>
      <c r="X794" s="4"/>
      <c r="Y794" s="4"/>
      <c r="Z794" s="4"/>
      <c r="AA794" s="4"/>
      <c r="AB794" s="4"/>
      <c r="AC794" s="4"/>
      <c r="AD794" s="4"/>
      <c r="AE794" s="4"/>
      <c r="AF794" s="4"/>
      <c r="AG794" s="4"/>
      <c r="AH794" s="4"/>
      <c r="AI794" s="4"/>
      <c r="AJ794" s="4"/>
    </row>
    <row r="795" ht="15.75" customHeight="1">
      <c r="A795" s="75"/>
      <c r="B795" s="224">
        <v>3.0</v>
      </c>
      <c r="C795" s="225" t="s">
        <v>1003</v>
      </c>
      <c r="D795" s="226"/>
      <c r="E795" s="226"/>
      <c r="F795" s="227"/>
      <c r="G795" s="75"/>
      <c r="H795" s="234"/>
      <c r="I795" s="2"/>
      <c r="J795" s="2"/>
      <c r="K795" s="2"/>
      <c r="L795" s="2"/>
      <c r="M795" s="3"/>
      <c r="N795" s="272"/>
      <c r="O795" s="16"/>
      <c r="P795" s="4"/>
      <c r="Q795" s="4"/>
      <c r="R795" s="4"/>
      <c r="S795" s="4"/>
      <c r="T795" s="4"/>
      <c r="U795" s="4"/>
      <c r="V795" s="4"/>
      <c r="W795" s="4"/>
      <c r="X795" s="4"/>
      <c r="Y795" s="4"/>
      <c r="Z795" s="4"/>
      <c r="AA795" s="4"/>
      <c r="AB795" s="4"/>
      <c r="AC795" s="4"/>
      <c r="AD795" s="4"/>
      <c r="AE795" s="4"/>
      <c r="AF795" s="4"/>
      <c r="AG795" s="4"/>
      <c r="AH795" s="4"/>
      <c r="AI795" s="4"/>
      <c r="AJ795" s="4"/>
    </row>
    <row r="796" ht="5.25" customHeight="1">
      <c r="A796" s="75"/>
      <c r="B796" s="217"/>
      <c r="C796" s="273"/>
      <c r="D796" s="273"/>
      <c r="E796" s="273"/>
      <c r="F796" s="274"/>
      <c r="G796" s="75"/>
      <c r="H796" s="75"/>
      <c r="I796" s="75"/>
      <c r="J796" s="75"/>
      <c r="K796" s="16"/>
      <c r="L796" s="16"/>
      <c r="M796" s="16"/>
      <c r="N796" s="272"/>
      <c r="O796" s="16"/>
      <c r="P796" s="4"/>
      <c r="Q796" s="4"/>
      <c r="R796" s="4"/>
      <c r="S796" s="4"/>
      <c r="T796" s="4"/>
      <c r="U796" s="4"/>
      <c r="V796" s="4"/>
      <c r="W796" s="4"/>
      <c r="X796" s="4"/>
      <c r="Y796" s="4"/>
      <c r="Z796" s="4"/>
      <c r="AA796" s="4"/>
      <c r="AB796" s="4"/>
      <c r="AC796" s="4"/>
      <c r="AD796" s="4"/>
      <c r="AE796" s="4"/>
      <c r="AF796" s="4"/>
      <c r="AG796" s="4"/>
      <c r="AH796" s="4"/>
      <c r="AI796" s="4"/>
      <c r="AJ796" s="4"/>
    </row>
    <row r="797" ht="20.25" customHeight="1">
      <c r="A797" s="75"/>
      <c r="B797" s="217"/>
      <c r="C797" s="82"/>
      <c r="D797" s="234" t="s">
        <v>1004</v>
      </c>
      <c r="E797" s="2"/>
      <c r="F797" s="96"/>
      <c r="G797" s="217">
        <v>7.0</v>
      </c>
      <c r="H797" s="75" t="s">
        <v>1005</v>
      </c>
      <c r="I797" s="75"/>
      <c r="J797" s="219"/>
      <c r="K797" s="236"/>
      <c r="L797" s="54"/>
      <c r="M797" s="55"/>
      <c r="N797" s="276"/>
      <c r="O797" s="184"/>
      <c r="P797" s="4"/>
      <c r="Q797" s="4"/>
      <c r="R797" s="4"/>
      <c r="S797" s="4"/>
      <c r="T797" s="4"/>
      <c r="U797" s="4"/>
      <c r="V797" s="4"/>
      <c r="W797" s="4"/>
      <c r="X797" s="4"/>
      <c r="Y797" s="4"/>
      <c r="Z797" s="4"/>
      <c r="AA797" s="4"/>
      <c r="AB797" s="4"/>
      <c r="AC797" s="4"/>
      <c r="AD797" s="4"/>
      <c r="AE797" s="4"/>
      <c r="AF797" s="4"/>
      <c r="AG797" s="4"/>
      <c r="AH797" s="4"/>
      <c r="AI797" s="4"/>
      <c r="AJ797" s="4"/>
    </row>
    <row r="798" ht="5.25" customHeight="1">
      <c r="A798" s="75"/>
      <c r="B798" s="217"/>
      <c r="C798" s="81"/>
      <c r="D798" s="75"/>
      <c r="E798" s="75"/>
      <c r="F798" s="233"/>
      <c r="G798" s="217"/>
      <c r="H798" s="75"/>
      <c r="I798" s="75"/>
      <c r="J798" s="219"/>
      <c r="K798" s="277"/>
      <c r="L798" s="277"/>
      <c r="M798" s="277"/>
      <c r="N798" s="276"/>
      <c r="O798" s="184"/>
      <c r="P798" s="4"/>
      <c r="Q798" s="4"/>
      <c r="R798" s="4"/>
      <c r="S798" s="4"/>
      <c r="T798" s="4"/>
      <c r="U798" s="4"/>
      <c r="V798" s="4"/>
      <c r="W798" s="4"/>
      <c r="X798" s="4"/>
      <c r="Y798" s="4"/>
      <c r="Z798" s="4"/>
      <c r="AA798" s="4"/>
      <c r="AB798" s="4"/>
      <c r="AC798" s="4"/>
      <c r="AD798" s="4"/>
      <c r="AE798" s="4"/>
      <c r="AF798" s="4"/>
      <c r="AG798" s="4"/>
      <c r="AH798" s="4"/>
      <c r="AI798" s="4"/>
      <c r="AJ798" s="4"/>
    </row>
    <row r="799" ht="20.25" customHeight="1">
      <c r="A799" s="75"/>
      <c r="B799" s="217"/>
      <c r="C799" s="82"/>
      <c r="D799" s="234" t="s">
        <v>1007</v>
      </c>
      <c r="E799" s="2"/>
      <c r="F799" s="96"/>
      <c r="G799" s="217"/>
      <c r="H799" s="236"/>
      <c r="I799" s="54"/>
      <c r="J799" s="54"/>
      <c r="K799" s="54"/>
      <c r="L799" s="54"/>
      <c r="M799" s="55"/>
      <c r="N799" s="272"/>
      <c r="O799" s="16"/>
      <c r="P799" s="4"/>
      <c r="Q799" s="4"/>
      <c r="R799" s="4"/>
      <c r="S799" s="4"/>
      <c r="T799" s="4"/>
      <c r="U799" s="4"/>
      <c r="V799" s="4"/>
      <c r="W799" s="4"/>
      <c r="X799" s="4"/>
      <c r="Y799" s="4"/>
      <c r="Z799" s="4"/>
      <c r="AA799" s="4"/>
      <c r="AB799" s="4"/>
      <c r="AC799" s="4"/>
      <c r="AD799" s="4"/>
      <c r="AE799" s="4"/>
      <c r="AF799" s="4"/>
      <c r="AG799" s="4"/>
      <c r="AH799" s="4"/>
      <c r="AI799" s="4"/>
      <c r="AJ799" s="4"/>
    </row>
    <row r="800" ht="7.5" customHeight="1">
      <c r="A800" s="75"/>
      <c r="B800" s="220"/>
      <c r="C800" s="278"/>
      <c r="D800" s="237"/>
      <c r="E800" s="237"/>
      <c r="F800" s="238"/>
      <c r="G800" s="220"/>
      <c r="H800" s="237"/>
      <c r="I800" s="237"/>
      <c r="J800" s="239"/>
      <c r="K800" s="279"/>
      <c r="L800" s="279"/>
      <c r="M800" s="279"/>
      <c r="N800" s="280"/>
      <c r="O800" s="16"/>
      <c r="P800" s="4"/>
      <c r="Q800" s="4"/>
      <c r="R800" s="4"/>
      <c r="S800" s="4"/>
      <c r="T800" s="4"/>
      <c r="U800" s="4"/>
      <c r="V800" s="4"/>
      <c r="W800" s="4"/>
      <c r="X800" s="4"/>
      <c r="Y800" s="4"/>
      <c r="Z800" s="4"/>
      <c r="AA800" s="4"/>
      <c r="AB800" s="4"/>
      <c r="AC800" s="4"/>
      <c r="AD800" s="4"/>
      <c r="AE800" s="4"/>
      <c r="AF800" s="4"/>
      <c r="AG800" s="4"/>
      <c r="AH800" s="4"/>
      <c r="AI800" s="4"/>
      <c r="AJ800" s="4"/>
    </row>
    <row r="801" ht="12.75" customHeight="1">
      <c r="A801" s="281"/>
      <c r="B801" s="281"/>
      <c r="C801" s="281"/>
      <c r="D801" s="282"/>
      <c r="E801" s="283"/>
      <c r="F801" s="281"/>
      <c r="G801" s="281"/>
      <c r="H801" s="281"/>
      <c r="I801" s="281"/>
      <c r="J801" s="281"/>
      <c r="K801" s="281"/>
      <c r="L801" s="281"/>
      <c r="M801" s="281"/>
      <c r="N801" s="281"/>
      <c r="O801" s="281"/>
      <c r="P801" s="4"/>
      <c r="Q801" s="4"/>
      <c r="R801" s="4"/>
      <c r="S801" s="4"/>
      <c r="T801" s="4"/>
      <c r="U801" s="4"/>
      <c r="V801" s="4"/>
      <c r="W801" s="4"/>
      <c r="X801" s="4"/>
      <c r="Y801" s="4"/>
      <c r="Z801" s="4"/>
      <c r="AA801" s="4"/>
      <c r="AB801" s="4"/>
      <c r="AC801" s="4"/>
      <c r="AD801" s="4"/>
      <c r="AE801" s="4"/>
      <c r="AF801" s="4"/>
      <c r="AG801" s="4"/>
      <c r="AH801" s="4"/>
      <c r="AI801" s="4"/>
      <c r="AJ801" s="4"/>
    </row>
    <row r="802" ht="5.25" customHeight="1">
      <c r="A802" s="75"/>
      <c r="B802" s="207">
        <v>1.0</v>
      </c>
      <c r="C802" s="208" t="s">
        <v>998</v>
      </c>
      <c r="D802" s="209"/>
      <c r="E802" s="209"/>
      <c r="F802" s="210"/>
      <c r="G802" s="262"/>
      <c r="H802" s="263" t="s">
        <v>76</v>
      </c>
      <c r="I802" s="247"/>
      <c r="J802" s="291"/>
      <c r="K802" s="209"/>
      <c r="L802" s="209"/>
      <c r="M802" s="209"/>
      <c r="N802" s="210"/>
      <c r="O802" s="214"/>
      <c r="P802" s="4"/>
      <c r="Q802" s="4"/>
      <c r="R802" s="4"/>
      <c r="S802" s="4"/>
      <c r="T802" s="4"/>
      <c r="U802" s="4"/>
      <c r="V802" s="4"/>
      <c r="W802" s="4"/>
      <c r="X802" s="4"/>
      <c r="Y802" s="4"/>
      <c r="Z802" s="4"/>
      <c r="AA802" s="4"/>
      <c r="AB802" s="4"/>
      <c r="AC802" s="4"/>
      <c r="AD802" s="4"/>
      <c r="AE802" s="4"/>
      <c r="AF802" s="4"/>
      <c r="AG802" s="4"/>
      <c r="AH802" s="4"/>
      <c r="AI802" s="4"/>
      <c r="AJ802" s="4"/>
    </row>
    <row r="803" ht="12.75" customHeight="1">
      <c r="A803" s="75"/>
      <c r="B803" s="215"/>
      <c r="C803" s="199"/>
      <c r="D803" s="200"/>
      <c r="E803" s="200"/>
      <c r="F803" s="216"/>
      <c r="G803" s="217">
        <v>4.0</v>
      </c>
      <c r="H803" s="199"/>
      <c r="I803" s="201"/>
      <c r="J803" s="199"/>
      <c r="K803" s="200"/>
      <c r="L803" s="200"/>
      <c r="M803" s="200"/>
      <c r="N803" s="216"/>
      <c r="O803" s="219"/>
      <c r="P803" s="4"/>
      <c r="Q803" s="4"/>
      <c r="R803" s="4"/>
      <c r="S803" s="4"/>
      <c r="T803" s="4"/>
      <c r="U803" s="4"/>
      <c r="V803" s="4"/>
      <c r="W803" s="4"/>
      <c r="X803" s="4"/>
      <c r="Y803" s="4"/>
      <c r="Z803" s="4"/>
      <c r="AA803" s="4"/>
      <c r="AB803" s="4"/>
      <c r="AC803" s="4"/>
      <c r="AD803" s="4"/>
      <c r="AE803" s="4"/>
      <c r="AF803" s="4"/>
      <c r="AG803" s="4"/>
      <c r="AH803" s="4"/>
      <c r="AI803" s="4"/>
      <c r="AJ803" s="4"/>
    </row>
    <row r="804" ht="16.5" customHeight="1">
      <c r="A804" s="75"/>
      <c r="B804" s="220"/>
      <c r="C804" s="292"/>
      <c r="D804" s="54"/>
      <c r="E804" s="54"/>
      <c r="F804" s="174"/>
      <c r="G804" s="217"/>
      <c r="H804" s="266" t="s">
        <v>78</v>
      </c>
      <c r="I804" s="195"/>
      <c r="J804" s="293"/>
      <c r="K804" s="209"/>
      <c r="L804" s="209"/>
      <c r="M804" s="247"/>
      <c r="N804" s="223"/>
      <c r="O804" s="75"/>
      <c r="P804" s="4"/>
      <c r="Q804" s="4"/>
      <c r="R804" s="4"/>
      <c r="S804" s="4"/>
      <c r="T804" s="4"/>
      <c r="U804" s="4"/>
      <c r="V804" s="4"/>
      <c r="W804" s="4"/>
      <c r="X804" s="4"/>
      <c r="Y804" s="4"/>
      <c r="Z804" s="4"/>
      <c r="AA804" s="4"/>
      <c r="AB804" s="4"/>
      <c r="AC804" s="4"/>
      <c r="AD804" s="4"/>
      <c r="AE804" s="4"/>
      <c r="AF804" s="4"/>
      <c r="AG804" s="4"/>
      <c r="AH804" s="4"/>
      <c r="AI804" s="4"/>
      <c r="AJ804" s="4"/>
    </row>
    <row r="805" ht="12.75" customHeight="1">
      <c r="A805" s="75"/>
      <c r="B805" s="224">
        <v>2.0</v>
      </c>
      <c r="C805" s="225" t="s">
        <v>1001</v>
      </c>
      <c r="D805" s="226"/>
      <c r="E805" s="226"/>
      <c r="F805" s="227"/>
      <c r="G805" s="217">
        <v>5.0</v>
      </c>
      <c r="H805" s="199"/>
      <c r="I805" s="201"/>
      <c r="J805" s="268"/>
      <c r="K805" s="269"/>
      <c r="L805" s="269"/>
      <c r="M805" s="270"/>
      <c r="N805" s="223"/>
      <c r="O805" s="219"/>
      <c r="P805" s="4"/>
      <c r="Q805" s="4"/>
      <c r="R805" s="4"/>
      <c r="S805" s="4"/>
      <c r="T805" s="4"/>
      <c r="U805" s="4"/>
      <c r="V805" s="4"/>
      <c r="W805" s="4"/>
      <c r="X805" s="4"/>
      <c r="Y805" s="4"/>
      <c r="Z805" s="4"/>
      <c r="AA805" s="4"/>
      <c r="AB805" s="4"/>
      <c r="AC805" s="4"/>
      <c r="AD805" s="4"/>
      <c r="AE805" s="4"/>
      <c r="AF805" s="4"/>
      <c r="AG805" s="4"/>
      <c r="AH805" s="4"/>
      <c r="AI805" s="4"/>
      <c r="AJ805" s="4"/>
    </row>
    <row r="806" ht="15.0" customHeight="1">
      <c r="A806" s="75"/>
      <c r="B806" s="220" t="s">
        <v>83</v>
      </c>
      <c r="C806" s="244"/>
      <c r="D806" s="54"/>
      <c r="E806" s="54"/>
      <c r="F806" s="174"/>
      <c r="G806" s="217">
        <v>6.0</v>
      </c>
      <c r="H806" s="75" t="s">
        <v>81</v>
      </c>
      <c r="I806" s="75"/>
      <c r="J806" s="294"/>
      <c r="K806" s="57"/>
      <c r="L806" s="57"/>
      <c r="M806" s="64"/>
      <c r="N806" s="223"/>
      <c r="O806" s="219"/>
      <c r="P806" s="4"/>
      <c r="Q806" s="4"/>
      <c r="R806" s="4"/>
      <c r="S806" s="4"/>
      <c r="T806" s="4"/>
      <c r="U806" s="4"/>
      <c r="V806" s="4"/>
      <c r="W806" s="4"/>
      <c r="X806" s="4"/>
      <c r="Y806" s="4"/>
      <c r="Z806" s="4"/>
      <c r="AA806" s="4"/>
      <c r="AB806" s="4"/>
      <c r="AC806" s="4"/>
      <c r="AD806" s="4"/>
      <c r="AE806" s="4"/>
      <c r="AF806" s="4"/>
      <c r="AG806" s="4"/>
      <c r="AH806" s="4"/>
      <c r="AI806" s="4"/>
      <c r="AJ806" s="4"/>
    </row>
    <row r="807" ht="15.75" customHeight="1">
      <c r="A807" s="75"/>
      <c r="B807" s="224">
        <v>3.0</v>
      </c>
      <c r="C807" s="225" t="s">
        <v>1003</v>
      </c>
      <c r="D807" s="226"/>
      <c r="E807" s="226"/>
      <c r="F807" s="227"/>
      <c r="G807" s="75"/>
      <c r="H807" s="234"/>
      <c r="I807" s="2"/>
      <c r="J807" s="2"/>
      <c r="K807" s="2"/>
      <c r="L807" s="2"/>
      <c r="M807" s="3"/>
      <c r="N807" s="272"/>
      <c r="O807" s="16"/>
      <c r="P807" s="4"/>
      <c r="Q807" s="4"/>
      <c r="R807" s="4"/>
      <c r="S807" s="4"/>
      <c r="T807" s="4"/>
      <c r="U807" s="4"/>
      <c r="V807" s="4"/>
      <c r="W807" s="4"/>
      <c r="X807" s="4"/>
      <c r="Y807" s="4"/>
      <c r="Z807" s="4"/>
      <c r="AA807" s="4"/>
      <c r="AB807" s="4"/>
      <c r="AC807" s="4"/>
      <c r="AD807" s="4"/>
      <c r="AE807" s="4"/>
      <c r="AF807" s="4"/>
      <c r="AG807" s="4"/>
      <c r="AH807" s="4"/>
      <c r="AI807" s="4"/>
      <c r="AJ807" s="4"/>
    </row>
    <row r="808" ht="3.75" customHeight="1">
      <c r="A808" s="75"/>
      <c r="B808" s="217"/>
      <c r="C808" s="273"/>
      <c r="D808" s="273"/>
      <c r="E808" s="273"/>
      <c r="F808" s="274"/>
      <c r="G808" s="75"/>
      <c r="H808" s="75"/>
      <c r="I808" s="75"/>
      <c r="J808" s="75"/>
      <c r="K808" s="16"/>
      <c r="L808" s="16"/>
      <c r="M808" s="16"/>
      <c r="N808" s="272"/>
      <c r="O808" s="16"/>
      <c r="P808" s="4"/>
      <c r="Q808" s="4"/>
      <c r="R808" s="4"/>
      <c r="S808" s="4"/>
      <c r="T808" s="4"/>
      <c r="U808" s="4"/>
      <c r="V808" s="4"/>
      <c r="W808" s="4"/>
      <c r="X808" s="4"/>
      <c r="Y808" s="4"/>
      <c r="Z808" s="4"/>
      <c r="AA808" s="4"/>
      <c r="AB808" s="4"/>
      <c r="AC808" s="4"/>
      <c r="AD808" s="4"/>
      <c r="AE808" s="4"/>
      <c r="AF808" s="4"/>
      <c r="AG808" s="4"/>
      <c r="AH808" s="4"/>
      <c r="AI808" s="4"/>
      <c r="AJ808" s="4"/>
    </row>
    <row r="809" ht="20.25" customHeight="1">
      <c r="A809" s="75"/>
      <c r="B809" s="217"/>
      <c r="C809" s="82"/>
      <c r="D809" s="234" t="s">
        <v>1004</v>
      </c>
      <c r="E809" s="2"/>
      <c r="F809" s="96"/>
      <c r="G809" s="217">
        <v>7.0</v>
      </c>
      <c r="H809" s="75" t="s">
        <v>1005</v>
      </c>
      <c r="I809" s="75"/>
      <c r="J809" s="219"/>
      <c r="K809" s="236"/>
      <c r="L809" s="54"/>
      <c r="M809" s="55"/>
      <c r="N809" s="276"/>
      <c r="O809" s="184"/>
      <c r="P809" s="4"/>
      <c r="Q809" s="4"/>
      <c r="R809" s="4"/>
      <c r="S809" s="4"/>
      <c r="T809" s="4"/>
      <c r="U809" s="4"/>
      <c r="V809" s="4"/>
      <c r="W809" s="4"/>
      <c r="X809" s="4"/>
      <c r="Y809" s="4"/>
      <c r="Z809" s="4"/>
      <c r="AA809" s="4"/>
      <c r="AB809" s="4"/>
      <c r="AC809" s="4"/>
      <c r="AD809" s="4"/>
      <c r="AE809" s="4"/>
      <c r="AF809" s="4"/>
      <c r="AG809" s="4"/>
      <c r="AH809" s="4"/>
      <c r="AI809" s="4"/>
      <c r="AJ809" s="4"/>
    </row>
    <row r="810" ht="5.25" customHeight="1">
      <c r="A810" s="75"/>
      <c r="B810" s="217"/>
      <c r="C810" s="81"/>
      <c r="D810" s="75"/>
      <c r="E810" s="75"/>
      <c r="F810" s="233"/>
      <c r="G810" s="217"/>
      <c r="H810" s="75"/>
      <c r="I810" s="75"/>
      <c r="J810" s="219"/>
      <c r="K810" s="277"/>
      <c r="L810" s="277"/>
      <c r="M810" s="277"/>
      <c r="N810" s="276"/>
      <c r="O810" s="184"/>
      <c r="P810" s="4"/>
      <c r="Q810" s="4"/>
      <c r="R810" s="4"/>
      <c r="S810" s="4"/>
      <c r="T810" s="4"/>
      <c r="U810" s="4"/>
      <c r="V810" s="4"/>
      <c r="W810" s="4"/>
      <c r="X810" s="4"/>
      <c r="Y810" s="4"/>
      <c r="Z810" s="4"/>
      <c r="AA810" s="4"/>
      <c r="AB810" s="4"/>
      <c r="AC810" s="4"/>
      <c r="AD810" s="4"/>
      <c r="AE810" s="4"/>
      <c r="AF810" s="4"/>
      <c r="AG810" s="4"/>
      <c r="AH810" s="4"/>
      <c r="AI810" s="4"/>
      <c r="AJ810" s="4"/>
    </row>
    <row r="811" ht="20.25" customHeight="1">
      <c r="A811" s="75"/>
      <c r="B811" s="217"/>
      <c r="C811" s="82"/>
      <c r="D811" s="234" t="s">
        <v>1007</v>
      </c>
      <c r="E811" s="2"/>
      <c r="F811" s="96"/>
      <c r="G811" s="217"/>
      <c r="H811" s="236"/>
      <c r="I811" s="54"/>
      <c r="J811" s="54"/>
      <c r="K811" s="54"/>
      <c r="L811" s="54"/>
      <c r="M811" s="55"/>
      <c r="N811" s="272"/>
      <c r="O811" s="16"/>
      <c r="P811" s="4"/>
      <c r="Q811" s="4"/>
      <c r="R811" s="4"/>
      <c r="S811" s="4"/>
      <c r="T811" s="4"/>
      <c r="U811" s="4"/>
      <c r="V811" s="4"/>
      <c r="W811" s="4"/>
      <c r="X811" s="4"/>
      <c r="Y811" s="4"/>
      <c r="Z811" s="4"/>
      <c r="AA811" s="4"/>
      <c r="AB811" s="4"/>
      <c r="AC811" s="4"/>
      <c r="AD811" s="4"/>
      <c r="AE811" s="4"/>
      <c r="AF811" s="4"/>
      <c r="AG811" s="4"/>
      <c r="AH811" s="4"/>
      <c r="AI811" s="4"/>
      <c r="AJ811" s="4"/>
    </row>
    <row r="812" ht="7.5" customHeight="1">
      <c r="A812" s="75"/>
      <c r="B812" s="220"/>
      <c r="C812" s="278"/>
      <c r="D812" s="237"/>
      <c r="E812" s="237"/>
      <c r="F812" s="238"/>
      <c r="G812" s="220"/>
      <c r="H812" s="237"/>
      <c r="I812" s="237"/>
      <c r="J812" s="239"/>
      <c r="K812" s="279"/>
      <c r="L812" s="279"/>
      <c r="M812" s="279"/>
      <c r="N812" s="280"/>
      <c r="O812" s="16"/>
      <c r="P812" s="4"/>
      <c r="Q812" s="4"/>
      <c r="R812" s="4"/>
      <c r="S812" s="4"/>
      <c r="T812" s="4"/>
      <c r="U812" s="4"/>
      <c r="V812" s="4"/>
      <c r="W812" s="4"/>
      <c r="X812" s="4"/>
      <c r="Y812" s="4"/>
      <c r="Z812" s="4"/>
      <c r="AA812" s="4"/>
      <c r="AB812" s="4"/>
      <c r="AC812" s="4"/>
      <c r="AD812" s="4"/>
      <c r="AE812" s="4"/>
      <c r="AF812" s="4"/>
      <c r="AG812" s="4"/>
      <c r="AH812" s="4"/>
      <c r="AI812" s="4"/>
      <c r="AJ812" s="4"/>
    </row>
    <row r="813" ht="12.75" customHeight="1">
      <c r="A813" s="17"/>
      <c r="B813" s="17"/>
      <c r="C813" s="17"/>
      <c r="D813" s="17"/>
      <c r="E813" s="283"/>
      <c r="F813" s="17"/>
      <c r="G813" s="17"/>
      <c r="H813" s="17"/>
      <c r="I813" s="17"/>
      <c r="J813" s="17"/>
      <c r="K813" s="17"/>
      <c r="L813" s="17"/>
      <c r="M813" s="17"/>
      <c r="N813" s="17"/>
      <c r="O813" s="17"/>
      <c r="P813" s="4"/>
      <c r="Q813" s="4"/>
      <c r="R813" s="4"/>
      <c r="S813" s="4"/>
      <c r="T813" s="4"/>
      <c r="U813" s="4"/>
      <c r="V813" s="4"/>
      <c r="W813" s="4"/>
      <c r="X813" s="4"/>
      <c r="Y813" s="4"/>
      <c r="Z813" s="4"/>
      <c r="AA813" s="4"/>
      <c r="AB813" s="4"/>
      <c r="AC813" s="4"/>
      <c r="AD813" s="4"/>
      <c r="AE813" s="4"/>
      <c r="AF813" s="4"/>
      <c r="AG813" s="4"/>
      <c r="AH813" s="4"/>
      <c r="AI813" s="4"/>
      <c r="AJ813" s="4"/>
    </row>
    <row r="814" ht="12.75" customHeight="1">
      <c r="A814" s="17"/>
      <c r="B814" s="17"/>
      <c r="C814" s="17"/>
      <c r="D814" s="17"/>
      <c r="E814" s="283"/>
      <c r="F814" s="17"/>
      <c r="G814" s="17"/>
      <c r="H814" s="17"/>
      <c r="I814" s="17"/>
      <c r="J814" s="17"/>
      <c r="K814" s="17"/>
      <c r="L814" s="17"/>
      <c r="M814" s="17"/>
      <c r="N814" s="17"/>
      <c r="O814" s="17"/>
      <c r="P814" s="4"/>
      <c r="Q814" s="4"/>
      <c r="R814" s="4"/>
      <c r="S814" s="4"/>
      <c r="T814" s="4"/>
      <c r="U814" s="4"/>
      <c r="V814" s="4"/>
      <c r="W814" s="4"/>
      <c r="X814" s="4"/>
      <c r="Y814" s="4"/>
      <c r="Z814" s="4"/>
      <c r="AA814" s="4"/>
      <c r="AB814" s="4"/>
      <c r="AC814" s="4"/>
      <c r="AD814" s="4"/>
      <c r="AE814" s="4"/>
      <c r="AF814" s="4"/>
      <c r="AG814" s="4"/>
      <c r="AH814" s="4"/>
      <c r="AI814" s="4"/>
      <c r="AJ814" s="4"/>
    </row>
    <row r="815" ht="12.75" customHeight="1">
      <c r="A815" s="17"/>
      <c r="B815" s="17"/>
      <c r="C815" s="17"/>
      <c r="D815" s="17"/>
      <c r="E815" s="283"/>
      <c r="F815" s="17"/>
      <c r="G815" s="17"/>
      <c r="H815" s="17"/>
      <c r="I815" s="17"/>
      <c r="J815" s="17"/>
      <c r="K815" s="17"/>
      <c r="L815" s="17"/>
      <c r="M815" s="17"/>
      <c r="N815" s="17"/>
      <c r="O815" s="17"/>
      <c r="P815" s="4"/>
      <c r="Q815" s="4"/>
      <c r="R815" s="4"/>
      <c r="S815" s="4"/>
      <c r="T815" s="4"/>
      <c r="U815" s="4"/>
      <c r="V815" s="4"/>
      <c r="W815" s="4"/>
      <c r="X815" s="4"/>
      <c r="Y815" s="4"/>
      <c r="Z815" s="4"/>
      <c r="AA815" s="4"/>
      <c r="AB815" s="4"/>
      <c r="AC815" s="4"/>
      <c r="AD815" s="4"/>
      <c r="AE815" s="4"/>
      <c r="AF815" s="4"/>
      <c r="AG815" s="4"/>
      <c r="AH815" s="4"/>
      <c r="AI815" s="4"/>
      <c r="AJ815" s="4"/>
    </row>
    <row r="816" ht="12.75" customHeight="1">
      <c r="A816" s="17"/>
      <c r="B816" s="17"/>
      <c r="C816" s="17"/>
      <c r="D816" s="17"/>
      <c r="E816" s="283"/>
      <c r="F816" s="17"/>
      <c r="G816" s="17"/>
      <c r="H816" s="17"/>
      <c r="I816" s="17"/>
      <c r="J816" s="17"/>
      <c r="K816" s="17"/>
      <c r="L816" s="17"/>
      <c r="M816" s="17"/>
      <c r="N816" s="17"/>
      <c r="O816" s="17"/>
      <c r="P816" s="4"/>
      <c r="Q816" s="4"/>
      <c r="R816" s="4"/>
      <c r="S816" s="4"/>
      <c r="T816" s="4"/>
      <c r="U816" s="4"/>
      <c r="V816" s="4"/>
      <c r="W816" s="4"/>
      <c r="X816" s="4"/>
      <c r="Y816" s="4"/>
      <c r="Z816" s="4"/>
      <c r="AA816" s="4"/>
      <c r="AB816" s="4"/>
      <c r="AC816" s="4"/>
      <c r="AD816" s="4"/>
      <c r="AE816" s="4"/>
      <c r="AF816" s="4"/>
      <c r="AG816" s="4"/>
      <c r="AH816" s="4"/>
      <c r="AI816" s="4"/>
      <c r="AJ816" s="4"/>
    </row>
    <row r="817" ht="12.75" customHeight="1">
      <c r="A817" s="17"/>
      <c r="B817" s="17"/>
      <c r="C817" s="17"/>
      <c r="D817" s="17"/>
      <c r="E817" s="283"/>
      <c r="F817" s="17"/>
      <c r="G817" s="17"/>
      <c r="H817" s="17"/>
      <c r="I817" s="17"/>
      <c r="J817" s="17"/>
      <c r="K817" s="17"/>
      <c r="L817" s="17"/>
      <c r="M817" s="17"/>
      <c r="N817" s="17"/>
      <c r="O817" s="17"/>
      <c r="P817" s="4"/>
      <c r="Q817" s="4"/>
      <c r="R817" s="4"/>
      <c r="S817" s="4"/>
      <c r="T817" s="4"/>
      <c r="U817" s="4"/>
      <c r="V817" s="4"/>
      <c r="W817" s="4"/>
      <c r="X817" s="4"/>
      <c r="Y817" s="4"/>
      <c r="Z817" s="4"/>
      <c r="AA817" s="4"/>
      <c r="AB817" s="4"/>
      <c r="AC817" s="4"/>
      <c r="AD817" s="4"/>
      <c r="AE817" s="4"/>
      <c r="AF817" s="4"/>
      <c r="AG817" s="4"/>
      <c r="AH817" s="4"/>
      <c r="AI817" s="4"/>
      <c r="AJ817" s="4"/>
    </row>
    <row r="818" ht="12.75" customHeight="1">
      <c r="A818" s="17"/>
      <c r="B818" s="295"/>
      <c r="C818" s="2"/>
      <c r="D818" s="2"/>
      <c r="E818" s="2"/>
      <c r="F818" s="2"/>
      <c r="G818" s="2"/>
      <c r="H818" s="2"/>
      <c r="I818" s="2"/>
      <c r="J818" s="2"/>
      <c r="K818" s="2"/>
      <c r="L818" s="2"/>
      <c r="M818" s="2"/>
      <c r="N818" s="3"/>
      <c r="O818" s="17"/>
      <c r="P818" s="4"/>
      <c r="Q818" s="4"/>
      <c r="R818" s="4"/>
      <c r="S818" s="4"/>
      <c r="T818" s="4"/>
      <c r="U818" s="4"/>
      <c r="V818" s="4"/>
      <c r="W818" s="4"/>
      <c r="X818" s="4"/>
      <c r="Y818" s="4"/>
      <c r="Z818" s="4"/>
      <c r="AA818" s="4"/>
      <c r="AB818" s="4"/>
      <c r="AC818" s="4"/>
      <c r="AD818" s="4"/>
      <c r="AE818" s="4"/>
      <c r="AF818" s="4"/>
      <c r="AG818" s="4"/>
      <c r="AH818" s="4"/>
      <c r="AI818" s="4"/>
      <c r="AJ818" s="4"/>
    </row>
    <row r="819" ht="18.75" customHeight="1">
      <c r="A819" s="250"/>
      <c r="B819" s="250"/>
      <c r="C819" s="250"/>
      <c r="D819" s="52" t="s">
        <v>995</v>
      </c>
      <c r="E819" s="2"/>
      <c r="F819" s="2"/>
      <c r="G819" s="2"/>
      <c r="H819" s="2"/>
      <c r="I819" s="2"/>
      <c r="J819" s="2"/>
      <c r="K819" s="2"/>
      <c r="L819" s="3"/>
      <c r="M819" s="249" t="s">
        <v>212</v>
      </c>
      <c r="N819" s="3"/>
      <c r="O819" s="75"/>
      <c r="P819" s="4"/>
      <c r="Q819" s="4"/>
      <c r="R819" s="4"/>
      <c r="S819" s="4"/>
      <c r="T819" s="4"/>
      <c r="U819" s="4"/>
      <c r="V819" s="4"/>
      <c r="W819" s="4"/>
      <c r="X819" s="4"/>
      <c r="Y819" s="4"/>
      <c r="Z819" s="4"/>
      <c r="AA819" s="4"/>
      <c r="AB819" s="4"/>
      <c r="AC819" s="4"/>
      <c r="AD819" s="4"/>
      <c r="AE819" s="4"/>
      <c r="AF819" s="4"/>
      <c r="AG819" s="4"/>
      <c r="AH819" s="4"/>
      <c r="AI819" s="4"/>
      <c r="AJ819" s="4"/>
    </row>
    <row r="820" ht="12.75" customHeight="1">
      <c r="A820" s="184"/>
      <c r="B820" s="138"/>
      <c r="C820" s="2"/>
      <c r="D820" s="2"/>
      <c r="E820" s="2"/>
      <c r="F820" s="2"/>
      <c r="G820" s="2"/>
      <c r="H820" s="2"/>
      <c r="I820" s="2"/>
      <c r="J820" s="2"/>
      <c r="K820" s="2"/>
      <c r="L820" s="2"/>
      <c r="M820" s="3"/>
      <c r="N820" s="184"/>
      <c r="O820" s="75"/>
      <c r="P820" s="4"/>
      <c r="Q820" s="4"/>
      <c r="R820" s="4"/>
      <c r="S820" s="4"/>
      <c r="T820" s="4"/>
      <c r="U820" s="4"/>
      <c r="V820" s="4"/>
      <c r="W820" s="4"/>
      <c r="X820" s="4"/>
      <c r="Y820" s="4"/>
      <c r="Z820" s="4"/>
      <c r="AA820" s="4"/>
      <c r="AB820" s="4"/>
      <c r="AC820" s="4"/>
      <c r="AD820" s="4"/>
      <c r="AE820" s="4"/>
      <c r="AF820" s="4"/>
      <c r="AG820" s="4"/>
      <c r="AH820" s="4"/>
      <c r="AI820" s="4"/>
      <c r="AJ820" s="4"/>
    </row>
    <row r="821" ht="15.75" customHeight="1">
      <c r="A821" s="257"/>
      <c r="B821" s="258" t="s">
        <v>5</v>
      </c>
      <c r="C821" s="2"/>
      <c r="D821" s="2"/>
      <c r="E821" s="2"/>
      <c r="F821" s="2"/>
      <c r="G821" s="2"/>
      <c r="H821" s="3"/>
      <c r="I821" s="190" t="str">
        <f>'Contributions &amp; Expenditures'!F9</f>
        <v>MURSE PAC</v>
      </c>
      <c r="J821" s="54"/>
      <c r="K821" s="54"/>
      <c r="L821" s="54"/>
      <c r="M821" s="54"/>
      <c r="N821" s="55"/>
      <c r="O821" s="150"/>
      <c r="P821" s="4"/>
      <c r="Q821" s="4"/>
      <c r="R821" s="4"/>
      <c r="S821" s="4"/>
      <c r="T821" s="4"/>
      <c r="U821" s="4"/>
      <c r="V821" s="4"/>
      <c r="W821" s="4"/>
      <c r="X821" s="4"/>
      <c r="Y821" s="4"/>
      <c r="Z821" s="4"/>
      <c r="AA821" s="4"/>
      <c r="AB821" s="4"/>
      <c r="AC821" s="4"/>
      <c r="AD821" s="4"/>
      <c r="AE821" s="4"/>
      <c r="AF821" s="4"/>
      <c r="AG821" s="4"/>
      <c r="AH821" s="4"/>
      <c r="AI821" s="4"/>
      <c r="AJ821" s="4"/>
    </row>
    <row r="822" ht="15.75" customHeight="1">
      <c r="A822" s="75"/>
      <c r="B822" s="75"/>
      <c r="C822" s="75"/>
      <c r="D822" s="192"/>
      <c r="E822" s="192"/>
      <c r="F822" s="192"/>
      <c r="G822" s="192"/>
      <c r="H822" s="150"/>
      <c r="I822" s="150"/>
      <c r="J822" s="150"/>
      <c r="K822" s="150"/>
      <c r="L822" s="150"/>
      <c r="M822" s="150"/>
      <c r="N822" s="150"/>
      <c r="O822" s="150"/>
      <c r="P822" s="4"/>
      <c r="Q822" s="4"/>
      <c r="R822" s="4"/>
      <c r="S822" s="4"/>
      <c r="T822" s="4"/>
      <c r="U822" s="4"/>
      <c r="V822" s="4"/>
      <c r="W822" s="4"/>
      <c r="X822" s="4"/>
      <c r="Y822" s="4"/>
      <c r="Z822" s="4"/>
      <c r="AA822" s="4"/>
      <c r="AB822" s="4"/>
      <c r="AC822" s="4"/>
      <c r="AD822" s="4"/>
      <c r="AE822" s="4"/>
      <c r="AF822" s="4"/>
      <c r="AG822" s="4"/>
      <c r="AH822" s="4"/>
      <c r="AI822" s="4"/>
      <c r="AJ822" s="4"/>
    </row>
    <row r="823" ht="15.0" customHeight="1">
      <c r="A823" s="17"/>
      <c r="B823" s="93"/>
      <c r="C823" s="93"/>
      <c r="D823" s="93"/>
      <c r="E823" s="93"/>
      <c r="F823" s="69" t="s">
        <v>31</v>
      </c>
      <c r="G823" s="17"/>
      <c r="H823" s="251"/>
      <c r="I823" s="17"/>
      <c r="J823" s="251"/>
      <c r="K823" s="252">
        <f>'Contributions &amp; Expenditures'!H34</f>
        <v>45901</v>
      </c>
      <c r="L823" s="259" t="s">
        <v>32</v>
      </c>
      <c r="M823" s="252">
        <f>'Contributions &amp; Expenditures'!K34</f>
        <v>45930</v>
      </c>
      <c r="N823" s="17"/>
      <c r="O823" s="17"/>
      <c r="P823" s="4"/>
      <c r="Q823" s="4"/>
      <c r="R823" s="4"/>
      <c r="S823" s="4"/>
      <c r="T823" s="4"/>
      <c r="U823" s="4"/>
      <c r="V823" s="4"/>
      <c r="W823" s="4"/>
      <c r="X823" s="4"/>
      <c r="Y823" s="4"/>
      <c r="Z823" s="4"/>
      <c r="AA823" s="4"/>
      <c r="AB823" s="4"/>
      <c r="AC823" s="4"/>
      <c r="AD823" s="4"/>
      <c r="AE823" s="4"/>
      <c r="AF823" s="4"/>
      <c r="AG823" s="4"/>
      <c r="AH823" s="4"/>
      <c r="AI823" s="4"/>
      <c r="AJ823" s="4"/>
    </row>
    <row r="824" ht="15.75" customHeight="1">
      <c r="A824" s="61"/>
      <c r="B824" s="80"/>
      <c r="C824" s="76"/>
      <c r="D824" s="76"/>
      <c r="E824" s="76"/>
      <c r="F824" s="76"/>
      <c r="G824" s="17"/>
      <c r="H824" s="99"/>
      <c r="I824" s="17"/>
      <c r="J824" s="17"/>
      <c r="K824" s="98" t="s">
        <v>34</v>
      </c>
      <c r="L824" s="17"/>
      <c r="M824" s="98" t="s">
        <v>33</v>
      </c>
      <c r="N824" s="17"/>
      <c r="O824" s="17"/>
      <c r="P824" s="4"/>
      <c r="Q824" s="4"/>
      <c r="R824" s="4"/>
      <c r="S824" s="4"/>
      <c r="T824" s="4"/>
      <c r="U824" s="4"/>
      <c r="V824" s="4"/>
      <c r="W824" s="4"/>
      <c r="X824" s="4"/>
      <c r="Y824" s="4"/>
      <c r="Z824" s="4"/>
      <c r="AA824" s="4"/>
      <c r="AB824" s="4"/>
      <c r="AC824" s="4"/>
      <c r="AD824" s="4"/>
      <c r="AE824" s="4"/>
      <c r="AF824" s="4"/>
      <c r="AG824" s="4"/>
      <c r="AH824" s="4"/>
      <c r="AI824" s="4"/>
      <c r="AJ824" s="4"/>
    </row>
    <row r="825" ht="14.25" customHeight="1">
      <c r="A825" s="75"/>
      <c r="B825" s="261" t="s">
        <v>74</v>
      </c>
      <c r="C825" s="54"/>
      <c r="D825" s="54"/>
      <c r="E825" s="54"/>
      <c r="F825" s="55"/>
      <c r="G825" s="206"/>
      <c r="H825" s="2"/>
      <c r="I825" s="2"/>
      <c r="J825" s="2"/>
      <c r="K825" s="2"/>
      <c r="L825" s="2"/>
      <c r="M825" s="2"/>
      <c r="N825" s="2"/>
      <c r="O825" s="3"/>
      <c r="P825" s="4"/>
      <c r="Q825" s="4"/>
      <c r="R825" s="4"/>
      <c r="S825" s="4"/>
      <c r="T825" s="4"/>
      <c r="U825" s="4"/>
      <c r="V825" s="4"/>
      <c r="W825" s="4"/>
      <c r="X825" s="4"/>
      <c r="Y825" s="4"/>
      <c r="Z825" s="4"/>
      <c r="AA825" s="4"/>
      <c r="AB825" s="4"/>
      <c r="AC825" s="4"/>
      <c r="AD825" s="4"/>
      <c r="AE825" s="4"/>
      <c r="AF825" s="4"/>
      <c r="AG825" s="4"/>
      <c r="AH825" s="4"/>
      <c r="AI825" s="4"/>
      <c r="AJ825" s="4"/>
    </row>
    <row r="826" ht="3.0" customHeight="1">
      <c r="A826" s="75"/>
      <c r="B826" s="207">
        <v>1.0</v>
      </c>
      <c r="C826" s="208" t="s">
        <v>998</v>
      </c>
      <c r="D826" s="209"/>
      <c r="E826" s="209"/>
      <c r="F826" s="210"/>
      <c r="G826" s="262"/>
      <c r="H826" s="263" t="s">
        <v>76</v>
      </c>
      <c r="I826" s="247"/>
      <c r="J826" s="291"/>
      <c r="K826" s="209"/>
      <c r="L826" s="209"/>
      <c r="M826" s="209"/>
      <c r="N826" s="210"/>
      <c r="O826" s="214"/>
      <c r="P826" s="4"/>
      <c r="Q826" s="4"/>
      <c r="R826" s="4"/>
      <c r="S826" s="4"/>
      <c r="T826" s="4"/>
      <c r="U826" s="4"/>
      <c r="V826" s="4"/>
      <c r="W826" s="4"/>
      <c r="X826" s="4"/>
      <c r="Y826" s="4"/>
      <c r="Z826" s="4"/>
      <c r="AA826" s="4"/>
      <c r="AB826" s="4"/>
      <c r="AC826" s="4"/>
      <c r="AD826" s="4"/>
      <c r="AE826" s="4"/>
      <c r="AF826" s="4"/>
      <c r="AG826" s="4"/>
      <c r="AH826" s="4"/>
      <c r="AI826" s="4"/>
      <c r="AJ826" s="4"/>
    </row>
    <row r="827" ht="12.75" customHeight="1">
      <c r="A827" s="75"/>
      <c r="B827" s="215"/>
      <c r="C827" s="199"/>
      <c r="D827" s="200"/>
      <c r="E827" s="200"/>
      <c r="F827" s="216"/>
      <c r="G827" s="217">
        <v>4.0</v>
      </c>
      <c r="H827" s="199"/>
      <c r="I827" s="201"/>
      <c r="J827" s="199"/>
      <c r="K827" s="200"/>
      <c r="L827" s="200"/>
      <c r="M827" s="200"/>
      <c r="N827" s="216"/>
      <c r="O827" s="219"/>
      <c r="P827" s="4"/>
      <c r="Q827" s="4"/>
      <c r="R827" s="4"/>
      <c r="S827" s="4"/>
      <c r="T827" s="4"/>
      <c r="U827" s="4"/>
      <c r="V827" s="4"/>
      <c r="W827" s="4"/>
      <c r="X827" s="4"/>
      <c r="Y827" s="4"/>
      <c r="Z827" s="4"/>
      <c r="AA827" s="4"/>
      <c r="AB827" s="4"/>
      <c r="AC827" s="4"/>
      <c r="AD827" s="4"/>
      <c r="AE827" s="4"/>
      <c r="AF827" s="4"/>
      <c r="AG827" s="4"/>
      <c r="AH827" s="4"/>
      <c r="AI827" s="4"/>
      <c r="AJ827" s="4"/>
    </row>
    <row r="828" ht="17.25" customHeight="1">
      <c r="A828" s="75"/>
      <c r="B828" s="220"/>
      <c r="C828" s="292"/>
      <c r="D828" s="54"/>
      <c r="E828" s="54"/>
      <c r="F828" s="174"/>
      <c r="G828" s="217"/>
      <c r="H828" s="266" t="s">
        <v>78</v>
      </c>
      <c r="I828" s="195"/>
      <c r="J828" s="293"/>
      <c r="K828" s="209"/>
      <c r="L828" s="209"/>
      <c r="M828" s="247"/>
      <c r="N828" s="223"/>
      <c r="O828" s="75"/>
      <c r="P828" s="4"/>
      <c r="Q828" s="4"/>
      <c r="R828" s="4"/>
      <c r="S828" s="4"/>
      <c r="T828" s="4"/>
      <c r="U828" s="4"/>
      <c r="V828" s="4"/>
      <c r="W828" s="4"/>
      <c r="X828" s="4"/>
      <c r="Y828" s="4"/>
      <c r="Z828" s="4"/>
      <c r="AA828" s="4"/>
      <c r="AB828" s="4"/>
      <c r="AC828" s="4"/>
      <c r="AD828" s="4"/>
      <c r="AE828" s="4"/>
      <c r="AF828" s="4"/>
      <c r="AG828" s="4"/>
      <c r="AH828" s="4"/>
      <c r="AI828" s="4"/>
      <c r="AJ828" s="4"/>
    </row>
    <row r="829" ht="12.75" customHeight="1">
      <c r="A829" s="75"/>
      <c r="B829" s="224">
        <v>2.0</v>
      </c>
      <c r="C829" s="225" t="s">
        <v>1001</v>
      </c>
      <c r="D829" s="226"/>
      <c r="E829" s="226"/>
      <c r="F829" s="227"/>
      <c r="G829" s="217">
        <v>5.0</v>
      </c>
      <c r="H829" s="199"/>
      <c r="I829" s="201"/>
      <c r="J829" s="268"/>
      <c r="K829" s="269"/>
      <c r="L829" s="269"/>
      <c r="M829" s="270"/>
      <c r="N829" s="223"/>
      <c r="O829" s="219"/>
      <c r="P829" s="4"/>
      <c r="Q829" s="4"/>
      <c r="R829" s="4"/>
      <c r="S829" s="4"/>
      <c r="T829" s="4"/>
      <c r="U829" s="4"/>
      <c r="V829" s="4"/>
      <c r="W829" s="4"/>
      <c r="X829" s="4"/>
      <c r="Y829" s="4"/>
      <c r="Z829" s="4"/>
      <c r="AA829" s="4"/>
      <c r="AB829" s="4"/>
      <c r="AC829" s="4"/>
      <c r="AD829" s="4"/>
      <c r="AE829" s="4"/>
      <c r="AF829" s="4"/>
      <c r="AG829" s="4"/>
      <c r="AH829" s="4"/>
      <c r="AI829" s="4"/>
      <c r="AJ829" s="4"/>
    </row>
    <row r="830" ht="17.25" customHeight="1">
      <c r="A830" s="75"/>
      <c r="B830" s="220" t="s">
        <v>83</v>
      </c>
      <c r="C830" s="244"/>
      <c r="D830" s="54"/>
      <c r="E830" s="54"/>
      <c r="F830" s="174"/>
      <c r="G830" s="217">
        <v>6.0</v>
      </c>
      <c r="H830" s="75" t="s">
        <v>81</v>
      </c>
      <c r="I830" s="75"/>
      <c r="J830" s="294"/>
      <c r="K830" s="57"/>
      <c r="L830" s="57"/>
      <c r="M830" s="64"/>
      <c r="N830" s="223"/>
      <c r="O830" s="219"/>
      <c r="P830" s="4"/>
      <c r="Q830" s="4"/>
      <c r="R830" s="4"/>
      <c r="S830" s="4"/>
      <c r="T830" s="4"/>
      <c r="U830" s="4"/>
      <c r="V830" s="4"/>
      <c r="W830" s="4"/>
      <c r="X830" s="4"/>
      <c r="Y830" s="4"/>
      <c r="Z830" s="4"/>
      <c r="AA830" s="4"/>
      <c r="AB830" s="4"/>
      <c r="AC830" s="4"/>
      <c r="AD830" s="4"/>
      <c r="AE830" s="4"/>
      <c r="AF830" s="4"/>
      <c r="AG830" s="4"/>
      <c r="AH830" s="4"/>
      <c r="AI830" s="4"/>
      <c r="AJ830" s="4"/>
    </row>
    <row r="831" ht="15.75" customHeight="1">
      <c r="A831" s="75"/>
      <c r="B831" s="224">
        <v>3.0</v>
      </c>
      <c r="C831" s="225" t="s">
        <v>1003</v>
      </c>
      <c r="D831" s="226"/>
      <c r="E831" s="226"/>
      <c r="F831" s="227"/>
      <c r="G831" s="75"/>
      <c r="H831" s="234"/>
      <c r="I831" s="2"/>
      <c r="J831" s="2"/>
      <c r="K831" s="2"/>
      <c r="L831" s="2"/>
      <c r="M831" s="3"/>
      <c r="N831" s="272"/>
      <c r="O831" s="16"/>
      <c r="P831" s="4"/>
      <c r="Q831" s="4"/>
      <c r="R831" s="4"/>
      <c r="S831" s="4"/>
      <c r="T831" s="4"/>
      <c r="U831" s="4"/>
      <c r="V831" s="4"/>
      <c r="W831" s="4"/>
      <c r="X831" s="4"/>
      <c r="Y831" s="4"/>
      <c r="Z831" s="4"/>
      <c r="AA831" s="4"/>
      <c r="AB831" s="4"/>
      <c r="AC831" s="4"/>
      <c r="AD831" s="4"/>
      <c r="AE831" s="4"/>
      <c r="AF831" s="4"/>
      <c r="AG831" s="4"/>
      <c r="AH831" s="4"/>
      <c r="AI831" s="4"/>
      <c r="AJ831" s="4"/>
    </row>
    <row r="832" ht="3.75" customHeight="1">
      <c r="A832" s="75"/>
      <c r="B832" s="217"/>
      <c r="C832" s="273"/>
      <c r="D832" s="273"/>
      <c r="E832" s="273"/>
      <c r="F832" s="274"/>
      <c r="G832" s="75"/>
      <c r="H832" s="75"/>
      <c r="I832" s="75"/>
      <c r="J832" s="75"/>
      <c r="K832" s="16"/>
      <c r="L832" s="16"/>
      <c r="M832" s="16"/>
      <c r="N832" s="272"/>
      <c r="O832" s="16"/>
      <c r="P832" s="4"/>
      <c r="Q832" s="4"/>
      <c r="R832" s="4"/>
      <c r="S832" s="4"/>
      <c r="T832" s="4"/>
      <c r="U832" s="4"/>
      <c r="V832" s="4"/>
      <c r="W832" s="4"/>
      <c r="X832" s="4"/>
      <c r="Y832" s="4"/>
      <c r="Z832" s="4"/>
      <c r="AA832" s="4"/>
      <c r="AB832" s="4"/>
      <c r="AC832" s="4"/>
      <c r="AD832" s="4"/>
      <c r="AE832" s="4"/>
      <c r="AF832" s="4"/>
      <c r="AG832" s="4"/>
      <c r="AH832" s="4"/>
      <c r="AI832" s="4"/>
      <c r="AJ832" s="4"/>
    </row>
    <row r="833" ht="20.25" customHeight="1">
      <c r="A833" s="75"/>
      <c r="B833" s="217"/>
      <c r="C833" s="82"/>
      <c r="D833" s="234" t="s">
        <v>1004</v>
      </c>
      <c r="E833" s="2"/>
      <c r="F833" s="96"/>
      <c r="G833" s="217">
        <v>7.0</v>
      </c>
      <c r="H833" s="75" t="s">
        <v>1005</v>
      </c>
      <c r="I833" s="75"/>
      <c r="J833" s="219"/>
      <c r="K833" s="236"/>
      <c r="L833" s="54"/>
      <c r="M833" s="55"/>
      <c r="N833" s="276"/>
      <c r="O833" s="184"/>
      <c r="P833" s="4"/>
      <c r="Q833" s="4"/>
      <c r="R833" s="4"/>
      <c r="S833" s="4"/>
      <c r="T833" s="4"/>
      <c r="U833" s="4"/>
      <c r="V833" s="4"/>
      <c r="W833" s="4"/>
      <c r="X833" s="4"/>
      <c r="Y833" s="4"/>
      <c r="Z833" s="4"/>
      <c r="AA833" s="4"/>
      <c r="AB833" s="4"/>
      <c r="AC833" s="4"/>
      <c r="AD833" s="4"/>
      <c r="AE833" s="4"/>
      <c r="AF833" s="4"/>
      <c r="AG833" s="4"/>
      <c r="AH833" s="4"/>
      <c r="AI833" s="4"/>
      <c r="AJ833" s="4"/>
    </row>
    <row r="834" ht="6.75" customHeight="1">
      <c r="A834" s="75"/>
      <c r="B834" s="217"/>
      <c r="C834" s="81"/>
      <c r="D834" s="75"/>
      <c r="E834" s="75"/>
      <c r="F834" s="233"/>
      <c r="G834" s="217"/>
      <c r="H834" s="75"/>
      <c r="I834" s="75"/>
      <c r="J834" s="219"/>
      <c r="K834" s="277"/>
      <c r="L834" s="277"/>
      <c r="M834" s="277"/>
      <c r="N834" s="276"/>
      <c r="O834" s="184"/>
      <c r="P834" s="4"/>
      <c r="Q834" s="4"/>
      <c r="R834" s="4"/>
      <c r="S834" s="4"/>
      <c r="T834" s="4"/>
      <c r="U834" s="4"/>
      <c r="V834" s="4"/>
      <c r="W834" s="4"/>
      <c r="X834" s="4"/>
      <c r="Y834" s="4"/>
      <c r="Z834" s="4"/>
      <c r="AA834" s="4"/>
      <c r="AB834" s="4"/>
      <c r="AC834" s="4"/>
      <c r="AD834" s="4"/>
      <c r="AE834" s="4"/>
      <c r="AF834" s="4"/>
      <c r="AG834" s="4"/>
      <c r="AH834" s="4"/>
      <c r="AI834" s="4"/>
      <c r="AJ834" s="4"/>
    </row>
    <row r="835" ht="20.25" customHeight="1">
      <c r="A835" s="75"/>
      <c r="B835" s="217"/>
      <c r="C835" s="82"/>
      <c r="D835" s="234" t="s">
        <v>1007</v>
      </c>
      <c r="E835" s="2"/>
      <c r="F835" s="96"/>
      <c r="G835" s="217"/>
      <c r="H835" s="236"/>
      <c r="I835" s="54"/>
      <c r="J835" s="54"/>
      <c r="K835" s="54"/>
      <c r="L835" s="54"/>
      <c r="M835" s="55"/>
      <c r="N835" s="272"/>
      <c r="O835" s="16"/>
      <c r="P835" s="4"/>
      <c r="Q835" s="4"/>
      <c r="R835" s="4"/>
      <c r="S835" s="4"/>
      <c r="T835" s="4"/>
      <c r="U835" s="4"/>
      <c r="V835" s="4"/>
      <c r="W835" s="4"/>
      <c r="X835" s="4"/>
      <c r="Y835" s="4"/>
      <c r="Z835" s="4"/>
      <c r="AA835" s="4"/>
      <c r="AB835" s="4"/>
      <c r="AC835" s="4"/>
      <c r="AD835" s="4"/>
      <c r="AE835" s="4"/>
      <c r="AF835" s="4"/>
      <c r="AG835" s="4"/>
      <c r="AH835" s="4"/>
      <c r="AI835" s="4"/>
      <c r="AJ835" s="4"/>
    </row>
    <row r="836" ht="5.25" customHeight="1">
      <c r="A836" s="75"/>
      <c r="B836" s="220"/>
      <c r="C836" s="278"/>
      <c r="D836" s="237"/>
      <c r="E836" s="237"/>
      <c r="F836" s="238"/>
      <c r="G836" s="220"/>
      <c r="H836" s="237"/>
      <c r="I836" s="237"/>
      <c r="J836" s="239"/>
      <c r="K836" s="279"/>
      <c r="L836" s="279"/>
      <c r="M836" s="279"/>
      <c r="N836" s="280"/>
      <c r="O836" s="16"/>
      <c r="P836" s="4"/>
      <c r="Q836" s="4"/>
      <c r="R836" s="4"/>
      <c r="S836" s="4"/>
      <c r="T836" s="4"/>
      <c r="U836" s="4"/>
      <c r="V836" s="4"/>
      <c r="W836" s="4"/>
      <c r="X836" s="4"/>
      <c r="Y836" s="4"/>
      <c r="Z836" s="4"/>
      <c r="AA836" s="4"/>
      <c r="AB836" s="4"/>
      <c r="AC836" s="4"/>
      <c r="AD836" s="4"/>
      <c r="AE836" s="4"/>
      <c r="AF836" s="4"/>
      <c r="AG836" s="4"/>
      <c r="AH836" s="4"/>
      <c r="AI836" s="4"/>
      <c r="AJ836" s="4"/>
    </row>
    <row r="837" ht="12.75" customHeight="1">
      <c r="A837" s="281"/>
      <c r="B837" s="281"/>
      <c r="C837" s="281"/>
      <c r="D837" s="282"/>
      <c r="E837" s="283"/>
      <c r="F837" s="281"/>
      <c r="G837" s="281"/>
      <c r="H837" s="281"/>
      <c r="I837" s="281"/>
      <c r="J837" s="281"/>
      <c r="K837" s="281"/>
      <c r="L837" s="281"/>
      <c r="M837" s="281"/>
      <c r="N837" s="281"/>
      <c r="O837" s="281"/>
      <c r="P837" s="4"/>
      <c r="Q837" s="4"/>
      <c r="R837" s="4"/>
      <c r="S837" s="4"/>
      <c r="T837" s="4"/>
      <c r="U837" s="4"/>
      <c r="V837" s="4"/>
      <c r="W837" s="4"/>
      <c r="X837" s="4"/>
      <c r="Y837" s="4"/>
      <c r="Z837" s="4"/>
      <c r="AA837" s="4"/>
      <c r="AB837" s="4"/>
      <c r="AC837" s="4"/>
      <c r="AD837" s="4"/>
      <c r="AE837" s="4"/>
      <c r="AF837" s="4"/>
      <c r="AG837" s="4"/>
      <c r="AH837" s="4"/>
      <c r="AI837" s="4"/>
      <c r="AJ837" s="4"/>
    </row>
    <row r="838" ht="3.75" customHeight="1">
      <c r="A838" s="75"/>
      <c r="B838" s="207">
        <v>1.0</v>
      </c>
      <c r="C838" s="208" t="s">
        <v>998</v>
      </c>
      <c r="D838" s="209"/>
      <c r="E838" s="209"/>
      <c r="F838" s="210"/>
      <c r="G838" s="262"/>
      <c r="H838" s="263" t="s">
        <v>76</v>
      </c>
      <c r="I838" s="247"/>
      <c r="J838" s="291"/>
      <c r="K838" s="209"/>
      <c r="L838" s="209"/>
      <c r="M838" s="209"/>
      <c r="N838" s="210"/>
      <c r="O838" s="214"/>
      <c r="P838" s="4"/>
      <c r="Q838" s="4"/>
      <c r="R838" s="4"/>
      <c r="S838" s="4"/>
      <c r="T838" s="4"/>
      <c r="U838" s="4"/>
      <c r="V838" s="4"/>
      <c r="W838" s="4"/>
      <c r="X838" s="4"/>
      <c r="Y838" s="4"/>
      <c r="Z838" s="4"/>
      <c r="AA838" s="4"/>
      <c r="AB838" s="4"/>
      <c r="AC838" s="4"/>
      <c r="AD838" s="4"/>
      <c r="AE838" s="4"/>
      <c r="AF838" s="4"/>
      <c r="AG838" s="4"/>
      <c r="AH838" s="4"/>
      <c r="AI838" s="4"/>
      <c r="AJ838" s="4"/>
    </row>
    <row r="839" ht="12.75" customHeight="1">
      <c r="A839" s="75"/>
      <c r="B839" s="215"/>
      <c r="C839" s="199"/>
      <c r="D839" s="200"/>
      <c r="E839" s="200"/>
      <c r="F839" s="216"/>
      <c r="G839" s="217">
        <v>4.0</v>
      </c>
      <c r="H839" s="199"/>
      <c r="I839" s="201"/>
      <c r="J839" s="199"/>
      <c r="K839" s="200"/>
      <c r="L839" s="200"/>
      <c r="M839" s="200"/>
      <c r="N839" s="216"/>
      <c r="O839" s="219"/>
      <c r="P839" s="4"/>
      <c r="Q839" s="4"/>
      <c r="R839" s="4"/>
      <c r="S839" s="4"/>
      <c r="T839" s="4"/>
      <c r="U839" s="4"/>
      <c r="V839" s="4"/>
      <c r="W839" s="4"/>
      <c r="X839" s="4"/>
      <c r="Y839" s="4"/>
      <c r="Z839" s="4"/>
      <c r="AA839" s="4"/>
      <c r="AB839" s="4"/>
      <c r="AC839" s="4"/>
      <c r="AD839" s="4"/>
      <c r="AE839" s="4"/>
      <c r="AF839" s="4"/>
      <c r="AG839" s="4"/>
      <c r="AH839" s="4"/>
      <c r="AI839" s="4"/>
      <c r="AJ839" s="4"/>
    </row>
    <row r="840" ht="16.5" customHeight="1">
      <c r="A840" s="75"/>
      <c r="B840" s="220"/>
      <c r="C840" s="292"/>
      <c r="D840" s="54"/>
      <c r="E840" s="54"/>
      <c r="F840" s="174"/>
      <c r="G840" s="217"/>
      <c r="H840" s="266" t="s">
        <v>78</v>
      </c>
      <c r="I840" s="195"/>
      <c r="J840" s="293"/>
      <c r="K840" s="209"/>
      <c r="L840" s="209"/>
      <c r="M840" s="247"/>
      <c r="N840" s="223"/>
      <c r="O840" s="75"/>
      <c r="P840" s="4"/>
      <c r="Q840" s="4"/>
      <c r="R840" s="4"/>
      <c r="S840" s="4"/>
      <c r="T840" s="4"/>
      <c r="U840" s="4"/>
      <c r="V840" s="4"/>
      <c r="W840" s="4"/>
      <c r="X840" s="4"/>
      <c r="Y840" s="4"/>
      <c r="Z840" s="4"/>
      <c r="AA840" s="4"/>
      <c r="AB840" s="4"/>
      <c r="AC840" s="4"/>
      <c r="AD840" s="4"/>
      <c r="AE840" s="4"/>
      <c r="AF840" s="4"/>
      <c r="AG840" s="4"/>
      <c r="AH840" s="4"/>
      <c r="AI840" s="4"/>
      <c r="AJ840" s="4"/>
    </row>
    <row r="841" ht="12.75" customHeight="1">
      <c r="A841" s="75"/>
      <c r="B841" s="224">
        <v>2.0</v>
      </c>
      <c r="C841" s="225" t="s">
        <v>1001</v>
      </c>
      <c r="D841" s="226"/>
      <c r="E841" s="226"/>
      <c r="F841" s="227"/>
      <c r="G841" s="217">
        <v>5.0</v>
      </c>
      <c r="H841" s="199"/>
      <c r="I841" s="201"/>
      <c r="J841" s="268"/>
      <c r="K841" s="269"/>
      <c r="L841" s="269"/>
      <c r="M841" s="270"/>
      <c r="N841" s="223"/>
      <c r="O841" s="219"/>
      <c r="P841" s="4"/>
      <c r="Q841" s="4"/>
      <c r="R841" s="4"/>
      <c r="S841" s="4"/>
      <c r="T841" s="4"/>
      <c r="U841" s="4"/>
      <c r="V841" s="4"/>
      <c r="W841" s="4"/>
      <c r="X841" s="4"/>
      <c r="Y841" s="4"/>
      <c r="Z841" s="4"/>
      <c r="AA841" s="4"/>
      <c r="AB841" s="4"/>
      <c r="AC841" s="4"/>
      <c r="AD841" s="4"/>
      <c r="AE841" s="4"/>
      <c r="AF841" s="4"/>
      <c r="AG841" s="4"/>
      <c r="AH841" s="4"/>
      <c r="AI841" s="4"/>
      <c r="AJ841" s="4"/>
    </row>
    <row r="842" ht="16.5" customHeight="1">
      <c r="A842" s="75"/>
      <c r="B842" s="220" t="s">
        <v>83</v>
      </c>
      <c r="C842" s="244"/>
      <c r="D842" s="54"/>
      <c r="E842" s="54"/>
      <c r="F842" s="174"/>
      <c r="G842" s="217">
        <v>6.0</v>
      </c>
      <c r="H842" s="75" t="s">
        <v>81</v>
      </c>
      <c r="I842" s="75"/>
      <c r="J842" s="294"/>
      <c r="K842" s="57"/>
      <c r="L842" s="57"/>
      <c r="M842" s="64"/>
      <c r="N842" s="223"/>
      <c r="O842" s="219"/>
      <c r="P842" s="4"/>
      <c r="Q842" s="4"/>
      <c r="R842" s="4"/>
      <c r="S842" s="4"/>
      <c r="T842" s="4"/>
      <c r="U842" s="4"/>
      <c r="V842" s="4"/>
      <c r="W842" s="4"/>
      <c r="X842" s="4"/>
      <c r="Y842" s="4"/>
      <c r="Z842" s="4"/>
      <c r="AA842" s="4"/>
      <c r="AB842" s="4"/>
      <c r="AC842" s="4"/>
      <c r="AD842" s="4"/>
      <c r="AE842" s="4"/>
      <c r="AF842" s="4"/>
      <c r="AG842" s="4"/>
      <c r="AH842" s="4"/>
      <c r="AI842" s="4"/>
      <c r="AJ842" s="4"/>
    </row>
    <row r="843" ht="15.75" customHeight="1">
      <c r="A843" s="75"/>
      <c r="B843" s="224">
        <v>3.0</v>
      </c>
      <c r="C843" s="225" t="s">
        <v>1003</v>
      </c>
      <c r="D843" s="226"/>
      <c r="E843" s="226"/>
      <c r="F843" s="227"/>
      <c r="G843" s="75"/>
      <c r="H843" s="234"/>
      <c r="I843" s="2"/>
      <c r="J843" s="2"/>
      <c r="K843" s="2"/>
      <c r="L843" s="2"/>
      <c r="M843" s="3"/>
      <c r="N843" s="272"/>
      <c r="O843" s="16"/>
      <c r="P843" s="4"/>
      <c r="Q843" s="4"/>
      <c r="R843" s="4"/>
      <c r="S843" s="4"/>
      <c r="T843" s="4"/>
      <c r="U843" s="4"/>
      <c r="V843" s="4"/>
      <c r="W843" s="4"/>
      <c r="X843" s="4"/>
      <c r="Y843" s="4"/>
      <c r="Z843" s="4"/>
      <c r="AA843" s="4"/>
      <c r="AB843" s="4"/>
      <c r="AC843" s="4"/>
      <c r="AD843" s="4"/>
      <c r="AE843" s="4"/>
      <c r="AF843" s="4"/>
      <c r="AG843" s="4"/>
      <c r="AH843" s="4"/>
      <c r="AI843" s="4"/>
      <c r="AJ843" s="4"/>
    </row>
    <row r="844" ht="2.25" customHeight="1">
      <c r="A844" s="75"/>
      <c r="B844" s="217"/>
      <c r="C844" s="273"/>
      <c r="D844" s="273"/>
      <c r="E844" s="273"/>
      <c r="F844" s="274"/>
      <c r="G844" s="75"/>
      <c r="H844" s="75"/>
      <c r="I844" s="75"/>
      <c r="J844" s="75"/>
      <c r="K844" s="16"/>
      <c r="L844" s="16"/>
      <c r="M844" s="16"/>
      <c r="N844" s="272"/>
      <c r="O844" s="16"/>
      <c r="P844" s="4"/>
      <c r="Q844" s="4"/>
      <c r="R844" s="4"/>
      <c r="S844" s="4"/>
      <c r="T844" s="4"/>
      <c r="U844" s="4"/>
      <c r="V844" s="4"/>
      <c r="W844" s="4"/>
      <c r="X844" s="4"/>
      <c r="Y844" s="4"/>
      <c r="Z844" s="4"/>
      <c r="AA844" s="4"/>
      <c r="AB844" s="4"/>
      <c r="AC844" s="4"/>
      <c r="AD844" s="4"/>
      <c r="AE844" s="4"/>
      <c r="AF844" s="4"/>
      <c r="AG844" s="4"/>
      <c r="AH844" s="4"/>
      <c r="AI844" s="4"/>
      <c r="AJ844" s="4"/>
    </row>
    <row r="845" ht="20.25" customHeight="1">
      <c r="A845" s="75"/>
      <c r="B845" s="217"/>
      <c r="C845" s="82"/>
      <c r="D845" s="234" t="s">
        <v>1004</v>
      </c>
      <c r="E845" s="2"/>
      <c r="F845" s="96"/>
      <c r="G845" s="217">
        <v>7.0</v>
      </c>
      <c r="H845" s="75" t="s">
        <v>1005</v>
      </c>
      <c r="I845" s="75"/>
      <c r="J845" s="219"/>
      <c r="K845" s="236"/>
      <c r="L845" s="54"/>
      <c r="M845" s="55"/>
      <c r="N845" s="276"/>
      <c r="O845" s="184"/>
      <c r="P845" s="4"/>
      <c r="Q845" s="4"/>
      <c r="R845" s="4"/>
      <c r="S845" s="4"/>
      <c r="T845" s="4"/>
      <c r="U845" s="4"/>
      <c r="V845" s="4"/>
      <c r="W845" s="4"/>
      <c r="X845" s="4"/>
      <c r="Y845" s="4"/>
      <c r="Z845" s="4"/>
      <c r="AA845" s="4"/>
      <c r="AB845" s="4"/>
      <c r="AC845" s="4"/>
      <c r="AD845" s="4"/>
      <c r="AE845" s="4"/>
      <c r="AF845" s="4"/>
      <c r="AG845" s="4"/>
      <c r="AH845" s="4"/>
      <c r="AI845" s="4"/>
      <c r="AJ845" s="4"/>
    </row>
    <row r="846" ht="5.25" customHeight="1">
      <c r="A846" s="75"/>
      <c r="B846" s="217"/>
      <c r="C846" s="81"/>
      <c r="D846" s="75"/>
      <c r="E846" s="75"/>
      <c r="F846" s="233"/>
      <c r="G846" s="217"/>
      <c r="H846" s="75"/>
      <c r="I846" s="75"/>
      <c r="J846" s="219"/>
      <c r="K846" s="277"/>
      <c r="L846" s="277"/>
      <c r="M846" s="277"/>
      <c r="N846" s="276"/>
      <c r="O846" s="184"/>
      <c r="P846" s="4"/>
      <c r="Q846" s="4"/>
      <c r="R846" s="4"/>
      <c r="S846" s="4"/>
      <c r="T846" s="4"/>
      <c r="U846" s="4"/>
      <c r="V846" s="4"/>
      <c r="W846" s="4"/>
      <c r="X846" s="4"/>
      <c r="Y846" s="4"/>
      <c r="Z846" s="4"/>
      <c r="AA846" s="4"/>
      <c r="AB846" s="4"/>
      <c r="AC846" s="4"/>
      <c r="AD846" s="4"/>
      <c r="AE846" s="4"/>
      <c r="AF846" s="4"/>
      <c r="AG846" s="4"/>
      <c r="AH846" s="4"/>
      <c r="AI846" s="4"/>
      <c r="AJ846" s="4"/>
    </row>
    <row r="847" ht="20.25" customHeight="1">
      <c r="A847" s="75"/>
      <c r="B847" s="217"/>
      <c r="C847" s="82"/>
      <c r="D847" s="234" t="s">
        <v>1007</v>
      </c>
      <c r="E847" s="2"/>
      <c r="F847" s="96"/>
      <c r="G847" s="217"/>
      <c r="H847" s="236"/>
      <c r="I847" s="54"/>
      <c r="J847" s="54"/>
      <c r="K847" s="54"/>
      <c r="L847" s="54"/>
      <c r="M847" s="55"/>
      <c r="N847" s="272"/>
      <c r="O847" s="16"/>
      <c r="P847" s="4"/>
      <c r="Q847" s="4"/>
      <c r="R847" s="4"/>
      <c r="S847" s="4"/>
      <c r="T847" s="4"/>
      <c r="U847" s="4"/>
      <c r="V847" s="4"/>
      <c r="W847" s="4"/>
      <c r="X847" s="4"/>
      <c r="Y847" s="4"/>
      <c r="Z847" s="4"/>
      <c r="AA847" s="4"/>
      <c r="AB847" s="4"/>
      <c r="AC847" s="4"/>
      <c r="AD847" s="4"/>
      <c r="AE847" s="4"/>
      <c r="AF847" s="4"/>
      <c r="AG847" s="4"/>
      <c r="AH847" s="4"/>
      <c r="AI847" s="4"/>
      <c r="AJ847" s="4"/>
    </row>
    <row r="848" ht="6.0" customHeight="1">
      <c r="A848" s="75"/>
      <c r="B848" s="220"/>
      <c r="C848" s="278"/>
      <c r="D848" s="237"/>
      <c r="E848" s="237"/>
      <c r="F848" s="238"/>
      <c r="G848" s="220"/>
      <c r="H848" s="237"/>
      <c r="I848" s="237"/>
      <c r="J848" s="239"/>
      <c r="K848" s="279"/>
      <c r="L848" s="279"/>
      <c r="M848" s="279"/>
      <c r="N848" s="280"/>
      <c r="O848" s="16"/>
      <c r="P848" s="4"/>
      <c r="Q848" s="4"/>
      <c r="R848" s="4"/>
      <c r="S848" s="4"/>
      <c r="T848" s="4"/>
      <c r="U848" s="4"/>
      <c r="V848" s="4"/>
      <c r="W848" s="4"/>
      <c r="X848" s="4"/>
      <c r="Y848" s="4"/>
      <c r="Z848" s="4"/>
      <c r="AA848" s="4"/>
      <c r="AB848" s="4"/>
      <c r="AC848" s="4"/>
      <c r="AD848" s="4"/>
      <c r="AE848" s="4"/>
      <c r="AF848" s="4"/>
      <c r="AG848" s="4"/>
      <c r="AH848" s="4"/>
      <c r="AI848" s="4"/>
      <c r="AJ848" s="4"/>
    </row>
    <row r="849" ht="12.75" customHeight="1">
      <c r="A849" s="17"/>
      <c r="B849" s="17"/>
      <c r="C849" s="17"/>
      <c r="D849" s="17"/>
      <c r="E849" s="283"/>
      <c r="F849" s="17"/>
      <c r="G849" s="17"/>
      <c r="H849" s="17"/>
      <c r="I849" s="17"/>
      <c r="J849" s="17"/>
      <c r="K849" s="17"/>
      <c r="L849" s="17"/>
      <c r="M849" s="17"/>
      <c r="N849" s="17"/>
      <c r="O849" s="17"/>
      <c r="P849" s="4"/>
      <c r="Q849" s="4"/>
      <c r="R849" s="4"/>
      <c r="S849" s="4"/>
      <c r="T849" s="4"/>
      <c r="U849" s="4"/>
      <c r="V849" s="4"/>
      <c r="W849" s="4"/>
      <c r="X849" s="4"/>
      <c r="Y849" s="4"/>
      <c r="Z849" s="4"/>
      <c r="AA849" s="4"/>
      <c r="AB849" s="4"/>
      <c r="AC849" s="4"/>
      <c r="AD849" s="4"/>
      <c r="AE849" s="4"/>
      <c r="AF849" s="4"/>
      <c r="AG849" s="4"/>
      <c r="AH849" s="4"/>
      <c r="AI849" s="4"/>
      <c r="AJ849" s="4"/>
    </row>
    <row r="850" ht="3.75" customHeight="1">
      <c r="A850" s="75"/>
      <c r="B850" s="207">
        <v>1.0</v>
      </c>
      <c r="C850" s="208" t="s">
        <v>998</v>
      </c>
      <c r="D850" s="209"/>
      <c r="E850" s="209"/>
      <c r="F850" s="210"/>
      <c r="G850" s="262"/>
      <c r="H850" s="263" t="s">
        <v>76</v>
      </c>
      <c r="I850" s="247"/>
      <c r="J850" s="291"/>
      <c r="K850" s="209"/>
      <c r="L850" s="209"/>
      <c r="M850" s="209"/>
      <c r="N850" s="210"/>
      <c r="O850" s="214"/>
      <c r="P850" s="4"/>
      <c r="Q850" s="4"/>
      <c r="R850" s="4"/>
      <c r="S850" s="4"/>
      <c r="T850" s="4"/>
      <c r="U850" s="4"/>
      <c r="V850" s="4"/>
      <c r="W850" s="4"/>
      <c r="X850" s="4"/>
      <c r="Y850" s="4"/>
      <c r="Z850" s="4"/>
      <c r="AA850" s="4"/>
      <c r="AB850" s="4"/>
      <c r="AC850" s="4"/>
      <c r="AD850" s="4"/>
      <c r="AE850" s="4"/>
      <c r="AF850" s="4"/>
      <c r="AG850" s="4"/>
      <c r="AH850" s="4"/>
      <c r="AI850" s="4"/>
      <c r="AJ850" s="4"/>
    </row>
    <row r="851" ht="12.75" customHeight="1">
      <c r="A851" s="75"/>
      <c r="B851" s="215"/>
      <c r="C851" s="199"/>
      <c r="D851" s="200"/>
      <c r="E851" s="200"/>
      <c r="F851" s="216"/>
      <c r="G851" s="217">
        <v>4.0</v>
      </c>
      <c r="H851" s="199"/>
      <c r="I851" s="201"/>
      <c r="J851" s="199"/>
      <c r="K851" s="200"/>
      <c r="L851" s="200"/>
      <c r="M851" s="200"/>
      <c r="N851" s="216"/>
      <c r="O851" s="219"/>
      <c r="P851" s="4"/>
      <c r="Q851" s="4"/>
      <c r="R851" s="4"/>
      <c r="S851" s="4"/>
      <c r="T851" s="4"/>
      <c r="U851" s="4"/>
      <c r="V851" s="4"/>
      <c r="W851" s="4"/>
      <c r="X851" s="4"/>
      <c r="Y851" s="4"/>
      <c r="Z851" s="4"/>
      <c r="AA851" s="4"/>
      <c r="AB851" s="4"/>
      <c r="AC851" s="4"/>
      <c r="AD851" s="4"/>
      <c r="AE851" s="4"/>
      <c r="AF851" s="4"/>
      <c r="AG851" s="4"/>
      <c r="AH851" s="4"/>
      <c r="AI851" s="4"/>
      <c r="AJ851" s="4"/>
    </row>
    <row r="852" ht="15.75" customHeight="1">
      <c r="A852" s="75"/>
      <c r="B852" s="220"/>
      <c r="C852" s="292"/>
      <c r="D852" s="54"/>
      <c r="E852" s="54"/>
      <c r="F852" s="174"/>
      <c r="G852" s="217"/>
      <c r="H852" s="266" t="s">
        <v>78</v>
      </c>
      <c r="I852" s="195"/>
      <c r="J852" s="293"/>
      <c r="K852" s="209"/>
      <c r="L852" s="209"/>
      <c r="M852" s="247"/>
      <c r="N852" s="223"/>
      <c r="O852" s="75"/>
      <c r="P852" s="4"/>
      <c r="Q852" s="4"/>
      <c r="R852" s="4"/>
      <c r="S852" s="4"/>
      <c r="T852" s="4"/>
      <c r="U852" s="4"/>
      <c r="V852" s="4"/>
      <c r="W852" s="4"/>
      <c r="X852" s="4"/>
      <c r="Y852" s="4"/>
      <c r="Z852" s="4"/>
      <c r="AA852" s="4"/>
      <c r="AB852" s="4"/>
      <c r="AC852" s="4"/>
      <c r="AD852" s="4"/>
      <c r="AE852" s="4"/>
      <c r="AF852" s="4"/>
      <c r="AG852" s="4"/>
      <c r="AH852" s="4"/>
      <c r="AI852" s="4"/>
      <c r="AJ852" s="4"/>
    </row>
    <row r="853" ht="12.75" customHeight="1">
      <c r="A853" s="75"/>
      <c r="B853" s="224">
        <v>2.0</v>
      </c>
      <c r="C853" s="225" t="s">
        <v>1001</v>
      </c>
      <c r="D853" s="226"/>
      <c r="E853" s="226"/>
      <c r="F853" s="227"/>
      <c r="G853" s="217">
        <v>5.0</v>
      </c>
      <c r="H853" s="199"/>
      <c r="I853" s="201"/>
      <c r="J853" s="268"/>
      <c r="K853" s="269"/>
      <c r="L853" s="269"/>
      <c r="M853" s="270"/>
      <c r="N853" s="223"/>
      <c r="O853" s="219"/>
      <c r="P853" s="4"/>
      <c r="Q853" s="4"/>
      <c r="R853" s="4"/>
      <c r="S853" s="4"/>
      <c r="T853" s="4"/>
      <c r="U853" s="4"/>
      <c r="V853" s="4"/>
      <c r="W853" s="4"/>
      <c r="X853" s="4"/>
      <c r="Y853" s="4"/>
      <c r="Z853" s="4"/>
      <c r="AA853" s="4"/>
      <c r="AB853" s="4"/>
      <c r="AC853" s="4"/>
      <c r="AD853" s="4"/>
      <c r="AE853" s="4"/>
      <c r="AF853" s="4"/>
      <c r="AG853" s="4"/>
      <c r="AH853" s="4"/>
      <c r="AI853" s="4"/>
      <c r="AJ853" s="4"/>
    </row>
    <row r="854" ht="17.25" customHeight="1">
      <c r="A854" s="75"/>
      <c r="B854" s="220" t="s">
        <v>83</v>
      </c>
      <c r="C854" s="244"/>
      <c r="D854" s="54"/>
      <c r="E854" s="54"/>
      <c r="F854" s="174"/>
      <c r="G854" s="217">
        <v>6.0</v>
      </c>
      <c r="H854" s="75" t="s">
        <v>81</v>
      </c>
      <c r="I854" s="75"/>
      <c r="J854" s="294"/>
      <c r="K854" s="57"/>
      <c r="L854" s="57"/>
      <c r="M854" s="64"/>
      <c r="N854" s="223"/>
      <c r="O854" s="219"/>
      <c r="P854" s="4"/>
      <c r="Q854" s="4"/>
      <c r="R854" s="4"/>
      <c r="S854" s="4"/>
      <c r="T854" s="4"/>
      <c r="U854" s="4"/>
      <c r="V854" s="4"/>
      <c r="W854" s="4"/>
      <c r="X854" s="4"/>
      <c r="Y854" s="4"/>
      <c r="Z854" s="4"/>
      <c r="AA854" s="4"/>
      <c r="AB854" s="4"/>
      <c r="AC854" s="4"/>
      <c r="AD854" s="4"/>
      <c r="AE854" s="4"/>
      <c r="AF854" s="4"/>
      <c r="AG854" s="4"/>
      <c r="AH854" s="4"/>
      <c r="AI854" s="4"/>
      <c r="AJ854" s="4"/>
    </row>
    <row r="855" ht="15.75" customHeight="1">
      <c r="A855" s="75"/>
      <c r="B855" s="224">
        <v>3.0</v>
      </c>
      <c r="C855" s="225" t="s">
        <v>1003</v>
      </c>
      <c r="D855" s="226"/>
      <c r="E855" s="226"/>
      <c r="F855" s="227"/>
      <c r="G855" s="75"/>
      <c r="H855" s="234"/>
      <c r="I855" s="2"/>
      <c r="J855" s="2"/>
      <c r="K855" s="2"/>
      <c r="L855" s="2"/>
      <c r="M855" s="3"/>
      <c r="N855" s="272"/>
      <c r="O855" s="16"/>
      <c r="P855" s="4"/>
      <c r="Q855" s="4"/>
      <c r="R855" s="4"/>
      <c r="S855" s="4"/>
      <c r="T855" s="4"/>
      <c r="U855" s="4"/>
      <c r="V855" s="4"/>
      <c r="W855" s="4"/>
      <c r="X855" s="4"/>
      <c r="Y855" s="4"/>
      <c r="Z855" s="4"/>
      <c r="AA855" s="4"/>
      <c r="AB855" s="4"/>
      <c r="AC855" s="4"/>
      <c r="AD855" s="4"/>
      <c r="AE855" s="4"/>
      <c r="AF855" s="4"/>
      <c r="AG855" s="4"/>
      <c r="AH855" s="4"/>
      <c r="AI855" s="4"/>
      <c r="AJ855" s="4"/>
    </row>
    <row r="856" ht="6.0" customHeight="1">
      <c r="A856" s="75"/>
      <c r="B856" s="217"/>
      <c r="C856" s="273"/>
      <c r="D856" s="273"/>
      <c r="E856" s="273"/>
      <c r="F856" s="274"/>
      <c r="G856" s="75"/>
      <c r="H856" s="75"/>
      <c r="I856" s="75"/>
      <c r="J856" s="75"/>
      <c r="K856" s="16"/>
      <c r="L856" s="16"/>
      <c r="M856" s="16"/>
      <c r="N856" s="272"/>
      <c r="O856" s="16"/>
      <c r="P856" s="4"/>
      <c r="Q856" s="4"/>
      <c r="R856" s="4"/>
      <c r="S856" s="4"/>
      <c r="T856" s="4"/>
      <c r="U856" s="4"/>
      <c r="V856" s="4"/>
      <c r="W856" s="4"/>
      <c r="X856" s="4"/>
      <c r="Y856" s="4"/>
      <c r="Z856" s="4"/>
      <c r="AA856" s="4"/>
      <c r="AB856" s="4"/>
      <c r="AC856" s="4"/>
      <c r="AD856" s="4"/>
      <c r="AE856" s="4"/>
      <c r="AF856" s="4"/>
      <c r="AG856" s="4"/>
      <c r="AH856" s="4"/>
      <c r="AI856" s="4"/>
      <c r="AJ856" s="4"/>
    </row>
    <row r="857" ht="20.25" customHeight="1">
      <c r="A857" s="75"/>
      <c r="B857" s="217"/>
      <c r="C857" s="82"/>
      <c r="D857" s="234" t="s">
        <v>1004</v>
      </c>
      <c r="E857" s="2"/>
      <c r="F857" s="96"/>
      <c r="G857" s="217">
        <v>7.0</v>
      </c>
      <c r="H857" s="75" t="s">
        <v>1005</v>
      </c>
      <c r="I857" s="75"/>
      <c r="J857" s="219"/>
      <c r="K857" s="236"/>
      <c r="L857" s="54"/>
      <c r="M857" s="55"/>
      <c r="N857" s="276"/>
      <c r="O857" s="184"/>
      <c r="P857" s="4"/>
      <c r="Q857" s="4"/>
      <c r="R857" s="4"/>
      <c r="S857" s="4"/>
      <c r="T857" s="4"/>
      <c r="U857" s="4"/>
      <c r="V857" s="4"/>
      <c r="W857" s="4"/>
      <c r="X857" s="4"/>
      <c r="Y857" s="4"/>
      <c r="Z857" s="4"/>
      <c r="AA857" s="4"/>
      <c r="AB857" s="4"/>
      <c r="AC857" s="4"/>
      <c r="AD857" s="4"/>
      <c r="AE857" s="4"/>
      <c r="AF857" s="4"/>
      <c r="AG857" s="4"/>
      <c r="AH857" s="4"/>
      <c r="AI857" s="4"/>
      <c r="AJ857" s="4"/>
    </row>
    <row r="858" ht="3.75" customHeight="1">
      <c r="A858" s="75"/>
      <c r="B858" s="217"/>
      <c r="C858" s="81"/>
      <c r="D858" s="75"/>
      <c r="E858" s="75"/>
      <c r="F858" s="233"/>
      <c r="G858" s="217"/>
      <c r="H858" s="75"/>
      <c r="I858" s="75"/>
      <c r="J858" s="219"/>
      <c r="K858" s="277"/>
      <c r="L858" s="277"/>
      <c r="M858" s="277"/>
      <c r="N858" s="276"/>
      <c r="O858" s="184"/>
      <c r="P858" s="4"/>
      <c r="Q858" s="4"/>
      <c r="R858" s="4"/>
      <c r="S858" s="4"/>
      <c r="T858" s="4"/>
      <c r="U858" s="4"/>
      <c r="V858" s="4"/>
      <c r="W858" s="4"/>
      <c r="X858" s="4"/>
      <c r="Y858" s="4"/>
      <c r="Z858" s="4"/>
      <c r="AA858" s="4"/>
      <c r="AB858" s="4"/>
      <c r="AC858" s="4"/>
      <c r="AD858" s="4"/>
      <c r="AE858" s="4"/>
      <c r="AF858" s="4"/>
      <c r="AG858" s="4"/>
      <c r="AH858" s="4"/>
      <c r="AI858" s="4"/>
      <c r="AJ858" s="4"/>
    </row>
    <row r="859" ht="20.25" customHeight="1">
      <c r="A859" s="75"/>
      <c r="B859" s="217"/>
      <c r="C859" s="82"/>
      <c r="D859" s="234" t="s">
        <v>1007</v>
      </c>
      <c r="E859" s="2"/>
      <c r="F859" s="96"/>
      <c r="G859" s="217"/>
      <c r="H859" s="236"/>
      <c r="I859" s="54"/>
      <c r="J859" s="54"/>
      <c r="K859" s="54"/>
      <c r="L859" s="54"/>
      <c r="M859" s="55"/>
      <c r="N859" s="272"/>
      <c r="O859" s="16"/>
      <c r="P859" s="4"/>
      <c r="Q859" s="4"/>
      <c r="R859" s="4"/>
      <c r="S859" s="4"/>
      <c r="T859" s="4"/>
      <c r="U859" s="4"/>
      <c r="V859" s="4"/>
      <c r="W859" s="4"/>
      <c r="X859" s="4"/>
      <c r="Y859" s="4"/>
      <c r="Z859" s="4"/>
      <c r="AA859" s="4"/>
      <c r="AB859" s="4"/>
      <c r="AC859" s="4"/>
      <c r="AD859" s="4"/>
      <c r="AE859" s="4"/>
      <c r="AF859" s="4"/>
      <c r="AG859" s="4"/>
      <c r="AH859" s="4"/>
      <c r="AI859" s="4"/>
      <c r="AJ859" s="4"/>
    </row>
    <row r="860" ht="8.25" customHeight="1">
      <c r="A860" s="75"/>
      <c r="B860" s="220"/>
      <c r="C860" s="278"/>
      <c r="D860" s="237"/>
      <c r="E860" s="237"/>
      <c r="F860" s="238"/>
      <c r="G860" s="220"/>
      <c r="H860" s="237"/>
      <c r="I860" s="237"/>
      <c r="J860" s="239"/>
      <c r="K860" s="279"/>
      <c r="L860" s="279"/>
      <c r="M860" s="279"/>
      <c r="N860" s="280"/>
      <c r="O860" s="16"/>
      <c r="P860" s="4"/>
      <c r="Q860" s="4"/>
      <c r="R860" s="4"/>
      <c r="S860" s="4"/>
      <c r="T860" s="4"/>
      <c r="U860" s="4"/>
      <c r="V860" s="4"/>
      <c r="W860" s="4"/>
      <c r="X860" s="4"/>
      <c r="Y860" s="4"/>
      <c r="Z860" s="4"/>
      <c r="AA860" s="4"/>
      <c r="AB860" s="4"/>
      <c r="AC860" s="4"/>
      <c r="AD860" s="4"/>
      <c r="AE860" s="4"/>
      <c r="AF860" s="4"/>
      <c r="AG860" s="4"/>
      <c r="AH860" s="4"/>
      <c r="AI860" s="4"/>
      <c r="AJ860" s="4"/>
    </row>
    <row r="861" ht="12.75" customHeight="1">
      <c r="A861" s="281"/>
      <c r="B861" s="281"/>
      <c r="C861" s="281"/>
      <c r="D861" s="282"/>
      <c r="E861" s="283"/>
      <c r="F861" s="281"/>
      <c r="G861" s="281"/>
      <c r="H861" s="281"/>
      <c r="I861" s="281"/>
      <c r="J861" s="281"/>
      <c r="K861" s="281"/>
      <c r="L861" s="281"/>
      <c r="M861" s="281"/>
      <c r="N861" s="281"/>
      <c r="O861" s="281"/>
      <c r="P861" s="4"/>
      <c r="Q861" s="4"/>
      <c r="R861" s="4"/>
      <c r="S861" s="4"/>
      <c r="T861" s="4"/>
      <c r="U861" s="4"/>
      <c r="V861" s="4"/>
      <c r="W861" s="4"/>
      <c r="X861" s="4"/>
      <c r="Y861" s="4"/>
      <c r="Z861" s="4"/>
      <c r="AA861" s="4"/>
      <c r="AB861" s="4"/>
      <c r="AC861" s="4"/>
      <c r="AD861" s="4"/>
      <c r="AE861" s="4"/>
      <c r="AF861" s="4"/>
      <c r="AG861" s="4"/>
      <c r="AH861" s="4"/>
      <c r="AI861" s="4"/>
      <c r="AJ861" s="4"/>
    </row>
    <row r="862" ht="3.75" customHeight="1">
      <c r="A862" s="75"/>
      <c r="B862" s="207">
        <v>1.0</v>
      </c>
      <c r="C862" s="208" t="s">
        <v>998</v>
      </c>
      <c r="D862" s="209"/>
      <c r="E862" s="209"/>
      <c r="F862" s="210"/>
      <c r="G862" s="262"/>
      <c r="H862" s="263" t="s">
        <v>76</v>
      </c>
      <c r="I862" s="247"/>
      <c r="J862" s="291"/>
      <c r="K862" s="209"/>
      <c r="L862" s="209"/>
      <c r="M862" s="209"/>
      <c r="N862" s="210"/>
      <c r="O862" s="214"/>
      <c r="P862" s="4"/>
      <c r="Q862" s="4"/>
      <c r="R862" s="4"/>
      <c r="S862" s="4"/>
      <c r="T862" s="4"/>
      <c r="U862" s="4"/>
      <c r="V862" s="4"/>
      <c r="W862" s="4"/>
      <c r="X862" s="4"/>
      <c r="Y862" s="4"/>
      <c r="Z862" s="4"/>
      <c r="AA862" s="4"/>
      <c r="AB862" s="4"/>
      <c r="AC862" s="4"/>
      <c r="AD862" s="4"/>
      <c r="AE862" s="4"/>
      <c r="AF862" s="4"/>
      <c r="AG862" s="4"/>
      <c r="AH862" s="4"/>
      <c r="AI862" s="4"/>
      <c r="AJ862" s="4"/>
    </row>
    <row r="863" ht="12.75" customHeight="1">
      <c r="A863" s="75"/>
      <c r="B863" s="215"/>
      <c r="C863" s="199"/>
      <c r="D863" s="200"/>
      <c r="E863" s="200"/>
      <c r="F863" s="216"/>
      <c r="G863" s="217">
        <v>4.0</v>
      </c>
      <c r="H863" s="199"/>
      <c r="I863" s="201"/>
      <c r="J863" s="199"/>
      <c r="K863" s="200"/>
      <c r="L863" s="200"/>
      <c r="M863" s="200"/>
      <c r="N863" s="216"/>
      <c r="O863" s="219"/>
      <c r="P863" s="4"/>
      <c r="Q863" s="4"/>
      <c r="R863" s="4"/>
      <c r="S863" s="4"/>
      <c r="T863" s="4"/>
      <c r="U863" s="4"/>
      <c r="V863" s="4"/>
      <c r="W863" s="4"/>
      <c r="X863" s="4"/>
      <c r="Y863" s="4"/>
      <c r="Z863" s="4"/>
      <c r="AA863" s="4"/>
      <c r="AB863" s="4"/>
      <c r="AC863" s="4"/>
      <c r="AD863" s="4"/>
      <c r="AE863" s="4"/>
      <c r="AF863" s="4"/>
      <c r="AG863" s="4"/>
      <c r="AH863" s="4"/>
      <c r="AI863" s="4"/>
      <c r="AJ863" s="4"/>
    </row>
    <row r="864" ht="19.5" customHeight="1">
      <c r="A864" s="75"/>
      <c r="B864" s="220"/>
      <c r="C864" s="292"/>
      <c r="D864" s="54"/>
      <c r="E864" s="54"/>
      <c r="F864" s="174"/>
      <c r="G864" s="217"/>
      <c r="H864" s="266" t="s">
        <v>78</v>
      </c>
      <c r="I864" s="195"/>
      <c r="J864" s="293"/>
      <c r="K864" s="209"/>
      <c r="L864" s="209"/>
      <c r="M864" s="247"/>
      <c r="N864" s="223"/>
      <c r="O864" s="75"/>
      <c r="P864" s="4"/>
      <c r="Q864" s="4"/>
      <c r="R864" s="4"/>
      <c r="S864" s="4"/>
      <c r="T864" s="4"/>
      <c r="U864" s="4"/>
      <c r="V864" s="4"/>
      <c r="W864" s="4"/>
      <c r="X864" s="4"/>
      <c r="Y864" s="4"/>
      <c r="Z864" s="4"/>
      <c r="AA864" s="4"/>
      <c r="AB864" s="4"/>
      <c r="AC864" s="4"/>
      <c r="AD864" s="4"/>
      <c r="AE864" s="4"/>
      <c r="AF864" s="4"/>
      <c r="AG864" s="4"/>
      <c r="AH864" s="4"/>
      <c r="AI864" s="4"/>
      <c r="AJ864" s="4"/>
    </row>
    <row r="865" ht="12.75" customHeight="1">
      <c r="A865" s="75"/>
      <c r="B865" s="224">
        <v>2.0</v>
      </c>
      <c r="C865" s="225" t="s">
        <v>1001</v>
      </c>
      <c r="D865" s="226"/>
      <c r="E865" s="226"/>
      <c r="F865" s="227"/>
      <c r="G865" s="217">
        <v>5.0</v>
      </c>
      <c r="H865" s="199"/>
      <c r="I865" s="201"/>
      <c r="J865" s="268"/>
      <c r="K865" s="269"/>
      <c r="L865" s="269"/>
      <c r="M865" s="270"/>
      <c r="N865" s="223"/>
      <c r="O865" s="219"/>
      <c r="P865" s="4"/>
      <c r="Q865" s="4"/>
      <c r="R865" s="4"/>
      <c r="S865" s="4"/>
      <c r="T865" s="4"/>
      <c r="U865" s="4"/>
      <c r="V865" s="4"/>
      <c r="W865" s="4"/>
      <c r="X865" s="4"/>
      <c r="Y865" s="4"/>
      <c r="Z865" s="4"/>
      <c r="AA865" s="4"/>
      <c r="AB865" s="4"/>
      <c r="AC865" s="4"/>
      <c r="AD865" s="4"/>
      <c r="AE865" s="4"/>
      <c r="AF865" s="4"/>
      <c r="AG865" s="4"/>
      <c r="AH865" s="4"/>
      <c r="AI865" s="4"/>
      <c r="AJ865" s="4"/>
    </row>
    <row r="866" ht="19.5" customHeight="1">
      <c r="A866" s="75"/>
      <c r="B866" s="220" t="s">
        <v>83</v>
      </c>
      <c r="C866" s="244"/>
      <c r="D866" s="54"/>
      <c r="E866" s="54"/>
      <c r="F866" s="174"/>
      <c r="G866" s="217">
        <v>6.0</v>
      </c>
      <c r="H866" s="75" t="s">
        <v>81</v>
      </c>
      <c r="I866" s="75"/>
      <c r="J866" s="294"/>
      <c r="K866" s="57"/>
      <c r="L866" s="57"/>
      <c r="M866" s="64"/>
      <c r="N866" s="223"/>
      <c r="O866" s="219"/>
      <c r="P866" s="4"/>
      <c r="Q866" s="4"/>
      <c r="R866" s="4"/>
      <c r="S866" s="4"/>
      <c r="T866" s="4"/>
      <c r="U866" s="4"/>
      <c r="V866" s="4"/>
      <c r="W866" s="4"/>
      <c r="X866" s="4"/>
      <c r="Y866" s="4"/>
      <c r="Z866" s="4"/>
      <c r="AA866" s="4"/>
      <c r="AB866" s="4"/>
      <c r="AC866" s="4"/>
      <c r="AD866" s="4"/>
      <c r="AE866" s="4"/>
      <c r="AF866" s="4"/>
      <c r="AG866" s="4"/>
      <c r="AH866" s="4"/>
      <c r="AI866" s="4"/>
      <c r="AJ866" s="4"/>
    </row>
    <row r="867" ht="15.75" customHeight="1">
      <c r="A867" s="75"/>
      <c r="B867" s="224">
        <v>3.0</v>
      </c>
      <c r="C867" s="225" t="s">
        <v>1003</v>
      </c>
      <c r="D867" s="226"/>
      <c r="E867" s="226"/>
      <c r="F867" s="227"/>
      <c r="G867" s="75"/>
      <c r="H867" s="234"/>
      <c r="I867" s="2"/>
      <c r="J867" s="2"/>
      <c r="K867" s="2"/>
      <c r="L867" s="2"/>
      <c r="M867" s="3"/>
      <c r="N867" s="272"/>
      <c r="O867" s="16"/>
      <c r="P867" s="4"/>
      <c r="Q867" s="4"/>
      <c r="R867" s="4"/>
      <c r="S867" s="4"/>
      <c r="T867" s="4"/>
      <c r="U867" s="4"/>
      <c r="V867" s="4"/>
      <c r="W867" s="4"/>
      <c r="X867" s="4"/>
      <c r="Y867" s="4"/>
      <c r="Z867" s="4"/>
      <c r="AA867" s="4"/>
      <c r="AB867" s="4"/>
      <c r="AC867" s="4"/>
      <c r="AD867" s="4"/>
      <c r="AE867" s="4"/>
      <c r="AF867" s="4"/>
      <c r="AG867" s="4"/>
      <c r="AH867" s="4"/>
      <c r="AI867" s="4"/>
      <c r="AJ867" s="4"/>
    </row>
    <row r="868" ht="5.25" customHeight="1">
      <c r="A868" s="75"/>
      <c r="B868" s="217"/>
      <c r="C868" s="273"/>
      <c r="D868" s="273"/>
      <c r="E868" s="273"/>
      <c r="F868" s="274"/>
      <c r="G868" s="75"/>
      <c r="H868" s="75"/>
      <c r="I868" s="75"/>
      <c r="J868" s="75"/>
      <c r="K868" s="16"/>
      <c r="L868" s="16"/>
      <c r="M868" s="16"/>
      <c r="N868" s="272"/>
      <c r="O868" s="16"/>
      <c r="P868" s="4"/>
      <c r="Q868" s="4"/>
      <c r="R868" s="4"/>
      <c r="S868" s="4"/>
      <c r="T868" s="4"/>
      <c r="U868" s="4"/>
      <c r="V868" s="4"/>
      <c r="W868" s="4"/>
      <c r="X868" s="4"/>
      <c r="Y868" s="4"/>
      <c r="Z868" s="4"/>
      <c r="AA868" s="4"/>
      <c r="AB868" s="4"/>
      <c r="AC868" s="4"/>
      <c r="AD868" s="4"/>
      <c r="AE868" s="4"/>
      <c r="AF868" s="4"/>
      <c r="AG868" s="4"/>
      <c r="AH868" s="4"/>
      <c r="AI868" s="4"/>
      <c r="AJ868" s="4"/>
    </row>
    <row r="869" ht="20.25" customHeight="1">
      <c r="A869" s="75"/>
      <c r="B869" s="217"/>
      <c r="C869" s="82"/>
      <c r="D869" s="234" t="s">
        <v>1004</v>
      </c>
      <c r="E869" s="2"/>
      <c r="F869" s="96"/>
      <c r="G869" s="217">
        <v>7.0</v>
      </c>
      <c r="H869" s="75" t="s">
        <v>1005</v>
      </c>
      <c r="I869" s="75"/>
      <c r="J869" s="219"/>
      <c r="K869" s="236"/>
      <c r="L869" s="54"/>
      <c r="M869" s="55"/>
      <c r="N869" s="276"/>
      <c r="O869" s="184"/>
      <c r="P869" s="4"/>
      <c r="Q869" s="4"/>
      <c r="R869" s="4"/>
      <c r="S869" s="4"/>
      <c r="T869" s="4"/>
      <c r="U869" s="4"/>
      <c r="V869" s="4"/>
      <c r="W869" s="4"/>
      <c r="X869" s="4"/>
      <c r="Y869" s="4"/>
      <c r="Z869" s="4"/>
      <c r="AA869" s="4"/>
      <c r="AB869" s="4"/>
      <c r="AC869" s="4"/>
      <c r="AD869" s="4"/>
      <c r="AE869" s="4"/>
      <c r="AF869" s="4"/>
      <c r="AG869" s="4"/>
      <c r="AH869" s="4"/>
      <c r="AI869" s="4"/>
      <c r="AJ869" s="4"/>
    </row>
    <row r="870" ht="6.0" customHeight="1">
      <c r="A870" s="75"/>
      <c r="B870" s="217"/>
      <c r="C870" s="81"/>
      <c r="D870" s="75"/>
      <c r="E870" s="75"/>
      <c r="F870" s="233"/>
      <c r="G870" s="217"/>
      <c r="H870" s="75"/>
      <c r="I870" s="75"/>
      <c r="J870" s="219"/>
      <c r="K870" s="277"/>
      <c r="L870" s="277"/>
      <c r="M870" s="277"/>
      <c r="N870" s="276"/>
      <c r="O870" s="184"/>
      <c r="P870" s="4"/>
      <c r="Q870" s="4"/>
      <c r="R870" s="4"/>
      <c r="S870" s="4"/>
      <c r="T870" s="4"/>
      <c r="U870" s="4"/>
      <c r="V870" s="4"/>
      <c r="W870" s="4"/>
      <c r="X870" s="4"/>
      <c r="Y870" s="4"/>
      <c r="Z870" s="4"/>
      <c r="AA870" s="4"/>
      <c r="AB870" s="4"/>
      <c r="AC870" s="4"/>
      <c r="AD870" s="4"/>
      <c r="AE870" s="4"/>
      <c r="AF870" s="4"/>
      <c r="AG870" s="4"/>
      <c r="AH870" s="4"/>
      <c r="AI870" s="4"/>
      <c r="AJ870" s="4"/>
    </row>
    <row r="871" ht="20.25" customHeight="1">
      <c r="A871" s="75"/>
      <c r="B871" s="217"/>
      <c r="C871" s="82"/>
      <c r="D871" s="234" t="s">
        <v>1007</v>
      </c>
      <c r="E871" s="2"/>
      <c r="F871" s="96"/>
      <c r="G871" s="217"/>
      <c r="H871" s="236"/>
      <c r="I871" s="54"/>
      <c r="J871" s="54"/>
      <c r="K871" s="54"/>
      <c r="L871" s="54"/>
      <c r="M871" s="55"/>
      <c r="N871" s="272"/>
      <c r="O871" s="16"/>
      <c r="P871" s="4"/>
      <c r="Q871" s="4"/>
      <c r="R871" s="4"/>
      <c r="S871" s="4"/>
      <c r="T871" s="4"/>
      <c r="U871" s="4"/>
      <c r="V871" s="4"/>
      <c r="W871" s="4"/>
      <c r="X871" s="4"/>
      <c r="Y871" s="4"/>
      <c r="Z871" s="4"/>
      <c r="AA871" s="4"/>
      <c r="AB871" s="4"/>
      <c r="AC871" s="4"/>
      <c r="AD871" s="4"/>
      <c r="AE871" s="4"/>
      <c r="AF871" s="4"/>
      <c r="AG871" s="4"/>
      <c r="AH871" s="4"/>
      <c r="AI871" s="4"/>
      <c r="AJ871" s="4"/>
    </row>
    <row r="872" ht="5.25" customHeight="1">
      <c r="A872" s="75"/>
      <c r="B872" s="220"/>
      <c r="C872" s="278"/>
      <c r="D872" s="237"/>
      <c r="E872" s="237"/>
      <c r="F872" s="238"/>
      <c r="G872" s="220"/>
      <c r="H872" s="237"/>
      <c r="I872" s="237"/>
      <c r="J872" s="239"/>
      <c r="K872" s="279"/>
      <c r="L872" s="279"/>
      <c r="M872" s="279"/>
      <c r="N872" s="280"/>
      <c r="O872" s="16"/>
      <c r="P872" s="4"/>
      <c r="Q872" s="4"/>
      <c r="R872" s="4"/>
      <c r="S872" s="4"/>
      <c r="T872" s="4"/>
      <c r="U872" s="4"/>
      <c r="V872" s="4"/>
      <c r="W872" s="4"/>
      <c r="X872" s="4"/>
      <c r="Y872" s="4"/>
      <c r="Z872" s="4"/>
      <c r="AA872" s="4"/>
      <c r="AB872" s="4"/>
      <c r="AC872" s="4"/>
      <c r="AD872" s="4"/>
      <c r="AE872" s="4"/>
      <c r="AF872" s="4"/>
      <c r="AG872" s="4"/>
      <c r="AH872" s="4"/>
      <c r="AI872" s="4"/>
      <c r="AJ872" s="4"/>
    </row>
    <row r="873" ht="12.75" customHeight="1">
      <c r="A873" s="17"/>
      <c r="B873" s="17"/>
      <c r="C873" s="17"/>
      <c r="D873" s="17"/>
      <c r="E873" s="283"/>
      <c r="F873" s="17"/>
      <c r="G873" s="17"/>
      <c r="H873" s="17"/>
      <c r="I873" s="17"/>
      <c r="J873" s="17"/>
      <c r="K873" s="17"/>
      <c r="L873" s="17"/>
      <c r="M873" s="17"/>
      <c r="N873" s="17"/>
      <c r="O873" s="17"/>
      <c r="P873" s="4"/>
      <c r="Q873" s="4"/>
      <c r="R873" s="4"/>
      <c r="S873" s="4"/>
      <c r="T873" s="4"/>
      <c r="U873" s="4"/>
      <c r="V873" s="4"/>
      <c r="W873" s="4"/>
      <c r="X873" s="4"/>
      <c r="Y873" s="4"/>
      <c r="Z873" s="4"/>
      <c r="AA873" s="4"/>
      <c r="AB873" s="4"/>
      <c r="AC873" s="4"/>
      <c r="AD873" s="4"/>
      <c r="AE873" s="4"/>
      <c r="AF873" s="4"/>
      <c r="AG873" s="4"/>
      <c r="AH873" s="4"/>
      <c r="AI873" s="4"/>
      <c r="AJ873" s="4"/>
    </row>
    <row r="874" ht="35.25" customHeight="1">
      <c r="A874" s="17"/>
      <c r="B874" s="17"/>
      <c r="C874" s="17"/>
      <c r="D874" s="17"/>
      <c r="E874" s="283"/>
      <c r="F874" s="17"/>
      <c r="G874" s="17"/>
      <c r="H874" s="17"/>
      <c r="I874" s="17"/>
      <c r="J874" s="17"/>
      <c r="K874" s="17"/>
      <c r="L874" s="17"/>
      <c r="M874" s="17"/>
      <c r="N874" s="17"/>
      <c r="O874" s="17"/>
      <c r="P874" s="4"/>
      <c r="Q874" s="4"/>
      <c r="R874" s="4"/>
      <c r="S874" s="4"/>
      <c r="T874" s="4"/>
      <c r="U874" s="4"/>
      <c r="V874" s="4"/>
      <c r="W874" s="4"/>
      <c r="X874" s="4"/>
      <c r="Y874" s="4"/>
      <c r="Z874" s="4"/>
      <c r="AA874" s="4"/>
      <c r="AB874" s="4"/>
      <c r="AC874" s="4"/>
      <c r="AD874" s="4"/>
      <c r="AE874" s="4"/>
      <c r="AF874" s="4"/>
      <c r="AG874" s="4"/>
      <c r="AH874" s="4"/>
      <c r="AI874" s="4"/>
      <c r="AJ874" s="4"/>
    </row>
    <row r="875" ht="12.75" customHeight="1">
      <c r="A875" s="17"/>
      <c r="B875" s="17"/>
      <c r="C875" s="17"/>
      <c r="D875" s="17"/>
      <c r="E875" s="283"/>
      <c r="F875" s="17"/>
      <c r="G875" s="17"/>
      <c r="H875" s="17"/>
      <c r="I875" s="17"/>
      <c r="J875" s="17"/>
      <c r="K875" s="17"/>
      <c r="L875" s="17"/>
      <c r="M875" s="17"/>
      <c r="N875" s="17"/>
      <c r="O875" s="17"/>
      <c r="P875" s="4"/>
      <c r="Q875" s="4"/>
      <c r="R875" s="4"/>
      <c r="S875" s="4"/>
      <c r="T875" s="4"/>
      <c r="U875" s="4"/>
      <c r="V875" s="4"/>
      <c r="W875" s="4"/>
      <c r="X875" s="4"/>
      <c r="Y875" s="4"/>
      <c r="Z875" s="4"/>
      <c r="AA875" s="4"/>
      <c r="AB875" s="4"/>
      <c r="AC875" s="4"/>
      <c r="AD875" s="4"/>
      <c r="AE875" s="4"/>
      <c r="AF875" s="4"/>
      <c r="AG875" s="4"/>
      <c r="AH875" s="4"/>
      <c r="AI875" s="4"/>
      <c r="AJ875" s="4"/>
    </row>
    <row r="876" ht="12.75" customHeight="1">
      <c r="A876" s="17"/>
      <c r="B876" s="295"/>
      <c r="C876" s="2"/>
      <c r="D876" s="2"/>
      <c r="E876" s="2"/>
      <c r="F876" s="2"/>
      <c r="G876" s="2"/>
      <c r="H876" s="2"/>
      <c r="I876" s="2"/>
      <c r="J876" s="2"/>
      <c r="K876" s="2"/>
      <c r="L876" s="2"/>
      <c r="M876" s="2"/>
      <c r="N876" s="3"/>
      <c r="O876" s="17"/>
      <c r="P876" s="4"/>
      <c r="Q876" s="4"/>
      <c r="R876" s="4"/>
      <c r="S876" s="4"/>
      <c r="T876" s="4"/>
      <c r="U876" s="4"/>
      <c r="V876" s="4"/>
      <c r="W876" s="4"/>
      <c r="X876" s="4"/>
      <c r="Y876" s="4"/>
      <c r="Z876" s="4"/>
      <c r="AA876" s="4"/>
      <c r="AB876" s="4"/>
      <c r="AC876" s="4"/>
      <c r="AD876" s="4"/>
      <c r="AE876" s="4"/>
      <c r="AF876" s="4"/>
      <c r="AG876" s="4"/>
      <c r="AH876" s="4"/>
      <c r="AI876" s="4"/>
      <c r="AJ876" s="4"/>
    </row>
    <row r="877" ht="18.75" customHeight="1">
      <c r="A877" s="250"/>
      <c r="B877" s="250"/>
      <c r="C877" s="250"/>
      <c r="D877" s="52" t="s">
        <v>995</v>
      </c>
      <c r="E877" s="2"/>
      <c r="F877" s="2"/>
      <c r="G877" s="2"/>
      <c r="H877" s="2"/>
      <c r="I877" s="2"/>
      <c r="J877" s="2"/>
      <c r="K877" s="2"/>
      <c r="L877" s="3"/>
      <c r="M877" s="249" t="s">
        <v>221</v>
      </c>
      <c r="N877" s="3"/>
      <c r="O877" s="75"/>
      <c r="P877" s="4"/>
      <c r="Q877" s="4"/>
      <c r="R877" s="4"/>
      <c r="S877" s="4"/>
      <c r="T877" s="4"/>
      <c r="U877" s="4"/>
      <c r="V877" s="4"/>
      <c r="W877" s="4"/>
      <c r="X877" s="4"/>
      <c r="Y877" s="4"/>
      <c r="Z877" s="4"/>
      <c r="AA877" s="4"/>
      <c r="AB877" s="4"/>
      <c r="AC877" s="4"/>
      <c r="AD877" s="4"/>
      <c r="AE877" s="4"/>
      <c r="AF877" s="4"/>
      <c r="AG877" s="4"/>
      <c r="AH877" s="4"/>
      <c r="AI877" s="4"/>
      <c r="AJ877" s="4"/>
    </row>
    <row r="878" ht="12.75" customHeight="1">
      <c r="A878" s="184"/>
      <c r="B878" s="138"/>
      <c r="C878" s="2"/>
      <c r="D878" s="2"/>
      <c r="E878" s="2"/>
      <c r="F878" s="2"/>
      <c r="G878" s="2"/>
      <c r="H878" s="2"/>
      <c r="I878" s="2"/>
      <c r="J878" s="2"/>
      <c r="K878" s="2"/>
      <c r="L878" s="2"/>
      <c r="M878" s="3"/>
      <c r="N878" s="184"/>
      <c r="O878" s="75"/>
      <c r="P878" s="4"/>
      <c r="Q878" s="4"/>
      <c r="R878" s="4"/>
      <c r="S878" s="4"/>
      <c r="T878" s="4"/>
      <c r="U878" s="4"/>
      <c r="V878" s="4"/>
      <c r="W878" s="4"/>
      <c r="X878" s="4"/>
      <c r="Y878" s="4"/>
      <c r="Z878" s="4"/>
      <c r="AA878" s="4"/>
      <c r="AB878" s="4"/>
      <c r="AC878" s="4"/>
      <c r="AD878" s="4"/>
      <c r="AE878" s="4"/>
      <c r="AF878" s="4"/>
      <c r="AG878" s="4"/>
      <c r="AH878" s="4"/>
      <c r="AI878" s="4"/>
      <c r="AJ878" s="4"/>
    </row>
    <row r="879" ht="15.75" customHeight="1">
      <c r="A879" s="257"/>
      <c r="B879" s="258" t="s">
        <v>5</v>
      </c>
      <c r="C879" s="2"/>
      <c r="D879" s="2"/>
      <c r="E879" s="2"/>
      <c r="F879" s="2"/>
      <c r="G879" s="2"/>
      <c r="H879" s="3"/>
      <c r="I879" s="190" t="str">
        <f>'Contributions &amp; Expenditures'!F9</f>
        <v>MURSE PAC</v>
      </c>
      <c r="J879" s="54"/>
      <c r="K879" s="54"/>
      <c r="L879" s="54"/>
      <c r="M879" s="54"/>
      <c r="N879" s="55"/>
      <c r="O879" s="150"/>
      <c r="P879" s="4"/>
      <c r="Q879" s="4"/>
      <c r="R879" s="4"/>
      <c r="S879" s="4"/>
      <c r="T879" s="4"/>
      <c r="U879" s="4"/>
      <c r="V879" s="4"/>
      <c r="W879" s="4"/>
      <c r="X879" s="4"/>
      <c r="Y879" s="4"/>
      <c r="Z879" s="4"/>
      <c r="AA879" s="4"/>
      <c r="AB879" s="4"/>
      <c r="AC879" s="4"/>
      <c r="AD879" s="4"/>
      <c r="AE879" s="4"/>
      <c r="AF879" s="4"/>
      <c r="AG879" s="4"/>
      <c r="AH879" s="4"/>
      <c r="AI879" s="4"/>
      <c r="AJ879" s="4"/>
    </row>
    <row r="880" ht="15.75" customHeight="1">
      <c r="A880" s="75"/>
      <c r="B880" s="75"/>
      <c r="C880" s="75"/>
      <c r="D880" s="192"/>
      <c r="E880" s="192"/>
      <c r="F880" s="192"/>
      <c r="G880" s="192"/>
      <c r="H880" s="150"/>
      <c r="I880" s="150"/>
      <c r="J880" s="150"/>
      <c r="K880" s="150"/>
      <c r="L880" s="150"/>
      <c r="M880" s="150"/>
      <c r="N880" s="150"/>
      <c r="O880" s="150"/>
      <c r="P880" s="4"/>
      <c r="Q880" s="4"/>
      <c r="R880" s="4"/>
      <c r="S880" s="4"/>
      <c r="T880" s="4"/>
      <c r="U880" s="4"/>
      <c r="V880" s="4"/>
      <c r="W880" s="4"/>
      <c r="X880" s="4"/>
      <c r="Y880" s="4"/>
      <c r="Z880" s="4"/>
      <c r="AA880" s="4"/>
      <c r="AB880" s="4"/>
      <c r="AC880" s="4"/>
      <c r="AD880" s="4"/>
      <c r="AE880" s="4"/>
      <c r="AF880" s="4"/>
      <c r="AG880" s="4"/>
      <c r="AH880" s="4"/>
      <c r="AI880" s="4"/>
      <c r="AJ880" s="4"/>
    </row>
    <row r="881" ht="15.0" customHeight="1">
      <c r="A881" s="17"/>
      <c r="B881" s="93"/>
      <c r="C881" s="93"/>
      <c r="D881" s="93"/>
      <c r="E881" s="93"/>
      <c r="F881" s="69" t="s">
        <v>31</v>
      </c>
      <c r="G881" s="17"/>
      <c r="H881" s="251"/>
      <c r="I881" s="17"/>
      <c r="J881" s="251"/>
      <c r="K881" s="252">
        <f>'Contributions &amp; Expenditures'!H34</f>
        <v>45901</v>
      </c>
      <c r="L881" s="259" t="s">
        <v>32</v>
      </c>
      <c r="M881" s="252">
        <f>'Contributions &amp; Expenditures'!K34</f>
        <v>45930</v>
      </c>
      <c r="N881" s="17"/>
      <c r="O881" s="17"/>
      <c r="P881" s="4"/>
      <c r="Q881" s="4"/>
      <c r="R881" s="4"/>
      <c r="S881" s="4"/>
      <c r="T881" s="4"/>
      <c r="U881" s="4"/>
      <c r="V881" s="4"/>
      <c r="W881" s="4"/>
      <c r="X881" s="4"/>
      <c r="Y881" s="4"/>
      <c r="Z881" s="4"/>
      <c r="AA881" s="4"/>
      <c r="AB881" s="4"/>
      <c r="AC881" s="4"/>
      <c r="AD881" s="4"/>
      <c r="AE881" s="4"/>
      <c r="AF881" s="4"/>
      <c r="AG881" s="4"/>
      <c r="AH881" s="4"/>
      <c r="AI881" s="4"/>
      <c r="AJ881" s="4"/>
    </row>
    <row r="882" ht="15.75" customHeight="1">
      <c r="A882" s="61"/>
      <c r="B882" s="80"/>
      <c r="C882" s="76"/>
      <c r="D882" s="76"/>
      <c r="E882" s="76"/>
      <c r="F882" s="76"/>
      <c r="G882" s="17"/>
      <c r="H882" s="99"/>
      <c r="I882" s="17"/>
      <c r="J882" s="17"/>
      <c r="K882" s="98" t="s">
        <v>34</v>
      </c>
      <c r="L882" s="17"/>
      <c r="M882" s="98" t="s">
        <v>33</v>
      </c>
      <c r="N882" s="17"/>
      <c r="O882" s="17"/>
      <c r="P882" s="4"/>
      <c r="Q882" s="4"/>
      <c r="R882" s="4"/>
      <c r="S882" s="4"/>
      <c r="T882" s="4"/>
      <c r="U882" s="4"/>
      <c r="V882" s="4"/>
      <c r="W882" s="4"/>
      <c r="X882" s="4"/>
      <c r="Y882" s="4"/>
      <c r="Z882" s="4"/>
      <c r="AA882" s="4"/>
      <c r="AB882" s="4"/>
      <c r="AC882" s="4"/>
      <c r="AD882" s="4"/>
      <c r="AE882" s="4"/>
      <c r="AF882" s="4"/>
      <c r="AG882" s="4"/>
      <c r="AH882" s="4"/>
      <c r="AI882" s="4"/>
      <c r="AJ882" s="4"/>
    </row>
    <row r="883" ht="14.25" customHeight="1">
      <c r="A883" s="75"/>
      <c r="B883" s="261" t="s">
        <v>74</v>
      </c>
      <c r="C883" s="54"/>
      <c r="D883" s="54"/>
      <c r="E883" s="54"/>
      <c r="F883" s="55"/>
      <c r="G883" s="206"/>
      <c r="H883" s="2"/>
      <c r="I883" s="2"/>
      <c r="J883" s="2"/>
      <c r="K883" s="2"/>
      <c r="L883" s="2"/>
      <c r="M883" s="2"/>
      <c r="N883" s="2"/>
      <c r="O883" s="3"/>
      <c r="P883" s="4"/>
      <c r="Q883" s="4"/>
      <c r="R883" s="4"/>
      <c r="S883" s="4"/>
      <c r="T883" s="4"/>
      <c r="U883" s="4"/>
      <c r="V883" s="4"/>
      <c r="W883" s="4"/>
      <c r="X883" s="4"/>
      <c r="Y883" s="4"/>
      <c r="Z883" s="4"/>
      <c r="AA883" s="4"/>
      <c r="AB883" s="4"/>
      <c r="AC883" s="4"/>
      <c r="AD883" s="4"/>
      <c r="AE883" s="4"/>
      <c r="AF883" s="4"/>
      <c r="AG883" s="4"/>
      <c r="AH883" s="4"/>
      <c r="AI883" s="4"/>
      <c r="AJ883" s="4"/>
    </row>
    <row r="884" ht="3.75" customHeight="1">
      <c r="A884" s="75"/>
      <c r="B884" s="207">
        <v>1.0</v>
      </c>
      <c r="C884" s="208" t="s">
        <v>998</v>
      </c>
      <c r="D884" s="209"/>
      <c r="E884" s="209"/>
      <c r="F884" s="210"/>
      <c r="G884" s="262"/>
      <c r="H884" s="263" t="s">
        <v>76</v>
      </c>
      <c r="I884" s="247"/>
      <c r="J884" s="291"/>
      <c r="K884" s="209"/>
      <c r="L884" s="209"/>
      <c r="M884" s="209"/>
      <c r="N884" s="210"/>
      <c r="O884" s="214"/>
      <c r="P884" s="4"/>
      <c r="Q884" s="4"/>
      <c r="R884" s="4"/>
      <c r="S884" s="4"/>
      <c r="T884" s="4"/>
      <c r="U884" s="4"/>
      <c r="V884" s="4"/>
      <c r="W884" s="4"/>
      <c r="X884" s="4"/>
      <c r="Y884" s="4"/>
      <c r="Z884" s="4"/>
      <c r="AA884" s="4"/>
      <c r="AB884" s="4"/>
      <c r="AC884" s="4"/>
      <c r="AD884" s="4"/>
      <c r="AE884" s="4"/>
      <c r="AF884" s="4"/>
      <c r="AG884" s="4"/>
      <c r="AH884" s="4"/>
      <c r="AI884" s="4"/>
      <c r="AJ884" s="4"/>
    </row>
    <row r="885" ht="12.75" customHeight="1">
      <c r="A885" s="75"/>
      <c r="B885" s="215"/>
      <c r="C885" s="199"/>
      <c r="D885" s="200"/>
      <c r="E885" s="200"/>
      <c r="F885" s="216"/>
      <c r="G885" s="217">
        <v>4.0</v>
      </c>
      <c r="H885" s="199"/>
      <c r="I885" s="201"/>
      <c r="J885" s="199"/>
      <c r="K885" s="200"/>
      <c r="L885" s="200"/>
      <c r="M885" s="200"/>
      <c r="N885" s="216"/>
      <c r="O885" s="219"/>
      <c r="P885" s="4"/>
      <c r="Q885" s="4"/>
      <c r="R885" s="4"/>
      <c r="S885" s="4"/>
      <c r="T885" s="4"/>
      <c r="U885" s="4"/>
      <c r="V885" s="4"/>
      <c r="W885" s="4"/>
      <c r="X885" s="4"/>
      <c r="Y885" s="4"/>
      <c r="Z885" s="4"/>
      <c r="AA885" s="4"/>
      <c r="AB885" s="4"/>
      <c r="AC885" s="4"/>
      <c r="AD885" s="4"/>
      <c r="AE885" s="4"/>
      <c r="AF885" s="4"/>
      <c r="AG885" s="4"/>
      <c r="AH885" s="4"/>
      <c r="AI885" s="4"/>
      <c r="AJ885" s="4"/>
    </row>
    <row r="886" ht="16.5" customHeight="1">
      <c r="A886" s="75"/>
      <c r="B886" s="220"/>
      <c r="C886" s="292"/>
      <c r="D886" s="54"/>
      <c r="E886" s="54"/>
      <c r="F886" s="174"/>
      <c r="G886" s="217"/>
      <c r="H886" s="266" t="s">
        <v>78</v>
      </c>
      <c r="I886" s="195"/>
      <c r="J886" s="293"/>
      <c r="K886" s="209"/>
      <c r="L886" s="209"/>
      <c r="M886" s="247"/>
      <c r="N886" s="223"/>
      <c r="O886" s="75"/>
      <c r="P886" s="4"/>
      <c r="Q886" s="4"/>
      <c r="R886" s="4"/>
      <c r="S886" s="4"/>
      <c r="T886" s="4"/>
      <c r="U886" s="4"/>
      <c r="V886" s="4"/>
      <c r="W886" s="4"/>
      <c r="X886" s="4"/>
      <c r="Y886" s="4"/>
      <c r="Z886" s="4"/>
      <c r="AA886" s="4"/>
      <c r="AB886" s="4"/>
      <c r="AC886" s="4"/>
      <c r="AD886" s="4"/>
      <c r="AE886" s="4"/>
      <c r="AF886" s="4"/>
      <c r="AG886" s="4"/>
      <c r="AH886" s="4"/>
      <c r="AI886" s="4"/>
      <c r="AJ886" s="4"/>
    </row>
    <row r="887" ht="12.75" customHeight="1">
      <c r="A887" s="75"/>
      <c r="B887" s="224">
        <v>2.0</v>
      </c>
      <c r="C887" s="225" t="s">
        <v>1001</v>
      </c>
      <c r="D887" s="226"/>
      <c r="E887" s="226"/>
      <c r="F887" s="227"/>
      <c r="G887" s="217">
        <v>5.0</v>
      </c>
      <c r="H887" s="199"/>
      <c r="I887" s="201"/>
      <c r="J887" s="268"/>
      <c r="K887" s="269"/>
      <c r="L887" s="269"/>
      <c r="M887" s="270"/>
      <c r="N887" s="223"/>
      <c r="O887" s="219"/>
      <c r="P887" s="4"/>
      <c r="Q887" s="4"/>
      <c r="R887" s="4"/>
      <c r="S887" s="4"/>
      <c r="T887" s="4"/>
      <c r="U887" s="4"/>
      <c r="V887" s="4"/>
      <c r="W887" s="4"/>
      <c r="X887" s="4"/>
      <c r="Y887" s="4"/>
      <c r="Z887" s="4"/>
      <c r="AA887" s="4"/>
      <c r="AB887" s="4"/>
      <c r="AC887" s="4"/>
      <c r="AD887" s="4"/>
      <c r="AE887" s="4"/>
      <c r="AF887" s="4"/>
      <c r="AG887" s="4"/>
      <c r="AH887" s="4"/>
      <c r="AI887" s="4"/>
      <c r="AJ887" s="4"/>
    </row>
    <row r="888" ht="17.25" customHeight="1">
      <c r="A888" s="75"/>
      <c r="B888" s="220" t="s">
        <v>83</v>
      </c>
      <c r="C888" s="244"/>
      <c r="D888" s="54"/>
      <c r="E888" s="54"/>
      <c r="F888" s="174"/>
      <c r="G888" s="217">
        <v>6.0</v>
      </c>
      <c r="H888" s="75" t="s">
        <v>81</v>
      </c>
      <c r="I888" s="75"/>
      <c r="J888" s="294"/>
      <c r="K888" s="57"/>
      <c r="L888" s="57"/>
      <c r="M888" s="64"/>
      <c r="N888" s="223"/>
      <c r="O888" s="219"/>
      <c r="P888" s="4"/>
      <c r="Q888" s="4"/>
      <c r="R888" s="4"/>
      <c r="S888" s="4"/>
      <c r="T888" s="4"/>
      <c r="U888" s="4"/>
      <c r="V888" s="4"/>
      <c r="W888" s="4"/>
      <c r="X888" s="4"/>
      <c r="Y888" s="4"/>
      <c r="Z888" s="4"/>
      <c r="AA888" s="4"/>
      <c r="AB888" s="4"/>
      <c r="AC888" s="4"/>
      <c r="AD888" s="4"/>
      <c r="AE888" s="4"/>
      <c r="AF888" s="4"/>
      <c r="AG888" s="4"/>
      <c r="AH888" s="4"/>
      <c r="AI888" s="4"/>
      <c r="AJ888" s="4"/>
    </row>
    <row r="889" ht="15.75" customHeight="1">
      <c r="A889" s="75"/>
      <c r="B889" s="224">
        <v>3.0</v>
      </c>
      <c r="C889" s="225" t="s">
        <v>1003</v>
      </c>
      <c r="D889" s="226"/>
      <c r="E889" s="226"/>
      <c r="F889" s="227"/>
      <c r="G889" s="75"/>
      <c r="H889" s="234"/>
      <c r="I889" s="2"/>
      <c r="J889" s="2"/>
      <c r="K889" s="2"/>
      <c r="L889" s="2"/>
      <c r="M889" s="3"/>
      <c r="N889" s="272"/>
      <c r="O889" s="16"/>
      <c r="P889" s="4"/>
      <c r="Q889" s="4"/>
      <c r="R889" s="4"/>
      <c r="S889" s="4"/>
      <c r="T889" s="4"/>
      <c r="U889" s="4"/>
      <c r="V889" s="4"/>
      <c r="W889" s="4"/>
      <c r="X889" s="4"/>
      <c r="Y889" s="4"/>
      <c r="Z889" s="4"/>
      <c r="AA889" s="4"/>
      <c r="AB889" s="4"/>
      <c r="AC889" s="4"/>
      <c r="AD889" s="4"/>
      <c r="AE889" s="4"/>
      <c r="AF889" s="4"/>
      <c r="AG889" s="4"/>
      <c r="AH889" s="4"/>
      <c r="AI889" s="4"/>
      <c r="AJ889" s="4"/>
    </row>
    <row r="890" ht="3.75" customHeight="1">
      <c r="A890" s="75"/>
      <c r="B890" s="217"/>
      <c r="C890" s="273"/>
      <c r="D890" s="273"/>
      <c r="E890" s="273"/>
      <c r="F890" s="274"/>
      <c r="G890" s="75"/>
      <c r="H890" s="75"/>
      <c r="I890" s="75"/>
      <c r="J890" s="75"/>
      <c r="K890" s="16"/>
      <c r="L890" s="16"/>
      <c r="M890" s="16"/>
      <c r="N890" s="272"/>
      <c r="O890" s="16"/>
      <c r="P890" s="4"/>
      <c r="Q890" s="4"/>
      <c r="R890" s="4"/>
      <c r="S890" s="4"/>
      <c r="T890" s="4"/>
      <c r="U890" s="4"/>
      <c r="V890" s="4"/>
      <c r="W890" s="4"/>
      <c r="X890" s="4"/>
      <c r="Y890" s="4"/>
      <c r="Z890" s="4"/>
      <c r="AA890" s="4"/>
      <c r="AB890" s="4"/>
      <c r="AC890" s="4"/>
      <c r="AD890" s="4"/>
      <c r="AE890" s="4"/>
      <c r="AF890" s="4"/>
      <c r="AG890" s="4"/>
      <c r="AH890" s="4"/>
      <c r="AI890" s="4"/>
      <c r="AJ890" s="4"/>
    </row>
    <row r="891" ht="20.25" customHeight="1">
      <c r="A891" s="75"/>
      <c r="B891" s="217"/>
      <c r="C891" s="82"/>
      <c r="D891" s="234" t="s">
        <v>1004</v>
      </c>
      <c r="E891" s="2"/>
      <c r="F891" s="96"/>
      <c r="G891" s="217">
        <v>7.0</v>
      </c>
      <c r="H891" s="75" t="s">
        <v>1005</v>
      </c>
      <c r="I891" s="75"/>
      <c r="J891" s="219"/>
      <c r="K891" s="236"/>
      <c r="L891" s="54"/>
      <c r="M891" s="55"/>
      <c r="N891" s="276"/>
      <c r="O891" s="184"/>
      <c r="P891" s="4"/>
      <c r="Q891" s="4"/>
      <c r="R891" s="4"/>
      <c r="S891" s="4"/>
      <c r="T891" s="4"/>
      <c r="U891" s="4"/>
      <c r="V891" s="4"/>
      <c r="W891" s="4"/>
      <c r="X891" s="4"/>
      <c r="Y891" s="4"/>
      <c r="Z891" s="4"/>
      <c r="AA891" s="4"/>
      <c r="AB891" s="4"/>
      <c r="AC891" s="4"/>
      <c r="AD891" s="4"/>
      <c r="AE891" s="4"/>
      <c r="AF891" s="4"/>
      <c r="AG891" s="4"/>
      <c r="AH891" s="4"/>
      <c r="AI891" s="4"/>
      <c r="AJ891" s="4"/>
    </row>
    <row r="892" ht="4.5" customHeight="1">
      <c r="A892" s="75"/>
      <c r="B892" s="217"/>
      <c r="C892" s="81"/>
      <c r="D892" s="75"/>
      <c r="E892" s="75"/>
      <c r="F892" s="233"/>
      <c r="G892" s="217"/>
      <c r="H892" s="75"/>
      <c r="I892" s="75"/>
      <c r="J892" s="219"/>
      <c r="K892" s="277"/>
      <c r="L892" s="277"/>
      <c r="M892" s="277"/>
      <c r="N892" s="276"/>
      <c r="O892" s="184"/>
      <c r="P892" s="4"/>
      <c r="Q892" s="4"/>
      <c r="R892" s="4"/>
      <c r="S892" s="4"/>
      <c r="T892" s="4"/>
      <c r="U892" s="4"/>
      <c r="V892" s="4"/>
      <c r="W892" s="4"/>
      <c r="X892" s="4"/>
      <c r="Y892" s="4"/>
      <c r="Z892" s="4"/>
      <c r="AA892" s="4"/>
      <c r="AB892" s="4"/>
      <c r="AC892" s="4"/>
      <c r="AD892" s="4"/>
      <c r="AE892" s="4"/>
      <c r="AF892" s="4"/>
      <c r="AG892" s="4"/>
      <c r="AH892" s="4"/>
      <c r="AI892" s="4"/>
      <c r="AJ892" s="4"/>
    </row>
    <row r="893" ht="20.25" customHeight="1">
      <c r="A893" s="75"/>
      <c r="B893" s="217"/>
      <c r="C893" s="82"/>
      <c r="D893" s="234" t="s">
        <v>1007</v>
      </c>
      <c r="E893" s="2"/>
      <c r="F893" s="96"/>
      <c r="G893" s="217"/>
      <c r="H893" s="236"/>
      <c r="I893" s="54"/>
      <c r="J893" s="54"/>
      <c r="K893" s="54"/>
      <c r="L893" s="54"/>
      <c r="M893" s="55"/>
      <c r="N893" s="272"/>
      <c r="O893" s="16"/>
      <c r="P893" s="4"/>
      <c r="Q893" s="4"/>
      <c r="R893" s="4"/>
      <c r="S893" s="4"/>
      <c r="T893" s="4"/>
      <c r="U893" s="4"/>
      <c r="V893" s="4"/>
      <c r="W893" s="4"/>
      <c r="X893" s="4"/>
      <c r="Y893" s="4"/>
      <c r="Z893" s="4"/>
      <c r="AA893" s="4"/>
      <c r="AB893" s="4"/>
      <c r="AC893" s="4"/>
      <c r="AD893" s="4"/>
      <c r="AE893" s="4"/>
      <c r="AF893" s="4"/>
      <c r="AG893" s="4"/>
      <c r="AH893" s="4"/>
      <c r="AI893" s="4"/>
      <c r="AJ893" s="4"/>
    </row>
    <row r="894" ht="4.5" customHeight="1">
      <c r="A894" s="75"/>
      <c r="B894" s="220"/>
      <c r="C894" s="278"/>
      <c r="D894" s="237"/>
      <c r="E894" s="237"/>
      <c r="F894" s="238"/>
      <c r="G894" s="220"/>
      <c r="H894" s="237"/>
      <c r="I894" s="237"/>
      <c r="J894" s="239"/>
      <c r="K894" s="279"/>
      <c r="L894" s="279"/>
      <c r="M894" s="279"/>
      <c r="N894" s="280"/>
      <c r="O894" s="16"/>
      <c r="P894" s="4"/>
      <c r="Q894" s="4"/>
      <c r="R894" s="4"/>
      <c r="S894" s="4"/>
      <c r="T894" s="4"/>
      <c r="U894" s="4"/>
      <c r="V894" s="4"/>
      <c r="W894" s="4"/>
      <c r="X894" s="4"/>
      <c r="Y894" s="4"/>
      <c r="Z894" s="4"/>
      <c r="AA894" s="4"/>
      <c r="AB894" s="4"/>
      <c r="AC894" s="4"/>
      <c r="AD894" s="4"/>
      <c r="AE894" s="4"/>
      <c r="AF894" s="4"/>
      <c r="AG894" s="4"/>
      <c r="AH894" s="4"/>
      <c r="AI894" s="4"/>
      <c r="AJ894" s="4"/>
    </row>
    <row r="895" ht="12.75" customHeight="1">
      <c r="A895" s="281"/>
      <c r="B895" s="281"/>
      <c r="C895" s="281"/>
      <c r="D895" s="282"/>
      <c r="E895" s="283"/>
      <c r="F895" s="281"/>
      <c r="G895" s="281"/>
      <c r="H895" s="281"/>
      <c r="I895" s="281"/>
      <c r="J895" s="281"/>
      <c r="K895" s="281"/>
      <c r="L895" s="281"/>
      <c r="M895" s="281"/>
      <c r="N895" s="281"/>
      <c r="O895" s="281"/>
      <c r="P895" s="4"/>
      <c r="Q895" s="4"/>
      <c r="R895" s="4"/>
      <c r="S895" s="4"/>
      <c r="T895" s="4"/>
      <c r="U895" s="4"/>
      <c r="V895" s="4"/>
      <c r="W895" s="4"/>
      <c r="X895" s="4"/>
      <c r="Y895" s="4"/>
      <c r="Z895" s="4"/>
      <c r="AA895" s="4"/>
      <c r="AB895" s="4"/>
      <c r="AC895" s="4"/>
      <c r="AD895" s="4"/>
      <c r="AE895" s="4"/>
      <c r="AF895" s="4"/>
      <c r="AG895" s="4"/>
      <c r="AH895" s="4"/>
      <c r="AI895" s="4"/>
      <c r="AJ895" s="4"/>
    </row>
    <row r="896" ht="4.5" customHeight="1">
      <c r="A896" s="75"/>
      <c r="B896" s="207">
        <v>1.0</v>
      </c>
      <c r="C896" s="208" t="s">
        <v>998</v>
      </c>
      <c r="D896" s="209"/>
      <c r="E896" s="209"/>
      <c r="F896" s="210"/>
      <c r="G896" s="262"/>
      <c r="H896" s="263" t="s">
        <v>76</v>
      </c>
      <c r="I896" s="247"/>
      <c r="J896" s="291"/>
      <c r="K896" s="209"/>
      <c r="L896" s="209"/>
      <c r="M896" s="209"/>
      <c r="N896" s="210"/>
      <c r="O896" s="214"/>
      <c r="P896" s="4"/>
      <c r="Q896" s="4"/>
      <c r="R896" s="4"/>
      <c r="S896" s="4"/>
      <c r="T896" s="4"/>
      <c r="U896" s="4"/>
      <c r="V896" s="4"/>
      <c r="W896" s="4"/>
      <c r="X896" s="4"/>
      <c r="Y896" s="4"/>
      <c r="Z896" s="4"/>
      <c r="AA896" s="4"/>
      <c r="AB896" s="4"/>
      <c r="AC896" s="4"/>
      <c r="AD896" s="4"/>
      <c r="AE896" s="4"/>
      <c r="AF896" s="4"/>
      <c r="AG896" s="4"/>
      <c r="AH896" s="4"/>
      <c r="AI896" s="4"/>
      <c r="AJ896" s="4"/>
    </row>
    <row r="897" ht="12.75" customHeight="1">
      <c r="A897" s="75"/>
      <c r="B897" s="215"/>
      <c r="C897" s="199"/>
      <c r="D897" s="200"/>
      <c r="E897" s="200"/>
      <c r="F897" s="216"/>
      <c r="G897" s="217">
        <v>4.0</v>
      </c>
      <c r="H897" s="199"/>
      <c r="I897" s="201"/>
      <c r="J897" s="199"/>
      <c r="K897" s="200"/>
      <c r="L897" s="200"/>
      <c r="M897" s="200"/>
      <c r="N897" s="216"/>
      <c r="O897" s="219"/>
      <c r="P897" s="4"/>
      <c r="Q897" s="4"/>
      <c r="R897" s="4"/>
      <c r="S897" s="4"/>
      <c r="T897" s="4"/>
      <c r="U897" s="4"/>
      <c r="V897" s="4"/>
      <c r="W897" s="4"/>
      <c r="X897" s="4"/>
      <c r="Y897" s="4"/>
      <c r="Z897" s="4"/>
      <c r="AA897" s="4"/>
      <c r="AB897" s="4"/>
      <c r="AC897" s="4"/>
      <c r="AD897" s="4"/>
      <c r="AE897" s="4"/>
      <c r="AF897" s="4"/>
      <c r="AG897" s="4"/>
      <c r="AH897" s="4"/>
      <c r="AI897" s="4"/>
      <c r="AJ897" s="4"/>
    </row>
    <row r="898" ht="16.5" customHeight="1">
      <c r="A898" s="75"/>
      <c r="B898" s="220"/>
      <c r="C898" s="292"/>
      <c r="D898" s="54"/>
      <c r="E898" s="54"/>
      <c r="F898" s="174"/>
      <c r="G898" s="217"/>
      <c r="H898" s="266" t="s">
        <v>78</v>
      </c>
      <c r="I898" s="195"/>
      <c r="J898" s="293"/>
      <c r="K898" s="209"/>
      <c r="L898" s="209"/>
      <c r="M898" s="247"/>
      <c r="N898" s="223"/>
      <c r="O898" s="75"/>
      <c r="P898" s="4"/>
      <c r="Q898" s="4"/>
      <c r="R898" s="4"/>
      <c r="S898" s="4"/>
      <c r="T898" s="4"/>
      <c r="U898" s="4"/>
      <c r="V898" s="4"/>
      <c r="W898" s="4"/>
      <c r="X898" s="4"/>
      <c r="Y898" s="4"/>
      <c r="Z898" s="4"/>
      <c r="AA898" s="4"/>
      <c r="AB898" s="4"/>
      <c r="AC898" s="4"/>
      <c r="AD898" s="4"/>
      <c r="AE898" s="4"/>
      <c r="AF898" s="4"/>
      <c r="AG898" s="4"/>
      <c r="AH898" s="4"/>
      <c r="AI898" s="4"/>
      <c r="AJ898" s="4"/>
    </row>
    <row r="899" ht="12.75" customHeight="1">
      <c r="A899" s="75"/>
      <c r="B899" s="224">
        <v>2.0</v>
      </c>
      <c r="C899" s="225" t="s">
        <v>1001</v>
      </c>
      <c r="D899" s="226"/>
      <c r="E899" s="226"/>
      <c r="F899" s="227"/>
      <c r="G899" s="217">
        <v>5.0</v>
      </c>
      <c r="H899" s="199"/>
      <c r="I899" s="201"/>
      <c r="J899" s="268"/>
      <c r="K899" s="269"/>
      <c r="L899" s="269"/>
      <c r="M899" s="270"/>
      <c r="N899" s="223"/>
      <c r="O899" s="219"/>
      <c r="P899" s="4"/>
      <c r="Q899" s="4"/>
      <c r="R899" s="4"/>
      <c r="S899" s="4"/>
      <c r="T899" s="4"/>
      <c r="U899" s="4"/>
      <c r="V899" s="4"/>
      <c r="W899" s="4"/>
      <c r="X899" s="4"/>
      <c r="Y899" s="4"/>
      <c r="Z899" s="4"/>
      <c r="AA899" s="4"/>
      <c r="AB899" s="4"/>
      <c r="AC899" s="4"/>
      <c r="AD899" s="4"/>
      <c r="AE899" s="4"/>
      <c r="AF899" s="4"/>
      <c r="AG899" s="4"/>
      <c r="AH899" s="4"/>
      <c r="AI899" s="4"/>
      <c r="AJ899" s="4"/>
    </row>
    <row r="900" ht="16.5" customHeight="1">
      <c r="A900" s="75"/>
      <c r="B900" s="220" t="s">
        <v>83</v>
      </c>
      <c r="C900" s="244"/>
      <c r="D900" s="54"/>
      <c r="E900" s="54"/>
      <c r="F900" s="174"/>
      <c r="G900" s="217">
        <v>6.0</v>
      </c>
      <c r="H900" s="75" t="s">
        <v>81</v>
      </c>
      <c r="I900" s="75"/>
      <c r="J900" s="294"/>
      <c r="K900" s="57"/>
      <c r="L900" s="57"/>
      <c r="M900" s="64"/>
      <c r="N900" s="223"/>
      <c r="O900" s="219"/>
      <c r="P900" s="4"/>
      <c r="Q900" s="4"/>
      <c r="R900" s="4"/>
      <c r="S900" s="4"/>
      <c r="T900" s="4"/>
      <c r="U900" s="4"/>
      <c r="V900" s="4"/>
      <c r="W900" s="4"/>
      <c r="X900" s="4"/>
      <c r="Y900" s="4"/>
      <c r="Z900" s="4"/>
      <c r="AA900" s="4"/>
      <c r="AB900" s="4"/>
      <c r="AC900" s="4"/>
      <c r="AD900" s="4"/>
      <c r="AE900" s="4"/>
      <c r="AF900" s="4"/>
      <c r="AG900" s="4"/>
      <c r="AH900" s="4"/>
      <c r="AI900" s="4"/>
      <c r="AJ900" s="4"/>
    </row>
    <row r="901" ht="15.75" customHeight="1">
      <c r="A901" s="75"/>
      <c r="B901" s="224">
        <v>3.0</v>
      </c>
      <c r="C901" s="225" t="s">
        <v>1003</v>
      </c>
      <c r="D901" s="226"/>
      <c r="E901" s="226"/>
      <c r="F901" s="227"/>
      <c r="G901" s="75"/>
      <c r="H901" s="234"/>
      <c r="I901" s="2"/>
      <c r="J901" s="2"/>
      <c r="K901" s="2"/>
      <c r="L901" s="2"/>
      <c r="M901" s="3"/>
      <c r="N901" s="272"/>
      <c r="O901" s="16"/>
      <c r="P901" s="4"/>
      <c r="Q901" s="4"/>
      <c r="R901" s="4"/>
      <c r="S901" s="4"/>
      <c r="T901" s="4"/>
      <c r="U901" s="4"/>
      <c r="V901" s="4"/>
      <c r="W901" s="4"/>
      <c r="X901" s="4"/>
      <c r="Y901" s="4"/>
      <c r="Z901" s="4"/>
      <c r="AA901" s="4"/>
      <c r="AB901" s="4"/>
      <c r="AC901" s="4"/>
      <c r="AD901" s="4"/>
      <c r="AE901" s="4"/>
      <c r="AF901" s="4"/>
      <c r="AG901" s="4"/>
      <c r="AH901" s="4"/>
      <c r="AI901" s="4"/>
      <c r="AJ901" s="4"/>
    </row>
    <row r="902" ht="3.75" customHeight="1">
      <c r="A902" s="75"/>
      <c r="B902" s="217"/>
      <c r="C902" s="273"/>
      <c r="D902" s="273"/>
      <c r="E902" s="273"/>
      <c r="F902" s="274"/>
      <c r="G902" s="75"/>
      <c r="H902" s="75"/>
      <c r="I902" s="75"/>
      <c r="J902" s="75"/>
      <c r="K902" s="16"/>
      <c r="L902" s="16"/>
      <c r="M902" s="16"/>
      <c r="N902" s="272"/>
      <c r="O902" s="16"/>
      <c r="P902" s="4"/>
      <c r="Q902" s="4"/>
      <c r="R902" s="4"/>
      <c r="S902" s="4"/>
      <c r="T902" s="4"/>
      <c r="U902" s="4"/>
      <c r="V902" s="4"/>
      <c r="W902" s="4"/>
      <c r="X902" s="4"/>
      <c r="Y902" s="4"/>
      <c r="Z902" s="4"/>
      <c r="AA902" s="4"/>
      <c r="AB902" s="4"/>
      <c r="AC902" s="4"/>
      <c r="AD902" s="4"/>
      <c r="AE902" s="4"/>
      <c r="AF902" s="4"/>
      <c r="AG902" s="4"/>
      <c r="AH902" s="4"/>
      <c r="AI902" s="4"/>
      <c r="AJ902" s="4"/>
    </row>
    <row r="903" ht="20.25" customHeight="1">
      <c r="A903" s="75"/>
      <c r="B903" s="217"/>
      <c r="C903" s="82"/>
      <c r="D903" s="234" t="s">
        <v>1004</v>
      </c>
      <c r="E903" s="2"/>
      <c r="F903" s="96"/>
      <c r="G903" s="217">
        <v>7.0</v>
      </c>
      <c r="H903" s="75" t="s">
        <v>1005</v>
      </c>
      <c r="I903" s="75"/>
      <c r="J903" s="219"/>
      <c r="K903" s="236"/>
      <c r="L903" s="54"/>
      <c r="M903" s="55"/>
      <c r="N903" s="276"/>
      <c r="O903" s="184"/>
      <c r="P903" s="4"/>
      <c r="Q903" s="4"/>
      <c r="R903" s="4"/>
      <c r="S903" s="4"/>
      <c r="T903" s="4"/>
      <c r="U903" s="4"/>
      <c r="V903" s="4"/>
      <c r="W903" s="4"/>
      <c r="X903" s="4"/>
      <c r="Y903" s="4"/>
      <c r="Z903" s="4"/>
      <c r="AA903" s="4"/>
      <c r="AB903" s="4"/>
      <c r="AC903" s="4"/>
      <c r="AD903" s="4"/>
      <c r="AE903" s="4"/>
      <c r="AF903" s="4"/>
      <c r="AG903" s="4"/>
      <c r="AH903" s="4"/>
      <c r="AI903" s="4"/>
      <c r="AJ903" s="4"/>
    </row>
    <row r="904" ht="6.75" customHeight="1">
      <c r="A904" s="75"/>
      <c r="B904" s="217"/>
      <c r="C904" s="81"/>
      <c r="D904" s="75"/>
      <c r="E904" s="75"/>
      <c r="F904" s="233"/>
      <c r="G904" s="217"/>
      <c r="H904" s="75"/>
      <c r="I904" s="75"/>
      <c r="J904" s="219"/>
      <c r="K904" s="277"/>
      <c r="L904" s="277"/>
      <c r="M904" s="277"/>
      <c r="N904" s="276"/>
      <c r="O904" s="184"/>
      <c r="P904" s="4"/>
      <c r="Q904" s="4"/>
      <c r="R904" s="4"/>
      <c r="S904" s="4"/>
      <c r="T904" s="4"/>
      <c r="U904" s="4"/>
      <c r="V904" s="4"/>
      <c r="W904" s="4"/>
      <c r="X904" s="4"/>
      <c r="Y904" s="4"/>
      <c r="Z904" s="4"/>
      <c r="AA904" s="4"/>
      <c r="AB904" s="4"/>
      <c r="AC904" s="4"/>
      <c r="AD904" s="4"/>
      <c r="AE904" s="4"/>
      <c r="AF904" s="4"/>
      <c r="AG904" s="4"/>
      <c r="AH904" s="4"/>
      <c r="AI904" s="4"/>
      <c r="AJ904" s="4"/>
    </row>
    <row r="905" ht="20.25" customHeight="1">
      <c r="A905" s="75"/>
      <c r="B905" s="217"/>
      <c r="C905" s="82"/>
      <c r="D905" s="234" t="s">
        <v>1007</v>
      </c>
      <c r="E905" s="2"/>
      <c r="F905" s="96"/>
      <c r="G905" s="217"/>
      <c r="H905" s="236"/>
      <c r="I905" s="54"/>
      <c r="J905" s="54"/>
      <c r="K905" s="54"/>
      <c r="L905" s="54"/>
      <c r="M905" s="55"/>
      <c r="N905" s="272"/>
      <c r="O905" s="16"/>
      <c r="P905" s="4"/>
      <c r="Q905" s="4"/>
      <c r="R905" s="4"/>
      <c r="S905" s="4"/>
      <c r="T905" s="4"/>
      <c r="U905" s="4"/>
      <c r="V905" s="4"/>
      <c r="W905" s="4"/>
      <c r="X905" s="4"/>
      <c r="Y905" s="4"/>
      <c r="Z905" s="4"/>
      <c r="AA905" s="4"/>
      <c r="AB905" s="4"/>
      <c r="AC905" s="4"/>
      <c r="AD905" s="4"/>
      <c r="AE905" s="4"/>
      <c r="AF905" s="4"/>
      <c r="AG905" s="4"/>
      <c r="AH905" s="4"/>
      <c r="AI905" s="4"/>
      <c r="AJ905" s="4"/>
    </row>
    <row r="906" ht="7.5" customHeight="1">
      <c r="A906" s="75"/>
      <c r="B906" s="220"/>
      <c r="C906" s="278"/>
      <c r="D906" s="237"/>
      <c r="E906" s="237"/>
      <c r="F906" s="238"/>
      <c r="G906" s="220"/>
      <c r="H906" s="237"/>
      <c r="I906" s="237"/>
      <c r="J906" s="239"/>
      <c r="K906" s="279"/>
      <c r="L906" s="279"/>
      <c r="M906" s="279"/>
      <c r="N906" s="280"/>
      <c r="O906" s="16"/>
      <c r="P906" s="4"/>
      <c r="Q906" s="4"/>
      <c r="R906" s="4"/>
      <c r="S906" s="4"/>
      <c r="T906" s="4"/>
      <c r="U906" s="4"/>
      <c r="V906" s="4"/>
      <c r="W906" s="4"/>
      <c r="X906" s="4"/>
      <c r="Y906" s="4"/>
      <c r="Z906" s="4"/>
      <c r="AA906" s="4"/>
      <c r="AB906" s="4"/>
      <c r="AC906" s="4"/>
      <c r="AD906" s="4"/>
      <c r="AE906" s="4"/>
      <c r="AF906" s="4"/>
      <c r="AG906" s="4"/>
      <c r="AH906" s="4"/>
      <c r="AI906" s="4"/>
      <c r="AJ906" s="4"/>
    </row>
    <row r="907" ht="12.75" customHeight="1">
      <c r="A907" s="17"/>
      <c r="B907" s="17"/>
      <c r="C907" s="17"/>
      <c r="D907" s="17"/>
      <c r="E907" s="283"/>
      <c r="F907" s="17"/>
      <c r="G907" s="17"/>
      <c r="H907" s="17"/>
      <c r="I907" s="17"/>
      <c r="J907" s="17"/>
      <c r="K907" s="17"/>
      <c r="L907" s="17"/>
      <c r="M907" s="17"/>
      <c r="N907" s="17"/>
      <c r="O907" s="17"/>
      <c r="P907" s="4"/>
      <c r="Q907" s="4"/>
      <c r="R907" s="4"/>
      <c r="S907" s="4"/>
      <c r="T907" s="4"/>
      <c r="U907" s="4"/>
      <c r="V907" s="4"/>
      <c r="W907" s="4"/>
      <c r="X907" s="4"/>
      <c r="Y907" s="4"/>
      <c r="Z907" s="4"/>
      <c r="AA907" s="4"/>
      <c r="AB907" s="4"/>
      <c r="AC907" s="4"/>
      <c r="AD907" s="4"/>
      <c r="AE907" s="4"/>
      <c r="AF907" s="4"/>
      <c r="AG907" s="4"/>
      <c r="AH907" s="4"/>
      <c r="AI907" s="4"/>
      <c r="AJ907" s="4"/>
    </row>
    <row r="908" ht="5.25" customHeight="1">
      <c r="A908" s="75"/>
      <c r="B908" s="207">
        <v>1.0</v>
      </c>
      <c r="C908" s="208" t="s">
        <v>998</v>
      </c>
      <c r="D908" s="209"/>
      <c r="E908" s="209"/>
      <c r="F908" s="210"/>
      <c r="G908" s="262"/>
      <c r="H908" s="263" t="s">
        <v>76</v>
      </c>
      <c r="I908" s="247"/>
      <c r="J908" s="291"/>
      <c r="K908" s="209"/>
      <c r="L908" s="209"/>
      <c r="M908" s="209"/>
      <c r="N908" s="210"/>
      <c r="O908" s="214"/>
      <c r="P908" s="4"/>
      <c r="Q908" s="4"/>
      <c r="R908" s="4"/>
      <c r="S908" s="4"/>
      <c r="T908" s="4"/>
      <c r="U908" s="4"/>
      <c r="V908" s="4"/>
      <c r="W908" s="4"/>
      <c r="X908" s="4"/>
      <c r="Y908" s="4"/>
      <c r="Z908" s="4"/>
      <c r="AA908" s="4"/>
      <c r="AB908" s="4"/>
      <c r="AC908" s="4"/>
      <c r="AD908" s="4"/>
      <c r="AE908" s="4"/>
      <c r="AF908" s="4"/>
      <c r="AG908" s="4"/>
      <c r="AH908" s="4"/>
      <c r="AI908" s="4"/>
      <c r="AJ908" s="4"/>
    </row>
    <row r="909" ht="12.75" customHeight="1">
      <c r="A909" s="75"/>
      <c r="B909" s="215"/>
      <c r="C909" s="199"/>
      <c r="D909" s="200"/>
      <c r="E909" s="200"/>
      <c r="F909" s="216"/>
      <c r="G909" s="217">
        <v>4.0</v>
      </c>
      <c r="H909" s="199"/>
      <c r="I909" s="201"/>
      <c r="J909" s="199"/>
      <c r="K909" s="200"/>
      <c r="L909" s="200"/>
      <c r="M909" s="200"/>
      <c r="N909" s="216"/>
      <c r="O909" s="219"/>
      <c r="P909" s="4"/>
      <c r="Q909" s="4"/>
      <c r="R909" s="4"/>
      <c r="S909" s="4"/>
      <c r="T909" s="4"/>
      <c r="U909" s="4"/>
      <c r="V909" s="4"/>
      <c r="W909" s="4"/>
      <c r="X909" s="4"/>
      <c r="Y909" s="4"/>
      <c r="Z909" s="4"/>
      <c r="AA909" s="4"/>
      <c r="AB909" s="4"/>
      <c r="AC909" s="4"/>
      <c r="AD909" s="4"/>
      <c r="AE909" s="4"/>
      <c r="AF909" s="4"/>
      <c r="AG909" s="4"/>
      <c r="AH909" s="4"/>
      <c r="AI909" s="4"/>
      <c r="AJ909" s="4"/>
    </row>
    <row r="910" ht="16.5" customHeight="1">
      <c r="A910" s="75"/>
      <c r="B910" s="220"/>
      <c r="C910" s="292"/>
      <c r="D910" s="54"/>
      <c r="E910" s="54"/>
      <c r="F910" s="174"/>
      <c r="G910" s="217"/>
      <c r="H910" s="266" t="s">
        <v>78</v>
      </c>
      <c r="I910" s="195"/>
      <c r="J910" s="293"/>
      <c r="K910" s="209"/>
      <c r="L910" s="209"/>
      <c r="M910" s="247"/>
      <c r="N910" s="223"/>
      <c r="O910" s="75"/>
      <c r="P910" s="4"/>
      <c r="Q910" s="4"/>
      <c r="R910" s="4"/>
      <c r="S910" s="4"/>
      <c r="T910" s="4"/>
      <c r="U910" s="4"/>
      <c r="V910" s="4"/>
      <c r="W910" s="4"/>
      <c r="X910" s="4"/>
      <c r="Y910" s="4"/>
      <c r="Z910" s="4"/>
      <c r="AA910" s="4"/>
      <c r="AB910" s="4"/>
      <c r="AC910" s="4"/>
      <c r="AD910" s="4"/>
      <c r="AE910" s="4"/>
      <c r="AF910" s="4"/>
      <c r="AG910" s="4"/>
      <c r="AH910" s="4"/>
      <c r="AI910" s="4"/>
      <c r="AJ910" s="4"/>
    </row>
    <row r="911" ht="12.75" customHeight="1">
      <c r="A911" s="75"/>
      <c r="B911" s="224">
        <v>2.0</v>
      </c>
      <c r="C911" s="225" t="s">
        <v>1001</v>
      </c>
      <c r="D911" s="226"/>
      <c r="E911" s="226"/>
      <c r="F911" s="227"/>
      <c r="G911" s="217">
        <v>5.0</v>
      </c>
      <c r="H911" s="199"/>
      <c r="I911" s="201"/>
      <c r="J911" s="268"/>
      <c r="K911" s="269"/>
      <c r="L911" s="269"/>
      <c r="M911" s="270"/>
      <c r="N911" s="223"/>
      <c r="O911" s="219"/>
      <c r="P911" s="4"/>
      <c r="Q911" s="4"/>
      <c r="R911" s="4"/>
      <c r="S911" s="4"/>
      <c r="T911" s="4"/>
      <c r="U911" s="4"/>
      <c r="V911" s="4"/>
      <c r="W911" s="4"/>
      <c r="X911" s="4"/>
      <c r="Y911" s="4"/>
      <c r="Z911" s="4"/>
      <c r="AA911" s="4"/>
      <c r="AB911" s="4"/>
      <c r="AC911" s="4"/>
      <c r="AD911" s="4"/>
      <c r="AE911" s="4"/>
      <c r="AF911" s="4"/>
      <c r="AG911" s="4"/>
      <c r="AH911" s="4"/>
      <c r="AI911" s="4"/>
      <c r="AJ911" s="4"/>
    </row>
    <row r="912" ht="17.25" customHeight="1">
      <c r="A912" s="75"/>
      <c r="B912" s="220" t="s">
        <v>83</v>
      </c>
      <c r="C912" s="244"/>
      <c r="D912" s="54"/>
      <c r="E912" s="54"/>
      <c r="F912" s="174"/>
      <c r="G912" s="217">
        <v>6.0</v>
      </c>
      <c r="H912" s="75" t="s">
        <v>81</v>
      </c>
      <c r="I912" s="75"/>
      <c r="J912" s="294"/>
      <c r="K912" s="57"/>
      <c r="L912" s="57"/>
      <c r="M912" s="64"/>
      <c r="N912" s="223"/>
      <c r="O912" s="219"/>
      <c r="P912" s="4"/>
      <c r="Q912" s="4"/>
      <c r="R912" s="4"/>
      <c r="S912" s="4"/>
      <c r="T912" s="4"/>
      <c r="U912" s="4"/>
      <c r="V912" s="4"/>
      <c r="W912" s="4"/>
      <c r="X912" s="4"/>
      <c r="Y912" s="4"/>
      <c r="Z912" s="4"/>
      <c r="AA912" s="4"/>
      <c r="AB912" s="4"/>
      <c r="AC912" s="4"/>
      <c r="AD912" s="4"/>
      <c r="AE912" s="4"/>
      <c r="AF912" s="4"/>
      <c r="AG912" s="4"/>
      <c r="AH912" s="4"/>
      <c r="AI912" s="4"/>
      <c r="AJ912" s="4"/>
    </row>
    <row r="913" ht="15.75" customHeight="1">
      <c r="A913" s="75"/>
      <c r="B913" s="224">
        <v>3.0</v>
      </c>
      <c r="C913" s="225" t="s">
        <v>1003</v>
      </c>
      <c r="D913" s="226"/>
      <c r="E913" s="226"/>
      <c r="F913" s="227"/>
      <c r="G913" s="75"/>
      <c r="H913" s="234"/>
      <c r="I913" s="2"/>
      <c r="J913" s="2"/>
      <c r="K913" s="2"/>
      <c r="L913" s="2"/>
      <c r="M913" s="3"/>
      <c r="N913" s="272"/>
      <c r="O913" s="16"/>
      <c r="P913" s="4"/>
      <c r="Q913" s="4"/>
      <c r="R913" s="4"/>
      <c r="S913" s="4"/>
      <c r="T913" s="4"/>
      <c r="U913" s="4"/>
      <c r="V913" s="4"/>
      <c r="W913" s="4"/>
      <c r="X913" s="4"/>
      <c r="Y913" s="4"/>
      <c r="Z913" s="4"/>
      <c r="AA913" s="4"/>
      <c r="AB913" s="4"/>
      <c r="AC913" s="4"/>
      <c r="AD913" s="4"/>
      <c r="AE913" s="4"/>
      <c r="AF913" s="4"/>
      <c r="AG913" s="4"/>
      <c r="AH913" s="4"/>
      <c r="AI913" s="4"/>
      <c r="AJ913" s="4"/>
    </row>
    <row r="914" ht="3.0" customHeight="1">
      <c r="A914" s="75"/>
      <c r="B914" s="217"/>
      <c r="C914" s="273"/>
      <c r="D914" s="273"/>
      <c r="E914" s="273"/>
      <c r="F914" s="274"/>
      <c r="G914" s="75"/>
      <c r="H914" s="75"/>
      <c r="I914" s="75"/>
      <c r="J914" s="75"/>
      <c r="K914" s="16"/>
      <c r="L914" s="16"/>
      <c r="M914" s="16"/>
      <c r="N914" s="272"/>
      <c r="O914" s="16"/>
      <c r="P914" s="4"/>
      <c r="Q914" s="4"/>
      <c r="R914" s="4"/>
      <c r="S914" s="4"/>
      <c r="T914" s="4"/>
      <c r="U914" s="4"/>
      <c r="V914" s="4"/>
      <c r="W914" s="4"/>
      <c r="X914" s="4"/>
      <c r="Y914" s="4"/>
      <c r="Z914" s="4"/>
      <c r="AA914" s="4"/>
      <c r="AB914" s="4"/>
      <c r="AC914" s="4"/>
      <c r="AD914" s="4"/>
      <c r="AE914" s="4"/>
      <c r="AF914" s="4"/>
      <c r="AG914" s="4"/>
      <c r="AH914" s="4"/>
      <c r="AI914" s="4"/>
      <c r="AJ914" s="4"/>
    </row>
    <row r="915" ht="20.25" customHeight="1">
      <c r="A915" s="75"/>
      <c r="B915" s="217"/>
      <c r="C915" s="82"/>
      <c r="D915" s="234" t="s">
        <v>1004</v>
      </c>
      <c r="E915" s="2"/>
      <c r="F915" s="96"/>
      <c r="G915" s="217">
        <v>7.0</v>
      </c>
      <c r="H915" s="75" t="s">
        <v>1005</v>
      </c>
      <c r="I915" s="75"/>
      <c r="J915" s="219"/>
      <c r="K915" s="236"/>
      <c r="L915" s="54"/>
      <c r="M915" s="55"/>
      <c r="N915" s="276"/>
      <c r="O915" s="184"/>
      <c r="P915" s="4"/>
      <c r="Q915" s="4"/>
      <c r="R915" s="4"/>
      <c r="S915" s="4"/>
      <c r="T915" s="4"/>
      <c r="U915" s="4"/>
      <c r="V915" s="4"/>
      <c r="W915" s="4"/>
      <c r="X915" s="4"/>
      <c r="Y915" s="4"/>
      <c r="Z915" s="4"/>
      <c r="AA915" s="4"/>
      <c r="AB915" s="4"/>
      <c r="AC915" s="4"/>
      <c r="AD915" s="4"/>
      <c r="AE915" s="4"/>
      <c r="AF915" s="4"/>
      <c r="AG915" s="4"/>
      <c r="AH915" s="4"/>
      <c r="AI915" s="4"/>
      <c r="AJ915" s="4"/>
    </row>
    <row r="916" ht="6.75" customHeight="1">
      <c r="A916" s="75"/>
      <c r="B916" s="217"/>
      <c r="C916" s="81"/>
      <c r="D916" s="75"/>
      <c r="E916" s="75"/>
      <c r="F916" s="233"/>
      <c r="G916" s="217"/>
      <c r="H916" s="75"/>
      <c r="I916" s="75"/>
      <c r="J916" s="219"/>
      <c r="K916" s="277"/>
      <c r="L916" s="277"/>
      <c r="M916" s="277"/>
      <c r="N916" s="276"/>
      <c r="O916" s="184"/>
      <c r="P916" s="4"/>
      <c r="Q916" s="4"/>
      <c r="R916" s="4"/>
      <c r="S916" s="4"/>
      <c r="T916" s="4"/>
      <c r="U916" s="4"/>
      <c r="V916" s="4"/>
      <c r="W916" s="4"/>
      <c r="X916" s="4"/>
      <c r="Y916" s="4"/>
      <c r="Z916" s="4"/>
      <c r="AA916" s="4"/>
      <c r="AB916" s="4"/>
      <c r="AC916" s="4"/>
      <c r="AD916" s="4"/>
      <c r="AE916" s="4"/>
      <c r="AF916" s="4"/>
      <c r="AG916" s="4"/>
      <c r="AH916" s="4"/>
      <c r="AI916" s="4"/>
      <c r="AJ916" s="4"/>
    </row>
    <row r="917" ht="20.25" customHeight="1">
      <c r="A917" s="75"/>
      <c r="B917" s="217"/>
      <c r="C917" s="82"/>
      <c r="D917" s="234" t="s">
        <v>1007</v>
      </c>
      <c r="E917" s="2"/>
      <c r="F917" s="96"/>
      <c r="G917" s="217"/>
      <c r="H917" s="236"/>
      <c r="I917" s="54"/>
      <c r="J917" s="54"/>
      <c r="K917" s="54"/>
      <c r="L917" s="54"/>
      <c r="M917" s="55"/>
      <c r="N917" s="272"/>
      <c r="O917" s="16"/>
      <c r="P917" s="4"/>
      <c r="Q917" s="4"/>
      <c r="R917" s="4"/>
      <c r="S917" s="4"/>
      <c r="T917" s="4"/>
      <c r="U917" s="4"/>
      <c r="V917" s="4"/>
      <c r="W917" s="4"/>
      <c r="X917" s="4"/>
      <c r="Y917" s="4"/>
      <c r="Z917" s="4"/>
      <c r="AA917" s="4"/>
      <c r="AB917" s="4"/>
      <c r="AC917" s="4"/>
      <c r="AD917" s="4"/>
      <c r="AE917" s="4"/>
      <c r="AF917" s="4"/>
      <c r="AG917" s="4"/>
      <c r="AH917" s="4"/>
      <c r="AI917" s="4"/>
      <c r="AJ917" s="4"/>
    </row>
    <row r="918" ht="6.0" customHeight="1">
      <c r="A918" s="75"/>
      <c r="B918" s="220"/>
      <c r="C918" s="278"/>
      <c r="D918" s="237"/>
      <c r="E918" s="237"/>
      <c r="F918" s="238"/>
      <c r="G918" s="220"/>
      <c r="H918" s="237"/>
      <c r="I918" s="237"/>
      <c r="J918" s="239"/>
      <c r="K918" s="279"/>
      <c r="L918" s="279"/>
      <c r="M918" s="279"/>
      <c r="N918" s="280"/>
      <c r="O918" s="16"/>
      <c r="P918" s="4"/>
      <c r="Q918" s="4"/>
      <c r="R918" s="4"/>
      <c r="S918" s="4"/>
      <c r="T918" s="4"/>
      <c r="U918" s="4"/>
      <c r="V918" s="4"/>
      <c r="W918" s="4"/>
      <c r="X918" s="4"/>
      <c r="Y918" s="4"/>
      <c r="Z918" s="4"/>
      <c r="AA918" s="4"/>
      <c r="AB918" s="4"/>
      <c r="AC918" s="4"/>
      <c r="AD918" s="4"/>
      <c r="AE918" s="4"/>
      <c r="AF918" s="4"/>
      <c r="AG918" s="4"/>
      <c r="AH918" s="4"/>
      <c r="AI918" s="4"/>
      <c r="AJ918" s="4"/>
    </row>
    <row r="919" ht="12.75" customHeight="1">
      <c r="A919" s="281"/>
      <c r="B919" s="281"/>
      <c r="C919" s="281"/>
      <c r="D919" s="282"/>
      <c r="E919" s="283"/>
      <c r="F919" s="281"/>
      <c r="G919" s="281"/>
      <c r="H919" s="281"/>
      <c r="I919" s="281"/>
      <c r="J919" s="281"/>
      <c r="K919" s="281"/>
      <c r="L919" s="281"/>
      <c r="M919" s="281"/>
      <c r="N919" s="281"/>
      <c r="O919" s="281"/>
      <c r="P919" s="4"/>
      <c r="Q919" s="4"/>
      <c r="R919" s="4"/>
      <c r="S919" s="4"/>
      <c r="T919" s="4"/>
      <c r="U919" s="4"/>
      <c r="V919" s="4"/>
      <c r="W919" s="4"/>
      <c r="X919" s="4"/>
      <c r="Y919" s="4"/>
      <c r="Z919" s="4"/>
      <c r="AA919" s="4"/>
      <c r="AB919" s="4"/>
      <c r="AC919" s="4"/>
      <c r="AD919" s="4"/>
      <c r="AE919" s="4"/>
      <c r="AF919" s="4"/>
      <c r="AG919" s="4"/>
      <c r="AH919" s="4"/>
      <c r="AI919" s="4"/>
      <c r="AJ919" s="4"/>
    </row>
    <row r="920" ht="4.5" customHeight="1">
      <c r="A920" s="75"/>
      <c r="B920" s="207">
        <v>1.0</v>
      </c>
      <c r="C920" s="208" t="s">
        <v>998</v>
      </c>
      <c r="D920" s="209"/>
      <c r="E920" s="209"/>
      <c r="F920" s="210"/>
      <c r="G920" s="262"/>
      <c r="H920" s="263" t="s">
        <v>76</v>
      </c>
      <c r="I920" s="247"/>
      <c r="J920" s="291"/>
      <c r="K920" s="209"/>
      <c r="L920" s="209"/>
      <c r="M920" s="209"/>
      <c r="N920" s="210"/>
      <c r="O920" s="214"/>
      <c r="P920" s="4"/>
      <c r="Q920" s="4"/>
      <c r="R920" s="4"/>
      <c r="S920" s="4"/>
      <c r="T920" s="4"/>
      <c r="U920" s="4"/>
      <c r="V920" s="4"/>
      <c r="W920" s="4"/>
      <c r="X920" s="4"/>
      <c r="Y920" s="4"/>
      <c r="Z920" s="4"/>
      <c r="AA920" s="4"/>
      <c r="AB920" s="4"/>
      <c r="AC920" s="4"/>
      <c r="AD920" s="4"/>
      <c r="AE920" s="4"/>
      <c r="AF920" s="4"/>
      <c r="AG920" s="4"/>
      <c r="AH920" s="4"/>
      <c r="AI920" s="4"/>
      <c r="AJ920" s="4"/>
    </row>
    <row r="921" ht="12.75" customHeight="1">
      <c r="A921" s="75"/>
      <c r="B921" s="215"/>
      <c r="C921" s="199"/>
      <c r="D921" s="200"/>
      <c r="E921" s="200"/>
      <c r="F921" s="216"/>
      <c r="G921" s="217">
        <v>4.0</v>
      </c>
      <c r="H921" s="199"/>
      <c r="I921" s="201"/>
      <c r="J921" s="199"/>
      <c r="K921" s="200"/>
      <c r="L921" s="200"/>
      <c r="M921" s="200"/>
      <c r="N921" s="216"/>
      <c r="O921" s="219"/>
      <c r="P921" s="4"/>
      <c r="Q921" s="4"/>
      <c r="R921" s="4"/>
      <c r="S921" s="4"/>
      <c r="T921" s="4"/>
      <c r="U921" s="4"/>
      <c r="V921" s="4"/>
      <c r="W921" s="4"/>
      <c r="X921" s="4"/>
      <c r="Y921" s="4"/>
      <c r="Z921" s="4"/>
      <c r="AA921" s="4"/>
      <c r="AB921" s="4"/>
      <c r="AC921" s="4"/>
      <c r="AD921" s="4"/>
      <c r="AE921" s="4"/>
      <c r="AF921" s="4"/>
      <c r="AG921" s="4"/>
      <c r="AH921" s="4"/>
      <c r="AI921" s="4"/>
      <c r="AJ921" s="4"/>
    </row>
    <row r="922" ht="17.25" customHeight="1">
      <c r="A922" s="75"/>
      <c r="B922" s="220"/>
      <c r="C922" s="292"/>
      <c r="D922" s="54"/>
      <c r="E922" s="54"/>
      <c r="F922" s="174"/>
      <c r="G922" s="217"/>
      <c r="H922" s="266" t="s">
        <v>78</v>
      </c>
      <c r="I922" s="195"/>
      <c r="J922" s="293"/>
      <c r="K922" s="209"/>
      <c r="L922" s="209"/>
      <c r="M922" s="247"/>
      <c r="N922" s="223"/>
      <c r="O922" s="75"/>
      <c r="P922" s="4"/>
      <c r="Q922" s="4"/>
      <c r="R922" s="4"/>
      <c r="S922" s="4"/>
      <c r="T922" s="4"/>
      <c r="U922" s="4"/>
      <c r="V922" s="4"/>
      <c r="W922" s="4"/>
      <c r="X922" s="4"/>
      <c r="Y922" s="4"/>
      <c r="Z922" s="4"/>
      <c r="AA922" s="4"/>
      <c r="AB922" s="4"/>
      <c r="AC922" s="4"/>
      <c r="AD922" s="4"/>
      <c r="AE922" s="4"/>
      <c r="AF922" s="4"/>
      <c r="AG922" s="4"/>
      <c r="AH922" s="4"/>
      <c r="AI922" s="4"/>
      <c r="AJ922" s="4"/>
    </row>
    <row r="923" ht="12.75" customHeight="1">
      <c r="A923" s="75"/>
      <c r="B923" s="224">
        <v>2.0</v>
      </c>
      <c r="C923" s="225" t="s">
        <v>1001</v>
      </c>
      <c r="D923" s="226"/>
      <c r="E923" s="226"/>
      <c r="F923" s="227"/>
      <c r="G923" s="217">
        <v>5.0</v>
      </c>
      <c r="H923" s="199"/>
      <c r="I923" s="201"/>
      <c r="J923" s="268"/>
      <c r="K923" s="269"/>
      <c r="L923" s="269"/>
      <c r="M923" s="270"/>
      <c r="N923" s="223"/>
      <c r="O923" s="219"/>
      <c r="P923" s="4"/>
      <c r="Q923" s="4"/>
      <c r="R923" s="4"/>
      <c r="S923" s="4"/>
      <c r="T923" s="4"/>
      <c r="U923" s="4"/>
      <c r="V923" s="4"/>
      <c r="W923" s="4"/>
      <c r="X923" s="4"/>
      <c r="Y923" s="4"/>
      <c r="Z923" s="4"/>
      <c r="AA923" s="4"/>
      <c r="AB923" s="4"/>
      <c r="AC923" s="4"/>
      <c r="AD923" s="4"/>
      <c r="AE923" s="4"/>
      <c r="AF923" s="4"/>
      <c r="AG923" s="4"/>
      <c r="AH923" s="4"/>
      <c r="AI923" s="4"/>
      <c r="AJ923" s="4"/>
    </row>
    <row r="924" ht="18.0" customHeight="1">
      <c r="A924" s="75"/>
      <c r="B924" s="220" t="s">
        <v>83</v>
      </c>
      <c r="C924" s="244"/>
      <c r="D924" s="54"/>
      <c r="E924" s="54"/>
      <c r="F924" s="174"/>
      <c r="G924" s="217">
        <v>6.0</v>
      </c>
      <c r="H924" s="75" t="s">
        <v>81</v>
      </c>
      <c r="I924" s="75"/>
      <c r="J924" s="294"/>
      <c r="K924" s="57"/>
      <c r="L924" s="57"/>
      <c r="M924" s="64"/>
      <c r="N924" s="223"/>
      <c r="O924" s="219"/>
      <c r="P924" s="4"/>
      <c r="Q924" s="4"/>
      <c r="R924" s="4"/>
      <c r="S924" s="4"/>
      <c r="T924" s="4"/>
      <c r="U924" s="4"/>
      <c r="V924" s="4"/>
      <c r="W924" s="4"/>
      <c r="X924" s="4"/>
      <c r="Y924" s="4"/>
      <c r="Z924" s="4"/>
      <c r="AA924" s="4"/>
      <c r="AB924" s="4"/>
      <c r="AC924" s="4"/>
      <c r="AD924" s="4"/>
      <c r="AE924" s="4"/>
      <c r="AF924" s="4"/>
      <c r="AG924" s="4"/>
      <c r="AH924" s="4"/>
      <c r="AI924" s="4"/>
      <c r="AJ924" s="4"/>
    </row>
    <row r="925" ht="15.75" customHeight="1">
      <c r="A925" s="75"/>
      <c r="B925" s="224">
        <v>3.0</v>
      </c>
      <c r="C925" s="225" t="s">
        <v>1003</v>
      </c>
      <c r="D925" s="226"/>
      <c r="E925" s="226"/>
      <c r="F925" s="227"/>
      <c r="G925" s="75"/>
      <c r="H925" s="234"/>
      <c r="I925" s="2"/>
      <c r="J925" s="2"/>
      <c r="K925" s="2"/>
      <c r="L925" s="2"/>
      <c r="M925" s="3"/>
      <c r="N925" s="272"/>
      <c r="O925" s="16"/>
      <c r="P925" s="4"/>
      <c r="Q925" s="4"/>
      <c r="R925" s="4"/>
      <c r="S925" s="4"/>
      <c r="T925" s="4"/>
      <c r="U925" s="4"/>
      <c r="V925" s="4"/>
      <c r="W925" s="4"/>
      <c r="X925" s="4"/>
      <c r="Y925" s="4"/>
      <c r="Z925" s="4"/>
      <c r="AA925" s="4"/>
      <c r="AB925" s="4"/>
      <c r="AC925" s="4"/>
      <c r="AD925" s="4"/>
      <c r="AE925" s="4"/>
      <c r="AF925" s="4"/>
      <c r="AG925" s="4"/>
      <c r="AH925" s="4"/>
      <c r="AI925" s="4"/>
      <c r="AJ925" s="4"/>
    </row>
    <row r="926" ht="4.5" customHeight="1">
      <c r="A926" s="75"/>
      <c r="B926" s="217"/>
      <c r="C926" s="273"/>
      <c r="D926" s="273"/>
      <c r="E926" s="273"/>
      <c r="F926" s="274"/>
      <c r="G926" s="75"/>
      <c r="H926" s="75"/>
      <c r="I926" s="75"/>
      <c r="J926" s="75"/>
      <c r="K926" s="16"/>
      <c r="L926" s="16"/>
      <c r="M926" s="16"/>
      <c r="N926" s="272"/>
      <c r="O926" s="16"/>
      <c r="P926" s="4"/>
      <c r="Q926" s="4"/>
      <c r="R926" s="4"/>
      <c r="S926" s="4"/>
      <c r="T926" s="4"/>
      <c r="U926" s="4"/>
      <c r="V926" s="4"/>
      <c r="W926" s="4"/>
      <c r="X926" s="4"/>
      <c r="Y926" s="4"/>
      <c r="Z926" s="4"/>
      <c r="AA926" s="4"/>
      <c r="AB926" s="4"/>
      <c r="AC926" s="4"/>
      <c r="AD926" s="4"/>
      <c r="AE926" s="4"/>
      <c r="AF926" s="4"/>
      <c r="AG926" s="4"/>
      <c r="AH926" s="4"/>
      <c r="AI926" s="4"/>
      <c r="AJ926" s="4"/>
    </row>
    <row r="927" ht="20.25" customHeight="1">
      <c r="A927" s="75"/>
      <c r="B927" s="217"/>
      <c r="C927" s="82"/>
      <c r="D927" s="234" t="s">
        <v>1004</v>
      </c>
      <c r="E927" s="2"/>
      <c r="F927" s="96"/>
      <c r="G927" s="217">
        <v>7.0</v>
      </c>
      <c r="H927" s="75" t="s">
        <v>1005</v>
      </c>
      <c r="I927" s="75"/>
      <c r="J927" s="219"/>
      <c r="K927" s="236"/>
      <c r="L927" s="54"/>
      <c r="M927" s="55"/>
      <c r="N927" s="276"/>
      <c r="O927" s="184"/>
      <c r="P927" s="4"/>
      <c r="Q927" s="4"/>
      <c r="R927" s="4"/>
      <c r="S927" s="4"/>
      <c r="T927" s="4"/>
      <c r="U927" s="4"/>
      <c r="V927" s="4"/>
      <c r="W927" s="4"/>
      <c r="X927" s="4"/>
      <c r="Y927" s="4"/>
      <c r="Z927" s="4"/>
      <c r="AA927" s="4"/>
      <c r="AB927" s="4"/>
      <c r="AC927" s="4"/>
      <c r="AD927" s="4"/>
      <c r="AE927" s="4"/>
      <c r="AF927" s="4"/>
      <c r="AG927" s="4"/>
      <c r="AH927" s="4"/>
      <c r="AI927" s="4"/>
      <c r="AJ927" s="4"/>
    </row>
    <row r="928" ht="7.5" customHeight="1">
      <c r="A928" s="75"/>
      <c r="B928" s="217"/>
      <c r="C928" s="81"/>
      <c r="D928" s="75"/>
      <c r="E928" s="75"/>
      <c r="F928" s="233"/>
      <c r="G928" s="217"/>
      <c r="H928" s="75"/>
      <c r="I928" s="75"/>
      <c r="J928" s="219"/>
      <c r="K928" s="277"/>
      <c r="L928" s="277"/>
      <c r="M928" s="277"/>
      <c r="N928" s="276"/>
      <c r="O928" s="184"/>
      <c r="P928" s="4"/>
      <c r="Q928" s="4"/>
      <c r="R928" s="4"/>
      <c r="S928" s="4"/>
      <c r="T928" s="4"/>
      <c r="U928" s="4"/>
      <c r="V928" s="4"/>
      <c r="W928" s="4"/>
      <c r="X928" s="4"/>
      <c r="Y928" s="4"/>
      <c r="Z928" s="4"/>
      <c r="AA928" s="4"/>
      <c r="AB928" s="4"/>
      <c r="AC928" s="4"/>
      <c r="AD928" s="4"/>
      <c r="AE928" s="4"/>
      <c r="AF928" s="4"/>
      <c r="AG928" s="4"/>
      <c r="AH928" s="4"/>
      <c r="AI928" s="4"/>
      <c r="AJ928" s="4"/>
    </row>
    <row r="929" ht="20.25" customHeight="1">
      <c r="A929" s="75"/>
      <c r="B929" s="217"/>
      <c r="C929" s="82"/>
      <c r="D929" s="234" t="s">
        <v>1007</v>
      </c>
      <c r="E929" s="2"/>
      <c r="F929" s="96"/>
      <c r="G929" s="217"/>
      <c r="H929" s="236"/>
      <c r="I929" s="54"/>
      <c r="J929" s="54"/>
      <c r="K929" s="54"/>
      <c r="L929" s="54"/>
      <c r="M929" s="55"/>
      <c r="N929" s="272"/>
      <c r="O929" s="16"/>
      <c r="P929" s="4"/>
      <c r="Q929" s="4"/>
      <c r="R929" s="4"/>
      <c r="S929" s="4"/>
      <c r="T929" s="4"/>
      <c r="U929" s="4"/>
      <c r="V929" s="4"/>
      <c r="W929" s="4"/>
      <c r="X929" s="4"/>
      <c r="Y929" s="4"/>
      <c r="Z929" s="4"/>
      <c r="AA929" s="4"/>
      <c r="AB929" s="4"/>
      <c r="AC929" s="4"/>
      <c r="AD929" s="4"/>
      <c r="AE929" s="4"/>
      <c r="AF929" s="4"/>
      <c r="AG929" s="4"/>
      <c r="AH929" s="4"/>
      <c r="AI929" s="4"/>
      <c r="AJ929" s="4"/>
    </row>
    <row r="930" ht="7.5" customHeight="1">
      <c r="A930" s="75"/>
      <c r="B930" s="220"/>
      <c r="C930" s="278"/>
      <c r="D930" s="237"/>
      <c r="E930" s="237"/>
      <c r="F930" s="238"/>
      <c r="G930" s="220"/>
      <c r="H930" s="237"/>
      <c r="I930" s="237"/>
      <c r="J930" s="239"/>
      <c r="K930" s="279"/>
      <c r="L930" s="279"/>
      <c r="M930" s="279"/>
      <c r="N930" s="280"/>
      <c r="O930" s="16"/>
      <c r="P930" s="4"/>
      <c r="Q930" s="4"/>
      <c r="R930" s="4"/>
      <c r="S930" s="4"/>
      <c r="T930" s="4"/>
      <c r="U930" s="4"/>
      <c r="V930" s="4"/>
      <c r="W930" s="4"/>
      <c r="X930" s="4"/>
      <c r="Y930" s="4"/>
      <c r="Z930" s="4"/>
      <c r="AA930" s="4"/>
      <c r="AB930" s="4"/>
      <c r="AC930" s="4"/>
      <c r="AD930" s="4"/>
      <c r="AE930" s="4"/>
      <c r="AF930" s="4"/>
      <c r="AG930" s="4"/>
      <c r="AH930" s="4"/>
      <c r="AI930" s="4"/>
      <c r="AJ930" s="4"/>
    </row>
    <row r="931" ht="12.75" customHeight="1">
      <c r="A931" s="17"/>
      <c r="B931" s="17"/>
      <c r="C931" s="17"/>
      <c r="D931" s="17"/>
      <c r="E931" s="283"/>
      <c r="F931" s="17"/>
      <c r="G931" s="17"/>
      <c r="H931" s="17"/>
      <c r="I931" s="17"/>
      <c r="J931" s="17"/>
      <c r="K931" s="17"/>
      <c r="L931" s="17"/>
      <c r="M931" s="17"/>
      <c r="N931" s="17"/>
      <c r="O931" s="17"/>
      <c r="P931" s="4"/>
      <c r="Q931" s="4"/>
      <c r="R931" s="4"/>
      <c r="S931" s="4"/>
      <c r="T931" s="4"/>
      <c r="U931" s="4"/>
      <c r="V931" s="4"/>
      <c r="W931" s="4"/>
      <c r="X931" s="4"/>
      <c r="Y931" s="4"/>
      <c r="Z931" s="4"/>
      <c r="AA931" s="4"/>
      <c r="AB931" s="4"/>
      <c r="AC931" s="4"/>
      <c r="AD931" s="4"/>
      <c r="AE931" s="4"/>
      <c r="AF931" s="4"/>
      <c r="AG931" s="4"/>
      <c r="AH931" s="4"/>
      <c r="AI931" s="4"/>
      <c r="AJ931" s="4"/>
    </row>
    <row r="932" ht="19.5" customHeight="1">
      <c r="A932" s="17"/>
      <c r="B932" s="17"/>
      <c r="C932" s="17"/>
      <c r="D932" s="17"/>
      <c r="E932" s="283"/>
      <c r="F932" s="17"/>
      <c r="G932" s="17"/>
      <c r="H932" s="17"/>
      <c r="I932" s="17"/>
      <c r="J932" s="17"/>
      <c r="K932" s="17"/>
      <c r="L932" s="17"/>
      <c r="M932" s="17"/>
      <c r="N932" s="17"/>
      <c r="O932" s="17"/>
      <c r="P932" s="4"/>
      <c r="Q932" s="4"/>
      <c r="R932" s="4"/>
      <c r="S932" s="4"/>
      <c r="T932" s="4"/>
      <c r="U932" s="4"/>
      <c r="V932" s="4"/>
      <c r="W932" s="4"/>
      <c r="X932" s="4"/>
      <c r="Y932" s="4"/>
      <c r="Z932" s="4"/>
      <c r="AA932" s="4"/>
      <c r="AB932" s="4"/>
      <c r="AC932" s="4"/>
      <c r="AD932" s="4"/>
      <c r="AE932" s="4"/>
      <c r="AF932" s="4"/>
      <c r="AG932" s="4"/>
      <c r="AH932" s="4"/>
      <c r="AI932" s="4"/>
      <c r="AJ932" s="4"/>
    </row>
    <row r="933" ht="12.75" customHeight="1">
      <c r="A933" s="17"/>
      <c r="B933" s="295"/>
      <c r="C933" s="2"/>
      <c r="D933" s="2"/>
      <c r="E933" s="2"/>
      <c r="F933" s="2"/>
      <c r="G933" s="2"/>
      <c r="H933" s="2"/>
      <c r="I933" s="2"/>
      <c r="J933" s="2"/>
      <c r="K933" s="2"/>
      <c r="L933" s="2"/>
      <c r="M933" s="2"/>
      <c r="N933" s="3"/>
      <c r="O933" s="17"/>
      <c r="P933" s="4"/>
      <c r="Q933" s="4"/>
      <c r="R933" s="4"/>
      <c r="S933" s="4"/>
      <c r="T933" s="4"/>
      <c r="U933" s="4"/>
      <c r="V933" s="4"/>
      <c r="W933" s="4"/>
      <c r="X933" s="4"/>
      <c r="Y933" s="4"/>
      <c r="Z933" s="4"/>
      <c r="AA933" s="4"/>
      <c r="AB933" s="4"/>
      <c r="AC933" s="4"/>
      <c r="AD933" s="4"/>
      <c r="AE933" s="4"/>
      <c r="AF933" s="4"/>
      <c r="AG933" s="4"/>
      <c r="AH933" s="4"/>
      <c r="AI933" s="4"/>
      <c r="AJ933" s="4"/>
    </row>
    <row r="934" ht="12.75" customHeight="1">
      <c r="A934" s="17"/>
      <c r="B934" s="17"/>
      <c r="C934" s="17"/>
      <c r="D934" s="17"/>
      <c r="E934" s="17"/>
      <c r="F934" s="17"/>
      <c r="G934" s="17"/>
      <c r="H934" s="17"/>
      <c r="I934" s="17"/>
      <c r="J934" s="17"/>
      <c r="K934" s="17"/>
      <c r="L934" s="17"/>
      <c r="M934" s="17"/>
      <c r="N934" s="17"/>
      <c r="O934" s="17"/>
      <c r="P934" s="4"/>
      <c r="Q934" s="4"/>
      <c r="R934" s="4"/>
      <c r="S934" s="4"/>
      <c r="T934" s="4"/>
      <c r="U934" s="4"/>
      <c r="V934" s="4"/>
      <c r="W934" s="4"/>
      <c r="X934" s="4"/>
      <c r="Y934" s="4"/>
      <c r="Z934" s="4"/>
      <c r="AA934" s="4"/>
      <c r="AB934" s="4"/>
      <c r="AC934" s="4"/>
      <c r="AD934" s="4"/>
      <c r="AE934" s="4"/>
      <c r="AF934" s="4"/>
      <c r="AG934" s="4"/>
      <c r="AH934" s="4"/>
      <c r="AI934" s="4"/>
      <c r="AJ934" s="4"/>
    </row>
    <row r="935" ht="12.75" customHeight="1">
      <c r="A935" s="17"/>
      <c r="B935" s="17"/>
      <c r="C935" s="17"/>
      <c r="D935" s="17"/>
      <c r="E935" s="17"/>
      <c r="F935" s="17"/>
      <c r="G935" s="17"/>
      <c r="H935" s="17"/>
      <c r="I935" s="17"/>
      <c r="J935" s="17"/>
      <c r="K935" s="17"/>
      <c r="L935" s="17"/>
      <c r="M935" s="17"/>
      <c r="N935" s="17"/>
      <c r="O935" s="17"/>
      <c r="P935" s="4"/>
      <c r="Q935" s="4"/>
      <c r="R935" s="4"/>
      <c r="S935" s="4"/>
      <c r="T935" s="4"/>
      <c r="U935" s="4"/>
      <c r="V935" s="4"/>
      <c r="W935" s="4"/>
      <c r="X935" s="4"/>
      <c r="Y935" s="4"/>
      <c r="Z935" s="4"/>
      <c r="AA935" s="4"/>
      <c r="AB935" s="4"/>
      <c r="AC935" s="4"/>
      <c r="AD935" s="4"/>
      <c r="AE935" s="4"/>
      <c r="AF935" s="4"/>
      <c r="AG935" s="4"/>
      <c r="AH935" s="4"/>
      <c r="AI935" s="4"/>
      <c r="AJ935" s="4"/>
    </row>
    <row r="936" ht="18.75" customHeight="1">
      <c r="A936" s="250"/>
      <c r="B936" s="250"/>
      <c r="C936" s="250"/>
      <c r="D936" s="52" t="s">
        <v>995</v>
      </c>
      <c r="E936" s="2"/>
      <c r="F936" s="2"/>
      <c r="G936" s="2"/>
      <c r="H936" s="2"/>
      <c r="I936" s="2"/>
      <c r="J936" s="2"/>
      <c r="K936" s="2"/>
      <c r="L936" s="3"/>
      <c r="M936" s="249" t="s">
        <v>230</v>
      </c>
      <c r="N936" s="3"/>
      <c r="O936" s="75"/>
      <c r="P936" s="4"/>
      <c r="Q936" s="4"/>
      <c r="R936" s="4"/>
      <c r="S936" s="4"/>
      <c r="T936" s="4"/>
      <c r="U936" s="4"/>
      <c r="V936" s="4"/>
      <c r="W936" s="4"/>
      <c r="X936" s="4"/>
      <c r="Y936" s="4"/>
      <c r="Z936" s="4"/>
      <c r="AA936" s="4"/>
      <c r="AB936" s="4"/>
      <c r="AC936" s="4"/>
      <c r="AD936" s="4"/>
      <c r="AE936" s="4"/>
      <c r="AF936" s="4"/>
      <c r="AG936" s="4"/>
      <c r="AH936" s="4"/>
      <c r="AI936" s="4"/>
      <c r="AJ936" s="4"/>
    </row>
    <row r="937" ht="12.75" customHeight="1">
      <c r="A937" s="184"/>
      <c r="B937" s="138"/>
      <c r="C937" s="2"/>
      <c r="D937" s="2"/>
      <c r="E937" s="2"/>
      <c r="F937" s="2"/>
      <c r="G937" s="2"/>
      <c r="H937" s="2"/>
      <c r="I937" s="2"/>
      <c r="J937" s="2"/>
      <c r="K937" s="2"/>
      <c r="L937" s="2"/>
      <c r="M937" s="3"/>
      <c r="N937" s="184"/>
      <c r="O937" s="75"/>
      <c r="P937" s="4"/>
      <c r="Q937" s="4"/>
      <c r="R937" s="4"/>
      <c r="S937" s="4"/>
      <c r="T937" s="4"/>
      <c r="U937" s="4"/>
      <c r="V937" s="4"/>
      <c r="W937" s="4"/>
      <c r="X937" s="4"/>
      <c r="Y937" s="4"/>
      <c r="Z937" s="4"/>
      <c r="AA937" s="4"/>
      <c r="AB937" s="4"/>
      <c r="AC937" s="4"/>
      <c r="AD937" s="4"/>
      <c r="AE937" s="4"/>
      <c r="AF937" s="4"/>
      <c r="AG937" s="4"/>
      <c r="AH937" s="4"/>
      <c r="AI937" s="4"/>
      <c r="AJ937" s="4"/>
    </row>
    <row r="938" ht="15.75" customHeight="1">
      <c r="A938" s="257"/>
      <c r="B938" s="258" t="s">
        <v>5</v>
      </c>
      <c r="C938" s="2"/>
      <c r="D938" s="2"/>
      <c r="E938" s="2"/>
      <c r="F938" s="2"/>
      <c r="G938" s="2"/>
      <c r="H938" s="3"/>
      <c r="I938" s="190" t="str">
        <f>'Contributions &amp; Expenditures'!F9</f>
        <v>MURSE PAC</v>
      </c>
      <c r="J938" s="54"/>
      <c r="K938" s="54"/>
      <c r="L938" s="54"/>
      <c r="M938" s="54"/>
      <c r="N938" s="55"/>
      <c r="O938" s="150"/>
      <c r="P938" s="4"/>
      <c r="Q938" s="4"/>
      <c r="R938" s="4"/>
      <c r="S938" s="4"/>
      <c r="T938" s="4"/>
      <c r="U938" s="4"/>
      <c r="V938" s="4"/>
      <c r="W938" s="4"/>
      <c r="X938" s="4"/>
      <c r="Y938" s="4"/>
      <c r="Z938" s="4"/>
      <c r="AA938" s="4"/>
      <c r="AB938" s="4"/>
      <c r="AC938" s="4"/>
      <c r="AD938" s="4"/>
      <c r="AE938" s="4"/>
      <c r="AF938" s="4"/>
      <c r="AG938" s="4"/>
      <c r="AH938" s="4"/>
      <c r="AI938" s="4"/>
      <c r="AJ938" s="4"/>
    </row>
    <row r="939" ht="15.75" customHeight="1">
      <c r="A939" s="75"/>
      <c r="B939" s="75"/>
      <c r="C939" s="75"/>
      <c r="D939" s="192"/>
      <c r="E939" s="192"/>
      <c r="F939" s="192"/>
      <c r="G939" s="192"/>
      <c r="H939" s="150"/>
      <c r="I939" s="150"/>
      <c r="J939" s="150"/>
      <c r="K939" s="150"/>
      <c r="L939" s="150"/>
      <c r="M939" s="150"/>
      <c r="N939" s="150"/>
      <c r="O939" s="150"/>
      <c r="P939" s="4"/>
      <c r="Q939" s="4"/>
      <c r="R939" s="4"/>
      <c r="S939" s="4"/>
      <c r="T939" s="4"/>
      <c r="U939" s="4"/>
      <c r="V939" s="4"/>
      <c r="W939" s="4"/>
      <c r="X939" s="4"/>
      <c r="Y939" s="4"/>
      <c r="Z939" s="4"/>
      <c r="AA939" s="4"/>
      <c r="AB939" s="4"/>
      <c r="AC939" s="4"/>
      <c r="AD939" s="4"/>
      <c r="AE939" s="4"/>
      <c r="AF939" s="4"/>
      <c r="AG939" s="4"/>
      <c r="AH939" s="4"/>
      <c r="AI939" s="4"/>
      <c r="AJ939" s="4"/>
    </row>
    <row r="940" ht="15.0" customHeight="1">
      <c r="A940" s="17"/>
      <c r="B940" s="93"/>
      <c r="C940" s="93"/>
      <c r="D940" s="93"/>
      <c r="E940" s="93"/>
      <c r="F940" s="69" t="s">
        <v>31</v>
      </c>
      <c r="G940" s="17"/>
      <c r="H940" s="251"/>
      <c r="I940" s="17"/>
      <c r="J940" s="251"/>
      <c r="K940" s="252">
        <f>'Contributions &amp; Expenditures'!H34</f>
        <v>45901</v>
      </c>
      <c r="L940" s="259" t="s">
        <v>32</v>
      </c>
      <c r="M940" s="252">
        <f>'Contributions &amp; Expenditures'!K34</f>
        <v>45930</v>
      </c>
      <c r="N940" s="17"/>
      <c r="O940" s="17"/>
      <c r="P940" s="4"/>
      <c r="Q940" s="4"/>
      <c r="R940" s="4"/>
      <c r="S940" s="4"/>
      <c r="T940" s="4"/>
      <c r="U940" s="4"/>
      <c r="V940" s="4"/>
      <c r="W940" s="4"/>
      <c r="X940" s="4"/>
      <c r="Y940" s="4"/>
      <c r="Z940" s="4"/>
      <c r="AA940" s="4"/>
      <c r="AB940" s="4"/>
      <c r="AC940" s="4"/>
      <c r="AD940" s="4"/>
      <c r="AE940" s="4"/>
      <c r="AF940" s="4"/>
      <c r="AG940" s="4"/>
      <c r="AH940" s="4"/>
      <c r="AI940" s="4"/>
      <c r="AJ940" s="4"/>
    </row>
    <row r="941" ht="15.75" customHeight="1">
      <c r="A941" s="61"/>
      <c r="B941" s="80"/>
      <c r="C941" s="76"/>
      <c r="D941" s="76"/>
      <c r="E941" s="76"/>
      <c r="F941" s="76"/>
      <c r="G941" s="17"/>
      <c r="H941" s="99"/>
      <c r="I941" s="17"/>
      <c r="J941" s="17"/>
      <c r="K941" s="98" t="s">
        <v>34</v>
      </c>
      <c r="L941" s="17"/>
      <c r="M941" s="98" t="s">
        <v>33</v>
      </c>
      <c r="N941" s="17"/>
      <c r="O941" s="17"/>
      <c r="P941" s="4"/>
      <c r="Q941" s="4"/>
      <c r="R941" s="4"/>
      <c r="S941" s="4"/>
      <c r="T941" s="4"/>
      <c r="U941" s="4"/>
      <c r="V941" s="4"/>
      <c r="W941" s="4"/>
      <c r="X941" s="4"/>
      <c r="Y941" s="4"/>
      <c r="Z941" s="4"/>
      <c r="AA941" s="4"/>
      <c r="AB941" s="4"/>
      <c r="AC941" s="4"/>
      <c r="AD941" s="4"/>
      <c r="AE941" s="4"/>
      <c r="AF941" s="4"/>
      <c r="AG941" s="4"/>
      <c r="AH941" s="4"/>
      <c r="AI941" s="4"/>
      <c r="AJ941" s="4"/>
    </row>
    <row r="942" ht="14.25" customHeight="1">
      <c r="A942" s="75"/>
      <c r="B942" s="261" t="s">
        <v>74</v>
      </c>
      <c r="C942" s="54"/>
      <c r="D942" s="54"/>
      <c r="E942" s="54"/>
      <c r="F942" s="55"/>
      <c r="G942" s="206"/>
      <c r="H942" s="2"/>
      <c r="I942" s="2"/>
      <c r="J942" s="2"/>
      <c r="K942" s="2"/>
      <c r="L942" s="2"/>
      <c r="M942" s="2"/>
      <c r="N942" s="2"/>
      <c r="O942" s="3"/>
      <c r="P942" s="4"/>
      <c r="Q942" s="4"/>
      <c r="R942" s="4"/>
      <c r="S942" s="4"/>
      <c r="T942" s="4"/>
      <c r="U942" s="4"/>
      <c r="V942" s="4"/>
      <c r="W942" s="4"/>
      <c r="X942" s="4"/>
      <c r="Y942" s="4"/>
      <c r="Z942" s="4"/>
      <c r="AA942" s="4"/>
      <c r="AB942" s="4"/>
      <c r="AC942" s="4"/>
      <c r="AD942" s="4"/>
      <c r="AE942" s="4"/>
      <c r="AF942" s="4"/>
      <c r="AG942" s="4"/>
      <c r="AH942" s="4"/>
      <c r="AI942" s="4"/>
      <c r="AJ942" s="4"/>
    </row>
    <row r="943" ht="3.75" customHeight="1">
      <c r="A943" s="75"/>
      <c r="B943" s="207">
        <v>1.0</v>
      </c>
      <c r="C943" s="208" t="s">
        <v>998</v>
      </c>
      <c r="D943" s="209"/>
      <c r="E943" s="209"/>
      <c r="F943" s="210"/>
      <c r="G943" s="262"/>
      <c r="H943" s="263" t="s">
        <v>76</v>
      </c>
      <c r="I943" s="247"/>
      <c r="J943" s="291"/>
      <c r="K943" s="209"/>
      <c r="L943" s="209"/>
      <c r="M943" s="209"/>
      <c r="N943" s="210"/>
      <c r="O943" s="214"/>
      <c r="P943" s="4"/>
      <c r="Q943" s="4"/>
      <c r="R943" s="4"/>
      <c r="S943" s="4"/>
      <c r="T943" s="4"/>
      <c r="U943" s="4"/>
      <c r="V943" s="4"/>
      <c r="W943" s="4"/>
      <c r="X943" s="4"/>
      <c r="Y943" s="4"/>
      <c r="Z943" s="4"/>
      <c r="AA943" s="4"/>
      <c r="AB943" s="4"/>
      <c r="AC943" s="4"/>
      <c r="AD943" s="4"/>
      <c r="AE943" s="4"/>
      <c r="AF943" s="4"/>
      <c r="AG943" s="4"/>
      <c r="AH943" s="4"/>
      <c r="AI943" s="4"/>
      <c r="AJ943" s="4"/>
    </row>
    <row r="944" ht="12.75" customHeight="1">
      <c r="A944" s="75"/>
      <c r="B944" s="215"/>
      <c r="C944" s="199"/>
      <c r="D944" s="200"/>
      <c r="E944" s="200"/>
      <c r="F944" s="216"/>
      <c r="G944" s="217">
        <v>4.0</v>
      </c>
      <c r="H944" s="199"/>
      <c r="I944" s="201"/>
      <c r="J944" s="199"/>
      <c r="K944" s="200"/>
      <c r="L944" s="200"/>
      <c r="M944" s="200"/>
      <c r="N944" s="216"/>
      <c r="O944" s="219"/>
      <c r="P944" s="4"/>
      <c r="Q944" s="4"/>
      <c r="R944" s="4"/>
      <c r="S944" s="4"/>
      <c r="T944" s="4"/>
      <c r="U944" s="4"/>
      <c r="V944" s="4"/>
      <c r="W944" s="4"/>
      <c r="X944" s="4"/>
      <c r="Y944" s="4"/>
      <c r="Z944" s="4"/>
      <c r="AA944" s="4"/>
      <c r="AB944" s="4"/>
      <c r="AC944" s="4"/>
      <c r="AD944" s="4"/>
      <c r="AE944" s="4"/>
      <c r="AF944" s="4"/>
      <c r="AG944" s="4"/>
      <c r="AH944" s="4"/>
      <c r="AI944" s="4"/>
      <c r="AJ944" s="4"/>
    </row>
    <row r="945" ht="17.25" customHeight="1">
      <c r="A945" s="75"/>
      <c r="B945" s="220"/>
      <c r="C945" s="292"/>
      <c r="D945" s="54"/>
      <c r="E945" s="54"/>
      <c r="F945" s="174"/>
      <c r="G945" s="217"/>
      <c r="H945" s="266" t="s">
        <v>78</v>
      </c>
      <c r="I945" s="195"/>
      <c r="J945" s="293"/>
      <c r="K945" s="209"/>
      <c r="L945" s="209"/>
      <c r="M945" s="247"/>
      <c r="N945" s="223"/>
      <c r="O945" s="75"/>
      <c r="P945" s="4"/>
      <c r="Q945" s="4"/>
      <c r="R945" s="4"/>
      <c r="S945" s="4"/>
      <c r="T945" s="4"/>
      <c r="U945" s="4"/>
      <c r="V945" s="4"/>
      <c r="W945" s="4"/>
      <c r="X945" s="4"/>
      <c r="Y945" s="4"/>
      <c r="Z945" s="4"/>
      <c r="AA945" s="4"/>
      <c r="AB945" s="4"/>
      <c r="AC945" s="4"/>
      <c r="AD945" s="4"/>
      <c r="AE945" s="4"/>
      <c r="AF945" s="4"/>
      <c r="AG945" s="4"/>
      <c r="AH945" s="4"/>
      <c r="AI945" s="4"/>
      <c r="AJ945" s="4"/>
    </row>
    <row r="946" ht="12.75" customHeight="1">
      <c r="A946" s="75"/>
      <c r="B946" s="224">
        <v>2.0</v>
      </c>
      <c r="C946" s="225" t="s">
        <v>1001</v>
      </c>
      <c r="D946" s="226"/>
      <c r="E946" s="226"/>
      <c r="F946" s="227"/>
      <c r="G946" s="217">
        <v>5.0</v>
      </c>
      <c r="H946" s="199"/>
      <c r="I946" s="201"/>
      <c r="J946" s="268"/>
      <c r="K946" s="269"/>
      <c r="L946" s="269"/>
      <c r="M946" s="270"/>
      <c r="N946" s="223"/>
      <c r="O946" s="219"/>
      <c r="P946" s="4"/>
      <c r="Q946" s="4"/>
      <c r="R946" s="4"/>
      <c r="S946" s="4"/>
      <c r="T946" s="4"/>
      <c r="U946" s="4"/>
      <c r="V946" s="4"/>
      <c r="W946" s="4"/>
      <c r="X946" s="4"/>
      <c r="Y946" s="4"/>
      <c r="Z946" s="4"/>
      <c r="AA946" s="4"/>
      <c r="AB946" s="4"/>
      <c r="AC946" s="4"/>
      <c r="AD946" s="4"/>
      <c r="AE946" s="4"/>
      <c r="AF946" s="4"/>
      <c r="AG946" s="4"/>
      <c r="AH946" s="4"/>
      <c r="AI946" s="4"/>
      <c r="AJ946" s="4"/>
    </row>
    <row r="947" ht="16.5" customHeight="1">
      <c r="A947" s="75"/>
      <c r="B947" s="220" t="s">
        <v>83</v>
      </c>
      <c r="C947" s="244"/>
      <c r="D947" s="54"/>
      <c r="E947" s="54"/>
      <c r="F947" s="174"/>
      <c r="G947" s="217">
        <v>6.0</v>
      </c>
      <c r="H947" s="75" t="s">
        <v>81</v>
      </c>
      <c r="I947" s="75"/>
      <c r="J947" s="294"/>
      <c r="K947" s="57"/>
      <c r="L947" s="57"/>
      <c r="M947" s="64"/>
      <c r="N947" s="223"/>
      <c r="O947" s="219"/>
      <c r="P947" s="4"/>
      <c r="Q947" s="4"/>
      <c r="R947" s="4"/>
      <c r="S947" s="4"/>
      <c r="T947" s="4"/>
      <c r="U947" s="4"/>
      <c r="V947" s="4"/>
      <c r="W947" s="4"/>
      <c r="X947" s="4"/>
      <c r="Y947" s="4"/>
      <c r="Z947" s="4"/>
      <c r="AA947" s="4"/>
      <c r="AB947" s="4"/>
      <c r="AC947" s="4"/>
      <c r="AD947" s="4"/>
      <c r="AE947" s="4"/>
      <c r="AF947" s="4"/>
      <c r="AG947" s="4"/>
      <c r="AH947" s="4"/>
      <c r="AI947" s="4"/>
      <c r="AJ947" s="4"/>
    </row>
    <row r="948" ht="15.75" customHeight="1">
      <c r="A948" s="75"/>
      <c r="B948" s="224">
        <v>3.0</v>
      </c>
      <c r="C948" s="225" t="s">
        <v>1003</v>
      </c>
      <c r="D948" s="226"/>
      <c r="E948" s="226"/>
      <c r="F948" s="227"/>
      <c r="G948" s="75"/>
      <c r="H948" s="234"/>
      <c r="I948" s="2"/>
      <c r="J948" s="2"/>
      <c r="K948" s="2"/>
      <c r="L948" s="2"/>
      <c r="M948" s="3"/>
      <c r="N948" s="272"/>
      <c r="O948" s="16"/>
      <c r="P948" s="4"/>
      <c r="Q948" s="4"/>
      <c r="R948" s="4"/>
      <c r="S948" s="4"/>
      <c r="T948" s="4"/>
      <c r="U948" s="4"/>
      <c r="V948" s="4"/>
      <c r="W948" s="4"/>
      <c r="X948" s="4"/>
      <c r="Y948" s="4"/>
      <c r="Z948" s="4"/>
      <c r="AA948" s="4"/>
      <c r="AB948" s="4"/>
      <c r="AC948" s="4"/>
      <c r="AD948" s="4"/>
      <c r="AE948" s="4"/>
      <c r="AF948" s="4"/>
      <c r="AG948" s="4"/>
      <c r="AH948" s="4"/>
      <c r="AI948" s="4"/>
      <c r="AJ948" s="4"/>
    </row>
    <row r="949" ht="6.0" customHeight="1">
      <c r="A949" s="75"/>
      <c r="B949" s="217"/>
      <c r="C949" s="273"/>
      <c r="D949" s="273"/>
      <c r="E949" s="273"/>
      <c r="F949" s="274"/>
      <c r="G949" s="75"/>
      <c r="H949" s="75"/>
      <c r="I949" s="75"/>
      <c r="J949" s="75"/>
      <c r="K949" s="16"/>
      <c r="L949" s="16"/>
      <c r="M949" s="16"/>
      <c r="N949" s="272"/>
      <c r="O949" s="16"/>
      <c r="P949" s="4"/>
      <c r="Q949" s="4"/>
      <c r="R949" s="4"/>
      <c r="S949" s="4"/>
      <c r="T949" s="4"/>
      <c r="U949" s="4"/>
      <c r="V949" s="4"/>
      <c r="W949" s="4"/>
      <c r="X949" s="4"/>
      <c r="Y949" s="4"/>
      <c r="Z949" s="4"/>
      <c r="AA949" s="4"/>
      <c r="AB949" s="4"/>
      <c r="AC949" s="4"/>
      <c r="AD949" s="4"/>
      <c r="AE949" s="4"/>
      <c r="AF949" s="4"/>
      <c r="AG949" s="4"/>
      <c r="AH949" s="4"/>
      <c r="AI949" s="4"/>
      <c r="AJ949" s="4"/>
    </row>
    <row r="950" ht="20.25" customHeight="1">
      <c r="A950" s="75"/>
      <c r="B950" s="217"/>
      <c r="C950" s="82"/>
      <c r="D950" s="234" t="s">
        <v>1004</v>
      </c>
      <c r="E950" s="2"/>
      <c r="F950" s="96"/>
      <c r="G950" s="217">
        <v>7.0</v>
      </c>
      <c r="H950" s="75" t="s">
        <v>1005</v>
      </c>
      <c r="I950" s="75"/>
      <c r="J950" s="219"/>
      <c r="K950" s="236"/>
      <c r="L950" s="54"/>
      <c r="M950" s="55"/>
      <c r="N950" s="276"/>
      <c r="O950" s="184"/>
      <c r="P950" s="4"/>
      <c r="Q950" s="4"/>
      <c r="R950" s="4"/>
      <c r="S950" s="4"/>
      <c r="T950" s="4"/>
      <c r="U950" s="4"/>
      <c r="V950" s="4"/>
      <c r="W950" s="4"/>
      <c r="X950" s="4"/>
      <c r="Y950" s="4"/>
      <c r="Z950" s="4"/>
      <c r="AA950" s="4"/>
      <c r="AB950" s="4"/>
      <c r="AC950" s="4"/>
      <c r="AD950" s="4"/>
      <c r="AE950" s="4"/>
      <c r="AF950" s="4"/>
      <c r="AG950" s="4"/>
      <c r="AH950" s="4"/>
      <c r="AI950" s="4"/>
      <c r="AJ950" s="4"/>
    </row>
    <row r="951" ht="5.25" customHeight="1">
      <c r="A951" s="75"/>
      <c r="B951" s="217"/>
      <c r="C951" s="81"/>
      <c r="D951" s="75"/>
      <c r="E951" s="75"/>
      <c r="F951" s="233"/>
      <c r="G951" s="217"/>
      <c r="H951" s="75"/>
      <c r="I951" s="75"/>
      <c r="J951" s="219"/>
      <c r="K951" s="277"/>
      <c r="L951" s="277"/>
      <c r="M951" s="277"/>
      <c r="N951" s="276"/>
      <c r="O951" s="184"/>
      <c r="P951" s="4"/>
      <c r="Q951" s="4"/>
      <c r="R951" s="4"/>
      <c r="S951" s="4"/>
      <c r="T951" s="4"/>
      <c r="U951" s="4"/>
      <c r="V951" s="4"/>
      <c r="W951" s="4"/>
      <c r="X951" s="4"/>
      <c r="Y951" s="4"/>
      <c r="Z951" s="4"/>
      <c r="AA951" s="4"/>
      <c r="AB951" s="4"/>
      <c r="AC951" s="4"/>
      <c r="AD951" s="4"/>
      <c r="AE951" s="4"/>
      <c r="AF951" s="4"/>
      <c r="AG951" s="4"/>
      <c r="AH951" s="4"/>
      <c r="AI951" s="4"/>
      <c r="AJ951" s="4"/>
    </row>
    <row r="952" ht="20.25" customHeight="1">
      <c r="A952" s="75"/>
      <c r="B952" s="217"/>
      <c r="C952" s="82"/>
      <c r="D952" s="234" t="s">
        <v>1007</v>
      </c>
      <c r="E952" s="2"/>
      <c r="F952" s="96"/>
      <c r="G952" s="217"/>
      <c r="H952" s="236"/>
      <c r="I952" s="54"/>
      <c r="J952" s="54"/>
      <c r="K952" s="54"/>
      <c r="L952" s="54"/>
      <c r="M952" s="55"/>
      <c r="N952" s="272"/>
      <c r="O952" s="16"/>
      <c r="P952" s="4"/>
      <c r="Q952" s="4"/>
      <c r="R952" s="4"/>
      <c r="S952" s="4"/>
      <c r="T952" s="4"/>
      <c r="U952" s="4"/>
      <c r="V952" s="4"/>
      <c r="W952" s="4"/>
      <c r="X952" s="4"/>
      <c r="Y952" s="4"/>
      <c r="Z952" s="4"/>
      <c r="AA952" s="4"/>
      <c r="AB952" s="4"/>
      <c r="AC952" s="4"/>
      <c r="AD952" s="4"/>
      <c r="AE952" s="4"/>
      <c r="AF952" s="4"/>
      <c r="AG952" s="4"/>
      <c r="AH952" s="4"/>
      <c r="AI952" s="4"/>
      <c r="AJ952" s="4"/>
    </row>
    <row r="953" ht="5.25" customHeight="1">
      <c r="A953" s="75"/>
      <c r="B953" s="220"/>
      <c r="C953" s="278"/>
      <c r="D953" s="237"/>
      <c r="E953" s="237"/>
      <c r="F953" s="238"/>
      <c r="G953" s="220"/>
      <c r="H953" s="237"/>
      <c r="I953" s="237"/>
      <c r="J953" s="239"/>
      <c r="K953" s="279"/>
      <c r="L953" s="279"/>
      <c r="M953" s="279"/>
      <c r="N953" s="280"/>
      <c r="O953" s="16"/>
      <c r="P953" s="4"/>
      <c r="Q953" s="4"/>
      <c r="R953" s="4"/>
      <c r="S953" s="4"/>
      <c r="T953" s="4"/>
      <c r="U953" s="4"/>
      <c r="V953" s="4"/>
      <c r="W953" s="4"/>
      <c r="X953" s="4"/>
      <c r="Y953" s="4"/>
      <c r="Z953" s="4"/>
      <c r="AA953" s="4"/>
      <c r="AB953" s="4"/>
      <c r="AC953" s="4"/>
      <c r="AD953" s="4"/>
      <c r="AE953" s="4"/>
      <c r="AF953" s="4"/>
      <c r="AG953" s="4"/>
      <c r="AH953" s="4"/>
      <c r="AI953" s="4"/>
      <c r="AJ953" s="4"/>
    </row>
    <row r="954" ht="12.75" customHeight="1">
      <c r="A954" s="281"/>
      <c r="B954" s="281"/>
      <c r="C954" s="281"/>
      <c r="D954" s="282"/>
      <c r="E954" s="283"/>
      <c r="F954" s="281"/>
      <c r="G954" s="281"/>
      <c r="H954" s="281"/>
      <c r="I954" s="281"/>
      <c r="J954" s="281"/>
      <c r="K954" s="281"/>
      <c r="L954" s="281"/>
      <c r="M954" s="281"/>
      <c r="N954" s="281"/>
      <c r="O954" s="281"/>
      <c r="P954" s="4"/>
      <c r="Q954" s="4"/>
      <c r="R954" s="4"/>
      <c r="S954" s="4"/>
      <c r="T954" s="4"/>
      <c r="U954" s="4"/>
      <c r="V954" s="4"/>
      <c r="W954" s="4"/>
      <c r="X954" s="4"/>
      <c r="Y954" s="4"/>
      <c r="Z954" s="4"/>
      <c r="AA954" s="4"/>
      <c r="AB954" s="4"/>
      <c r="AC954" s="4"/>
      <c r="AD954" s="4"/>
      <c r="AE954" s="4"/>
      <c r="AF954" s="4"/>
      <c r="AG954" s="4"/>
      <c r="AH954" s="4"/>
      <c r="AI954" s="4"/>
      <c r="AJ954" s="4"/>
    </row>
    <row r="955" ht="3.75" customHeight="1">
      <c r="A955" s="75"/>
      <c r="B955" s="207">
        <v>1.0</v>
      </c>
      <c r="C955" s="208" t="s">
        <v>998</v>
      </c>
      <c r="D955" s="209"/>
      <c r="E955" s="209"/>
      <c r="F955" s="210"/>
      <c r="G955" s="262"/>
      <c r="H955" s="263" t="s">
        <v>76</v>
      </c>
      <c r="I955" s="247"/>
      <c r="J955" s="291"/>
      <c r="K955" s="209"/>
      <c r="L955" s="209"/>
      <c r="M955" s="209"/>
      <c r="N955" s="210"/>
      <c r="O955" s="214"/>
      <c r="P955" s="4"/>
      <c r="Q955" s="4"/>
      <c r="R955" s="4"/>
      <c r="S955" s="4"/>
      <c r="T955" s="4"/>
      <c r="U955" s="4"/>
      <c r="V955" s="4"/>
      <c r="W955" s="4"/>
      <c r="X955" s="4"/>
      <c r="Y955" s="4"/>
      <c r="Z955" s="4"/>
      <c r="AA955" s="4"/>
      <c r="AB955" s="4"/>
      <c r="AC955" s="4"/>
      <c r="AD955" s="4"/>
      <c r="AE955" s="4"/>
      <c r="AF955" s="4"/>
      <c r="AG955" s="4"/>
      <c r="AH955" s="4"/>
      <c r="AI955" s="4"/>
      <c r="AJ955" s="4"/>
    </row>
    <row r="956" ht="12.75" customHeight="1">
      <c r="A956" s="75"/>
      <c r="B956" s="215"/>
      <c r="C956" s="199"/>
      <c r="D956" s="200"/>
      <c r="E956" s="200"/>
      <c r="F956" s="216"/>
      <c r="G956" s="217">
        <v>4.0</v>
      </c>
      <c r="H956" s="199"/>
      <c r="I956" s="201"/>
      <c r="J956" s="199"/>
      <c r="K956" s="200"/>
      <c r="L956" s="200"/>
      <c r="M956" s="200"/>
      <c r="N956" s="216"/>
      <c r="O956" s="219"/>
      <c r="P956" s="4"/>
      <c r="Q956" s="4"/>
      <c r="R956" s="4"/>
      <c r="S956" s="4"/>
      <c r="T956" s="4"/>
      <c r="U956" s="4"/>
      <c r="V956" s="4"/>
      <c r="W956" s="4"/>
      <c r="X956" s="4"/>
      <c r="Y956" s="4"/>
      <c r="Z956" s="4"/>
      <c r="AA956" s="4"/>
      <c r="AB956" s="4"/>
      <c r="AC956" s="4"/>
      <c r="AD956" s="4"/>
      <c r="AE956" s="4"/>
      <c r="AF956" s="4"/>
      <c r="AG956" s="4"/>
      <c r="AH956" s="4"/>
      <c r="AI956" s="4"/>
      <c r="AJ956" s="4"/>
    </row>
    <row r="957" ht="16.5" customHeight="1">
      <c r="A957" s="75"/>
      <c r="B957" s="220"/>
      <c r="C957" s="292"/>
      <c r="D957" s="54"/>
      <c r="E957" s="54"/>
      <c r="F957" s="174"/>
      <c r="G957" s="217"/>
      <c r="H957" s="266" t="s">
        <v>78</v>
      </c>
      <c r="I957" s="195"/>
      <c r="J957" s="293"/>
      <c r="K957" s="209"/>
      <c r="L957" s="209"/>
      <c r="M957" s="247"/>
      <c r="N957" s="223"/>
      <c r="O957" s="75"/>
      <c r="P957" s="4"/>
      <c r="Q957" s="4"/>
      <c r="R957" s="4"/>
      <c r="S957" s="4"/>
      <c r="T957" s="4"/>
      <c r="U957" s="4"/>
      <c r="V957" s="4"/>
      <c r="W957" s="4"/>
      <c r="X957" s="4"/>
      <c r="Y957" s="4"/>
      <c r="Z957" s="4"/>
      <c r="AA957" s="4"/>
      <c r="AB957" s="4"/>
      <c r="AC957" s="4"/>
      <c r="AD957" s="4"/>
      <c r="AE957" s="4"/>
      <c r="AF957" s="4"/>
      <c r="AG957" s="4"/>
      <c r="AH957" s="4"/>
      <c r="AI957" s="4"/>
      <c r="AJ957" s="4"/>
    </row>
    <row r="958" ht="12.75" customHeight="1">
      <c r="A958" s="75"/>
      <c r="B958" s="224">
        <v>2.0</v>
      </c>
      <c r="C958" s="225" t="s">
        <v>1001</v>
      </c>
      <c r="D958" s="226"/>
      <c r="E958" s="226"/>
      <c r="F958" s="227"/>
      <c r="G958" s="217">
        <v>5.0</v>
      </c>
      <c r="H958" s="199"/>
      <c r="I958" s="201"/>
      <c r="J958" s="268"/>
      <c r="K958" s="269"/>
      <c r="L958" s="269"/>
      <c r="M958" s="270"/>
      <c r="N958" s="223"/>
      <c r="O958" s="219"/>
      <c r="P958" s="4"/>
      <c r="Q958" s="4"/>
      <c r="R958" s="4"/>
      <c r="S958" s="4"/>
      <c r="T958" s="4"/>
      <c r="U958" s="4"/>
      <c r="V958" s="4"/>
      <c r="W958" s="4"/>
      <c r="X958" s="4"/>
      <c r="Y958" s="4"/>
      <c r="Z958" s="4"/>
      <c r="AA958" s="4"/>
      <c r="AB958" s="4"/>
      <c r="AC958" s="4"/>
      <c r="AD958" s="4"/>
      <c r="AE958" s="4"/>
      <c r="AF958" s="4"/>
      <c r="AG958" s="4"/>
      <c r="AH958" s="4"/>
      <c r="AI958" s="4"/>
      <c r="AJ958" s="4"/>
    </row>
    <row r="959" ht="17.25" customHeight="1">
      <c r="A959" s="75"/>
      <c r="B959" s="220" t="s">
        <v>83</v>
      </c>
      <c r="C959" s="244"/>
      <c r="D959" s="54"/>
      <c r="E959" s="54"/>
      <c r="F959" s="174"/>
      <c r="G959" s="217">
        <v>6.0</v>
      </c>
      <c r="H959" s="75" t="s">
        <v>81</v>
      </c>
      <c r="I959" s="75"/>
      <c r="J959" s="294"/>
      <c r="K959" s="57"/>
      <c r="L959" s="57"/>
      <c r="M959" s="64"/>
      <c r="N959" s="223"/>
      <c r="O959" s="219"/>
      <c r="P959" s="4"/>
      <c r="Q959" s="4"/>
      <c r="R959" s="4"/>
      <c r="S959" s="4"/>
      <c r="T959" s="4"/>
      <c r="U959" s="4"/>
      <c r="V959" s="4"/>
      <c r="W959" s="4"/>
      <c r="X959" s="4"/>
      <c r="Y959" s="4"/>
      <c r="Z959" s="4"/>
      <c r="AA959" s="4"/>
      <c r="AB959" s="4"/>
      <c r="AC959" s="4"/>
      <c r="AD959" s="4"/>
      <c r="AE959" s="4"/>
      <c r="AF959" s="4"/>
      <c r="AG959" s="4"/>
      <c r="AH959" s="4"/>
      <c r="AI959" s="4"/>
      <c r="AJ959" s="4"/>
    </row>
    <row r="960" ht="15.75" customHeight="1">
      <c r="A960" s="75"/>
      <c r="B960" s="224">
        <v>3.0</v>
      </c>
      <c r="C960" s="225" t="s">
        <v>1003</v>
      </c>
      <c r="D960" s="226"/>
      <c r="E960" s="226"/>
      <c r="F960" s="227"/>
      <c r="G960" s="75"/>
      <c r="H960" s="234"/>
      <c r="I960" s="2"/>
      <c r="J960" s="2"/>
      <c r="K960" s="2"/>
      <c r="L960" s="2"/>
      <c r="M960" s="3"/>
      <c r="N960" s="272"/>
      <c r="O960" s="16"/>
      <c r="P960" s="4"/>
      <c r="Q960" s="4"/>
      <c r="R960" s="4"/>
      <c r="S960" s="4"/>
      <c r="T960" s="4"/>
      <c r="U960" s="4"/>
      <c r="V960" s="4"/>
      <c r="W960" s="4"/>
      <c r="X960" s="4"/>
      <c r="Y960" s="4"/>
      <c r="Z960" s="4"/>
      <c r="AA960" s="4"/>
      <c r="AB960" s="4"/>
      <c r="AC960" s="4"/>
      <c r="AD960" s="4"/>
      <c r="AE960" s="4"/>
      <c r="AF960" s="4"/>
      <c r="AG960" s="4"/>
      <c r="AH960" s="4"/>
      <c r="AI960" s="4"/>
      <c r="AJ960" s="4"/>
    </row>
    <row r="961" ht="4.5" customHeight="1">
      <c r="A961" s="75"/>
      <c r="B961" s="217"/>
      <c r="C961" s="273"/>
      <c r="D961" s="273"/>
      <c r="E961" s="273"/>
      <c r="F961" s="274"/>
      <c r="G961" s="75"/>
      <c r="H961" s="75"/>
      <c r="I961" s="75"/>
      <c r="J961" s="75"/>
      <c r="K961" s="16"/>
      <c r="L961" s="16"/>
      <c r="M961" s="16"/>
      <c r="N961" s="272"/>
      <c r="O961" s="16"/>
      <c r="P961" s="4"/>
      <c r="Q961" s="4"/>
      <c r="R961" s="4"/>
      <c r="S961" s="4"/>
      <c r="T961" s="4"/>
      <c r="U961" s="4"/>
      <c r="V961" s="4"/>
      <c r="W961" s="4"/>
      <c r="X961" s="4"/>
      <c r="Y961" s="4"/>
      <c r="Z961" s="4"/>
      <c r="AA961" s="4"/>
      <c r="AB961" s="4"/>
      <c r="AC961" s="4"/>
      <c r="AD961" s="4"/>
      <c r="AE961" s="4"/>
      <c r="AF961" s="4"/>
      <c r="AG961" s="4"/>
      <c r="AH961" s="4"/>
      <c r="AI961" s="4"/>
      <c r="AJ961" s="4"/>
    </row>
    <row r="962" ht="20.25" customHeight="1">
      <c r="A962" s="75"/>
      <c r="B962" s="217"/>
      <c r="C962" s="82"/>
      <c r="D962" s="234" t="s">
        <v>1004</v>
      </c>
      <c r="E962" s="2"/>
      <c r="F962" s="96"/>
      <c r="G962" s="217">
        <v>7.0</v>
      </c>
      <c r="H962" s="75" t="s">
        <v>1005</v>
      </c>
      <c r="I962" s="75"/>
      <c r="J962" s="219"/>
      <c r="K962" s="236"/>
      <c r="L962" s="54"/>
      <c r="M962" s="55"/>
      <c r="N962" s="276"/>
      <c r="O962" s="184"/>
      <c r="P962" s="4"/>
      <c r="Q962" s="4"/>
      <c r="R962" s="4"/>
      <c r="S962" s="4"/>
      <c r="T962" s="4"/>
      <c r="U962" s="4"/>
      <c r="V962" s="4"/>
      <c r="W962" s="4"/>
      <c r="X962" s="4"/>
      <c r="Y962" s="4"/>
      <c r="Z962" s="4"/>
      <c r="AA962" s="4"/>
      <c r="AB962" s="4"/>
      <c r="AC962" s="4"/>
      <c r="AD962" s="4"/>
      <c r="AE962" s="4"/>
      <c r="AF962" s="4"/>
      <c r="AG962" s="4"/>
      <c r="AH962" s="4"/>
      <c r="AI962" s="4"/>
      <c r="AJ962" s="4"/>
    </row>
    <row r="963" ht="4.5" customHeight="1">
      <c r="A963" s="75"/>
      <c r="B963" s="217"/>
      <c r="C963" s="81"/>
      <c r="D963" s="75"/>
      <c r="E963" s="75"/>
      <c r="F963" s="233"/>
      <c r="G963" s="217"/>
      <c r="H963" s="75"/>
      <c r="I963" s="75"/>
      <c r="J963" s="219"/>
      <c r="K963" s="277"/>
      <c r="L963" s="277"/>
      <c r="M963" s="277"/>
      <c r="N963" s="276"/>
      <c r="O963" s="184"/>
      <c r="P963" s="4"/>
      <c r="Q963" s="4"/>
      <c r="R963" s="4"/>
      <c r="S963" s="4"/>
      <c r="T963" s="4"/>
      <c r="U963" s="4"/>
      <c r="V963" s="4"/>
      <c r="W963" s="4"/>
      <c r="X963" s="4"/>
      <c r="Y963" s="4"/>
      <c r="Z963" s="4"/>
      <c r="AA963" s="4"/>
      <c r="AB963" s="4"/>
      <c r="AC963" s="4"/>
      <c r="AD963" s="4"/>
      <c r="AE963" s="4"/>
      <c r="AF963" s="4"/>
      <c r="AG963" s="4"/>
      <c r="AH963" s="4"/>
      <c r="AI963" s="4"/>
      <c r="AJ963" s="4"/>
    </row>
    <row r="964" ht="20.25" customHeight="1">
      <c r="A964" s="75"/>
      <c r="B964" s="217"/>
      <c r="C964" s="82"/>
      <c r="D964" s="234" t="s">
        <v>1007</v>
      </c>
      <c r="E964" s="2"/>
      <c r="F964" s="96"/>
      <c r="G964" s="217"/>
      <c r="H964" s="236"/>
      <c r="I964" s="54"/>
      <c r="J964" s="54"/>
      <c r="K964" s="54"/>
      <c r="L964" s="54"/>
      <c r="M964" s="55"/>
      <c r="N964" s="272"/>
      <c r="O964" s="16"/>
      <c r="P964" s="4"/>
      <c r="Q964" s="4"/>
      <c r="R964" s="4"/>
      <c r="S964" s="4"/>
      <c r="T964" s="4"/>
      <c r="U964" s="4"/>
      <c r="V964" s="4"/>
      <c r="W964" s="4"/>
      <c r="X964" s="4"/>
      <c r="Y964" s="4"/>
      <c r="Z964" s="4"/>
      <c r="AA964" s="4"/>
      <c r="AB964" s="4"/>
      <c r="AC964" s="4"/>
      <c r="AD964" s="4"/>
      <c r="AE964" s="4"/>
      <c r="AF964" s="4"/>
      <c r="AG964" s="4"/>
      <c r="AH964" s="4"/>
      <c r="AI964" s="4"/>
      <c r="AJ964" s="4"/>
    </row>
    <row r="965" ht="6.0" customHeight="1">
      <c r="A965" s="75"/>
      <c r="B965" s="220"/>
      <c r="C965" s="278"/>
      <c r="D965" s="237"/>
      <c r="E965" s="237"/>
      <c r="F965" s="238"/>
      <c r="G965" s="220"/>
      <c r="H965" s="237"/>
      <c r="I965" s="237"/>
      <c r="J965" s="239"/>
      <c r="K965" s="279"/>
      <c r="L965" s="279"/>
      <c r="M965" s="279"/>
      <c r="N965" s="280"/>
      <c r="O965" s="16"/>
      <c r="P965" s="4"/>
      <c r="Q965" s="4"/>
      <c r="R965" s="4"/>
      <c r="S965" s="4"/>
      <c r="T965" s="4"/>
      <c r="U965" s="4"/>
      <c r="V965" s="4"/>
      <c r="W965" s="4"/>
      <c r="X965" s="4"/>
      <c r="Y965" s="4"/>
      <c r="Z965" s="4"/>
      <c r="AA965" s="4"/>
      <c r="AB965" s="4"/>
      <c r="AC965" s="4"/>
      <c r="AD965" s="4"/>
      <c r="AE965" s="4"/>
      <c r="AF965" s="4"/>
      <c r="AG965" s="4"/>
      <c r="AH965" s="4"/>
      <c r="AI965" s="4"/>
      <c r="AJ965" s="4"/>
    </row>
    <row r="966" ht="12.75" customHeight="1">
      <c r="A966" s="17"/>
      <c r="B966" s="17"/>
      <c r="C966" s="17"/>
      <c r="D966" s="17"/>
      <c r="E966" s="283"/>
      <c r="F966" s="17"/>
      <c r="G966" s="17"/>
      <c r="H966" s="17"/>
      <c r="I966" s="17"/>
      <c r="J966" s="17"/>
      <c r="K966" s="17"/>
      <c r="L966" s="17"/>
      <c r="M966" s="17"/>
      <c r="N966" s="17"/>
      <c r="O966" s="17"/>
      <c r="P966" s="4"/>
      <c r="Q966" s="4"/>
      <c r="R966" s="4"/>
      <c r="S966" s="4"/>
      <c r="T966" s="4"/>
      <c r="U966" s="4"/>
      <c r="V966" s="4"/>
      <c r="W966" s="4"/>
      <c r="X966" s="4"/>
      <c r="Y966" s="4"/>
      <c r="Z966" s="4"/>
      <c r="AA966" s="4"/>
      <c r="AB966" s="4"/>
      <c r="AC966" s="4"/>
      <c r="AD966" s="4"/>
      <c r="AE966" s="4"/>
      <c r="AF966" s="4"/>
      <c r="AG966" s="4"/>
      <c r="AH966" s="4"/>
      <c r="AI966" s="4"/>
      <c r="AJ966" s="4"/>
    </row>
    <row r="967" ht="4.5" customHeight="1">
      <c r="A967" s="75"/>
      <c r="B967" s="207">
        <v>1.0</v>
      </c>
      <c r="C967" s="208" t="s">
        <v>998</v>
      </c>
      <c r="D967" s="209"/>
      <c r="E967" s="209"/>
      <c r="F967" s="210"/>
      <c r="G967" s="262"/>
      <c r="H967" s="263" t="s">
        <v>76</v>
      </c>
      <c r="I967" s="247"/>
      <c r="J967" s="291"/>
      <c r="K967" s="209"/>
      <c r="L967" s="209"/>
      <c r="M967" s="209"/>
      <c r="N967" s="210"/>
      <c r="O967" s="214"/>
      <c r="P967" s="4"/>
      <c r="Q967" s="4"/>
      <c r="R967" s="4"/>
      <c r="S967" s="4"/>
      <c r="T967" s="4"/>
      <c r="U967" s="4"/>
      <c r="V967" s="4"/>
      <c r="W967" s="4"/>
      <c r="X967" s="4"/>
      <c r="Y967" s="4"/>
      <c r="Z967" s="4"/>
      <c r="AA967" s="4"/>
      <c r="AB967" s="4"/>
      <c r="AC967" s="4"/>
      <c r="AD967" s="4"/>
      <c r="AE967" s="4"/>
      <c r="AF967" s="4"/>
      <c r="AG967" s="4"/>
      <c r="AH967" s="4"/>
      <c r="AI967" s="4"/>
      <c r="AJ967" s="4"/>
    </row>
    <row r="968" ht="12.75" customHeight="1">
      <c r="A968" s="75"/>
      <c r="B968" s="215"/>
      <c r="C968" s="199"/>
      <c r="D968" s="200"/>
      <c r="E968" s="200"/>
      <c r="F968" s="216"/>
      <c r="G968" s="217">
        <v>4.0</v>
      </c>
      <c r="H968" s="199"/>
      <c r="I968" s="201"/>
      <c r="J968" s="199"/>
      <c r="K968" s="200"/>
      <c r="L968" s="200"/>
      <c r="M968" s="200"/>
      <c r="N968" s="216"/>
      <c r="O968" s="219"/>
      <c r="P968" s="4"/>
      <c r="Q968" s="4"/>
      <c r="R968" s="4"/>
      <c r="S968" s="4"/>
      <c r="T968" s="4"/>
      <c r="U968" s="4"/>
      <c r="V968" s="4"/>
      <c r="W968" s="4"/>
      <c r="X968" s="4"/>
      <c r="Y968" s="4"/>
      <c r="Z968" s="4"/>
      <c r="AA968" s="4"/>
      <c r="AB968" s="4"/>
      <c r="AC968" s="4"/>
      <c r="AD968" s="4"/>
      <c r="AE968" s="4"/>
      <c r="AF968" s="4"/>
      <c r="AG968" s="4"/>
      <c r="AH968" s="4"/>
      <c r="AI968" s="4"/>
      <c r="AJ968" s="4"/>
    </row>
    <row r="969" ht="16.5" customHeight="1">
      <c r="A969" s="75"/>
      <c r="B969" s="220"/>
      <c r="C969" s="292"/>
      <c r="D969" s="54"/>
      <c r="E969" s="54"/>
      <c r="F969" s="174"/>
      <c r="G969" s="217"/>
      <c r="H969" s="266" t="s">
        <v>78</v>
      </c>
      <c r="I969" s="195"/>
      <c r="J969" s="293"/>
      <c r="K969" s="209"/>
      <c r="L969" s="209"/>
      <c r="M969" s="247"/>
      <c r="N969" s="223"/>
      <c r="O969" s="75"/>
      <c r="P969" s="4"/>
      <c r="Q969" s="4"/>
      <c r="R969" s="4"/>
      <c r="S969" s="4"/>
      <c r="T969" s="4"/>
      <c r="U969" s="4"/>
      <c r="V969" s="4"/>
      <c r="W969" s="4"/>
      <c r="X969" s="4"/>
      <c r="Y969" s="4"/>
      <c r="Z969" s="4"/>
      <c r="AA969" s="4"/>
      <c r="AB969" s="4"/>
      <c r="AC969" s="4"/>
      <c r="AD969" s="4"/>
      <c r="AE969" s="4"/>
      <c r="AF969" s="4"/>
      <c r="AG969" s="4"/>
      <c r="AH969" s="4"/>
      <c r="AI969" s="4"/>
      <c r="AJ969" s="4"/>
    </row>
    <row r="970" ht="12.75" customHeight="1">
      <c r="A970" s="75"/>
      <c r="B970" s="224">
        <v>2.0</v>
      </c>
      <c r="C970" s="225" t="s">
        <v>1001</v>
      </c>
      <c r="D970" s="226"/>
      <c r="E970" s="226"/>
      <c r="F970" s="227"/>
      <c r="G970" s="217">
        <v>5.0</v>
      </c>
      <c r="H970" s="199"/>
      <c r="I970" s="201"/>
      <c r="J970" s="268"/>
      <c r="K970" s="269"/>
      <c r="L970" s="269"/>
      <c r="M970" s="270"/>
      <c r="N970" s="223"/>
      <c r="O970" s="219"/>
      <c r="P970" s="4"/>
      <c r="Q970" s="4"/>
      <c r="R970" s="4"/>
      <c r="S970" s="4"/>
      <c r="T970" s="4"/>
      <c r="U970" s="4"/>
      <c r="V970" s="4"/>
      <c r="W970" s="4"/>
      <c r="X970" s="4"/>
      <c r="Y970" s="4"/>
      <c r="Z970" s="4"/>
      <c r="AA970" s="4"/>
      <c r="AB970" s="4"/>
      <c r="AC970" s="4"/>
      <c r="AD970" s="4"/>
      <c r="AE970" s="4"/>
      <c r="AF970" s="4"/>
      <c r="AG970" s="4"/>
      <c r="AH970" s="4"/>
      <c r="AI970" s="4"/>
      <c r="AJ970" s="4"/>
    </row>
    <row r="971" ht="16.5" customHeight="1">
      <c r="A971" s="75"/>
      <c r="B971" s="220" t="s">
        <v>83</v>
      </c>
      <c r="C971" s="244"/>
      <c r="D971" s="54"/>
      <c r="E971" s="54"/>
      <c r="F971" s="174"/>
      <c r="G971" s="217">
        <v>6.0</v>
      </c>
      <c r="H971" s="75" t="s">
        <v>81</v>
      </c>
      <c r="I971" s="75"/>
      <c r="J971" s="294"/>
      <c r="K971" s="57"/>
      <c r="L971" s="57"/>
      <c r="M971" s="64"/>
      <c r="N971" s="223"/>
      <c r="O971" s="219"/>
      <c r="P971" s="4"/>
      <c r="Q971" s="4"/>
      <c r="R971" s="4"/>
      <c r="S971" s="4"/>
      <c r="T971" s="4"/>
      <c r="U971" s="4"/>
      <c r="V971" s="4"/>
      <c r="W971" s="4"/>
      <c r="X971" s="4"/>
      <c r="Y971" s="4"/>
      <c r="Z971" s="4"/>
      <c r="AA971" s="4"/>
      <c r="AB971" s="4"/>
      <c r="AC971" s="4"/>
      <c r="AD971" s="4"/>
      <c r="AE971" s="4"/>
      <c r="AF971" s="4"/>
      <c r="AG971" s="4"/>
      <c r="AH971" s="4"/>
      <c r="AI971" s="4"/>
      <c r="AJ971" s="4"/>
    </row>
    <row r="972" ht="15.75" customHeight="1">
      <c r="A972" s="75"/>
      <c r="B972" s="224">
        <v>3.0</v>
      </c>
      <c r="C972" s="225" t="s">
        <v>1003</v>
      </c>
      <c r="D972" s="226"/>
      <c r="E972" s="226"/>
      <c r="F972" s="227"/>
      <c r="G972" s="75"/>
      <c r="H972" s="234"/>
      <c r="I972" s="2"/>
      <c r="J972" s="2"/>
      <c r="K972" s="2"/>
      <c r="L972" s="2"/>
      <c r="M972" s="3"/>
      <c r="N972" s="272"/>
      <c r="O972" s="16"/>
      <c r="P972" s="4"/>
      <c r="Q972" s="4"/>
      <c r="R972" s="4"/>
      <c r="S972" s="4"/>
      <c r="T972" s="4"/>
      <c r="U972" s="4"/>
      <c r="V972" s="4"/>
      <c r="W972" s="4"/>
      <c r="X972" s="4"/>
      <c r="Y972" s="4"/>
      <c r="Z972" s="4"/>
      <c r="AA972" s="4"/>
      <c r="AB972" s="4"/>
      <c r="AC972" s="4"/>
      <c r="AD972" s="4"/>
      <c r="AE972" s="4"/>
      <c r="AF972" s="4"/>
      <c r="AG972" s="4"/>
      <c r="AH972" s="4"/>
      <c r="AI972" s="4"/>
      <c r="AJ972" s="4"/>
    </row>
    <row r="973" ht="3.0" customHeight="1">
      <c r="A973" s="75"/>
      <c r="B973" s="217"/>
      <c r="C973" s="273"/>
      <c r="D973" s="273"/>
      <c r="E973" s="273"/>
      <c r="F973" s="274"/>
      <c r="G973" s="75"/>
      <c r="H973" s="75"/>
      <c r="I973" s="75"/>
      <c r="J973" s="75"/>
      <c r="K973" s="16"/>
      <c r="L973" s="16"/>
      <c r="M973" s="16"/>
      <c r="N973" s="272"/>
      <c r="O973" s="16"/>
      <c r="P973" s="4"/>
      <c r="Q973" s="4"/>
      <c r="R973" s="4"/>
      <c r="S973" s="4"/>
      <c r="T973" s="4"/>
      <c r="U973" s="4"/>
      <c r="V973" s="4"/>
      <c r="W973" s="4"/>
      <c r="X973" s="4"/>
      <c r="Y973" s="4"/>
      <c r="Z973" s="4"/>
      <c r="AA973" s="4"/>
      <c r="AB973" s="4"/>
      <c r="AC973" s="4"/>
      <c r="AD973" s="4"/>
      <c r="AE973" s="4"/>
      <c r="AF973" s="4"/>
      <c r="AG973" s="4"/>
      <c r="AH973" s="4"/>
      <c r="AI973" s="4"/>
      <c r="AJ973" s="4"/>
    </row>
    <row r="974" ht="20.25" customHeight="1">
      <c r="A974" s="75"/>
      <c r="B974" s="217"/>
      <c r="C974" s="82"/>
      <c r="D974" s="234" t="s">
        <v>1004</v>
      </c>
      <c r="E974" s="2"/>
      <c r="F974" s="96"/>
      <c r="G974" s="217">
        <v>7.0</v>
      </c>
      <c r="H974" s="75" t="s">
        <v>1005</v>
      </c>
      <c r="I974" s="75"/>
      <c r="J974" s="219"/>
      <c r="K974" s="236"/>
      <c r="L974" s="54"/>
      <c r="M974" s="55"/>
      <c r="N974" s="276"/>
      <c r="O974" s="184"/>
      <c r="P974" s="4"/>
      <c r="Q974" s="4"/>
      <c r="R974" s="4"/>
      <c r="S974" s="4"/>
      <c r="T974" s="4"/>
      <c r="U974" s="4"/>
      <c r="V974" s="4"/>
      <c r="W974" s="4"/>
      <c r="X974" s="4"/>
      <c r="Y974" s="4"/>
      <c r="Z974" s="4"/>
      <c r="AA974" s="4"/>
      <c r="AB974" s="4"/>
      <c r="AC974" s="4"/>
      <c r="AD974" s="4"/>
      <c r="AE974" s="4"/>
      <c r="AF974" s="4"/>
      <c r="AG974" s="4"/>
      <c r="AH974" s="4"/>
      <c r="AI974" s="4"/>
      <c r="AJ974" s="4"/>
    </row>
    <row r="975" ht="5.25" customHeight="1">
      <c r="A975" s="75"/>
      <c r="B975" s="217"/>
      <c r="C975" s="81"/>
      <c r="D975" s="75"/>
      <c r="E975" s="75"/>
      <c r="F975" s="233"/>
      <c r="G975" s="217"/>
      <c r="H975" s="75"/>
      <c r="I975" s="75"/>
      <c r="J975" s="219"/>
      <c r="K975" s="277"/>
      <c r="L975" s="277"/>
      <c r="M975" s="277"/>
      <c r="N975" s="276"/>
      <c r="O975" s="184"/>
      <c r="P975" s="4"/>
      <c r="Q975" s="4"/>
      <c r="R975" s="4"/>
      <c r="S975" s="4"/>
      <c r="T975" s="4"/>
      <c r="U975" s="4"/>
      <c r="V975" s="4"/>
      <c r="W975" s="4"/>
      <c r="X975" s="4"/>
      <c r="Y975" s="4"/>
      <c r="Z975" s="4"/>
      <c r="AA975" s="4"/>
      <c r="AB975" s="4"/>
      <c r="AC975" s="4"/>
      <c r="AD975" s="4"/>
      <c r="AE975" s="4"/>
      <c r="AF975" s="4"/>
      <c r="AG975" s="4"/>
      <c r="AH975" s="4"/>
      <c r="AI975" s="4"/>
      <c r="AJ975" s="4"/>
    </row>
    <row r="976" ht="20.25" customHeight="1">
      <c r="A976" s="75"/>
      <c r="B976" s="217"/>
      <c r="C976" s="82"/>
      <c r="D976" s="234" t="s">
        <v>1007</v>
      </c>
      <c r="E976" s="2"/>
      <c r="F976" s="96"/>
      <c r="G976" s="217"/>
      <c r="H976" s="236"/>
      <c r="I976" s="54"/>
      <c r="J976" s="54"/>
      <c r="K976" s="54"/>
      <c r="L976" s="54"/>
      <c r="M976" s="55"/>
      <c r="N976" s="272"/>
      <c r="O976" s="16"/>
      <c r="P976" s="4"/>
      <c r="Q976" s="4"/>
      <c r="R976" s="4"/>
      <c r="S976" s="4"/>
      <c r="T976" s="4"/>
      <c r="U976" s="4"/>
      <c r="V976" s="4"/>
      <c r="W976" s="4"/>
      <c r="X976" s="4"/>
      <c r="Y976" s="4"/>
      <c r="Z976" s="4"/>
      <c r="AA976" s="4"/>
      <c r="AB976" s="4"/>
      <c r="AC976" s="4"/>
      <c r="AD976" s="4"/>
      <c r="AE976" s="4"/>
      <c r="AF976" s="4"/>
      <c r="AG976" s="4"/>
      <c r="AH976" s="4"/>
      <c r="AI976" s="4"/>
      <c r="AJ976" s="4"/>
    </row>
    <row r="977" ht="7.5" customHeight="1">
      <c r="A977" s="75"/>
      <c r="B977" s="220"/>
      <c r="C977" s="278"/>
      <c r="D977" s="237"/>
      <c r="E977" s="237"/>
      <c r="F977" s="238"/>
      <c r="G977" s="220"/>
      <c r="H977" s="237"/>
      <c r="I977" s="237"/>
      <c r="J977" s="239"/>
      <c r="K977" s="279"/>
      <c r="L977" s="279"/>
      <c r="M977" s="279"/>
      <c r="N977" s="280"/>
      <c r="O977" s="16"/>
      <c r="P977" s="4"/>
      <c r="Q977" s="4"/>
      <c r="R977" s="4"/>
      <c r="S977" s="4"/>
      <c r="T977" s="4"/>
      <c r="U977" s="4"/>
      <c r="V977" s="4"/>
      <c r="W977" s="4"/>
      <c r="X977" s="4"/>
      <c r="Y977" s="4"/>
      <c r="Z977" s="4"/>
      <c r="AA977" s="4"/>
      <c r="AB977" s="4"/>
      <c r="AC977" s="4"/>
      <c r="AD977" s="4"/>
      <c r="AE977" s="4"/>
      <c r="AF977" s="4"/>
      <c r="AG977" s="4"/>
      <c r="AH977" s="4"/>
      <c r="AI977" s="4"/>
      <c r="AJ977" s="4"/>
    </row>
    <row r="978" ht="12.75" customHeight="1">
      <c r="A978" s="281"/>
      <c r="B978" s="281"/>
      <c r="C978" s="281"/>
      <c r="D978" s="282"/>
      <c r="E978" s="283"/>
      <c r="F978" s="281"/>
      <c r="G978" s="281"/>
      <c r="H978" s="281"/>
      <c r="I978" s="281"/>
      <c r="J978" s="281"/>
      <c r="K978" s="281"/>
      <c r="L978" s="281"/>
      <c r="M978" s="281"/>
      <c r="N978" s="281"/>
      <c r="O978" s="281"/>
      <c r="P978" s="4"/>
      <c r="Q978" s="4"/>
      <c r="R978" s="4"/>
      <c r="S978" s="4"/>
      <c r="T978" s="4"/>
      <c r="U978" s="4"/>
      <c r="V978" s="4"/>
      <c r="W978" s="4"/>
      <c r="X978" s="4"/>
      <c r="Y978" s="4"/>
      <c r="Z978" s="4"/>
      <c r="AA978" s="4"/>
      <c r="AB978" s="4"/>
      <c r="AC978" s="4"/>
      <c r="AD978" s="4"/>
      <c r="AE978" s="4"/>
      <c r="AF978" s="4"/>
      <c r="AG978" s="4"/>
      <c r="AH978" s="4"/>
      <c r="AI978" s="4"/>
      <c r="AJ978" s="4"/>
    </row>
    <row r="979" ht="3.75" customHeight="1">
      <c r="A979" s="75"/>
      <c r="B979" s="207">
        <v>1.0</v>
      </c>
      <c r="C979" s="208" t="s">
        <v>998</v>
      </c>
      <c r="D979" s="209"/>
      <c r="E979" s="209"/>
      <c r="F979" s="210"/>
      <c r="G979" s="262"/>
      <c r="H979" s="263" t="s">
        <v>76</v>
      </c>
      <c r="I979" s="247"/>
      <c r="J979" s="291"/>
      <c r="K979" s="209"/>
      <c r="L979" s="209"/>
      <c r="M979" s="209"/>
      <c r="N979" s="210"/>
      <c r="O979" s="214"/>
      <c r="P979" s="4"/>
      <c r="Q979" s="4"/>
      <c r="R979" s="4"/>
      <c r="S979" s="4"/>
      <c r="T979" s="4"/>
      <c r="U979" s="4"/>
      <c r="V979" s="4"/>
      <c r="W979" s="4"/>
      <c r="X979" s="4"/>
      <c r="Y979" s="4"/>
      <c r="Z979" s="4"/>
      <c r="AA979" s="4"/>
      <c r="AB979" s="4"/>
      <c r="AC979" s="4"/>
      <c r="AD979" s="4"/>
      <c r="AE979" s="4"/>
      <c r="AF979" s="4"/>
      <c r="AG979" s="4"/>
      <c r="AH979" s="4"/>
      <c r="AI979" s="4"/>
      <c r="AJ979" s="4"/>
    </row>
    <row r="980" ht="12.75" customHeight="1">
      <c r="A980" s="75"/>
      <c r="B980" s="215"/>
      <c r="C980" s="199"/>
      <c r="D980" s="200"/>
      <c r="E980" s="200"/>
      <c r="F980" s="216"/>
      <c r="G980" s="217">
        <v>4.0</v>
      </c>
      <c r="H980" s="199"/>
      <c r="I980" s="201"/>
      <c r="J980" s="199"/>
      <c r="K980" s="200"/>
      <c r="L980" s="200"/>
      <c r="M980" s="200"/>
      <c r="N980" s="216"/>
      <c r="O980" s="219"/>
      <c r="P980" s="4"/>
      <c r="Q980" s="4"/>
      <c r="R980" s="4"/>
      <c r="S980" s="4"/>
      <c r="T980" s="4"/>
      <c r="U980" s="4"/>
      <c r="V980" s="4"/>
      <c r="W980" s="4"/>
      <c r="X980" s="4"/>
      <c r="Y980" s="4"/>
      <c r="Z980" s="4"/>
      <c r="AA980" s="4"/>
      <c r="AB980" s="4"/>
      <c r="AC980" s="4"/>
      <c r="AD980" s="4"/>
      <c r="AE980" s="4"/>
      <c r="AF980" s="4"/>
      <c r="AG980" s="4"/>
      <c r="AH980" s="4"/>
      <c r="AI980" s="4"/>
      <c r="AJ980" s="4"/>
    </row>
    <row r="981" ht="19.5" customHeight="1">
      <c r="A981" s="75"/>
      <c r="B981" s="220"/>
      <c r="C981" s="292"/>
      <c r="D981" s="54"/>
      <c r="E981" s="54"/>
      <c r="F981" s="174"/>
      <c r="G981" s="217"/>
      <c r="H981" s="266" t="s">
        <v>78</v>
      </c>
      <c r="I981" s="195"/>
      <c r="J981" s="293"/>
      <c r="K981" s="209"/>
      <c r="L981" s="209"/>
      <c r="M981" s="247"/>
      <c r="N981" s="223"/>
      <c r="O981" s="75"/>
      <c r="P981" s="4"/>
      <c r="Q981" s="4"/>
      <c r="R981" s="4"/>
      <c r="S981" s="4"/>
      <c r="T981" s="4"/>
      <c r="U981" s="4"/>
      <c r="V981" s="4"/>
      <c r="W981" s="4"/>
      <c r="X981" s="4"/>
      <c r="Y981" s="4"/>
      <c r="Z981" s="4"/>
      <c r="AA981" s="4"/>
      <c r="AB981" s="4"/>
      <c r="AC981" s="4"/>
      <c r="AD981" s="4"/>
      <c r="AE981" s="4"/>
      <c r="AF981" s="4"/>
      <c r="AG981" s="4"/>
      <c r="AH981" s="4"/>
      <c r="AI981" s="4"/>
      <c r="AJ981" s="4"/>
    </row>
    <row r="982" ht="12.75" customHeight="1">
      <c r="A982" s="75"/>
      <c r="B982" s="224">
        <v>2.0</v>
      </c>
      <c r="C982" s="225" t="s">
        <v>1001</v>
      </c>
      <c r="D982" s="226"/>
      <c r="E982" s="226"/>
      <c r="F982" s="227"/>
      <c r="G982" s="217">
        <v>5.0</v>
      </c>
      <c r="H982" s="199"/>
      <c r="I982" s="201"/>
      <c r="J982" s="268"/>
      <c r="K982" s="269"/>
      <c r="L982" s="269"/>
      <c r="M982" s="270"/>
      <c r="N982" s="223"/>
      <c r="O982" s="219"/>
      <c r="P982" s="4"/>
      <c r="Q982" s="4"/>
      <c r="R982" s="4"/>
      <c r="S982" s="4"/>
      <c r="T982" s="4"/>
      <c r="U982" s="4"/>
      <c r="V982" s="4"/>
      <c r="W982" s="4"/>
      <c r="X982" s="4"/>
      <c r="Y982" s="4"/>
      <c r="Z982" s="4"/>
      <c r="AA982" s="4"/>
      <c r="AB982" s="4"/>
      <c r="AC982" s="4"/>
      <c r="AD982" s="4"/>
      <c r="AE982" s="4"/>
      <c r="AF982" s="4"/>
      <c r="AG982" s="4"/>
      <c r="AH982" s="4"/>
      <c r="AI982" s="4"/>
      <c r="AJ982" s="4"/>
    </row>
    <row r="983" ht="17.25" customHeight="1">
      <c r="A983" s="75"/>
      <c r="B983" s="220" t="s">
        <v>83</v>
      </c>
      <c r="C983" s="244"/>
      <c r="D983" s="54"/>
      <c r="E983" s="54"/>
      <c r="F983" s="174"/>
      <c r="G983" s="217">
        <v>6.0</v>
      </c>
      <c r="H983" s="75" t="s">
        <v>81</v>
      </c>
      <c r="I983" s="75"/>
      <c r="J983" s="294"/>
      <c r="K983" s="57"/>
      <c r="L983" s="57"/>
      <c r="M983" s="64"/>
      <c r="N983" s="223"/>
      <c r="O983" s="219"/>
      <c r="P983" s="4"/>
      <c r="Q983" s="4"/>
      <c r="R983" s="4"/>
      <c r="S983" s="4"/>
      <c r="T983" s="4"/>
      <c r="U983" s="4"/>
      <c r="V983" s="4"/>
      <c r="W983" s="4"/>
      <c r="X983" s="4"/>
      <c r="Y983" s="4"/>
      <c r="Z983" s="4"/>
      <c r="AA983" s="4"/>
      <c r="AB983" s="4"/>
      <c r="AC983" s="4"/>
      <c r="AD983" s="4"/>
      <c r="AE983" s="4"/>
      <c r="AF983" s="4"/>
      <c r="AG983" s="4"/>
      <c r="AH983" s="4"/>
      <c r="AI983" s="4"/>
      <c r="AJ983" s="4"/>
    </row>
    <row r="984" ht="15.75" customHeight="1">
      <c r="A984" s="75"/>
      <c r="B984" s="224">
        <v>3.0</v>
      </c>
      <c r="C984" s="225" t="s">
        <v>1003</v>
      </c>
      <c r="D984" s="226"/>
      <c r="E984" s="226"/>
      <c r="F984" s="227"/>
      <c r="G984" s="75"/>
      <c r="H984" s="234"/>
      <c r="I984" s="2"/>
      <c r="J984" s="2"/>
      <c r="K984" s="2"/>
      <c r="L984" s="2"/>
      <c r="M984" s="3"/>
      <c r="N984" s="272"/>
      <c r="O984" s="16"/>
      <c r="P984" s="4"/>
      <c r="Q984" s="4"/>
      <c r="R984" s="4"/>
      <c r="S984" s="4"/>
      <c r="T984" s="4"/>
      <c r="U984" s="4"/>
      <c r="V984" s="4"/>
      <c r="W984" s="4"/>
      <c r="X984" s="4"/>
      <c r="Y984" s="4"/>
      <c r="Z984" s="4"/>
      <c r="AA984" s="4"/>
      <c r="AB984" s="4"/>
      <c r="AC984" s="4"/>
      <c r="AD984" s="4"/>
      <c r="AE984" s="4"/>
      <c r="AF984" s="4"/>
      <c r="AG984" s="4"/>
      <c r="AH984" s="4"/>
      <c r="AI984" s="4"/>
      <c r="AJ984" s="4"/>
    </row>
    <row r="985" ht="2.25" customHeight="1">
      <c r="A985" s="75"/>
      <c r="B985" s="217"/>
      <c r="C985" s="273"/>
      <c r="D985" s="273"/>
      <c r="E985" s="273"/>
      <c r="F985" s="274"/>
      <c r="G985" s="75"/>
      <c r="H985" s="75"/>
      <c r="I985" s="75"/>
      <c r="J985" s="75"/>
      <c r="K985" s="16"/>
      <c r="L985" s="16"/>
      <c r="M985" s="16"/>
      <c r="N985" s="272"/>
      <c r="O985" s="16"/>
      <c r="P985" s="4"/>
      <c r="Q985" s="4"/>
      <c r="R985" s="4"/>
      <c r="S985" s="4"/>
      <c r="T985" s="4"/>
      <c r="U985" s="4"/>
      <c r="V985" s="4"/>
      <c r="W985" s="4"/>
      <c r="X985" s="4"/>
      <c r="Y985" s="4"/>
      <c r="Z985" s="4"/>
      <c r="AA985" s="4"/>
      <c r="AB985" s="4"/>
      <c r="AC985" s="4"/>
      <c r="AD985" s="4"/>
      <c r="AE985" s="4"/>
      <c r="AF985" s="4"/>
      <c r="AG985" s="4"/>
      <c r="AH985" s="4"/>
      <c r="AI985" s="4"/>
      <c r="AJ985" s="4"/>
    </row>
    <row r="986" ht="20.25" customHeight="1">
      <c r="A986" s="75"/>
      <c r="B986" s="217"/>
      <c r="C986" s="82"/>
      <c r="D986" s="234" t="s">
        <v>1004</v>
      </c>
      <c r="E986" s="2"/>
      <c r="F986" s="96"/>
      <c r="G986" s="217">
        <v>7.0</v>
      </c>
      <c r="H986" s="75" t="s">
        <v>1005</v>
      </c>
      <c r="I986" s="75"/>
      <c r="J986" s="219"/>
      <c r="K986" s="236"/>
      <c r="L986" s="54"/>
      <c r="M986" s="55"/>
      <c r="N986" s="276"/>
      <c r="O986" s="184"/>
      <c r="P986" s="4"/>
      <c r="Q986" s="4"/>
      <c r="R986" s="4"/>
      <c r="S986" s="4"/>
      <c r="T986" s="4"/>
      <c r="U986" s="4"/>
      <c r="V986" s="4"/>
      <c r="W986" s="4"/>
      <c r="X986" s="4"/>
      <c r="Y986" s="4"/>
      <c r="Z986" s="4"/>
      <c r="AA986" s="4"/>
      <c r="AB986" s="4"/>
      <c r="AC986" s="4"/>
      <c r="AD986" s="4"/>
      <c r="AE986" s="4"/>
      <c r="AF986" s="4"/>
      <c r="AG986" s="4"/>
      <c r="AH986" s="4"/>
      <c r="AI986" s="4"/>
      <c r="AJ986" s="4"/>
    </row>
    <row r="987" ht="5.25" customHeight="1">
      <c r="A987" s="75"/>
      <c r="B987" s="217"/>
      <c r="C987" s="81"/>
      <c r="D987" s="75"/>
      <c r="E987" s="75"/>
      <c r="F987" s="233"/>
      <c r="G987" s="217"/>
      <c r="H987" s="75"/>
      <c r="I987" s="75"/>
      <c r="J987" s="219"/>
      <c r="K987" s="277"/>
      <c r="L987" s="277"/>
      <c r="M987" s="277"/>
      <c r="N987" s="276"/>
      <c r="O987" s="184"/>
      <c r="P987" s="4"/>
      <c r="Q987" s="4"/>
      <c r="R987" s="4"/>
      <c r="S987" s="4"/>
      <c r="T987" s="4"/>
      <c r="U987" s="4"/>
      <c r="V987" s="4"/>
      <c r="W987" s="4"/>
      <c r="X987" s="4"/>
      <c r="Y987" s="4"/>
      <c r="Z987" s="4"/>
      <c r="AA987" s="4"/>
      <c r="AB987" s="4"/>
      <c r="AC987" s="4"/>
      <c r="AD987" s="4"/>
      <c r="AE987" s="4"/>
      <c r="AF987" s="4"/>
      <c r="AG987" s="4"/>
      <c r="AH987" s="4"/>
      <c r="AI987" s="4"/>
      <c r="AJ987" s="4"/>
    </row>
    <row r="988" ht="20.25" customHeight="1">
      <c r="A988" s="75"/>
      <c r="B988" s="217"/>
      <c r="C988" s="82"/>
      <c r="D988" s="234" t="s">
        <v>1007</v>
      </c>
      <c r="E988" s="2"/>
      <c r="F988" s="96"/>
      <c r="G988" s="217"/>
      <c r="H988" s="236"/>
      <c r="I988" s="54"/>
      <c r="J988" s="54"/>
      <c r="K988" s="54"/>
      <c r="L988" s="54"/>
      <c r="M988" s="55"/>
      <c r="N988" s="272"/>
      <c r="O988" s="16"/>
      <c r="P988" s="4"/>
      <c r="Q988" s="4"/>
      <c r="R988" s="4"/>
      <c r="S988" s="4"/>
      <c r="T988" s="4"/>
      <c r="U988" s="4"/>
      <c r="V988" s="4"/>
      <c r="W988" s="4"/>
      <c r="X988" s="4"/>
      <c r="Y988" s="4"/>
      <c r="Z988" s="4"/>
      <c r="AA988" s="4"/>
      <c r="AB988" s="4"/>
      <c r="AC988" s="4"/>
      <c r="AD988" s="4"/>
      <c r="AE988" s="4"/>
      <c r="AF988" s="4"/>
      <c r="AG988" s="4"/>
      <c r="AH988" s="4"/>
      <c r="AI988" s="4"/>
      <c r="AJ988" s="4"/>
    </row>
    <row r="989" ht="8.25" customHeight="1">
      <c r="A989" s="75"/>
      <c r="B989" s="220"/>
      <c r="C989" s="278"/>
      <c r="D989" s="237"/>
      <c r="E989" s="237"/>
      <c r="F989" s="238"/>
      <c r="G989" s="220"/>
      <c r="H989" s="237"/>
      <c r="I989" s="237"/>
      <c r="J989" s="239"/>
      <c r="K989" s="279"/>
      <c r="L989" s="279"/>
      <c r="M989" s="279"/>
      <c r="N989" s="280"/>
      <c r="O989" s="16"/>
      <c r="P989" s="4"/>
      <c r="Q989" s="4"/>
      <c r="R989" s="4"/>
      <c r="S989" s="4"/>
      <c r="T989" s="4"/>
      <c r="U989" s="4"/>
      <c r="V989" s="4"/>
      <c r="W989" s="4"/>
      <c r="X989" s="4"/>
      <c r="Y989" s="4"/>
      <c r="Z989" s="4"/>
      <c r="AA989" s="4"/>
      <c r="AB989" s="4"/>
      <c r="AC989" s="4"/>
      <c r="AD989" s="4"/>
      <c r="AE989" s="4"/>
      <c r="AF989" s="4"/>
      <c r="AG989" s="4"/>
      <c r="AH989" s="4"/>
      <c r="AI989" s="4"/>
      <c r="AJ989" s="4"/>
    </row>
    <row r="990" ht="12.75" customHeight="1">
      <c r="A990" s="17"/>
      <c r="B990" s="17"/>
      <c r="C990" s="17"/>
      <c r="D990" s="17"/>
      <c r="E990" s="283"/>
      <c r="F990" s="17"/>
      <c r="G990" s="17"/>
      <c r="H990" s="17"/>
      <c r="I990" s="17"/>
      <c r="J990" s="17"/>
      <c r="K990" s="17"/>
      <c r="L990" s="17"/>
      <c r="M990" s="17"/>
      <c r="N990" s="17"/>
      <c r="O990" s="17"/>
      <c r="P990" s="4"/>
      <c r="Q990" s="4"/>
      <c r="R990" s="4"/>
      <c r="S990" s="4"/>
      <c r="T990" s="4"/>
      <c r="U990" s="4"/>
      <c r="V990" s="4"/>
      <c r="W990" s="4"/>
      <c r="X990" s="4"/>
      <c r="Y990" s="4"/>
      <c r="Z990" s="4"/>
      <c r="AA990" s="4"/>
      <c r="AB990" s="4"/>
      <c r="AC990" s="4"/>
      <c r="AD990" s="4"/>
      <c r="AE990" s="4"/>
      <c r="AF990" s="4"/>
      <c r="AG990" s="4"/>
      <c r="AH990" s="4"/>
      <c r="AI990" s="4"/>
      <c r="AJ990" s="4"/>
    </row>
    <row r="991" ht="12.75" customHeight="1">
      <c r="A991" s="17"/>
      <c r="B991" s="17"/>
      <c r="C991" s="17"/>
      <c r="D991" s="17"/>
      <c r="E991" s="283"/>
      <c r="F991" s="17"/>
      <c r="G991" s="17"/>
      <c r="H991" s="17"/>
      <c r="I991" s="17"/>
      <c r="J991" s="17"/>
      <c r="K991" s="17"/>
      <c r="L991" s="17"/>
      <c r="M991" s="17"/>
      <c r="N991" s="17"/>
      <c r="O991" s="17"/>
      <c r="P991" s="4"/>
      <c r="Q991" s="4"/>
      <c r="R991" s="4"/>
      <c r="S991" s="4"/>
      <c r="T991" s="4"/>
      <c r="U991" s="4"/>
      <c r="V991" s="4"/>
      <c r="W991" s="4"/>
      <c r="X991" s="4"/>
      <c r="Y991" s="4"/>
      <c r="Z991" s="4"/>
      <c r="AA991" s="4"/>
      <c r="AB991" s="4"/>
      <c r="AC991" s="4"/>
      <c r="AD991" s="4"/>
      <c r="AE991" s="4"/>
      <c r="AF991" s="4"/>
      <c r="AG991" s="4"/>
      <c r="AH991" s="4"/>
      <c r="AI991" s="4"/>
      <c r="AJ991" s="4"/>
    </row>
    <row r="992" ht="12.75" customHeight="1">
      <c r="A992" s="17"/>
      <c r="B992" s="17"/>
      <c r="C992" s="17"/>
      <c r="D992" s="17"/>
      <c r="E992" s="283"/>
      <c r="F992" s="17"/>
      <c r="G992" s="17"/>
      <c r="H992" s="17"/>
      <c r="I992" s="17"/>
      <c r="J992" s="17"/>
      <c r="K992" s="17"/>
      <c r="L992" s="17"/>
      <c r="M992" s="17"/>
      <c r="N992" s="17"/>
      <c r="O992" s="17"/>
      <c r="P992" s="4"/>
      <c r="Q992" s="4"/>
      <c r="R992" s="4"/>
      <c r="S992" s="4"/>
      <c r="T992" s="4"/>
      <c r="U992" s="4"/>
      <c r="V992" s="4"/>
      <c r="W992" s="4"/>
      <c r="X992" s="4"/>
      <c r="Y992" s="4"/>
      <c r="Z992" s="4"/>
      <c r="AA992" s="4"/>
      <c r="AB992" s="4"/>
      <c r="AC992" s="4"/>
      <c r="AD992" s="4"/>
      <c r="AE992" s="4"/>
      <c r="AF992" s="4"/>
      <c r="AG992" s="4"/>
      <c r="AH992" s="4"/>
      <c r="AI992" s="4"/>
      <c r="AJ992" s="4"/>
    </row>
    <row r="993" ht="12.75" customHeight="1">
      <c r="A993" s="17"/>
      <c r="B993" s="17"/>
      <c r="C993" s="17"/>
      <c r="D993" s="17"/>
      <c r="E993" s="283"/>
      <c r="F993" s="17"/>
      <c r="G993" s="17"/>
      <c r="H993" s="17"/>
      <c r="I993" s="17"/>
      <c r="J993" s="17"/>
      <c r="K993" s="17"/>
      <c r="L993" s="17"/>
      <c r="M993" s="17"/>
      <c r="N993" s="17"/>
      <c r="O993" s="17"/>
      <c r="P993" s="4"/>
      <c r="Q993" s="4"/>
      <c r="R993" s="4"/>
      <c r="S993" s="4"/>
      <c r="T993" s="4"/>
      <c r="U993" s="4"/>
      <c r="V993" s="4"/>
      <c r="W993" s="4"/>
      <c r="X993" s="4"/>
      <c r="Y993" s="4"/>
      <c r="Z993" s="4"/>
      <c r="AA993" s="4"/>
      <c r="AB993" s="4"/>
      <c r="AC993" s="4"/>
      <c r="AD993" s="4"/>
      <c r="AE993" s="4"/>
      <c r="AF993" s="4"/>
      <c r="AG993" s="4"/>
      <c r="AH993" s="4"/>
      <c r="AI993" s="4"/>
      <c r="AJ993" s="4"/>
    </row>
    <row r="994" ht="12.75" customHeight="1">
      <c r="A994" s="17"/>
      <c r="B994" s="17"/>
      <c r="C994" s="17"/>
      <c r="D994" s="17"/>
      <c r="E994" s="283"/>
      <c r="F994" s="17"/>
      <c r="G994" s="17"/>
      <c r="H994" s="17"/>
      <c r="I994" s="17"/>
      <c r="J994" s="17"/>
      <c r="K994" s="17"/>
      <c r="L994" s="17"/>
      <c r="M994" s="17"/>
      <c r="N994" s="17"/>
      <c r="O994" s="17"/>
      <c r="P994" s="4"/>
      <c r="Q994" s="4"/>
      <c r="R994" s="4"/>
      <c r="S994" s="4"/>
      <c r="T994" s="4"/>
      <c r="U994" s="4"/>
      <c r="V994" s="4"/>
      <c r="W994" s="4"/>
      <c r="X994" s="4"/>
      <c r="Y994" s="4"/>
      <c r="Z994" s="4"/>
      <c r="AA994" s="4"/>
      <c r="AB994" s="4"/>
      <c r="AC994" s="4"/>
      <c r="AD994" s="4"/>
      <c r="AE994" s="4"/>
      <c r="AF994" s="4"/>
      <c r="AG994" s="4"/>
      <c r="AH994" s="4"/>
      <c r="AI994" s="4"/>
      <c r="AJ994" s="4"/>
    </row>
    <row r="995" ht="12.75" customHeight="1">
      <c r="A995" s="17"/>
      <c r="B995" s="295"/>
      <c r="C995" s="2"/>
      <c r="D995" s="2"/>
      <c r="E995" s="2"/>
      <c r="F995" s="2"/>
      <c r="G995" s="2"/>
      <c r="H995" s="2"/>
      <c r="I995" s="2"/>
      <c r="J995" s="2"/>
      <c r="K995" s="2"/>
      <c r="L995" s="2"/>
      <c r="M995" s="2"/>
      <c r="N995" s="3"/>
      <c r="O995" s="17"/>
      <c r="P995" s="4"/>
      <c r="Q995" s="4"/>
      <c r="R995" s="4"/>
      <c r="S995" s="4"/>
      <c r="T995" s="4"/>
      <c r="U995" s="4"/>
      <c r="V995" s="4"/>
      <c r="W995" s="4"/>
      <c r="X995" s="4"/>
      <c r="Y995" s="4"/>
      <c r="Z995" s="4"/>
      <c r="AA995" s="4"/>
      <c r="AB995" s="4"/>
      <c r="AC995" s="4"/>
      <c r="AD995" s="4"/>
      <c r="AE995" s="4"/>
      <c r="AF995" s="4"/>
      <c r="AG995" s="4"/>
      <c r="AH995" s="4"/>
      <c r="AI995" s="4"/>
      <c r="AJ995" s="4"/>
    </row>
    <row r="996" ht="18.75" customHeight="1">
      <c r="A996" s="250"/>
      <c r="B996" s="250"/>
      <c r="C996" s="250"/>
      <c r="D996" s="52" t="s">
        <v>995</v>
      </c>
      <c r="E996" s="2"/>
      <c r="F996" s="2"/>
      <c r="G996" s="2"/>
      <c r="H996" s="2"/>
      <c r="I996" s="2"/>
      <c r="J996" s="2"/>
      <c r="K996" s="2"/>
      <c r="L996" s="3"/>
      <c r="M996" s="249" t="s">
        <v>239</v>
      </c>
      <c r="N996" s="3"/>
      <c r="O996" s="75"/>
      <c r="P996" s="4"/>
      <c r="Q996" s="4"/>
      <c r="R996" s="4"/>
      <c r="S996" s="4"/>
      <c r="T996" s="4"/>
      <c r="U996" s="4"/>
      <c r="V996" s="4"/>
      <c r="W996" s="4"/>
      <c r="X996" s="4"/>
      <c r="Y996" s="4"/>
      <c r="Z996" s="4"/>
      <c r="AA996" s="4"/>
      <c r="AB996" s="4"/>
      <c r="AC996" s="4"/>
      <c r="AD996" s="4"/>
      <c r="AE996" s="4"/>
      <c r="AF996" s="4"/>
      <c r="AG996" s="4"/>
      <c r="AH996" s="4"/>
      <c r="AI996" s="4"/>
      <c r="AJ996" s="4"/>
    </row>
    <row r="997" ht="12.75" customHeight="1">
      <c r="A997" s="184"/>
      <c r="B997" s="138"/>
      <c r="C997" s="2"/>
      <c r="D997" s="2"/>
      <c r="E997" s="2"/>
      <c r="F997" s="2"/>
      <c r="G997" s="2"/>
      <c r="H997" s="2"/>
      <c r="I997" s="2"/>
      <c r="J997" s="2"/>
      <c r="K997" s="2"/>
      <c r="L997" s="2"/>
      <c r="M997" s="3"/>
      <c r="N997" s="184"/>
      <c r="O997" s="75"/>
      <c r="P997" s="4"/>
      <c r="Q997" s="4"/>
      <c r="R997" s="4"/>
      <c r="S997" s="4"/>
      <c r="T997" s="4"/>
      <c r="U997" s="4"/>
      <c r="V997" s="4"/>
      <c r="W997" s="4"/>
      <c r="X997" s="4"/>
      <c r="Y997" s="4"/>
      <c r="Z997" s="4"/>
      <c r="AA997" s="4"/>
      <c r="AB997" s="4"/>
      <c r="AC997" s="4"/>
      <c r="AD997" s="4"/>
      <c r="AE997" s="4"/>
      <c r="AF997" s="4"/>
      <c r="AG997" s="4"/>
      <c r="AH997" s="4"/>
      <c r="AI997" s="4"/>
      <c r="AJ997" s="4"/>
    </row>
    <row r="998" ht="15.75" customHeight="1">
      <c r="A998" s="257"/>
      <c r="B998" s="258" t="s">
        <v>5</v>
      </c>
      <c r="C998" s="2"/>
      <c r="D998" s="2"/>
      <c r="E998" s="2"/>
      <c r="F998" s="2"/>
      <c r="G998" s="2"/>
      <c r="H998" s="3"/>
      <c r="I998" s="190" t="str">
        <f>'Contributions &amp; Expenditures'!F9</f>
        <v>MURSE PAC</v>
      </c>
      <c r="J998" s="54"/>
      <c r="K998" s="54"/>
      <c r="L998" s="54"/>
      <c r="M998" s="54"/>
      <c r="N998" s="55"/>
      <c r="O998" s="150"/>
      <c r="P998" s="4"/>
      <c r="Q998" s="4"/>
      <c r="R998" s="4"/>
      <c r="S998" s="4"/>
      <c r="T998" s="4"/>
      <c r="U998" s="4"/>
      <c r="V998" s="4"/>
      <c r="W998" s="4"/>
      <c r="X998" s="4"/>
      <c r="Y998" s="4"/>
      <c r="Z998" s="4"/>
      <c r="AA998" s="4"/>
      <c r="AB998" s="4"/>
      <c r="AC998" s="4"/>
      <c r="AD998" s="4"/>
      <c r="AE998" s="4"/>
      <c r="AF998" s="4"/>
      <c r="AG998" s="4"/>
      <c r="AH998" s="4"/>
      <c r="AI998" s="4"/>
      <c r="AJ998" s="4"/>
    </row>
    <row r="999" ht="15.75" customHeight="1">
      <c r="A999" s="75"/>
      <c r="B999" s="75"/>
      <c r="C999" s="75"/>
      <c r="D999" s="192"/>
      <c r="E999" s="192"/>
      <c r="F999" s="192"/>
      <c r="G999" s="192"/>
      <c r="H999" s="150"/>
      <c r="I999" s="150"/>
      <c r="J999" s="150"/>
      <c r="K999" s="150"/>
      <c r="L999" s="150"/>
      <c r="M999" s="150"/>
      <c r="N999" s="150"/>
      <c r="O999" s="150"/>
      <c r="P999" s="4"/>
      <c r="Q999" s="4"/>
      <c r="R999" s="4"/>
      <c r="S999" s="4"/>
      <c r="T999" s="4"/>
      <c r="U999" s="4"/>
      <c r="V999" s="4"/>
      <c r="W999" s="4"/>
      <c r="X999" s="4"/>
      <c r="Y999" s="4"/>
      <c r="Z999" s="4"/>
      <c r="AA999" s="4"/>
      <c r="AB999" s="4"/>
      <c r="AC999" s="4"/>
      <c r="AD999" s="4"/>
      <c r="AE999" s="4"/>
      <c r="AF999" s="4"/>
      <c r="AG999" s="4"/>
      <c r="AH999" s="4"/>
      <c r="AI999" s="4"/>
      <c r="AJ999" s="4"/>
    </row>
    <row r="1000" ht="15.0" customHeight="1">
      <c r="A1000" s="17"/>
      <c r="B1000" s="93"/>
      <c r="C1000" s="93"/>
      <c r="D1000" s="93"/>
      <c r="E1000" s="93"/>
      <c r="F1000" s="69" t="s">
        <v>31</v>
      </c>
      <c r="G1000" s="17"/>
      <c r="H1000" s="251"/>
      <c r="I1000" s="17"/>
      <c r="J1000" s="251"/>
      <c r="K1000" s="252">
        <f>'Contributions &amp; Expenditures'!H34</f>
        <v>45901</v>
      </c>
      <c r="L1000" s="259" t="s">
        <v>32</v>
      </c>
      <c r="M1000" s="252">
        <f>'Contributions &amp; Expenditures'!K34</f>
        <v>45930</v>
      </c>
      <c r="N1000" s="17"/>
      <c r="O1000" s="17"/>
      <c r="P1000" s="4"/>
      <c r="Q1000" s="4"/>
      <c r="R1000" s="4"/>
      <c r="S1000" s="4"/>
      <c r="T1000" s="4"/>
      <c r="U1000" s="4"/>
      <c r="V1000" s="4"/>
      <c r="W1000" s="4"/>
      <c r="X1000" s="4"/>
      <c r="Y1000" s="4"/>
      <c r="Z1000" s="4"/>
      <c r="AA1000" s="4"/>
      <c r="AB1000" s="4"/>
      <c r="AC1000" s="4"/>
      <c r="AD1000" s="4"/>
      <c r="AE1000" s="4"/>
      <c r="AF1000" s="4"/>
      <c r="AG1000" s="4"/>
      <c r="AH1000" s="4"/>
      <c r="AI1000" s="4"/>
      <c r="AJ1000" s="4"/>
    </row>
    <row r="1001" ht="15.75" customHeight="1">
      <c r="A1001" s="61"/>
      <c r="B1001" s="80"/>
      <c r="C1001" s="76"/>
      <c r="D1001" s="76"/>
      <c r="E1001" s="76"/>
      <c r="F1001" s="76"/>
      <c r="G1001" s="17"/>
      <c r="H1001" s="99"/>
      <c r="I1001" s="17"/>
      <c r="J1001" s="17"/>
      <c r="K1001" s="98" t="s">
        <v>34</v>
      </c>
      <c r="L1001" s="17"/>
      <c r="M1001" s="98" t="s">
        <v>33</v>
      </c>
      <c r="N1001" s="17"/>
      <c r="O1001" s="17"/>
      <c r="P1001" s="4"/>
      <c r="Q1001" s="4"/>
      <c r="R1001" s="4"/>
      <c r="S1001" s="4"/>
      <c r="T1001" s="4"/>
      <c r="U1001" s="4"/>
      <c r="V1001" s="4"/>
      <c r="W1001" s="4"/>
      <c r="X1001" s="4"/>
      <c r="Y1001" s="4"/>
      <c r="Z1001" s="4"/>
      <c r="AA1001" s="4"/>
      <c r="AB1001" s="4"/>
      <c r="AC1001" s="4"/>
      <c r="AD1001" s="4"/>
      <c r="AE1001" s="4"/>
      <c r="AF1001" s="4"/>
      <c r="AG1001" s="4"/>
      <c r="AH1001" s="4"/>
      <c r="AI1001" s="4"/>
      <c r="AJ1001" s="4"/>
    </row>
    <row r="1002" ht="14.25" customHeight="1">
      <c r="A1002" s="75"/>
      <c r="B1002" s="261" t="s">
        <v>74</v>
      </c>
      <c r="C1002" s="54"/>
      <c r="D1002" s="54"/>
      <c r="E1002" s="54"/>
      <c r="F1002" s="55"/>
      <c r="G1002" s="206"/>
      <c r="H1002" s="2"/>
      <c r="I1002" s="2"/>
      <c r="J1002" s="2"/>
      <c r="K1002" s="2"/>
      <c r="L1002" s="2"/>
      <c r="M1002" s="2"/>
      <c r="N1002" s="2"/>
      <c r="O1002" s="3"/>
      <c r="P1002" s="4"/>
      <c r="Q1002" s="4"/>
      <c r="R1002" s="4"/>
      <c r="S1002" s="4"/>
      <c r="T1002" s="4"/>
      <c r="U1002" s="4"/>
      <c r="V1002" s="4"/>
      <c r="W1002" s="4"/>
      <c r="X1002" s="4"/>
      <c r="Y1002" s="4"/>
      <c r="Z1002" s="4"/>
      <c r="AA1002" s="4"/>
      <c r="AB1002" s="4"/>
      <c r="AC1002" s="4"/>
      <c r="AD1002" s="4"/>
      <c r="AE1002" s="4"/>
      <c r="AF1002" s="4"/>
      <c r="AG1002" s="4"/>
      <c r="AH1002" s="4"/>
      <c r="AI1002" s="4"/>
      <c r="AJ1002" s="4"/>
    </row>
    <row r="1003" ht="2.25" customHeight="1">
      <c r="A1003" s="75"/>
      <c r="B1003" s="207">
        <v>1.0</v>
      </c>
      <c r="C1003" s="208" t="s">
        <v>998</v>
      </c>
      <c r="D1003" s="209"/>
      <c r="E1003" s="209"/>
      <c r="F1003" s="210"/>
      <c r="G1003" s="262"/>
      <c r="H1003" s="263" t="s">
        <v>76</v>
      </c>
      <c r="I1003" s="247"/>
      <c r="J1003" s="291"/>
      <c r="K1003" s="209"/>
      <c r="L1003" s="209"/>
      <c r="M1003" s="209"/>
      <c r="N1003" s="210"/>
      <c r="O1003" s="214"/>
      <c r="P1003" s="4"/>
      <c r="Q1003" s="4"/>
      <c r="R1003" s="4"/>
      <c r="S1003" s="4"/>
      <c r="T1003" s="4"/>
      <c r="U1003" s="4"/>
      <c r="V1003" s="4"/>
      <c r="W1003" s="4"/>
      <c r="X1003" s="4"/>
      <c r="Y1003" s="4"/>
      <c r="Z1003" s="4"/>
      <c r="AA1003" s="4"/>
      <c r="AB1003" s="4"/>
      <c r="AC1003" s="4"/>
      <c r="AD1003" s="4"/>
      <c r="AE1003" s="4"/>
      <c r="AF1003" s="4"/>
      <c r="AG1003" s="4"/>
      <c r="AH1003" s="4"/>
      <c r="AI1003" s="4"/>
      <c r="AJ1003" s="4"/>
    </row>
    <row r="1004" ht="12.75" customHeight="1">
      <c r="A1004" s="75"/>
      <c r="B1004" s="215"/>
      <c r="C1004" s="199"/>
      <c r="D1004" s="200"/>
      <c r="E1004" s="200"/>
      <c r="F1004" s="216"/>
      <c r="G1004" s="217">
        <v>4.0</v>
      </c>
      <c r="H1004" s="199"/>
      <c r="I1004" s="201"/>
      <c r="J1004" s="199"/>
      <c r="K1004" s="200"/>
      <c r="L1004" s="200"/>
      <c r="M1004" s="200"/>
      <c r="N1004" s="216"/>
      <c r="O1004" s="219"/>
      <c r="P1004" s="4"/>
      <c r="Q1004" s="4"/>
      <c r="R1004" s="4"/>
      <c r="S1004" s="4"/>
      <c r="T1004" s="4"/>
      <c r="U1004" s="4"/>
      <c r="V1004" s="4"/>
      <c r="W1004" s="4"/>
      <c r="X1004" s="4"/>
      <c r="Y1004" s="4"/>
      <c r="Z1004" s="4"/>
      <c r="AA1004" s="4"/>
      <c r="AB1004" s="4"/>
      <c r="AC1004" s="4"/>
      <c r="AD1004" s="4"/>
      <c r="AE1004" s="4"/>
      <c r="AF1004" s="4"/>
      <c r="AG1004" s="4"/>
      <c r="AH1004" s="4"/>
      <c r="AI1004" s="4"/>
      <c r="AJ1004" s="4"/>
    </row>
    <row r="1005" ht="16.5" customHeight="1">
      <c r="A1005" s="75"/>
      <c r="B1005" s="220"/>
      <c r="C1005" s="292"/>
      <c r="D1005" s="54"/>
      <c r="E1005" s="54"/>
      <c r="F1005" s="174"/>
      <c r="G1005" s="217"/>
      <c r="H1005" s="266" t="s">
        <v>78</v>
      </c>
      <c r="I1005" s="195"/>
      <c r="J1005" s="293"/>
      <c r="K1005" s="209"/>
      <c r="L1005" s="209"/>
      <c r="M1005" s="247"/>
      <c r="N1005" s="223"/>
      <c r="O1005" s="75"/>
      <c r="P1005" s="4"/>
      <c r="Q1005" s="4"/>
      <c r="R1005" s="4"/>
      <c r="S1005" s="4"/>
      <c r="T1005" s="4"/>
      <c r="U1005" s="4"/>
      <c r="V1005" s="4"/>
      <c r="W1005" s="4"/>
      <c r="X1005" s="4"/>
      <c r="Y1005" s="4"/>
      <c r="Z1005" s="4"/>
      <c r="AA1005" s="4"/>
      <c r="AB1005" s="4"/>
      <c r="AC1005" s="4"/>
      <c r="AD1005" s="4"/>
      <c r="AE1005" s="4"/>
      <c r="AF1005" s="4"/>
      <c r="AG1005" s="4"/>
      <c r="AH1005" s="4"/>
      <c r="AI1005" s="4"/>
      <c r="AJ1005" s="4"/>
    </row>
    <row r="1006" ht="12.75" customHeight="1">
      <c r="A1006" s="75"/>
      <c r="B1006" s="224">
        <v>2.0</v>
      </c>
      <c r="C1006" s="225" t="s">
        <v>1001</v>
      </c>
      <c r="D1006" s="226"/>
      <c r="E1006" s="226"/>
      <c r="F1006" s="227"/>
      <c r="G1006" s="217">
        <v>5.0</v>
      </c>
      <c r="H1006" s="199"/>
      <c r="I1006" s="201"/>
      <c r="J1006" s="268"/>
      <c r="K1006" s="269"/>
      <c r="L1006" s="269"/>
      <c r="M1006" s="270"/>
      <c r="N1006" s="223"/>
      <c r="O1006" s="219"/>
      <c r="P1006" s="4"/>
      <c r="Q1006" s="4"/>
      <c r="R1006" s="4"/>
      <c r="S1006" s="4"/>
      <c r="T1006" s="4"/>
      <c r="U1006" s="4"/>
      <c r="V1006" s="4"/>
      <c r="W1006" s="4"/>
      <c r="X1006" s="4"/>
      <c r="Y1006" s="4"/>
      <c r="Z1006" s="4"/>
      <c r="AA1006" s="4"/>
      <c r="AB1006" s="4"/>
      <c r="AC1006" s="4"/>
      <c r="AD1006" s="4"/>
      <c r="AE1006" s="4"/>
      <c r="AF1006" s="4"/>
      <c r="AG1006" s="4"/>
      <c r="AH1006" s="4"/>
      <c r="AI1006" s="4"/>
      <c r="AJ1006" s="4"/>
    </row>
    <row r="1007" ht="15.75" customHeight="1">
      <c r="A1007" s="75"/>
      <c r="B1007" s="220" t="s">
        <v>83</v>
      </c>
      <c r="C1007" s="244"/>
      <c r="D1007" s="54"/>
      <c r="E1007" s="54"/>
      <c r="F1007" s="174"/>
      <c r="G1007" s="217">
        <v>6.0</v>
      </c>
      <c r="H1007" s="75" t="s">
        <v>81</v>
      </c>
      <c r="I1007" s="75"/>
      <c r="J1007" s="294"/>
      <c r="K1007" s="57"/>
      <c r="L1007" s="57"/>
      <c r="M1007" s="64"/>
      <c r="N1007" s="223"/>
      <c r="O1007" s="219"/>
      <c r="P1007" s="4"/>
      <c r="Q1007" s="4"/>
      <c r="R1007" s="4"/>
      <c r="S1007" s="4"/>
      <c r="T1007" s="4"/>
      <c r="U1007" s="4"/>
      <c r="V1007" s="4"/>
      <c r="W1007" s="4"/>
      <c r="X1007" s="4"/>
      <c r="Y1007" s="4"/>
      <c r="Z1007" s="4"/>
      <c r="AA1007" s="4"/>
      <c r="AB1007" s="4"/>
      <c r="AC1007" s="4"/>
      <c r="AD1007" s="4"/>
      <c r="AE1007" s="4"/>
      <c r="AF1007" s="4"/>
      <c r="AG1007" s="4"/>
      <c r="AH1007" s="4"/>
      <c r="AI1007" s="4"/>
      <c r="AJ1007" s="4"/>
    </row>
    <row r="1008" ht="15.75" customHeight="1">
      <c r="A1008" s="75"/>
      <c r="B1008" s="224">
        <v>3.0</v>
      </c>
      <c r="C1008" s="225" t="s">
        <v>1003</v>
      </c>
      <c r="D1008" s="226"/>
      <c r="E1008" s="226"/>
      <c r="F1008" s="227"/>
      <c r="G1008" s="75"/>
      <c r="H1008" s="234"/>
      <c r="I1008" s="2"/>
      <c r="J1008" s="2"/>
      <c r="K1008" s="2"/>
      <c r="L1008" s="2"/>
      <c r="M1008" s="3"/>
      <c r="N1008" s="272"/>
      <c r="O1008" s="16"/>
      <c r="P1008" s="4"/>
      <c r="Q1008" s="4"/>
      <c r="R1008" s="4"/>
      <c r="S1008" s="4"/>
      <c r="T1008" s="4"/>
      <c r="U1008" s="4"/>
      <c r="V1008" s="4"/>
      <c r="W1008" s="4"/>
      <c r="X1008" s="4"/>
      <c r="Y1008" s="4"/>
      <c r="Z1008" s="4"/>
      <c r="AA1008" s="4"/>
      <c r="AB1008" s="4"/>
      <c r="AC1008" s="4"/>
      <c r="AD1008" s="4"/>
      <c r="AE1008" s="4"/>
      <c r="AF1008" s="4"/>
      <c r="AG1008" s="4"/>
      <c r="AH1008" s="4"/>
      <c r="AI1008" s="4"/>
      <c r="AJ1008" s="4"/>
    </row>
    <row r="1009" ht="1.5" customHeight="1">
      <c r="A1009" s="75"/>
      <c r="B1009" s="217"/>
      <c r="C1009" s="273"/>
      <c r="D1009" s="273"/>
      <c r="E1009" s="273"/>
      <c r="F1009" s="274"/>
      <c r="G1009" s="75"/>
      <c r="H1009" s="75"/>
      <c r="I1009" s="75"/>
      <c r="J1009" s="75"/>
      <c r="K1009" s="16"/>
      <c r="L1009" s="16"/>
      <c r="M1009" s="16"/>
      <c r="N1009" s="272"/>
      <c r="O1009" s="16"/>
      <c r="P1009" s="4"/>
      <c r="Q1009" s="4"/>
      <c r="R1009" s="4"/>
      <c r="S1009" s="4"/>
      <c r="T1009" s="4"/>
      <c r="U1009" s="4"/>
      <c r="V1009" s="4"/>
      <c r="W1009" s="4"/>
      <c r="X1009" s="4"/>
      <c r="Y1009" s="4"/>
      <c r="Z1009" s="4"/>
      <c r="AA1009" s="4"/>
      <c r="AB1009" s="4"/>
      <c r="AC1009" s="4"/>
      <c r="AD1009" s="4"/>
      <c r="AE1009" s="4"/>
      <c r="AF1009" s="4"/>
      <c r="AG1009" s="4"/>
      <c r="AH1009" s="4"/>
      <c r="AI1009" s="4"/>
      <c r="AJ1009" s="4"/>
    </row>
    <row r="1010" ht="20.25" customHeight="1">
      <c r="A1010" s="75"/>
      <c r="B1010" s="217"/>
      <c r="C1010" s="82"/>
      <c r="D1010" s="234" t="s">
        <v>1004</v>
      </c>
      <c r="E1010" s="2"/>
      <c r="F1010" s="96"/>
      <c r="G1010" s="217">
        <v>7.0</v>
      </c>
      <c r="H1010" s="75" t="s">
        <v>1005</v>
      </c>
      <c r="I1010" s="75"/>
      <c r="J1010" s="219"/>
      <c r="K1010" s="236"/>
      <c r="L1010" s="54"/>
      <c r="M1010" s="55"/>
      <c r="N1010" s="276"/>
      <c r="O1010" s="184"/>
      <c r="P1010" s="4"/>
      <c r="Q1010" s="4"/>
      <c r="R1010" s="4"/>
      <c r="S1010" s="4"/>
      <c r="T1010" s="4"/>
      <c r="U1010" s="4"/>
      <c r="V1010" s="4"/>
      <c r="W1010" s="4"/>
      <c r="X1010" s="4"/>
      <c r="Y1010" s="4"/>
      <c r="Z1010" s="4"/>
      <c r="AA1010" s="4"/>
      <c r="AB1010" s="4"/>
      <c r="AC1010" s="4"/>
      <c r="AD1010" s="4"/>
      <c r="AE1010" s="4"/>
      <c r="AF1010" s="4"/>
      <c r="AG1010" s="4"/>
      <c r="AH1010" s="4"/>
      <c r="AI1010" s="4"/>
      <c r="AJ1010" s="4"/>
    </row>
    <row r="1011" ht="4.5" customHeight="1">
      <c r="A1011" s="75"/>
      <c r="B1011" s="217"/>
      <c r="C1011" s="81"/>
      <c r="D1011" s="75"/>
      <c r="E1011" s="75"/>
      <c r="F1011" s="233"/>
      <c r="G1011" s="217"/>
      <c r="H1011" s="75"/>
      <c r="I1011" s="75"/>
      <c r="J1011" s="219"/>
      <c r="K1011" s="277"/>
      <c r="L1011" s="277"/>
      <c r="M1011" s="277"/>
      <c r="N1011" s="276"/>
      <c r="O1011" s="184"/>
      <c r="P1011" s="4"/>
      <c r="Q1011" s="4"/>
      <c r="R1011" s="4"/>
      <c r="S1011" s="4"/>
      <c r="T1011" s="4"/>
      <c r="U1011" s="4"/>
      <c r="V1011" s="4"/>
      <c r="W1011" s="4"/>
      <c r="X1011" s="4"/>
      <c r="Y1011" s="4"/>
      <c r="Z1011" s="4"/>
      <c r="AA1011" s="4"/>
      <c r="AB1011" s="4"/>
      <c r="AC1011" s="4"/>
      <c r="AD1011" s="4"/>
      <c r="AE1011" s="4"/>
      <c r="AF1011" s="4"/>
      <c r="AG1011" s="4"/>
      <c r="AH1011" s="4"/>
      <c r="AI1011" s="4"/>
      <c r="AJ1011" s="4"/>
    </row>
    <row r="1012" ht="20.25" customHeight="1">
      <c r="A1012" s="75"/>
      <c r="B1012" s="217"/>
      <c r="C1012" s="82"/>
      <c r="D1012" s="234" t="s">
        <v>1007</v>
      </c>
      <c r="E1012" s="2"/>
      <c r="F1012" s="96"/>
      <c r="G1012" s="217"/>
      <c r="H1012" s="236"/>
      <c r="I1012" s="54"/>
      <c r="J1012" s="54"/>
      <c r="K1012" s="54"/>
      <c r="L1012" s="54"/>
      <c r="M1012" s="55"/>
      <c r="N1012" s="272"/>
      <c r="O1012" s="16"/>
      <c r="P1012" s="4"/>
      <c r="Q1012" s="4"/>
      <c r="R1012" s="4"/>
      <c r="S1012" s="4"/>
      <c r="T1012" s="4"/>
      <c r="U1012" s="4"/>
      <c r="V1012" s="4"/>
      <c r="W1012" s="4"/>
      <c r="X1012" s="4"/>
      <c r="Y1012" s="4"/>
      <c r="Z1012" s="4"/>
      <c r="AA1012" s="4"/>
      <c r="AB1012" s="4"/>
      <c r="AC1012" s="4"/>
      <c r="AD1012" s="4"/>
      <c r="AE1012" s="4"/>
      <c r="AF1012" s="4"/>
      <c r="AG1012" s="4"/>
      <c r="AH1012" s="4"/>
      <c r="AI1012" s="4"/>
      <c r="AJ1012" s="4"/>
    </row>
    <row r="1013" ht="6.75" customHeight="1">
      <c r="A1013" s="75"/>
      <c r="B1013" s="220"/>
      <c r="C1013" s="278"/>
      <c r="D1013" s="237"/>
      <c r="E1013" s="237"/>
      <c r="F1013" s="238"/>
      <c r="G1013" s="220"/>
      <c r="H1013" s="237"/>
      <c r="I1013" s="237"/>
      <c r="J1013" s="239"/>
      <c r="K1013" s="279"/>
      <c r="L1013" s="279"/>
      <c r="M1013" s="279"/>
      <c r="N1013" s="280"/>
      <c r="O1013" s="16"/>
      <c r="P1013" s="4"/>
      <c r="Q1013" s="4"/>
      <c r="R1013" s="4"/>
      <c r="S1013" s="4"/>
      <c r="T1013" s="4"/>
      <c r="U1013" s="4"/>
      <c r="V1013" s="4"/>
      <c r="W1013" s="4"/>
      <c r="X1013" s="4"/>
      <c r="Y1013" s="4"/>
      <c r="Z1013" s="4"/>
      <c r="AA1013" s="4"/>
      <c r="AB1013" s="4"/>
      <c r="AC1013" s="4"/>
      <c r="AD1013" s="4"/>
      <c r="AE1013" s="4"/>
      <c r="AF1013" s="4"/>
      <c r="AG1013" s="4"/>
      <c r="AH1013" s="4"/>
      <c r="AI1013" s="4"/>
      <c r="AJ1013" s="4"/>
    </row>
    <row r="1014" ht="12.75" customHeight="1">
      <c r="A1014" s="281"/>
      <c r="B1014" s="281"/>
      <c r="C1014" s="281"/>
      <c r="D1014" s="282"/>
      <c r="E1014" s="283"/>
      <c r="F1014" s="281"/>
      <c r="G1014" s="281"/>
      <c r="H1014" s="281"/>
      <c r="I1014" s="281"/>
      <c r="J1014" s="281"/>
      <c r="K1014" s="281"/>
      <c r="L1014" s="281"/>
      <c r="M1014" s="281"/>
      <c r="N1014" s="281"/>
      <c r="O1014" s="281"/>
      <c r="P1014" s="4"/>
      <c r="Q1014" s="4"/>
      <c r="R1014" s="4"/>
      <c r="S1014" s="4"/>
      <c r="T1014" s="4"/>
      <c r="U1014" s="4"/>
      <c r="V1014" s="4"/>
      <c r="W1014" s="4"/>
      <c r="X1014" s="4"/>
      <c r="Y1014" s="4"/>
      <c r="Z1014" s="4"/>
      <c r="AA1014" s="4"/>
      <c r="AB1014" s="4"/>
      <c r="AC1014" s="4"/>
      <c r="AD1014" s="4"/>
      <c r="AE1014" s="4"/>
      <c r="AF1014" s="4"/>
      <c r="AG1014" s="4"/>
      <c r="AH1014" s="4"/>
      <c r="AI1014" s="4"/>
      <c r="AJ1014" s="4"/>
    </row>
    <row r="1015" ht="3.0" customHeight="1">
      <c r="A1015" s="75"/>
      <c r="B1015" s="207">
        <v>1.0</v>
      </c>
      <c r="C1015" s="208" t="s">
        <v>998</v>
      </c>
      <c r="D1015" s="209"/>
      <c r="E1015" s="209"/>
      <c r="F1015" s="210"/>
      <c r="G1015" s="262"/>
      <c r="H1015" s="263" t="s">
        <v>76</v>
      </c>
      <c r="I1015" s="247"/>
      <c r="J1015" s="291"/>
      <c r="K1015" s="209"/>
      <c r="L1015" s="209"/>
      <c r="M1015" s="209"/>
      <c r="N1015" s="210"/>
      <c r="O1015" s="214"/>
      <c r="P1015" s="4"/>
      <c r="Q1015" s="4"/>
      <c r="R1015" s="4"/>
      <c r="S1015" s="4"/>
      <c r="T1015" s="4"/>
      <c r="U1015" s="4"/>
      <c r="V1015" s="4"/>
      <c r="W1015" s="4"/>
      <c r="X1015" s="4"/>
      <c r="Y1015" s="4"/>
      <c r="Z1015" s="4"/>
      <c r="AA1015" s="4"/>
      <c r="AB1015" s="4"/>
      <c r="AC1015" s="4"/>
      <c r="AD1015" s="4"/>
      <c r="AE1015" s="4"/>
      <c r="AF1015" s="4"/>
      <c r="AG1015" s="4"/>
      <c r="AH1015" s="4"/>
      <c r="AI1015" s="4"/>
      <c r="AJ1015" s="4"/>
    </row>
    <row r="1016" ht="12.75" customHeight="1">
      <c r="A1016" s="75"/>
      <c r="B1016" s="215"/>
      <c r="C1016" s="199"/>
      <c r="D1016" s="200"/>
      <c r="E1016" s="200"/>
      <c r="F1016" s="216"/>
      <c r="G1016" s="217">
        <v>4.0</v>
      </c>
      <c r="H1016" s="199"/>
      <c r="I1016" s="201"/>
      <c r="J1016" s="199"/>
      <c r="K1016" s="200"/>
      <c r="L1016" s="200"/>
      <c r="M1016" s="200"/>
      <c r="N1016" s="216"/>
      <c r="O1016" s="219"/>
      <c r="P1016" s="4"/>
      <c r="Q1016" s="4"/>
      <c r="R1016" s="4"/>
      <c r="S1016" s="4"/>
      <c r="T1016" s="4"/>
      <c r="U1016" s="4"/>
      <c r="V1016" s="4"/>
      <c r="W1016" s="4"/>
      <c r="X1016" s="4"/>
      <c r="Y1016" s="4"/>
      <c r="Z1016" s="4"/>
      <c r="AA1016" s="4"/>
      <c r="AB1016" s="4"/>
      <c r="AC1016" s="4"/>
      <c r="AD1016" s="4"/>
      <c r="AE1016" s="4"/>
      <c r="AF1016" s="4"/>
      <c r="AG1016" s="4"/>
      <c r="AH1016" s="4"/>
      <c r="AI1016" s="4"/>
      <c r="AJ1016" s="4"/>
    </row>
    <row r="1017" ht="18.75" customHeight="1">
      <c r="A1017" s="75"/>
      <c r="B1017" s="220"/>
      <c r="C1017" s="292"/>
      <c r="D1017" s="54"/>
      <c r="E1017" s="54"/>
      <c r="F1017" s="174"/>
      <c r="G1017" s="217"/>
      <c r="H1017" s="266" t="s">
        <v>78</v>
      </c>
      <c r="I1017" s="195"/>
      <c r="J1017" s="293"/>
      <c r="K1017" s="209"/>
      <c r="L1017" s="209"/>
      <c r="M1017" s="247"/>
      <c r="N1017" s="223"/>
      <c r="O1017" s="75"/>
      <c r="P1017" s="4"/>
      <c r="Q1017" s="4"/>
      <c r="R1017" s="4"/>
      <c r="S1017" s="4"/>
      <c r="T1017" s="4"/>
      <c r="U1017" s="4"/>
      <c r="V1017" s="4"/>
      <c r="W1017" s="4"/>
      <c r="X1017" s="4"/>
      <c r="Y1017" s="4"/>
      <c r="Z1017" s="4"/>
      <c r="AA1017" s="4"/>
      <c r="AB1017" s="4"/>
      <c r="AC1017" s="4"/>
      <c r="AD1017" s="4"/>
      <c r="AE1017" s="4"/>
      <c r="AF1017" s="4"/>
      <c r="AG1017" s="4"/>
      <c r="AH1017" s="4"/>
      <c r="AI1017" s="4"/>
      <c r="AJ1017" s="4"/>
    </row>
    <row r="1018" ht="12.75" customHeight="1">
      <c r="A1018" s="75"/>
      <c r="B1018" s="224">
        <v>2.0</v>
      </c>
      <c r="C1018" s="225" t="s">
        <v>1001</v>
      </c>
      <c r="D1018" s="226"/>
      <c r="E1018" s="226"/>
      <c r="F1018" s="227"/>
      <c r="G1018" s="217">
        <v>5.0</v>
      </c>
      <c r="H1018" s="199"/>
      <c r="I1018" s="201"/>
      <c r="J1018" s="268"/>
      <c r="K1018" s="269"/>
      <c r="L1018" s="269"/>
      <c r="M1018" s="270"/>
      <c r="N1018" s="223"/>
      <c r="O1018" s="219"/>
      <c r="P1018" s="4"/>
      <c r="Q1018" s="4"/>
      <c r="R1018" s="4"/>
      <c r="S1018" s="4"/>
      <c r="T1018" s="4"/>
      <c r="U1018" s="4"/>
      <c r="V1018" s="4"/>
      <c r="W1018" s="4"/>
      <c r="X1018" s="4"/>
      <c r="Y1018" s="4"/>
      <c r="Z1018" s="4"/>
      <c r="AA1018" s="4"/>
      <c r="AB1018" s="4"/>
      <c r="AC1018" s="4"/>
      <c r="AD1018" s="4"/>
      <c r="AE1018" s="4"/>
      <c r="AF1018" s="4"/>
      <c r="AG1018" s="4"/>
      <c r="AH1018" s="4"/>
      <c r="AI1018" s="4"/>
      <c r="AJ1018" s="4"/>
    </row>
    <row r="1019" ht="15.75" customHeight="1">
      <c r="A1019" s="75"/>
      <c r="B1019" s="220" t="s">
        <v>83</v>
      </c>
      <c r="C1019" s="244"/>
      <c r="D1019" s="54"/>
      <c r="E1019" s="54"/>
      <c r="F1019" s="174"/>
      <c r="G1019" s="217">
        <v>6.0</v>
      </c>
      <c r="H1019" s="75" t="s">
        <v>81</v>
      </c>
      <c r="I1019" s="75"/>
      <c r="J1019" s="294"/>
      <c r="K1019" s="57"/>
      <c r="L1019" s="57"/>
      <c r="M1019" s="64"/>
      <c r="N1019" s="223"/>
      <c r="O1019" s="219"/>
      <c r="P1019" s="4"/>
      <c r="Q1019" s="4"/>
      <c r="R1019" s="4"/>
      <c r="S1019" s="4"/>
      <c r="T1019" s="4"/>
      <c r="U1019" s="4"/>
      <c r="V1019" s="4"/>
      <c r="W1019" s="4"/>
      <c r="X1019" s="4"/>
      <c r="Y1019" s="4"/>
      <c r="Z1019" s="4"/>
      <c r="AA1019" s="4"/>
      <c r="AB1019" s="4"/>
      <c r="AC1019" s="4"/>
      <c r="AD1019" s="4"/>
      <c r="AE1019" s="4"/>
      <c r="AF1019" s="4"/>
      <c r="AG1019" s="4"/>
      <c r="AH1019" s="4"/>
      <c r="AI1019" s="4"/>
      <c r="AJ1019" s="4"/>
    </row>
    <row r="1020" ht="15.75" customHeight="1">
      <c r="A1020" s="75"/>
      <c r="B1020" s="224">
        <v>3.0</v>
      </c>
      <c r="C1020" s="225" t="s">
        <v>1003</v>
      </c>
      <c r="D1020" s="226"/>
      <c r="E1020" s="226"/>
      <c r="F1020" s="227"/>
      <c r="G1020" s="75"/>
      <c r="H1020" s="234"/>
      <c r="I1020" s="2"/>
      <c r="J1020" s="2"/>
      <c r="K1020" s="2"/>
      <c r="L1020" s="2"/>
      <c r="M1020" s="3"/>
      <c r="N1020" s="272"/>
      <c r="O1020" s="16"/>
      <c r="P1020" s="4"/>
      <c r="Q1020" s="4"/>
      <c r="R1020" s="4"/>
      <c r="S1020" s="4"/>
      <c r="T1020" s="4"/>
      <c r="U1020" s="4"/>
      <c r="V1020" s="4"/>
      <c r="W1020" s="4"/>
      <c r="X1020" s="4"/>
      <c r="Y1020" s="4"/>
      <c r="Z1020" s="4"/>
      <c r="AA1020" s="4"/>
      <c r="AB1020" s="4"/>
      <c r="AC1020" s="4"/>
      <c r="AD1020" s="4"/>
      <c r="AE1020" s="4"/>
      <c r="AF1020" s="4"/>
      <c r="AG1020" s="4"/>
      <c r="AH1020" s="4"/>
      <c r="AI1020" s="4"/>
      <c r="AJ1020" s="4"/>
    </row>
    <row r="1021" ht="3.75" customHeight="1">
      <c r="A1021" s="75"/>
      <c r="B1021" s="217"/>
      <c r="C1021" s="273"/>
      <c r="D1021" s="273"/>
      <c r="E1021" s="273"/>
      <c r="F1021" s="274"/>
      <c r="G1021" s="75"/>
      <c r="H1021" s="75"/>
      <c r="I1021" s="75"/>
      <c r="J1021" s="75"/>
      <c r="K1021" s="16"/>
      <c r="L1021" s="16"/>
      <c r="M1021" s="16"/>
      <c r="N1021" s="272"/>
      <c r="O1021" s="16"/>
      <c r="P1021" s="4"/>
      <c r="Q1021" s="4"/>
      <c r="R1021" s="4"/>
      <c r="S1021" s="4"/>
      <c r="T1021" s="4"/>
      <c r="U1021" s="4"/>
      <c r="V1021" s="4"/>
      <c r="W1021" s="4"/>
      <c r="X1021" s="4"/>
      <c r="Y1021" s="4"/>
      <c r="Z1021" s="4"/>
      <c r="AA1021" s="4"/>
      <c r="AB1021" s="4"/>
      <c r="AC1021" s="4"/>
      <c r="AD1021" s="4"/>
      <c r="AE1021" s="4"/>
      <c r="AF1021" s="4"/>
      <c r="AG1021" s="4"/>
      <c r="AH1021" s="4"/>
      <c r="AI1021" s="4"/>
      <c r="AJ1021" s="4"/>
    </row>
    <row r="1022" ht="20.25" customHeight="1">
      <c r="A1022" s="75"/>
      <c r="B1022" s="217"/>
      <c r="C1022" s="82"/>
      <c r="D1022" s="234" t="s">
        <v>1004</v>
      </c>
      <c r="E1022" s="2"/>
      <c r="F1022" s="96"/>
      <c r="G1022" s="217">
        <v>7.0</v>
      </c>
      <c r="H1022" s="75" t="s">
        <v>1005</v>
      </c>
      <c r="I1022" s="75"/>
      <c r="J1022" s="219"/>
      <c r="K1022" s="236"/>
      <c r="L1022" s="54"/>
      <c r="M1022" s="55"/>
      <c r="N1022" s="276"/>
      <c r="O1022" s="184"/>
      <c r="P1022" s="4"/>
      <c r="Q1022" s="4"/>
      <c r="R1022" s="4"/>
      <c r="S1022" s="4"/>
      <c r="T1022" s="4"/>
      <c r="U1022" s="4"/>
      <c r="V1022" s="4"/>
      <c r="W1022" s="4"/>
      <c r="X1022" s="4"/>
      <c r="Y1022" s="4"/>
      <c r="Z1022" s="4"/>
      <c r="AA1022" s="4"/>
      <c r="AB1022" s="4"/>
      <c r="AC1022" s="4"/>
      <c r="AD1022" s="4"/>
      <c r="AE1022" s="4"/>
      <c r="AF1022" s="4"/>
      <c r="AG1022" s="4"/>
      <c r="AH1022" s="4"/>
      <c r="AI1022" s="4"/>
      <c r="AJ1022" s="4"/>
    </row>
    <row r="1023" ht="4.5" customHeight="1">
      <c r="A1023" s="75"/>
      <c r="B1023" s="217"/>
      <c r="C1023" s="81"/>
      <c r="D1023" s="75"/>
      <c r="E1023" s="75"/>
      <c r="F1023" s="233"/>
      <c r="G1023" s="217"/>
      <c r="H1023" s="75"/>
      <c r="I1023" s="75"/>
      <c r="J1023" s="219"/>
      <c r="K1023" s="277"/>
      <c r="L1023" s="277"/>
      <c r="M1023" s="277"/>
      <c r="N1023" s="276"/>
      <c r="O1023" s="184"/>
      <c r="P1023" s="4"/>
      <c r="Q1023" s="4"/>
      <c r="R1023" s="4"/>
      <c r="S1023" s="4"/>
      <c r="T1023" s="4"/>
      <c r="U1023" s="4"/>
      <c r="V1023" s="4"/>
      <c r="W1023" s="4"/>
      <c r="X1023" s="4"/>
      <c r="Y1023" s="4"/>
      <c r="Z1023" s="4"/>
      <c r="AA1023" s="4"/>
      <c r="AB1023" s="4"/>
      <c r="AC1023" s="4"/>
      <c r="AD1023" s="4"/>
      <c r="AE1023" s="4"/>
      <c r="AF1023" s="4"/>
      <c r="AG1023" s="4"/>
      <c r="AH1023" s="4"/>
      <c r="AI1023" s="4"/>
      <c r="AJ1023" s="4"/>
    </row>
    <row r="1024" ht="20.25" customHeight="1">
      <c r="A1024" s="75"/>
      <c r="B1024" s="217"/>
      <c r="C1024" s="82"/>
      <c r="D1024" s="234" t="s">
        <v>1007</v>
      </c>
      <c r="E1024" s="2"/>
      <c r="F1024" s="96"/>
      <c r="G1024" s="217"/>
      <c r="H1024" s="236"/>
      <c r="I1024" s="54"/>
      <c r="J1024" s="54"/>
      <c r="K1024" s="54"/>
      <c r="L1024" s="54"/>
      <c r="M1024" s="55"/>
      <c r="N1024" s="272"/>
      <c r="O1024" s="16"/>
      <c r="P1024" s="4"/>
      <c r="Q1024" s="4"/>
      <c r="R1024" s="4"/>
      <c r="S1024" s="4"/>
      <c r="T1024" s="4"/>
      <c r="U1024" s="4"/>
      <c r="V1024" s="4"/>
      <c r="W1024" s="4"/>
      <c r="X1024" s="4"/>
      <c r="Y1024" s="4"/>
      <c r="Z1024" s="4"/>
      <c r="AA1024" s="4"/>
      <c r="AB1024" s="4"/>
      <c r="AC1024" s="4"/>
      <c r="AD1024" s="4"/>
      <c r="AE1024" s="4"/>
      <c r="AF1024" s="4"/>
      <c r="AG1024" s="4"/>
      <c r="AH1024" s="4"/>
      <c r="AI1024" s="4"/>
      <c r="AJ1024" s="4"/>
    </row>
    <row r="1025" ht="8.25" customHeight="1">
      <c r="A1025" s="75"/>
      <c r="B1025" s="220"/>
      <c r="C1025" s="278"/>
      <c r="D1025" s="237"/>
      <c r="E1025" s="237"/>
      <c r="F1025" s="238"/>
      <c r="G1025" s="220"/>
      <c r="H1025" s="237"/>
      <c r="I1025" s="237"/>
      <c r="J1025" s="239"/>
      <c r="K1025" s="279"/>
      <c r="L1025" s="279"/>
      <c r="M1025" s="279"/>
      <c r="N1025" s="280"/>
      <c r="O1025" s="16"/>
      <c r="P1025" s="4"/>
      <c r="Q1025" s="4"/>
      <c r="R1025" s="4"/>
      <c r="S1025" s="4"/>
      <c r="T1025" s="4"/>
      <c r="U1025" s="4"/>
      <c r="V1025" s="4"/>
      <c r="W1025" s="4"/>
      <c r="X1025" s="4"/>
      <c r="Y1025" s="4"/>
      <c r="Z1025" s="4"/>
      <c r="AA1025" s="4"/>
      <c r="AB1025" s="4"/>
      <c r="AC1025" s="4"/>
      <c r="AD1025" s="4"/>
      <c r="AE1025" s="4"/>
      <c r="AF1025" s="4"/>
      <c r="AG1025" s="4"/>
      <c r="AH1025" s="4"/>
      <c r="AI1025" s="4"/>
      <c r="AJ1025" s="4"/>
    </row>
    <row r="1026" ht="12.75" customHeight="1">
      <c r="A1026" s="17"/>
      <c r="B1026" s="17"/>
      <c r="C1026" s="17"/>
      <c r="D1026" s="17"/>
      <c r="E1026" s="283"/>
      <c r="F1026" s="17"/>
      <c r="G1026" s="17"/>
      <c r="H1026" s="17"/>
      <c r="I1026" s="17"/>
      <c r="J1026" s="17"/>
      <c r="K1026" s="17"/>
      <c r="L1026" s="17"/>
      <c r="M1026" s="17"/>
      <c r="N1026" s="17"/>
      <c r="O1026" s="17"/>
      <c r="P1026" s="4"/>
      <c r="Q1026" s="4"/>
      <c r="R1026" s="4"/>
      <c r="S1026" s="4"/>
      <c r="T1026" s="4"/>
      <c r="U1026" s="4"/>
      <c r="V1026" s="4"/>
      <c r="W1026" s="4"/>
      <c r="X1026" s="4"/>
      <c r="Y1026" s="4"/>
      <c r="Z1026" s="4"/>
      <c r="AA1026" s="4"/>
      <c r="AB1026" s="4"/>
      <c r="AC1026" s="4"/>
      <c r="AD1026" s="4"/>
      <c r="AE1026" s="4"/>
      <c r="AF1026" s="4"/>
      <c r="AG1026" s="4"/>
      <c r="AH1026" s="4"/>
      <c r="AI1026" s="4"/>
      <c r="AJ1026" s="4"/>
    </row>
    <row r="1027" ht="3.0" customHeight="1">
      <c r="A1027" s="75"/>
      <c r="B1027" s="207">
        <v>1.0</v>
      </c>
      <c r="C1027" s="208" t="s">
        <v>998</v>
      </c>
      <c r="D1027" s="209"/>
      <c r="E1027" s="209"/>
      <c r="F1027" s="210"/>
      <c r="G1027" s="262"/>
      <c r="H1027" s="263" t="s">
        <v>76</v>
      </c>
      <c r="I1027" s="247"/>
      <c r="J1027" s="291"/>
      <c r="K1027" s="209"/>
      <c r="L1027" s="209"/>
      <c r="M1027" s="209"/>
      <c r="N1027" s="210"/>
      <c r="O1027" s="214"/>
      <c r="P1027" s="4"/>
      <c r="Q1027" s="4"/>
      <c r="R1027" s="4"/>
      <c r="S1027" s="4"/>
      <c r="T1027" s="4"/>
      <c r="U1027" s="4"/>
      <c r="V1027" s="4"/>
      <c r="W1027" s="4"/>
      <c r="X1027" s="4"/>
      <c r="Y1027" s="4"/>
      <c r="Z1027" s="4"/>
      <c r="AA1027" s="4"/>
      <c r="AB1027" s="4"/>
      <c r="AC1027" s="4"/>
      <c r="AD1027" s="4"/>
      <c r="AE1027" s="4"/>
      <c r="AF1027" s="4"/>
      <c r="AG1027" s="4"/>
      <c r="AH1027" s="4"/>
      <c r="AI1027" s="4"/>
      <c r="AJ1027" s="4"/>
    </row>
    <row r="1028" ht="12.75" customHeight="1">
      <c r="A1028" s="75"/>
      <c r="B1028" s="215"/>
      <c r="C1028" s="199"/>
      <c r="D1028" s="200"/>
      <c r="E1028" s="200"/>
      <c r="F1028" s="216"/>
      <c r="G1028" s="217">
        <v>4.0</v>
      </c>
      <c r="H1028" s="199"/>
      <c r="I1028" s="201"/>
      <c r="J1028" s="199"/>
      <c r="K1028" s="200"/>
      <c r="L1028" s="200"/>
      <c r="M1028" s="200"/>
      <c r="N1028" s="216"/>
      <c r="O1028" s="219"/>
      <c r="P1028" s="4"/>
      <c r="Q1028" s="4"/>
      <c r="R1028" s="4"/>
      <c r="S1028" s="4"/>
      <c r="T1028" s="4"/>
      <c r="U1028" s="4"/>
      <c r="V1028" s="4"/>
      <c r="W1028" s="4"/>
      <c r="X1028" s="4"/>
      <c r="Y1028" s="4"/>
      <c r="Z1028" s="4"/>
      <c r="AA1028" s="4"/>
      <c r="AB1028" s="4"/>
      <c r="AC1028" s="4"/>
      <c r="AD1028" s="4"/>
      <c r="AE1028" s="4"/>
      <c r="AF1028" s="4"/>
      <c r="AG1028" s="4"/>
      <c r="AH1028" s="4"/>
      <c r="AI1028" s="4"/>
      <c r="AJ1028" s="4"/>
    </row>
    <row r="1029" ht="18.0" customHeight="1">
      <c r="A1029" s="75"/>
      <c r="B1029" s="220"/>
      <c r="C1029" s="292"/>
      <c r="D1029" s="54"/>
      <c r="E1029" s="54"/>
      <c r="F1029" s="174"/>
      <c r="G1029" s="217"/>
      <c r="H1029" s="266" t="s">
        <v>78</v>
      </c>
      <c r="I1029" s="195"/>
      <c r="J1029" s="293"/>
      <c r="K1029" s="209"/>
      <c r="L1029" s="209"/>
      <c r="M1029" s="247"/>
      <c r="N1029" s="223"/>
      <c r="O1029" s="75"/>
      <c r="P1029" s="4"/>
      <c r="Q1029" s="4"/>
      <c r="R1029" s="4"/>
      <c r="S1029" s="4"/>
      <c r="T1029" s="4"/>
      <c r="U1029" s="4"/>
      <c r="V1029" s="4"/>
      <c r="W1029" s="4"/>
      <c r="X1029" s="4"/>
      <c r="Y1029" s="4"/>
      <c r="Z1029" s="4"/>
      <c r="AA1029" s="4"/>
      <c r="AB1029" s="4"/>
      <c r="AC1029" s="4"/>
      <c r="AD1029" s="4"/>
      <c r="AE1029" s="4"/>
      <c r="AF1029" s="4"/>
      <c r="AG1029" s="4"/>
      <c r="AH1029" s="4"/>
      <c r="AI1029" s="4"/>
      <c r="AJ1029" s="4"/>
    </row>
    <row r="1030" ht="12.75" customHeight="1">
      <c r="A1030" s="75"/>
      <c r="B1030" s="224">
        <v>2.0</v>
      </c>
      <c r="C1030" s="225" t="s">
        <v>1001</v>
      </c>
      <c r="D1030" s="226"/>
      <c r="E1030" s="226"/>
      <c r="F1030" s="227"/>
      <c r="G1030" s="217">
        <v>5.0</v>
      </c>
      <c r="H1030" s="199"/>
      <c r="I1030" s="201"/>
      <c r="J1030" s="268"/>
      <c r="K1030" s="269"/>
      <c r="L1030" s="269"/>
      <c r="M1030" s="270"/>
      <c r="N1030" s="223"/>
      <c r="O1030" s="219"/>
      <c r="P1030" s="4"/>
      <c r="Q1030" s="4"/>
      <c r="R1030" s="4"/>
      <c r="S1030" s="4"/>
      <c r="T1030" s="4"/>
      <c r="U1030" s="4"/>
      <c r="V1030" s="4"/>
      <c r="W1030" s="4"/>
      <c r="X1030" s="4"/>
      <c r="Y1030" s="4"/>
      <c r="Z1030" s="4"/>
      <c r="AA1030" s="4"/>
      <c r="AB1030" s="4"/>
      <c r="AC1030" s="4"/>
      <c r="AD1030" s="4"/>
      <c r="AE1030" s="4"/>
      <c r="AF1030" s="4"/>
      <c r="AG1030" s="4"/>
      <c r="AH1030" s="4"/>
      <c r="AI1030" s="4"/>
      <c r="AJ1030" s="4"/>
    </row>
    <row r="1031" ht="18.0" customHeight="1">
      <c r="A1031" s="75"/>
      <c r="B1031" s="220" t="s">
        <v>83</v>
      </c>
      <c r="C1031" s="244"/>
      <c r="D1031" s="54"/>
      <c r="E1031" s="54"/>
      <c r="F1031" s="174"/>
      <c r="G1031" s="217">
        <v>6.0</v>
      </c>
      <c r="H1031" s="75" t="s">
        <v>81</v>
      </c>
      <c r="I1031" s="75"/>
      <c r="J1031" s="294"/>
      <c r="K1031" s="57"/>
      <c r="L1031" s="57"/>
      <c r="M1031" s="64"/>
      <c r="N1031" s="223"/>
      <c r="O1031" s="219"/>
      <c r="P1031" s="4"/>
      <c r="Q1031" s="4"/>
      <c r="R1031" s="4"/>
      <c r="S1031" s="4"/>
      <c r="T1031" s="4"/>
      <c r="U1031" s="4"/>
      <c r="V1031" s="4"/>
      <c r="W1031" s="4"/>
      <c r="X1031" s="4"/>
      <c r="Y1031" s="4"/>
      <c r="Z1031" s="4"/>
      <c r="AA1031" s="4"/>
      <c r="AB1031" s="4"/>
      <c r="AC1031" s="4"/>
      <c r="AD1031" s="4"/>
      <c r="AE1031" s="4"/>
      <c r="AF1031" s="4"/>
      <c r="AG1031" s="4"/>
      <c r="AH1031" s="4"/>
      <c r="AI1031" s="4"/>
      <c r="AJ1031" s="4"/>
    </row>
    <row r="1032" ht="15.75" customHeight="1">
      <c r="A1032" s="75"/>
      <c r="B1032" s="224">
        <v>3.0</v>
      </c>
      <c r="C1032" s="225" t="s">
        <v>1003</v>
      </c>
      <c r="D1032" s="226"/>
      <c r="E1032" s="226"/>
      <c r="F1032" s="227"/>
      <c r="G1032" s="75"/>
      <c r="H1032" s="234"/>
      <c r="I1032" s="2"/>
      <c r="J1032" s="2"/>
      <c r="K1032" s="2"/>
      <c r="L1032" s="2"/>
      <c r="M1032" s="3"/>
      <c r="N1032" s="272"/>
      <c r="O1032" s="16"/>
      <c r="P1032" s="4"/>
      <c r="Q1032" s="4"/>
      <c r="R1032" s="4"/>
      <c r="S1032" s="4"/>
      <c r="T1032" s="4"/>
      <c r="U1032" s="4"/>
      <c r="V1032" s="4"/>
      <c r="W1032" s="4"/>
      <c r="X1032" s="4"/>
      <c r="Y1032" s="4"/>
      <c r="Z1032" s="4"/>
      <c r="AA1032" s="4"/>
      <c r="AB1032" s="4"/>
      <c r="AC1032" s="4"/>
      <c r="AD1032" s="4"/>
      <c r="AE1032" s="4"/>
      <c r="AF1032" s="4"/>
      <c r="AG1032" s="4"/>
      <c r="AH1032" s="4"/>
      <c r="AI1032" s="4"/>
      <c r="AJ1032" s="4"/>
    </row>
    <row r="1033" ht="3.0" customHeight="1">
      <c r="A1033" s="75"/>
      <c r="B1033" s="217"/>
      <c r="C1033" s="273"/>
      <c r="D1033" s="273"/>
      <c r="E1033" s="273"/>
      <c r="F1033" s="274"/>
      <c r="G1033" s="75"/>
      <c r="H1033" s="75"/>
      <c r="I1033" s="75"/>
      <c r="J1033" s="75"/>
      <c r="K1033" s="16"/>
      <c r="L1033" s="16"/>
      <c r="M1033" s="16"/>
      <c r="N1033" s="272"/>
      <c r="O1033" s="16"/>
      <c r="P1033" s="4"/>
      <c r="Q1033" s="4"/>
      <c r="R1033" s="4"/>
      <c r="S1033" s="4"/>
      <c r="T1033" s="4"/>
      <c r="U1033" s="4"/>
      <c r="V1033" s="4"/>
      <c r="W1033" s="4"/>
      <c r="X1033" s="4"/>
      <c r="Y1033" s="4"/>
      <c r="Z1033" s="4"/>
      <c r="AA1033" s="4"/>
      <c r="AB1033" s="4"/>
      <c r="AC1033" s="4"/>
      <c r="AD1033" s="4"/>
      <c r="AE1033" s="4"/>
      <c r="AF1033" s="4"/>
      <c r="AG1033" s="4"/>
      <c r="AH1033" s="4"/>
      <c r="AI1033" s="4"/>
      <c r="AJ1033" s="4"/>
    </row>
    <row r="1034" ht="20.25" customHeight="1">
      <c r="A1034" s="75"/>
      <c r="B1034" s="217"/>
      <c r="C1034" s="82"/>
      <c r="D1034" s="234" t="s">
        <v>1004</v>
      </c>
      <c r="E1034" s="2"/>
      <c r="F1034" s="96"/>
      <c r="G1034" s="217">
        <v>7.0</v>
      </c>
      <c r="H1034" s="75" t="s">
        <v>1005</v>
      </c>
      <c r="I1034" s="75"/>
      <c r="J1034" s="219"/>
      <c r="K1034" s="236"/>
      <c r="L1034" s="54"/>
      <c r="M1034" s="55"/>
      <c r="N1034" s="276"/>
      <c r="O1034" s="184"/>
      <c r="P1034" s="4"/>
      <c r="Q1034" s="4"/>
      <c r="R1034" s="4"/>
      <c r="S1034" s="4"/>
      <c r="T1034" s="4"/>
      <c r="U1034" s="4"/>
      <c r="V1034" s="4"/>
      <c r="W1034" s="4"/>
      <c r="X1034" s="4"/>
      <c r="Y1034" s="4"/>
      <c r="Z1034" s="4"/>
      <c r="AA1034" s="4"/>
      <c r="AB1034" s="4"/>
      <c r="AC1034" s="4"/>
      <c r="AD1034" s="4"/>
      <c r="AE1034" s="4"/>
      <c r="AF1034" s="4"/>
      <c r="AG1034" s="4"/>
      <c r="AH1034" s="4"/>
      <c r="AI1034" s="4"/>
      <c r="AJ1034" s="4"/>
    </row>
    <row r="1035" ht="4.5" customHeight="1">
      <c r="A1035" s="75"/>
      <c r="B1035" s="217"/>
      <c r="C1035" s="81"/>
      <c r="D1035" s="75"/>
      <c r="E1035" s="75"/>
      <c r="F1035" s="233"/>
      <c r="G1035" s="217"/>
      <c r="H1035" s="75"/>
      <c r="I1035" s="75"/>
      <c r="J1035" s="219"/>
      <c r="K1035" s="277"/>
      <c r="L1035" s="277"/>
      <c r="M1035" s="277"/>
      <c r="N1035" s="276"/>
      <c r="O1035" s="184"/>
      <c r="P1035" s="4"/>
      <c r="Q1035" s="4"/>
      <c r="R1035" s="4"/>
      <c r="S1035" s="4"/>
      <c r="T1035" s="4"/>
      <c r="U1035" s="4"/>
      <c r="V1035" s="4"/>
      <c r="W1035" s="4"/>
      <c r="X1035" s="4"/>
      <c r="Y1035" s="4"/>
      <c r="Z1035" s="4"/>
      <c r="AA1035" s="4"/>
      <c r="AB1035" s="4"/>
      <c r="AC1035" s="4"/>
      <c r="AD1035" s="4"/>
      <c r="AE1035" s="4"/>
      <c r="AF1035" s="4"/>
      <c r="AG1035" s="4"/>
      <c r="AH1035" s="4"/>
      <c r="AI1035" s="4"/>
      <c r="AJ1035" s="4"/>
    </row>
    <row r="1036" ht="20.25" customHeight="1">
      <c r="A1036" s="75"/>
      <c r="B1036" s="217"/>
      <c r="C1036" s="82"/>
      <c r="D1036" s="234" t="s">
        <v>1007</v>
      </c>
      <c r="E1036" s="2"/>
      <c r="F1036" s="96"/>
      <c r="G1036" s="217"/>
      <c r="H1036" s="236"/>
      <c r="I1036" s="54"/>
      <c r="J1036" s="54"/>
      <c r="K1036" s="54"/>
      <c r="L1036" s="54"/>
      <c r="M1036" s="55"/>
      <c r="N1036" s="272"/>
      <c r="O1036" s="16"/>
      <c r="P1036" s="4"/>
      <c r="Q1036" s="4"/>
      <c r="R1036" s="4"/>
      <c r="S1036" s="4"/>
      <c r="T1036" s="4"/>
      <c r="U1036" s="4"/>
      <c r="V1036" s="4"/>
      <c r="W1036" s="4"/>
      <c r="X1036" s="4"/>
      <c r="Y1036" s="4"/>
      <c r="Z1036" s="4"/>
      <c r="AA1036" s="4"/>
      <c r="AB1036" s="4"/>
      <c r="AC1036" s="4"/>
      <c r="AD1036" s="4"/>
      <c r="AE1036" s="4"/>
      <c r="AF1036" s="4"/>
      <c r="AG1036" s="4"/>
      <c r="AH1036" s="4"/>
      <c r="AI1036" s="4"/>
      <c r="AJ1036" s="4"/>
    </row>
    <row r="1037" ht="8.25" customHeight="1">
      <c r="A1037" s="75"/>
      <c r="B1037" s="220"/>
      <c r="C1037" s="278"/>
      <c r="D1037" s="237"/>
      <c r="E1037" s="237"/>
      <c r="F1037" s="238"/>
      <c r="G1037" s="220"/>
      <c r="H1037" s="237"/>
      <c r="I1037" s="237"/>
      <c r="J1037" s="239"/>
      <c r="K1037" s="279"/>
      <c r="L1037" s="279"/>
      <c r="M1037" s="279"/>
      <c r="N1037" s="280"/>
      <c r="O1037" s="16"/>
      <c r="P1037" s="4"/>
      <c r="Q1037" s="4"/>
      <c r="R1037" s="4"/>
      <c r="S1037" s="4"/>
      <c r="T1037" s="4"/>
      <c r="U1037" s="4"/>
      <c r="V1037" s="4"/>
      <c r="W1037" s="4"/>
      <c r="X1037" s="4"/>
      <c r="Y1037" s="4"/>
      <c r="Z1037" s="4"/>
      <c r="AA1037" s="4"/>
      <c r="AB1037" s="4"/>
      <c r="AC1037" s="4"/>
      <c r="AD1037" s="4"/>
      <c r="AE1037" s="4"/>
      <c r="AF1037" s="4"/>
      <c r="AG1037" s="4"/>
      <c r="AH1037" s="4"/>
      <c r="AI1037" s="4"/>
      <c r="AJ1037" s="4"/>
    </row>
    <row r="1038" ht="12.75" customHeight="1">
      <c r="A1038" s="281"/>
      <c r="B1038" s="281"/>
      <c r="C1038" s="281"/>
      <c r="D1038" s="282"/>
      <c r="E1038" s="283"/>
      <c r="F1038" s="281"/>
      <c r="G1038" s="281"/>
      <c r="H1038" s="281"/>
      <c r="I1038" s="281"/>
      <c r="J1038" s="281"/>
      <c r="K1038" s="281"/>
      <c r="L1038" s="281"/>
      <c r="M1038" s="281"/>
      <c r="N1038" s="281"/>
      <c r="O1038" s="281"/>
      <c r="P1038" s="4"/>
      <c r="Q1038" s="4"/>
      <c r="R1038" s="4"/>
      <c r="S1038" s="4"/>
      <c r="T1038" s="4"/>
      <c r="U1038" s="4"/>
      <c r="V1038" s="4"/>
      <c r="W1038" s="4"/>
      <c r="X1038" s="4"/>
      <c r="Y1038" s="4"/>
      <c r="Z1038" s="4"/>
      <c r="AA1038" s="4"/>
      <c r="AB1038" s="4"/>
      <c r="AC1038" s="4"/>
      <c r="AD1038" s="4"/>
      <c r="AE1038" s="4"/>
      <c r="AF1038" s="4"/>
      <c r="AG1038" s="4"/>
      <c r="AH1038" s="4"/>
      <c r="AI1038" s="4"/>
      <c r="AJ1038" s="4"/>
    </row>
    <row r="1039" ht="5.25" customHeight="1">
      <c r="A1039" s="75"/>
      <c r="B1039" s="207">
        <v>1.0</v>
      </c>
      <c r="C1039" s="208" t="s">
        <v>998</v>
      </c>
      <c r="D1039" s="209"/>
      <c r="E1039" s="209"/>
      <c r="F1039" s="210"/>
      <c r="G1039" s="262"/>
      <c r="H1039" s="263" t="s">
        <v>76</v>
      </c>
      <c r="I1039" s="247"/>
      <c r="J1039" s="291"/>
      <c r="K1039" s="209"/>
      <c r="L1039" s="209"/>
      <c r="M1039" s="209"/>
      <c r="N1039" s="210"/>
      <c r="O1039" s="214"/>
      <c r="P1039" s="4"/>
      <c r="Q1039" s="4"/>
      <c r="R1039" s="4"/>
      <c r="S1039" s="4"/>
      <c r="T1039" s="4"/>
      <c r="U1039" s="4"/>
      <c r="V1039" s="4"/>
      <c r="W1039" s="4"/>
      <c r="X1039" s="4"/>
      <c r="Y1039" s="4"/>
      <c r="Z1039" s="4"/>
      <c r="AA1039" s="4"/>
      <c r="AB1039" s="4"/>
      <c r="AC1039" s="4"/>
      <c r="AD1039" s="4"/>
      <c r="AE1039" s="4"/>
      <c r="AF1039" s="4"/>
      <c r="AG1039" s="4"/>
      <c r="AH1039" s="4"/>
      <c r="AI1039" s="4"/>
      <c r="AJ1039" s="4"/>
    </row>
    <row r="1040" ht="12.75" customHeight="1">
      <c r="A1040" s="75"/>
      <c r="B1040" s="215"/>
      <c r="C1040" s="199"/>
      <c r="D1040" s="200"/>
      <c r="E1040" s="200"/>
      <c r="F1040" s="216"/>
      <c r="G1040" s="217">
        <v>4.0</v>
      </c>
      <c r="H1040" s="199"/>
      <c r="I1040" s="201"/>
      <c r="J1040" s="199"/>
      <c r="K1040" s="200"/>
      <c r="L1040" s="200"/>
      <c r="M1040" s="200"/>
      <c r="N1040" s="216"/>
      <c r="O1040" s="219"/>
      <c r="P1040" s="4"/>
      <c r="Q1040" s="4"/>
      <c r="R1040" s="4"/>
      <c r="S1040" s="4"/>
      <c r="T1040" s="4"/>
      <c r="U1040" s="4"/>
      <c r="V1040" s="4"/>
      <c r="W1040" s="4"/>
      <c r="X1040" s="4"/>
      <c r="Y1040" s="4"/>
      <c r="Z1040" s="4"/>
      <c r="AA1040" s="4"/>
      <c r="AB1040" s="4"/>
      <c r="AC1040" s="4"/>
      <c r="AD1040" s="4"/>
      <c r="AE1040" s="4"/>
      <c r="AF1040" s="4"/>
      <c r="AG1040" s="4"/>
      <c r="AH1040" s="4"/>
      <c r="AI1040" s="4"/>
      <c r="AJ1040" s="4"/>
    </row>
    <row r="1041" ht="18.0" customHeight="1">
      <c r="A1041" s="75"/>
      <c r="B1041" s="220"/>
      <c r="C1041" s="292"/>
      <c r="D1041" s="54"/>
      <c r="E1041" s="54"/>
      <c r="F1041" s="174"/>
      <c r="G1041" s="217"/>
      <c r="H1041" s="266" t="s">
        <v>78</v>
      </c>
      <c r="I1041" s="195"/>
      <c r="J1041" s="293"/>
      <c r="K1041" s="209"/>
      <c r="L1041" s="209"/>
      <c r="M1041" s="247"/>
      <c r="N1041" s="223"/>
      <c r="O1041" s="75"/>
      <c r="P1041" s="4"/>
      <c r="Q1041" s="4"/>
      <c r="R1041" s="4"/>
      <c r="S1041" s="4"/>
      <c r="T1041" s="4"/>
      <c r="U1041" s="4"/>
      <c r="V1041" s="4"/>
      <c r="W1041" s="4"/>
      <c r="X1041" s="4"/>
      <c r="Y1041" s="4"/>
      <c r="Z1041" s="4"/>
      <c r="AA1041" s="4"/>
      <c r="AB1041" s="4"/>
      <c r="AC1041" s="4"/>
      <c r="AD1041" s="4"/>
      <c r="AE1041" s="4"/>
      <c r="AF1041" s="4"/>
      <c r="AG1041" s="4"/>
      <c r="AH1041" s="4"/>
      <c r="AI1041" s="4"/>
      <c r="AJ1041" s="4"/>
    </row>
    <row r="1042" ht="12.75" customHeight="1">
      <c r="A1042" s="75"/>
      <c r="B1042" s="224">
        <v>2.0</v>
      </c>
      <c r="C1042" s="225" t="s">
        <v>1001</v>
      </c>
      <c r="D1042" s="226"/>
      <c r="E1042" s="226"/>
      <c r="F1042" s="227"/>
      <c r="G1042" s="217">
        <v>5.0</v>
      </c>
      <c r="H1042" s="199"/>
      <c r="I1042" s="201"/>
      <c r="J1042" s="268"/>
      <c r="K1042" s="269"/>
      <c r="L1042" s="269"/>
      <c r="M1042" s="270"/>
      <c r="N1042" s="223"/>
      <c r="O1042" s="219"/>
      <c r="P1042" s="4"/>
      <c r="Q1042" s="4"/>
      <c r="R1042" s="4"/>
      <c r="S1042" s="4"/>
      <c r="T1042" s="4"/>
      <c r="U1042" s="4"/>
      <c r="V1042" s="4"/>
      <c r="W1042" s="4"/>
      <c r="X1042" s="4"/>
      <c r="Y1042" s="4"/>
      <c r="Z1042" s="4"/>
      <c r="AA1042" s="4"/>
      <c r="AB1042" s="4"/>
      <c r="AC1042" s="4"/>
      <c r="AD1042" s="4"/>
      <c r="AE1042" s="4"/>
      <c r="AF1042" s="4"/>
      <c r="AG1042" s="4"/>
      <c r="AH1042" s="4"/>
      <c r="AI1042" s="4"/>
      <c r="AJ1042" s="4"/>
    </row>
    <row r="1043" ht="16.5" customHeight="1">
      <c r="A1043" s="75"/>
      <c r="B1043" s="220" t="s">
        <v>83</v>
      </c>
      <c r="C1043" s="244"/>
      <c r="D1043" s="54"/>
      <c r="E1043" s="54"/>
      <c r="F1043" s="174"/>
      <c r="G1043" s="217">
        <v>6.0</v>
      </c>
      <c r="H1043" s="75" t="s">
        <v>81</v>
      </c>
      <c r="I1043" s="75"/>
      <c r="J1043" s="294"/>
      <c r="K1043" s="57"/>
      <c r="L1043" s="57"/>
      <c r="M1043" s="64"/>
      <c r="N1043" s="223"/>
      <c r="O1043" s="219"/>
      <c r="P1043" s="4"/>
      <c r="Q1043" s="4"/>
      <c r="R1043" s="4"/>
      <c r="S1043" s="4"/>
      <c r="T1043" s="4"/>
      <c r="U1043" s="4"/>
      <c r="V1043" s="4"/>
      <c r="W1043" s="4"/>
      <c r="X1043" s="4"/>
      <c r="Y1043" s="4"/>
      <c r="Z1043" s="4"/>
      <c r="AA1043" s="4"/>
      <c r="AB1043" s="4"/>
      <c r="AC1043" s="4"/>
      <c r="AD1043" s="4"/>
      <c r="AE1043" s="4"/>
      <c r="AF1043" s="4"/>
      <c r="AG1043" s="4"/>
      <c r="AH1043" s="4"/>
      <c r="AI1043" s="4"/>
      <c r="AJ1043" s="4"/>
    </row>
    <row r="1044" ht="15.75" customHeight="1">
      <c r="A1044" s="75"/>
      <c r="B1044" s="224">
        <v>3.0</v>
      </c>
      <c r="C1044" s="225" t="s">
        <v>1003</v>
      </c>
      <c r="D1044" s="226"/>
      <c r="E1044" s="226"/>
      <c r="F1044" s="227"/>
      <c r="G1044" s="75"/>
      <c r="H1044" s="234"/>
      <c r="I1044" s="2"/>
      <c r="J1044" s="2"/>
      <c r="K1044" s="2"/>
      <c r="L1044" s="2"/>
      <c r="M1044" s="3"/>
      <c r="N1044" s="272"/>
      <c r="O1044" s="16"/>
      <c r="P1044" s="4"/>
      <c r="Q1044" s="4"/>
      <c r="R1044" s="4"/>
      <c r="S1044" s="4"/>
      <c r="T1044" s="4"/>
      <c r="U1044" s="4"/>
      <c r="V1044" s="4"/>
      <c r="W1044" s="4"/>
      <c r="X1044" s="4"/>
      <c r="Y1044" s="4"/>
      <c r="Z1044" s="4"/>
      <c r="AA1044" s="4"/>
      <c r="AB1044" s="4"/>
      <c r="AC1044" s="4"/>
      <c r="AD1044" s="4"/>
      <c r="AE1044" s="4"/>
      <c r="AF1044" s="4"/>
      <c r="AG1044" s="4"/>
      <c r="AH1044" s="4"/>
      <c r="AI1044" s="4"/>
      <c r="AJ1044" s="4"/>
    </row>
    <row r="1045" ht="4.5" customHeight="1">
      <c r="A1045" s="75"/>
      <c r="B1045" s="217"/>
      <c r="C1045" s="273"/>
      <c r="D1045" s="273"/>
      <c r="E1045" s="273"/>
      <c r="F1045" s="274"/>
      <c r="G1045" s="75"/>
      <c r="H1045" s="75"/>
      <c r="I1045" s="75"/>
      <c r="J1045" s="75"/>
      <c r="K1045" s="16"/>
      <c r="L1045" s="16"/>
      <c r="M1045" s="16"/>
      <c r="N1045" s="272"/>
      <c r="O1045" s="16"/>
      <c r="P1045" s="4"/>
      <c r="Q1045" s="4"/>
      <c r="R1045" s="4"/>
      <c r="S1045" s="4"/>
      <c r="T1045" s="4"/>
      <c r="U1045" s="4"/>
      <c r="V1045" s="4"/>
      <c r="W1045" s="4"/>
      <c r="X1045" s="4"/>
      <c r="Y1045" s="4"/>
      <c r="Z1045" s="4"/>
      <c r="AA1045" s="4"/>
      <c r="AB1045" s="4"/>
      <c r="AC1045" s="4"/>
      <c r="AD1045" s="4"/>
      <c r="AE1045" s="4"/>
      <c r="AF1045" s="4"/>
      <c r="AG1045" s="4"/>
      <c r="AH1045" s="4"/>
      <c r="AI1045" s="4"/>
      <c r="AJ1045" s="4"/>
    </row>
    <row r="1046" ht="20.25" customHeight="1">
      <c r="A1046" s="75"/>
      <c r="B1046" s="217"/>
      <c r="C1046" s="82"/>
      <c r="D1046" s="234" t="s">
        <v>1004</v>
      </c>
      <c r="E1046" s="2"/>
      <c r="F1046" s="96"/>
      <c r="G1046" s="217">
        <v>7.0</v>
      </c>
      <c r="H1046" s="75" t="s">
        <v>1005</v>
      </c>
      <c r="I1046" s="75"/>
      <c r="J1046" s="219"/>
      <c r="K1046" s="236"/>
      <c r="L1046" s="54"/>
      <c r="M1046" s="55"/>
      <c r="N1046" s="276"/>
      <c r="O1046" s="184"/>
      <c r="P1046" s="4"/>
      <c r="Q1046" s="4"/>
      <c r="R1046" s="4"/>
      <c r="S1046" s="4"/>
      <c r="T1046" s="4"/>
      <c r="U1046" s="4"/>
      <c r="V1046" s="4"/>
      <c r="W1046" s="4"/>
      <c r="X1046" s="4"/>
      <c r="Y1046" s="4"/>
      <c r="Z1046" s="4"/>
      <c r="AA1046" s="4"/>
      <c r="AB1046" s="4"/>
      <c r="AC1046" s="4"/>
      <c r="AD1046" s="4"/>
      <c r="AE1046" s="4"/>
      <c r="AF1046" s="4"/>
      <c r="AG1046" s="4"/>
      <c r="AH1046" s="4"/>
      <c r="AI1046" s="4"/>
      <c r="AJ1046" s="4"/>
    </row>
    <row r="1047" ht="5.25" customHeight="1">
      <c r="A1047" s="75"/>
      <c r="B1047" s="217"/>
      <c r="C1047" s="81"/>
      <c r="D1047" s="75"/>
      <c r="E1047" s="75"/>
      <c r="F1047" s="233"/>
      <c r="G1047" s="217"/>
      <c r="H1047" s="75"/>
      <c r="I1047" s="75"/>
      <c r="J1047" s="219"/>
      <c r="K1047" s="277"/>
      <c r="L1047" s="277"/>
      <c r="M1047" s="277"/>
      <c r="N1047" s="276"/>
      <c r="O1047" s="184"/>
      <c r="P1047" s="4"/>
      <c r="Q1047" s="4"/>
      <c r="R1047" s="4"/>
      <c r="S1047" s="4"/>
      <c r="T1047" s="4"/>
      <c r="U1047" s="4"/>
      <c r="V1047" s="4"/>
      <c r="W1047" s="4"/>
      <c r="X1047" s="4"/>
      <c r="Y1047" s="4"/>
      <c r="Z1047" s="4"/>
      <c r="AA1047" s="4"/>
      <c r="AB1047" s="4"/>
      <c r="AC1047" s="4"/>
      <c r="AD1047" s="4"/>
      <c r="AE1047" s="4"/>
      <c r="AF1047" s="4"/>
      <c r="AG1047" s="4"/>
      <c r="AH1047" s="4"/>
      <c r="AI1047" s="4"/>
      <c r="AJ1047" s="4"/>
    </row>
    <row r="1048" ht="20.25" customHeight="1">
      <c r="A1048" s="75"/>
      <c r="B1048" s="217"/>
      <c r="C1048" s="82"/>
      <c r="D1048" s="234" t="s">
        <v>1007</v>
      </c>
      <c r="E1048" s="2"/>
      <c r="F1048" s="96"/>
      <c r="G1048" s="217"/>
      <c r="H1048" s="236"/>
      <c r="I1048" s="54"/>
      <c r="J1048" s="54"/>
      <c r="K1048" s="54"/>
      <c r="L1048" s="54"/>
      <c r="M1048" s="55"/>
      <c r="N1048" s="272"/>
      <c r="O1048" s="16"/>
      <c r="P1048" s="4"/>
      <c r="Q1048" s="4"/>
      <c r="R1048" s="4"/>
      <c r="S1048" s="4"/>
      <c r="T1048" s="4"/>
      <c r="U1048" s="4"/>
      <c r="V1048" s="4"/>
      <c r="W1048" s="4"/>
      <c r="X1048" s="4"/>
      <c r="Y1048" s="4"/>
      <c r="Z1048" s="4"/>
      <c r="AA1048" s="4"/>
      <c r="AB1048" s="4"/>
      <c r="AC1048" s="4"/>
      <c r="AD1048" s="4"/>
      <c r="AE1048" s="4"/>
      <c r="AF1048" s="4"/>
      <c r="AG1048" s="4"/>
      <c r="AH1048" s="4"/>
      <c r="AI1048" s="4"/>
      <c r="AJ1048" s="4"/>
    </row>
    <row r="1049" ht="8.25" customHeight="1">
      <c r="A1049" s="75"/>
      <c r="B1049" s="220"/>
      <c r="C1049" s="278"/>
      <c r="D1049" s="237"/>
      <c r="E1049" s="237"/>
      <c r="F1049" s="238"/>
      <c r="G1049" s="220"/>
      <c r="H1049" s="237"/>
      <c r="I1049" s="237"/>
      <c r="J1049" s="239"/>
      <c r="K1049" s="279"/>
      <c r="L1049" s="279"/>
      <c r="M1049" s="279"/>
      <c r="N1049" s="280"/>
      <c r="O1049" s="16"/>
      <c r="P1049" s="4"/>
      <c r="Q1049" s="4"/>
      <c r="R1049" s="4"/>
      <c r="S1049" s="4"/>
      <c r="T1049" s="4"/>
      <c r="U1049" s="4"/>
      <c r="V1049" s="4"/>
      <c r="W1049" s="4"/>
      <c r="X1049" s="4"/>
      <c r="Y1049" s="4"/>
      <c r="Z1049" s="4"/>
      <c r="AA1049" s="4"/>
      <c r="AB1049" s="4"/>
      <c r="AC1049" s="4"/>
      <c r="AD1049" s="4"/>
      <c r="AE1049" s="4"/>
      <c r="AF1049" s="4"/>
      <c r="AG1049" s="4"/>
      <c r="AH1049" s="4"/>
      <c r="AI1049" s="4"/>
      <c r="AJ1049" s="4"/>
    </row>
    <row r="1050" ht="12.75" customHeight="1">
      <c r="A1050" s="17"/>
      <c r="B1050" s="17"/>
      <c r="C1050" s="17"/>
      <c r="D1050" s="17"/>
      <c r="E1050" s="283"/>
      <c r="F1050" s="17"/>
      <c r="G1050" s="17"/>
      <c r="H1050" s="17"/>
      <c r="I1050" s="17"/>
      <c r="J1050" s="17"/>
      <c r="K1050" s="17"/>
      <c r="L1050" s="17"/>
      <c r="M1050" s="17"/>
      <c r="N1050" s="17"/>
      <c r="O1050" s="17"/>
      <c r="P1050" s="4"/>
      <c r="Q1050" s="4"/>
      <c r="R1050" s="4"/>
      <c r="S1050" s="4"/>
      <c r="T1050" s="4"/>
      <c r="U1050" s="4"/>
      <c r="V1050" s="4"/>
      <c r="W1050" s="4"/>
      <c r="X1050" s="4"/>
      <c r="Y1050" s="4"/>
      <c r="Z1050" s="4"/>
      <c r="AA1050" s="4"/>
      <c r="AB1050" s="4"/>
      <c r="AC1050" s="4"/>
      <c r="AD1050" s="4"/>
      <c r="AE1050" s="4"/>
      <c r="AF1050" s="4"/>
      <c r="AG1050" s="4"/>
      <c r="AH1050" s="4"/>
      <c r="AI1050" s="4"/>
      <c r="AJ1050" s="4"/>
    </row>
    <row r="1051" ht="12.75" customHeight="1">
      <c r="A1051" s="17"/>
      <c r="B1051" s="17"/>
      <c r="C1051" s="17"/>
      <c r="D1051" s="17"/>
      <c r="E1051" s="283"/>
      <c r="F1051" s="17"/>
      <c r="G1051" s="17"/>
      <c r="H1051" s="17"/>
      <c r="I1051" s="17"/>
      <c r="J1051" s="17"/>
      <c r="K1051" s="17"/>
      <c r="L1051" s="17"/>
      <c r="M1051" s="17"/>
      <c r="N1051" s="17"/>
      <c r="O1051" s="17"/>
      <c r="P1051" s="4"/>
      <c r="Q1051" s="4"/>
      <c r="R1051" s="4"/>
      <c r="S1051" s="4"/>
      <c r="T1051" s="4"/>
      <c r="U1051" s="4"/>
      <c r="V1051" s="4"/>
      <c r="W1051" s="4"/>
      <c r="X1051" s="4"/>
      <c r="Y1051" s="4"/>
      <c r="Z1051" s="4"/>
      <c r="AA1051" s="4"/>
      <c r="AB1051" s="4"/>
      <c r="AC1051" s="4"/>
      <c r="AD1051" s="4"/>
      <c r="AE1051" s="4"/>
      <c r="AF1051" s="4"/>
      <c r="AG1051" s="4"/>
      <c r="AH1051" s="4"/>
      <c r="AI1051" s="4"/>
      <c r="AJ1051" s="4"/>
    </row>
    <row r="1052" ht="12.75" customHeight="1">
      <c r="A1052" s="17"/>
      <c r="B1052" s="17"/>
      <c r="C1052" s="17"/>
      <c r="D1052" s="17"/>
      <c r="E1052" s="283"/>
      <c r="F1052" s="17"/>
      <c r="G1052" s="17"/>
      <c r="H1052" s="17"/>
      <c r="I1052" s="17"/>
      <c r="J1052" s="17"/>
      <c r="K1052" s="17"/>
      <c r="L1052" s="17"/>
      <c r="M1052" s="17"/>
      <c r="N1052" s="17"/>
      <c r="O1052" s="17"/>
      <c r="P1052" s="4"/>
      <c r="Q1052" s="4"/>
      <c r="R1052" s="4"/>
      <c r="S1052" s="4"/>
      <c r="T1052" s="4"/>
      <c r="U1052" s="4"/>
      <c r="V1052" s="4"/>
      <c r="W1052" s="4"/>
      <c r="X1052" s="4"/>
      <c r="Y1052" s="4"/>
      <c r="Z1052" s="4"/>
      <c r="AA1052" s="4"/>
      <c r="AB1052" s="4"/>
      <c r="AC1052" s="4"/>
      <c r="AD1052" s="4"/>
      <c r="AE1052" s="4"/>
      <c r="AF1052" s="4"/>
      <c r="AG1052" s="4"/>
      <c r="AH1052" s="4"/>
      <c r="AI1052" s="4"/>
      <c r="AJ1052" s="4"/>
    </row>
    <row r="1053" ht="12.75" customHeight="1">
      <c r="A1053" s="17"/>
      <c r="B1053" s="17"/>
      <c r="C1053" s="17"/>
      <c r="D1053" s="17"/>
      <c r="E1053" s="283"/>
      <c r="F1053" s="17"/>
      <c r="G1053" s="17"/>
      <c r="H1053" s="17"/>
      <c r="I1053" s="17"/>
      <c r="J1053" s="17"/>
      <c r="K1053" s="17"/>
      <c r="L1053" s="17"/>
      <c r="M1053" s="17"/>
      <c r="N1053" s="17"/>
      <c r="O1053" s="17"/>
      <c r="P1053" s="4"/>
      <c r="Q1053" s="4"/>
      <c r="R1053" s="4"/>
      <c r="S1053" s="4"/>
      <c r="T1053" s="4"/>
      <c r="U1053" s="4"/>
      <c r="V1053" s="4"/>
      <c r="W1053" s="4"/>
      <c r="X1053" s="4"/>
      <c r="Y1053" s="4"/>
      <c r="Z1053" s="4"/>
      <c r="AA1053" s="4"/>
      <c r="AB1053" s="4"/>
      <c r="AC1053" s="4"/>
      <c r="AD1053" s="4"/>
      <c r="AE1053" s="4"/>
      <c r="AF1053" s="4"/>
      <c r="AG1053" s="4"/>
      <c r="AH1053" s="4"/>
      <c r="AI1053" s="4"/>
      <c r="AJ1053" s="4"/>
    </row>
    <row r="1054" ht="12.75" customHeight="1">
      <c r="A1054" s="17"/>
      <c r="B1054" s="17"/>
      <c r="C1054" s="17"/>
      <c r="D1054" s="17"/>
      <c r="E1054" s="283"/>
      <c r="F1054" s="17"/>
      <c r="G1054" s="17"/>
      <c r="H1054" s="17"/>
      <c r="I1054" s="17"/>
      <c r="J1054" s="17"/>
      <c r="K1054" s="17"/>
      <c r="L1054" s="17"/>
      <c r="M1054" s="17"/>
      <c r="N1054" s="17"/>
      <c r="O1054" s="17"/>
      <c r="P1054" s="4"/>
      <c r="Q1054" s="4"/>
      <c r="R1054" s="4"/>
      <c r="S1054" s="4"/>
      <c r="T1054" s="4"/>
      <c r="U1054" s="4"/>
      <c r="V1054" s="4"/>
      <c r="W1054" s="4"/>
      <c r="X1054" s="4"/>
      <c r="Y1054" s="4"/>
      <c r="Z1054" s="4"/>
      <c r="AA1054" s="4"/>
      <c r="AB1054" s="4"/>
      <c r="AC1054" s="4"/>
      <c r="AD1054" s="4"/>
      <c r="AE1054" s="4"/>
      <c r="AF1054" s="4"/>
      <c r="AG1054" s="4"/>
      <c r="AH1054" s="4"/>
      <c r="AI1054" s="4"/>
      <c r="AJ1054" s="4"/>
    </row>
    <row r="1055" ht="12.75" customHeight="1">
      <c r="A1055" s="17"/>
      <c r="B1055" s="295"/>
      <c r="C1055" s="2"/>
      <c r="D1055" s="2"/>
      <c r="E1055" s="2"/>
      <c r="F1055" s="2"/>
      <c r="G1055" s="2"/>
      <c r="H1055" s="2"/>
      <c r="I1055" s="2"/>
      <c r="J1055" s="2"/>
      <c r="K1055" s="2"/>
      <c r="L1055" s="2"/>
      <c r="M1055" s="2"/>
      <c r="N1055" s="3"/>
      <c r="O1055" s="17"/>
      <c r="P1055" s="4"/>
      <c r="Q1055" s="4"/>
      <c r="R1055" s="4"/>
      <c r="S1055" s="4"/>
      <c r="T1055" s="4"/>
      <c r="U1055" s="4"/>
      <c r="V1055" s="4"/>
      <c r="W1055" s="4"/>
      <c r="X1055" s="4"/>
      <c r="Y1055" s="4"/>
      <c r="Z1055" s="4"/>
      <c r="AA1055" s="4"/>
      <c r="AB1055" s="4"/>
      <c r="AC1055" s="4"/>
      <c r="AD1055" s="4"/>
      <c r="AE1055" s="4"/>
      <c r="AF1055" s="4"/>
      <c r="AG1055" s="4"/>
      <c r="AH1055" s="4"/>
      <c r="AI1055" s="4"/>
      <c r="AJ1055" s="4"/>
    </row>
    <row r="1056" ht="18.75" customHeight="1">
      <c r="A1056" s="250"/>
      <c r="B1056" s="250"/>
      <c r="C1056" s="250"/>
      <c r="D1056" s="52" t="s">
        <v>995</v>
      </c>
      <c r="E1056" s="2"/>
      <c r="F1056" s="2"/>
      <c r="G1056" s="2"/>
      <c r="H1056" s="2"/>
      <c r="I1056" s="2"/>
      <c r="J1056" s="2"/>
      <c r="K1056" s="2"/>
      <c r="L1056" s="3"/>
      <c r="M1056" s="249" t="s">
        <v>248</v>
      </c>
      <c r="N1056" s="3"/>
      <c r="O1056" s="75"/>
      <c r="P1056" s="4"/>
      <c r="Q1056" s="4"/>
      <c r="R1056" s="4"/>
      <c r="S1056" s="4"/>
      <c r="T1056" s="4"/>
      <c r="U1056" s="4"/>
      <c r="V1056" s="4"/>
      <c r="W1056" s="4"/>
      <c r="X1056" s="4"/>
      <c r="Y1056" s="4"/>
      <c r="Z1056" s="4"/>
      <c r="AA1056" s="4"/>
      <c r="AB1056" s="4"/>
      <c r="AC1056" s="4"/>
      <c r="AD1056" s="4"/>
      <c r="AE1056" s="4"/>
      <c r="AF1056" s="4"/>
      <c r="AG1056" s="4"/>
      <c r="AH1056" s="4"/>
      <c r="AI1056" s="4"/>
      <c r="AJ1056" s="4"/>
    </row>
    <row r="1057" ht="12.75" customHeight="1">
      <c r="A1057" s="184"/>
      <c r="B1057" s="138"/>
      <c r="C1057" s="2"/>
      <c r="D1057" s="2"/>
      <c r="E1057" s="2"/>
      <c r="F1057" s="2"/>
      <c r="G1057" s="2"/>
      <c r="H1057" s="2"/>
      <c r="I1057" s="2"/>
      <c r="J1057" s="2"/>
      <c r="K1057" s="2"/>
      <c r="L1057" s="2"/>
      <c r="M1057" s="3"/>
      <c r="N1057" s="184"/>
      <c r="O1057" s="75"/>
      <c r="P1057" s="4"/>
      <c r="Q1057" s="4"/>
      <c r="R1057" s="4"/>
      <c r="S1057" s="4"/>
      <c r="T1057" s="4"/>
      <c r="U1057" s="4"/>
      <c r="V1057" s="4"/>
      <c r="W1057" s="4"/>
      <c r="X1057" s="4"/>
      <c r="Y1057" s="4"/>
      <c r="Z1057" s="4"/>
      <c r="AA1057" s="4"/>
      <c r="AB1057" s="4"/>
      <c r="AC1057" s="4"/>
      <c r="AD1057" s="4"/>
      <c r="AE1057" s="4"/>
      <c r="AF1057" s="4"/>
      <c r="AG1057" s="4"/>
      <c r="AH1057" s="4"/>
      <c r="AI1057" s="4"/>
      <c r="AJ1057" s="4"/>
    </row>
    <row r="1058" ht="15.75" customHeight="1">
      <c r="A1058" s="257"/>
      <c r="B1058" s="258" t="s">
        <v>5</v>
      </c>
      <c r="C1058" s="2"/>
      <c r="D1058" s="2"/>
      <c r="E1058" s="2"/>
      <c r="F1058" s="2"/>
      <c r="G1058" s="2"/>
      <c r="H1058" s="3"/>
      <c r="I1058" s="190" t="str">
        <f>'Contributions &amp; Expenditures'!F9</f>
        <v>MURSE PAC</v>
      </c>
      <c r="J1058" s="54"/>
      <c r="K1058" s="54"/>
      <c r="L1058" s="54"/>
      <c r="M1058" s="54"/>
      <c r="N1058" s="55"/>
      <c r="O1058" s="150"/>
      <c r="P1058" s="4"/>
      <c r="Q1058" s="4"/>
      <c r="R1058" s="4"/>
      <c r="S1058" s="4"/>
      <c r="T1058" s="4"/>
      <c r="U1058" s="4"/>
      <c r="V1058" s="4"/>
      <c r="W1058" s="4"/>
      <c r="X1058" s="4"/>
      <c r="Y1058" s="4"/>
      <c r="Z1058" s="4"/>
      <c r="AA1058" s="4"/>
      <c r="AB1058" s="4"/>
      <c r="AC1058" s="4"/>
      <c r="AD1058" s="4"/>
      <c r="AE1058" s="4"/>
      <c r="AF1058" s="4"/>
      <c r="AG1058" s="4"/>
      <c r="AH1058" s="4"/>
      <c r="AI1058" s="4"/>
      <c r="AJ1058" s="4"/>
    </row>
    <row r="1059" ht="15.75" customHeight="1">
      <c r="A1059" s="75"/>
      <c r="B1059" s="75"/>
      <c r="C1059" s="75"/>
      <c r="D1059" s="192"/>
      <c r="E1059" s="192"/>
      <c r="F1059" s="192"/>
      <c r="G1059" s="192"/>
      <c r="H1059" s="150"/>
      <c r="I1059" s="150"/>
      <c r="J1059" s="150"/>
      <c r="K1059" s="150"/>
      <c r="L1059" s="150"/>
      <c r="M1059" s="150"/>
      <c r="N1059" s="150"/>
      <c r="O1059" s="150"/>
      <c r="P1059" s="4"/>
      <c r="Q1059" s="4"/>
      <c r="R1059" s="4"/>
      <c r="S1059" s="4"/>
      <c r="T1059" s="4"/>
      <c r="U1059" s="4"/>
      <c r="V1059" s="4"/>
      <c r="W1059" s="4"/>
      <c r="X1059" s="4"/>
      <c r="Y1059" s="4"/>
      <c r="Z1059" s="4"/>
      <c r="AA1059" s="4"/>
      <c r="AB1059" s="4"/>
      <c r="AC1059" s="4"/>
      <c r="AD1059" s="4"/>
      <c r="AE1059" s="4"/>
      <c r="AF1059" s="4"/>
      <c r="AG1059" s="4"/>
      <c r="AH1059" s="4"/>
      <c r="AI1059" s="4"/>
      <c r="AJ1059" s="4"/>
    </row>
    <row r="1060" ht="15.0" customHeight="1">
      <c r="A1060" s="17"/>
      <c r="B1060" s="93"/>
      <c r="C1060" s="93"/>
      <c r="D1060" s="93"/>
      <c r="E1060" s="93"/>
      <c r="F1060" s="69" t="s">
        <v>31</v>
      </c>
      <c r="G1060" s="17"/>
      <c r="H1060" s="251"/>
      <c r="I1060" s="17"/>
      <c r="J1060" s="251"/>
      <c r="K1060" s="252">
        <f>'Contributions &amp; Expenditures'!H34</f>
        <v>45901</v>
      </c>
      <c r="L1060" s="259" t="s">
        <v>32</v>
      </c>
      <c r="M1060" s="252">
        <f>'Contributions &amp; Expenditures'!K34</f>
        <v>45930</v>
      </c>
      <c r="N1060" s="17"/>
      <c r="O1060" s="17"/>
      <c r="P1060" s="4"/>
      <c r="Q1060" s="4"/>
      <c r="R1060" s="4"/>
      <c r="S1060" s="4"/>
      <c r="T1060" s="4"/>
      <c r="U1060" s="4"/>
      <c r="V1060" s="4"/>
      <c r="W1060" s="4"/>
      <c r="X1060" s="4"/>
      <c r="Y1060" s="4"/>
      <c r="Z1060" s="4"/>
      <c r="AA1060" s="4"/>
      <c r="AB1060" s="4"/>
      <c r="AC1060" s="4"/>
      <c r="AD1060" s="4"/>
      <c r="AE1060" s="4"/>
      <c r="AF1060" s="4"/>
      <c r="AG1060" s="4"/>
      <c r="AH1060" s="4"/>
      <c r="AI1060" s="4"/>
      <c r="AJ1060" s="4"/>
    </row>
    <row r="1061" ht="15.75" customHeight="1">
      <c r="A1061" s="61"/>
      <c r="B1061" s="80"/>
      <c r="C1061" s="76"/>
      <c r="D1061" s="76"/>
      <c r="E1061" s="76"/>
      <c r="F1061" s="76"/>
      <c r="G1061" s="17"/>
      <c r="H1061" s="99"/>
      <c r="I1061" s="17"/>
      <c r="J1061" s="17"/>
      <c r="K1061" s="98" t="s">
        <v>34</v>
      </c>
      <c r="L1061" s="17"/>
      <c r="M1061" s="98" t="s">
        <v>33</v>
      </c>
      <c r="N1061" s="17"/>
      <c r="O1061" s="17"/>
      <c r="P1061" s="4"/>
      <c r="Q1061" s="4"/>
      <c r="R1061" s="4"/>
      <c r="S1061" s="4"/>
      <c r="T1061" s="4"/>
      <c r="U1061" s="4"/>
      <c r="V1061" s="4"/>
      <c r="W1061" s="4"/>
      <c r="X1061" s="4"/>
      <c r="Y1061" s="4"/>
      <c r="Z1061" s="4"/>
      <c r="AA1061" s="4"/>
      <c r="AB1061" s="4"/>
      <c r="AC1061" s="4"/>
      <c r="AD1061" s="4"/>
      <c r="AE1061" s="4"/>
      <c r="AF1061" s="4"/>
      <c r="AG1061" s="4"/>
      <c r="AH1061" s="4"/>
      <c r="AI1061" s="4"/>
      <c r="AJ1061" s="4"/>
    </row>
    <row r="1062" ht="14.25" customHeight="1">
      <c r="A1062" s="75"/>
      <c r="B1062" s="261" t="s">
        <v>74</v>
      </c>
      <c r="C1062" s="54"/>
      <c r="D1062" s="54"/>
      <c r="E1062" s="54"/>
      <c r="F1062" s="55"/>
      <c r="G1062" s="206"/>
      <c r="H1062" s="2"/>
      <c r="I1062" s="2"/>
      <c r="J1062" s="2"/>
      <c r="K1062" s="2"/>
      <c r="L1062" s="2"/>
      <c r="M1062" s="2"/>
      <c r="N1062" s="2"/>
      <c r="O1062" s="3"/>
      <c r="P1062" s="4"/>
      <c r="Q1062" s="4"/>
      <c r="R1062" s="4"/>
      <c r="S1062" s="4"/>
      <c r="T1062" s="4"/>
      <c r="U1062" s="4"/>
      <c r="V1062" s="4"/>
      <c r="W1062" s="4"/>
      <c r="X1062" s="4"/>
      <c r="Y1062" s="4"/>
      <c r="Z1062" s="4"/>
      <c r="AA1062" s="4"/>
      <c r="AB1062" s="4"/>
      <c r="AC1062" s="4"/>
      <c r="AD1062" s="4"/>
      <c r="AE1062" s="4"/>
      <c r="AF1062" s="4"/>
      <c r="AG1062" s="4"/>
      <c r="AH1062" s="4"/>
      <c r="AI1062" s="4"/>
      <c r="AJ1062" s="4"/>
    </row>
    <row r="1063" ht="4.5" customHeight="1">
      <c r="A1063" s="75"/>
      <c r="B1063" s="207">
        <v>1.0</v>
      </c>
      <c r="C1063" s="208" t="s">
        <v>998</v>
      </c>
      <c r="D1063" s="209"/>
      <c r="E1063" s="209"/>
      <c r="F1063" s="210"/>
      <c r="G1063" s="262"/>
      <c r="H1063" s="263" t="s">
        <v>76</v>
      </c>
      <c r="I1063" s="247"/>
      <c r="J1063" s="291"/>
      <c r="K1063" s="209"/>
      <c r="L1063" s="209"/>
      <c r="M1063" s="209"/>
      <c r="N1063" s="210"/>
      <c r="O1063" s="214"/>
      <c r="P1063" s="4"/>
      <c r="Q1063" s="4"/>
      <c r="R1063" s="4"/>
      <c r="S1063" s="4"/>
      <c r="T1063" s="4"/>
      <c r="U1063" s="4"/>
      <c r="V1063" s="4"/>
      <c r="W1063" s="4"/>
      <c r="X1063" s="4"/>
      <c r="Y1063" s="4"/>
      <c r="Z1063" s="4"/>
      <c r="AA1063" s="4"/>
      <c r="AB1063" s="4"/>
      <c r="AC1063" s="4"/>
      <c r="AD1063" s="4"/>
      <c r="AE1063" s="4"/>
      <c r="AF1063" s="4"/>
      <c r="AG1063" s="4"/>
      <c r="AH1063" s="4"/>
      <c r="AI1063" s="4"/>
      <c r="AJ1063" s="4"/>
    </row>
    <row r="1064" ht="12.75" customHeight="1">
      <c r="A1064" s="75"/>
      <c r="B1064" s="215"/>
      <c r="C1064" s="199"/>
      <c r="D1064" s="200"/>
      <c r="E1064" s="200"/>
      <c r="F1064" s="216"/>
      <c r="G1064" s="217">
        <v>4.0</v>
      </c>
      <c r="H1064" s="199"/>
      <c r="I1064" s="201"/>
      <c r="J1064" s="199"/>
      <c r="K1064" s="200"/>
      <c r="L1064" s="200"/>
      <c r="M1064" s="200"/>
      <c r="N1064" s="216"/>
      <c r="O1064" s="219"/>
      <c r="P1064" s="4"/>
      <c r="Q1064" s="4"/>
      <c r="R1064" s="4"/>
      <c r="S1064" s="4"/>
      <c r="T1064" s="4"/>
      <c r="U1064" s="4"/>
      <c r="V1064" s="4"/>
      <c r="W1064" s="4"/>
      <c r="X1064" s="4"/>
      <c r="Y1064" s="4"/>
      <c r="Z1064" s="4"/>
      <c r="AA1064" s="4"/>
      <c r="AB1064" s="4"/>
      <c r="AC1064" s="4"/>
      <c r="AD1064" s="4"/>
      <c r="AE1064" s="4"/>
      <c r="AF1064" s="4"/>
      <c r="AG1064" s="4"/>
      <c r="AH1064" s="4"/>
      <c r="AI1064" s="4"/>
      <c r="AJ1064" s="4"/>
    </row>
    <row r="1065" ht="17.25" customHeight="1">
      <c r="A1065" s="75"/>
      <c r="B1065" s="220"/>
      <c r="C1065" s="292"/>
      <c r="D1065" s="54"/>
      <c r="E1065" s="54"/>
      <c r="F1065" s="174"/>
      <c r="G1065" s="217"/>
      <c r="H1065" s="266" t="s">
        <v>78</v>
      </c>
      <c r="I1065" s="195"/>
      <c r="J1065" s="293"/>
      <c r="K1065" s="209"/>
      <c r="L1065" s="209"/>
      <c r="M1065" s="247"/>
      <c r="N1065" s="223"/>
      <c r="O1065" s="75"/>
      <c r="P1065" s="4"/>
      <c r="Q1065" s="4"/>
      <c r="R1065" s="4"/>
      <c r="S1065" s="4"/>
      <c r="T1065" s="4"/>
      <c r="U1065" s="4"/>
      <c r="V1065" s="4"/>
      <c r="W1065" s="4"/>
      <c r="X1065" s="4"/>
      <c r="Y1065" s="4"/>
      <c r="Z1065" s="4"/>
      <c r="AA1065" s="4"/>
      <c r="AB1065" s="4"/>
      <c r="AC1065" s="4"/>
      <c r="AD1065" s="4"/>
      <c r="AE1065" s="4"/>
      <c r="AF1065" s="4"/>
      <c r="AG1065" s="4"/>
      <c r="AH1065" s="4"/>
      <c r="AI1065" s="4"/>
      <c r="AJ1065" s="4"/>
    </row>
    <row r="1066" ht="12.75" customHeight="1">
      <c r="A1066" s="75"/>
      <c r="B1066" s="224">
        <v>2.0</v>
      </c>
      <c r="C1066" s="225" t="s">
        <v>1001</v>
      </c>
      <c r="D1066" s="226"/>
      <c r="E1066" s="226"/>
      <c r="F1066" s="227"/>
      <c r="G1066" s="217">
        <v>5.0</v>
      </c>
      <c r="H1066" s="199"/>
      <c r="I1066" s="201"/>
      <c r="J1066" s="268"/>
      <c r="K1066" s="269"/>
      <c r="L1066" s="269"/>
      <c r="M1066" s="270"/>
      <c r="N1066" s="223"/>
      <c r="O1066" s="219"/>
      <c r="P1066" s="4"/>
      <c r="Q1066" s="4"/>
      <c r="R1066" s="4"/>
      <c r="S1066" s="4"/>
      <c r="T1066" s="4"/>
      <c r="U1066" s="4"/>
      <c r="V1066" s="4"/>
      <c r="W1066" s="4"/>
      <c r="X1066" s="4"/>
      <c r="Y1066" s="4"/>
      <c r="Z1066" s="4"/>
      <c r="AA1066" s="4"/>
      <c r="AB1066" s="4"/>
      <c r="AC1066" s="4"/>
      <c r="AD1066" s="4"/>
      <c r="AE1066" s="4"/>
      <c r="AF1066" s="4"/>
      <c r="AG1066" s="4"/>
      <c r="AH1066" s="4"/>
      <c r="AI1066" s="4"/>
      <c r="AJ1066" s="4"/>
    </row>
    <row r="1067" ht="16.5" customHeight="1">
      <c r="A1067" s="75"/>
      <c r="B1067" s="220" t="s">
        <v>83</v>
      </c>
      <c r="C1067" s="244"/>
      <c r="D1067" s="54"/>
      <c r="E1067" s="54"/>
      <c r="F1067" s="174"/>
      <c r="G1067" s="217">
        <v>6.0</v>
      </c>
      <c r="H1067" s="75" t="s">
        <v>81</v>
      </c>
      <c r="I1067" s="75"/>
      <c r="J1067" s="294"/>
      <c r="K1067" s="57"/>
      <c r="L1067" s="57"/>
      <c r="M1067" s="64"/>
      <c r="N1067" s="223"/>
      <c r="O1067" s="219"/>
      <c r="P1067" s="4"/>
      <c r="Q1067" s="4"/>
      <c r="R1067" s="4"/>
      <c r="S1067" s="4"/>
      <c r="T1067" s="4"/>
      <c r="U1067" s="4"/>
      <c r="V1067" s="4"/>
      <c r="W1067" s="4"/>
      <c r="X1067" s="4"/>
      <c r="Y1067" s="4"/>
      <c r="Z1067" s="4"/>
      <c r="AA1067" s="4"/>
      <c r="AB1067" s="4"/>
      <c r="AC1067" s="4"/>
      <c r="AD1067" s="4"/>
      <c r="AE1067" s="4"/>
      <c r="AF1067" s="4"/>
      <c r="AG1067" s="4"/>
      <c r="AH1067" s="4"/>
      <c r="AI1067" s="4"/>
      <c r="AJ1067" s="4"/>
    </row>
    <row r="1068" ht="15.75" customHeight="1">
      <c r="A1068" s="75"/>
      <c r="B1068" s="224">
        <v>3.0</v>
      </c>
      <c r="C1068" s="225" t="s">
        <v>1003</v>
      </c>
      <c r="D1068" s="226"/>
      <c r="E1068" s="226"/>
      <c r="F1068" s="227"/>
      <c r="G1068" s="75"/>
      <c r="H1068" s="234"/>
      <c r="I1068" s="2"/>
      <c r="J1068" s="2"/>
      <c r="K1068" s="2"/>
      <c r="L1068" s="2"/>
      <c r="M1068" s="3"/>
      <c r="N1068" s="272"/>
      <c r="O1068" s="16"/>
      <c r="P1068" s="4"/>
      <c r="Q1068" s="4"/>
      <c r="R1068" s="4"/>
      <c r="S1068" s="4"/>
      <c r="T1068" s="4"/>
      <c r="U1068" s="4"/>
      <c r="V1068" s="4"/>
      <c r="W1068" s="4"/>
      <c r="X1068" s="4"/>
      <c r="Y1068" s="4"/>
      <c r="Z1068" s="4"/>
      <c r="AA1068" s="4"/>
      <c r="AB1068" s="4"/>
      <c r="AC1068" s="4"/>
      <c r="AD1068" s="4"/>
      <c r="AE1068" s="4"/>
      <c r="AF1068" s="4"/>
      <c r="AG1068" s="4"/>
      <c r="AH1068" s="4"/>
      <c r="AI1068" s="4"/>
      <c r="AJ1068" s="4"/>
    </row>
    <row r="1069" ht="6.0" customHeight="1">
      <c r="A1069" s="75"/>
      <c r="B1069" s="217"/>
      <c r="C1069" s="273"/>
      <c r="D1069" s="273"/>
      <c r="E1069" s="273"/>
      <c r="F1069" s="274"/>
      <c r="G1069" s="75"/>
      <c r="H1069" s="75"/>
      <c r="I1069" s="75"/>
      <c r="J1069" s="75"/>
      <c r="K1069" s="16"/>
      <c r="L1069" s="16"/>
      <c r="M1069" s="16"/>
      <c r="N1069" s="272"/>
      <c r="O1069" s="16"/>
      <c r="P1069" s="4"/>
      <c r="Q1069" s="4"/>
      <c r="R1069" s="4"/>
      <c r="S1069" s="4"/>
      <c r="T1069" s="4"/>
      <c r="U1069" s="4"/>
      <c r="V1069" s="4"/>
      <c r="W1069" s="4"/>
      <c r="X1069" s="4"/>
      <c r="Y1069" s="4"/>
      <c r="Z1069" s="4"/>
      <c r="AA1069" s="4"/>
      <c r="AB1069" s="4"/>
      <c r="AC1069" s="4"/>
      <c r="AD1069" s="4"/>
      <c r="AE1069" s="4"/>
      <c r="AF1069" s="4"/>
      <c r="AG1069" s="4"/>
      <c r="AH1069" s="4"/>
      <c r="AI1069" s="4"/>
      <c r="AJ1069" s="4"/>
    </row>
    <row r="1070" ht="20.25" customHeight="1">
      <c r="A1070" s="75"/>
      <c r="B1070" s="217"/>
      <c r="C1070" s="82"/>
      <c r="D1070" s="234" t="s">
        <v>1004</v>
      </c>
      <c r="E1070" s="2"/>
      <c r="F1070" s="96"/>
      <c r="G1070" s="217">
        <v>7.0</v>
      </c>
      <c r="H1070" s="75" t="s">
        <v>1005</v>
      </c>
      <c r="I1070" s="75"/>
      <c r="J1070" s="219"/>
      <c r="K1070" s="236"/>
      <c r="L1070" s="54"/>
      <c r="M1070" s="55"/>
      <c r="N1070" s="276"/>
      <c r="O1070" s="184"/>
      <c r="P1070" s="4"/>
      <c r="Q1070" s="4"/>
      <c r="R1070" s="4"/>
      <c r="S1070" s="4"/>
      <c r="T1070" s="4"/>
      <c r="U1070" s="4"/>
      <c r="V1070" s="4"/>
      <c r="W1070" s="4"/>
      <c r="X1070" s="4"/>
      <c r="Y1070" s="4"/>
      <c r="Z1070" s="4"/>
      <c r="AA1070" s="4"/>
      <c r="AB1070" s="4"/>
      <c r="AC1070" s="4"/>
      <c r="AD1070" s="4"/>
      <c r="AE1070" s="4"/>
      <c r="AF1070" s="4"/>
      <c r="AG1070" s="4"/>
      <c r="AH1070" s="4"/>
      <c r="AI1070" s="4"/>
      <c r="AJ1070" s="4"/>
    </row>
    <row r="1071" ht="6.0" customHeight="1">
      <c r="A1071" s="75"/>
      <c r="B1071" s="217"/>
      <c r="C1071" s="81"/>
      <c r="D1071" s="75"/>
      <c r="E1071" s="75"/>
      <c r="F1071" s="233"/>
      <c r="G1071" s="217"/>
      <c r="H1071" s="75"/>
      <c r="I1071" s="75"/>
      <c r="J1071" s="219"/>
      <c r="K1071" s="277"/>
      <c r="L1071" s="277"/>
      <c r="M1071" s="277"/>
      <c r="N1071" s="276"/>
      <c r="O1071" s="184"/>
      <c r="P1071" s="4"/>
      <c r="Q1071" s="4"/>
      <c r="R1071" s="4"/>
      <c r="S1071" s="4"/>
      <c r="T1071" s="4"/>
      <c r="U1071" s="4"/>
      <c r="V1071" s="4"/>
      <c r="W1071" s="4"/>
      <c r="X1071" s="4"/>
      <c r="Y1071" s="4"/>
      <c r="Z1071" s="4"/>
      <c r="AA1071" s="4"/>
      <c r="AB1071" s="4"/>
      <c r="AC1071" s="4"/>
      <c r="AD1071" s="4"/>
      <c r="AE1071" s="4"/>
      <c r="AF1071" s="4"/>
      <c r="AG1071" s="4"/>
      <c r="AH1071" s="4"/>
      <c r="AI1071" s="4"/>
      <c r="AJ1071" s="4"/>
    </row>
    <row r="1072" ht="20.25" customHeight="1">
      <c r="A1072" s="75"/>
      <c r="B1072" s="217"/>
      <c r="C1072" s="82"/>
      <c r="D1072" s="234" t="s">
        <v>1007</v>
      </c>
      <c r="E1072" s="2"/>
      <c r="F1072" s="96"/>
      <c r="G1072" s="217"/>
      <c r="H1072" s="236"/>
      <c r="I1072" s="54"/>
      <c r="J1072" s="54"/>
      <c r="K1072" s="54"/>
      <c r="L1072" s="54"/>
      <c r="M1072" s="55"/>
      <c r="N1072" s="272"/>
      <c r="O1072" s="16"/>
      <c r="P1072" s="4"/>
      <c r="Q1072" s="4"/>
      <c r="R1072" s="4"/>
      <c r="S1072" s="4"/>
      <c r="T1072" s="4"/>
      <c r="U1072" s="4"/>
      <c r="V1072" s="4"/>
      <c r="W1072" s="4"/>
      <c r="X1072" s="4"/>
      <c r="Y1072" s="4"/>
      <c r="Z1072" s="4"/>
      <c r="AA1072" s="4"/>
      <c r="AB1072" s="4"/>
      <c r="AC1072" s="4"/>
      <c r="AD1072" s="4"/>
      <c r="AE1072" s="4"/>
      <c r="AF1072" s="4"/>
      <c r="AG1072" s="4"/>
      <c r="AH1072" s="4"/>
      <c r="AI1072" s="4"/>
      <c r="AJ1072" s="4"/>
    </row>
    <row r="1073" ht="6.75" customHeight="1">
      <c r="A1073" s="75"/>
      <c r="B1073" s="220"/>
      <c r="C1073" s="278"/>
      <c r="D1073" s="237"/>
      <c r="E1073" s="237"/>
      <c r="F1073" s="238"/>
      <c r="G1073" s="220"/>
      <c r="H1073" s="237"/>
      <c r="I1073" s="237"/>
      <c r="J1073" s="239"/>
      <c r="K1073" s="279"/>
      <c r="L1073" s="279"/>
      <c r="M1073" s="279"/>
      <c r="N1073" s="280"/>
      <c r="O1073" s="16"/>
      <c r="P1073" s="4"/>
      <c r="Q1073" s="4"/>
      <c r="R1073" s="4"/>
      <c r="S1073" s="4"/>
      <c r="T1073" s="4"/>
      <c r="U1073" s="4"/>
      <c r="V1073" s="4"/>
      <c r="W1073" s="4"/>
      <c r="X1073" s="4"/>
      <c r="Y1073" s="4"/>
      <c r="Z1073" s="4"/>
      <c r="AA1073" s="4"/>
      <c r="AB1073" s="4"/>
      <c r="AC1073" s="4"/>
      <c r="AD1073" s="4"/>
      <c r="AE1073" s="4"/>
      <c r="AF1073" s="4"/>
      <c r="AG1073" s="4"/>
      <c r="AH1073" s="4"/>
      <c r="AI1073" s="4"/>
      <c r="AJ1073" s="4"/>
    </row>
    <row r="1074" ht="12.75" customHeight="1">
      <c r="A1074" s="281"/>
      <c r="B1074" s="281"/>
      <c r="C1074" s="281"/>
      <c r="D1074" s="282"/>
      <c r="E1074" s="283"/>
      <c r="F1074" s="281"/>
      <c r="G1074" s="281"/>
      <c r="H1074" s="281"/>
      <c r="I1074" s="281"/>
      <c r="J1074" s="281"/>
      <c r="K1074" s="281"/>
      <c r="L1074" s="281"/>
      <c r="M1074" s="281"/>
      <c r="N1074" s="281"/>
      <c r="O1074" s="281"/>
      <c r="P1074" s="4"/>
      <c r="Q1074" s="4"/>
      <c r="R1074" s="4"/>
      <c r="S1074" s="4"/>
      <c r="T1074" s="4"/>
      <c r="U1074" s="4"/>
      <c r="V1074" s="4"/>
      <c r="W1074" s="4"/>
      <c r="X1074" s="4"/>
      <c r="Y1074" s="4"/>
      <c r="Z1074" s="4"/>
      <c r="AA1074" s="4"/>
      <c r="AB1074" s="4"/>
      <c r="AC1074" s="4"/>
      <c r="AD1074" s="4"/>
      <c r="AE1074" s="4"/>
      <c r="AF1074" s="4"/>
      <c r="AG1074" s="4"/>
      <c r="AH1074" s="4"/>
      <c r="AI1074" s="4"/>
      <c r="AJ1074" s="4"/>
    </row>
    <row r="1075" ht="3.75" customHeight="1">
      <c r="A1075" s="75"/>
      <c r="B1075" s="207">
        <v>1.0</v>
      </c>
      <c r="C1075" s="208" t="s">
        <v>998</v>
      </c>
      <c r="D1075" s="209"/>
      <c r="E1075" s="209"/>
      <c r="F1075" s="210"/>
      <c r="G1075" s="262"/>
      <c r="H1075" s="263" t="s">
        <v>76</v>
      </c>
      <c r="I1075" s="247"/>
      <c r="J1075" s="291"/>
      <c r="K1075" s="209"/>
      <c r="L1075" s="209"/>
      <c r="M1075" s="209"/>
      <c r="N1075" s="210"/>
      <c r="O1075" s="214"/>
      <c r="P1075" s="4"/>
      <c r="Q1075" s="4"/>
      <c r="R1075" s="4"/>
      <c r="S1075" s="4"/>
      <c r="T1075" s="4"/>
      <c r="U1075" s="4"/>
      <c r="V1075" s="4"/>
      <c r="W1075" s="4"/>
      <c r="X1075" s="4"/>
      <c r="Y1075" s="4"/>
      <c r="Z1075" s="4"/>
      <c r="AA1075" s="4"/>
      <c r="AB1075" s="4"/>
      <c r="AC1075" s="4"/>
      <c r="AD1075" s="4"/>
      <c r="AE1075" s="4"/>
      <c r="AF1075" s="4"/>
      <c r="AG1075" s="4"/>
      <c r="AH1075" s="4"/>
      <c r="AI1075" s="4"/>
      <c r="AJ1075" s="4"/>
    </row>
    <row r="1076" ht="12.75" customHeight="1">
      <c r="A1076" s="75"/>
      <c r="B1076" s="215"/>
      <c r="C1076" s="199"/>
      <c r="D1076" s="200"/>
      <c r="E1076" s="200"/>
      <c r="F1076" s="216"/>
      <c r="G1076" s="217">
        <v>4.0</v>
      </c>
      <c r="H1076" s="199"/>
      <c r="I1076" s="201"/>
      <c r="J1076" s="199"/>
      <c r="K1076" s="200"/>
      <c r="L1076" s="200"/>
      <c r="M1076" s="200"/>
      <c r="N1076" s="216"/>
      <c r="O1076" s="219"/>
      <c r="P1076" s="4"/>
      <c r="Q1076" s="4"/>
      <c r="R1076" s="4"/>
      <c r="S1076" s="4"/>
      <c r="T1076" s="4"/>
      <c r="U1076" s="4"/>
      <c r="V1076" s="4"/>
      <c r="W1076" s="4"/>
      <c r="X1076" s="4"/>
      <c r="Y1076" s="4"/>
      <c r="Z1076" s="4"/>
      <c r="AA1076" s="4"/>
      <c r="AB1076" s="4"/>
      <c r="AC1076" s="4"/>
      <c r="AD1076" s="4"/>
      <c r="AE1076" s="4"/>
      <c r="AF1076" s="4"/>
      <c r="AG1076" s="4"/>
      <c r="AH1076" s="4"/>
      <c r="AI1076" s="4"/>
      <c r="AJ1076" s="4"/>
    </row>
    <row r="1077" ht="17.25" customHeight="1">
      <c r="A1077" s="75"/>
      <c r="B1077" s="220"/>
      <c r="C1077" s="292"/>
      <c r="D1077" s="54"/>
      <c r="E1077" s="54"/>
      <c r="F1077" s="174"/>
      <c r="G1077" s="217"/>
      <c r="H1077" s="266" t="s">
        <v>78</v>
      </c>
      <c r="I1077" s="195"/>
      <c r="J1077" s="293"/>
      <c r="K1077" s="209"/>
      <c r="L1077" s="209"/>
      <c r="M1077" s="247"/>
      <c r="N1077" s="223"/>
      <c r="O1077" s="75"/>
      <c r="P1077" s="4"/>
      <c r="Q1077" s="4"/>
      <c r="R1077" s="4"/>
      <c r="S1077" s="4"/>
      <c r="T1077" s="4"/>
      <c r="U1077" s="4"/>
      <c r="V1077" s="4"/>
      <c r="W1077" s="4"/>
      <c r="X1077" s="4"/>
      <c r="Y1077" s="4"/>
      <c r="Z1077" s="4"/>
      <c r="AA1077" s="4"/>
      <c r="AB1077" s="4"/>
      <c r="AC1077" s="4"/>
      <c r="AD1077" s="4"/>
      <c r="AE1077" s="4"/>
      <c r="AF1077" s="4"/>
      <c r="AG1077" s="4"/>
      <c r="AH1077" s="4"/>
      <c r="AI1077" s="4"/>
      <c r="AJ1077" s="4"/>
    </row>
    <row r="1078" ht="12.75" customHeight="1">
      <c r="A1078" s="75"/>
      <c r="B1078" s="224">
        <v>2.0</v>
      </c>
      <c r="C1078" s="225" t="s">
        <v>1001</v>
      </c>
      <c r="D1078" s="226"/>
      <c r="E1078" s="226"/>
      <c r="F1078" s="227"/>
      <c r="G1078" s="217">
        <v>5.0</v>
      </c>
      <c r="H1078" s="199"/>
      <c r="I1078" s="201"/>
      <c r="J1078" s="268"/>
      <c r="K1078" s="269"/>
      <c r="L1078" s="269"/>
      <c r="M1078" s="270"/>
      <c r="N1078" s="223"/>
      <c r="O1078" s="219"/>
      <c r="P1078" s="4"/>
      <c r="Q1078" s="4"/>
      <c r="R1078" s="4"/>
      <c r="S1078" s="4"/>
      <c r="T1078" s="4"/>
      <c r="U1078" s="4"/>
      <c r="V1078" s="4"/>
      <c r="W1078" s="4"/>
      <c r="X1078" s="4"/>
      <c r="Y1078" s="4"/>
      <c r="Z1078" s="4"/>
      <c r="AA1078" s="4"/>
      <c r="AB1078" s="4"/>
      <c r="AC1078" s="4"/>
      <c r="AD1078" s="4"/>
      <c r="AE1078" s="4"/>
      <c r="AF1078" s="4"/>
      <c r="AG1078" s="4"/>
      <c r="AH1078" s="4"/>
      <c r="AI1078" s="4"/>
      <c r="AJ1078" s="4"/>
    </row>
    <row r="1079" ht="16.5" customHeight="1">
      <c r="A1079" s="75"/>
      <c r="B1079" s="220" t="s">
        <v>83</v>
      </c>
      <c r="C1079" s="244"/>
      <c r="D1079" s="54"/>
      <c r="E1079" s="54"/>
      <c r="F1079" s="174"/>
      <c r="G1079" s="217">
        <v>6.0</v>
      </c>
      <c r="H1079" s="75" t="s">
        <v>81</v>
      </c>
      <c r="I1079" s="75"/>
      <c r="J1079" s="294"/>
      <c r="K1079" s="57"/>
      <c r="L1079" s="57"/>
      <c r="M1079" s="64"/>
      <c r="N1079" s="223"/>
      <c r="O1079" s="219"/>
      <c r="P1079" s="4"/>
      <c r="Q1079" s="4"/>
      <c r="R1079" s="4"/>
      <c r="S1079" s="4"/>
      <c r="T1079" s="4"/>
      <c r="U1079" s="4"/>
      <c r="V1079" s="4"/>
      <c r="W1079" s="4"/>
      <c r="X1079" s="4"/>
      <c r="Y1079" s="4"/>
      <c r="Z1079" s="4"/>
      <c r="AA1079" s="4"/>
      <c r="AB1079" s="4"/>
      <c r="AC1079" s="4"/>
      <c r="AD1079" s="4"/>
      <c r="AE1079" s="4"/>
      <c r="AF1079" s="4"/>
      <c r="AG1079" s="4"/>
      <c r="AH1079" s="4"/>
      <c r="AI1079" s="4"/>
      <c r="AJ1079" s="4"/>
    </row>
    <row r="1080" ht="15.75" customHeight="1">
      <c r="A1080" s="75"/>
      <c r="B1080" s="224">
        <v>3.0</v>
      </c>
      <c r="C1080" s="225" t="s">
        <v>1003</v>
      </c>
      <c r="D1080" s="226"/>
      <c r="E1080" s="226"/>
      <c r="F1080" s="227"/>
      <c r="G1080" s="75"/>
      <c r="H1080" s="234"/>
      <c r="I1080" s="2"/>
      <c r="J1080" s="2"/>
      <c r="K1080" s="2"/>
      <c r="L1080" s="2"/>
      <c r="M1080" s="3"/>
      <c r="N1080" s="272"/>
      <c r="O1080" s="16"/>
      <c r="P1080" s="4"/>
      <c r="Q1080" s="4"/>
      <c r="R1080" s="4"/>
      <c r="S1080" s="4"/>
      <c r="T1080" s="4"/>
      <c r="U1080" s="4"/>
      <c r="V1080" s="4"/>
      <c r="W1080" s="4"/>
      <c r="X1080" s="4"/>
      <c r="Y1080" s="4"/>
      <c r="Z1080" s="4"/>
      <c r="AA1080" s="4"/>
      <c r="AB1080" s="4"/>
      <c r="AC1080" s="4"/>
      <c r="AD1080" s="4"/>
      <c r="AE1080" s="4"/>
      <c r="AF1080" s="4"/>
      <c r="AG1080" s="4"/>
      <c r="AH1080" s="4"/>
      <c r="AI1080" s="4"/>
      <c r="AJ1080" s="4"/>
    </row>
    <row r="1081" ht="4.5" customHeight="1">
      <c r="A1081" s="75"/>
      <c r="B1081" s="217"/>
      <c r="C1081" s="273"/>
      <c r="D1081" s="273"/>
      <c r="E1081" s="273"/>
      <c r="F1081" s="274"/>
      <c r="G1081" s="75"/>
      <c r="H1081" s="75"/>
      <c r="I1081" s="75"/>
      <c r="J1081" s="75"/>
      <c r="K1081" s="16"/>
      <c r="L1081" s="16"/>
      <c r="M1081" s="16"/>
      <c r="N1081" s="272"/>
      <c r="O1081" s="16"/>
      <c r="P1081" s="4"/>
      <c r="Q1081" s="4"/>
      <c r="R1081" s="4"/>
      <c r="S1081" s="4"/>
      <c r="T1081" s="4"/>
      <c r="U1081" s="4"/>
      <c r="V1081" s="4"/>
      <c r="W1081" s="4"/>
      <c r="X1081" s="4"/>
      <c r="Y1081" s="4"/>
      <c r="Z1081" s="4"/>
      <c r="AA1081" s="4"/>
      <c r="AB1081" s="4"/>
      <c r="AC1081" s="4"/>
      <c r="AD1081" s="4"/>
      <c r="AE1081" s="4"/>
      <c r="AF1081" s="4"/>
      <c r="AG1081" s="4"/>
      <c r="AH1081" s="4"/>
      <c r="AI1081" s="4"/>
      <c r="AJ1081" s="4"/>
    </row>
    <row r="1082" ht="20.25" customHeight="1">
      <c r="A1082" s="75"/>
      <c r="B1082" s="217"/>
      <c r="C1082" s="82"/>
      <c r="D1082" s="234" t="s">
        <v>1004</v>
      </c>
      <c r="E1082" s="2"/>
      <c r="F1082" s="96"/>
      <c r="G1082" s="217">
        <v>7.0</v>
      </c>
      <c r="H1082" s="75" t="s">
        <v>1005</v>
      </c>
      <c r="I1082" s="75"/>
      <c r="J1082" s="219"/>
      <c r="K1082" s="236"/>
      <c r="L1082" s="54"/>
      <c r="M1082" s="55"/>
      <c r="N1082" s="276"/>
      <c r="O1082" s="184"/>
      <c r="P1082" s="4"/>
      <c r="Q1082" s="4"/>
      <c r="R1082" s="4"/>
      <c r="S1082" s="4"/>
      <c r="T1082" s="4"/>
      <c r="U1082" s="4"/>
      <c r="V1082" s="4"/>
      <c r="W1082" s="4"/>
      <c r="X1082" s="4"/>
      <c r="Y1082" s="4"/>
      <c r="Z1082" s="4"/>
      <c r="AA1082" s="4"/>
      <c r="AB1082" s="4"/>
      <c r="AC1082" s="4"/>
      <c r="AD1082" s="4"/>
      <c r="AE1082" s="4"/>
      <c r="AF1082" s="4"/>
      <c r="AG1082" s="4"/>
      <c r="AH1082" s="4"/>
      <c r="AI1082" s="4"/>
      <c r="AJ1082" s="4"/>
    </row>
    <row r="1083" ht="3.75" customHeight="1">
      <c r="A1083" s="75"/>
      <c r="B1083" s="217"/>
      <c r="C1083" s="81"/>
      <c r="D1083" s="75"/>
      <c r="E1083" s="75"/>
      <c r="F1083" s="233"/>
      <c r="G1083" s="217"/>
      <c r="H1083" s="75"/>
      <c r="I1083" s="75"/>
      <c r="J1083" s="219"/>
      <c r="K1083" s="277"/>
      <c r="L1083" s="277"/>
      <c r="M1083" s="277"/>
      <c r="N1083" s="276"/>
      <c r="O1083" s="184"/>
      <c r="P1083" s="4"/>
      <c r="Q1083" s="4"/>
      <c r="R1083" s="4"/>
      <c r="S1083" s="4"/>
      <c r="T1083" s="4"/>
      <c r="U1083" s="4"/>
      <c r="V1083" s="4"/>
      <c r="W1083" s="4"/>
      <c r="X1083" s="4"/>
      <c r="Y1083" s="4"/>
      <c r="Z1083" s="4"/>
      <c r="AA1083" s="4"/>
      <c r="AB1083" s="4"/>
      <c r="AC1083" s="4"/>
      <c r="AD1083" s="4"/>
      <c r="AE1083" s="4"/>
      <c r="AF1083" s="4"/>
      <c r="AG1083" s="4"/>
      <c r="AH1083" s="4"/>
      <c r="AI1083" s="4"/>
      <c r="AJ1083" s="4"/>
    </row>
    <row r="1084" ht="20.25" customHeight="1">
      <c r="A1084" s="75"/>
      <c r="B1084" s="217"/>
      <c r="C1084" s="82"/>
      <c r="D1084" s="234" t="s">
        <v>1007</v>
      </c>
      <c r="E1084" s="2"/>
      <c r="F1084" s="96"/>
      <c r="G1084" s="217"/>
      <c r="H1084" s="236"/>
      <c r="I1084" s="54"/>
      <c r="J1084" s="54"/>
      <c r="K1084" s="54"/>
      <c r="L1084" s="54"/>
      <c r="M1084" s="55"/>
      <c r="N1084" s="272"/>
      <c r="O1084" s="16"/>
      <c r="P1084" s="4"/>
      <c r="Q1084" s="4"/>
      <c r="R1084" s="4"/>
      <c r="S1084" s="4"/>
      <c r="T1084" s="4"/>
      <c r="U1084" s="4"/>
      <c r="V1084" s="4"/>
      <c r="W1084" s="4"/>
      <c r="X1084" s="4"/>
      <c r="Y1084" s="4"/>
      <c r="Z1084" s="4"/>
      <c r="AA1084" s="4"/>
      <c r="AB1084" s="4"/>
      <c r="AC1084" s="4"/>
      <c r="AD1084" s="4"/>
      <c r="AE1084" s="4"/>
      <c r="AF1084" s="4"/>
      <c r="AG1084" s="4"/>
      <c r="AH1084" s="4"/>
      <c r="AI1084" s="4"/>
      <c r="AJ1084" s="4"/>
    </row>
    <row r="1085" ht="8.25" customHeight="1">
      <c r="A1085" s="75"/>
      <c r="B1085" s="220"/>
      <c r="C1085" s="278"/>
      <c r="D1085" s="237"/>
      <c r="E1085" s="237"/>
      <c r="F1085" s="238"/>
      <c r="G1085" s="220"/>
      <c r="H1085" s="237"/>
      <c r="I1085" s="237"/>
      <c r="J1085" s="239"/>
      <c r="K1085" s="279"/>
      <c r="L1085" s="279"/>
      <c r="M1085" s="279"/>
      <c r="N1085" s="280"/>
      <c r="O1085" s="16"/>
      <c r="P1085" s="4"/>
      <c r="Q1085" s="4"/>
      <c r="R1085" s="4"/>
      <c r="S1085" s="4"/>
      <c r="T1085" s="4"/>
      <c r="U1085" s="4"/>
      <c r="V1085" s="4"/>
      <c r="W1085" s="4"/>
      <c r="X1085" s="4"/>
      <c r="Y1085" s="4"/>
      <c r="Z1085" s="4"/>
      <c r="AA1085" s="4"/>
      <c r="AB1085" s="4"/>
      <c r="AC1085" s="4"/>
      <c r="AD1085" s="4"/>
      <c r="AE1085" s="4"/>
      <c r="AF1085" s="4"/>
      <c r="AG1085" s="4"/>
      <c r="AH1085" s="4"/>
      <c r="AI1085" s="4"/>
      <c r="AJ1085" s="4"/>
    </row>
    <row r="1086" ht="12.75" customHeight="1">
      <c r="A1086" s="17"/>
      <c r="B1086" s="17"/>
      <c r="C1086" s="17"/>
      <c r="D1086" s="17"/>
      <c r="E1086" s="283"/>
      <c r="F1086" s="17"/>
      <c r="G1086" s="17"/>
      <c r="H1086" s="17"/>
      <c r="I1086" s="17"/>
      <c r="J1086" s="17"/>
      <c r="K1086" s="17"/>
      <c r="L1086" s="17"/>
      <c r="M1086" s="17"/>
      <c r="N1086" s="17"/>
      <c r="O1086" s="17"/>
      <c r="P1086" s="4"/>
      <c r="Q1086" s="4"/>
      <c r="R1086" s="4"/>
      <c r="S1086" s="4"/>
      <c r="T1086" s="4"/>
      <c r="U1086" s="4"/>
      <c r="V1086" s="4"/>
      <c r="W1086" s="4"/>
      <c r="X1086" s="4"/>
      <c r="Y1086" s="4"/>
      <c r="Z1086" s="4"/>
      <c r="AA1086" s="4"/>
      <c r="AB1086" s="4"/>
      <c r="AC1086" s="4"/>
      <c r="AD1086" s="4"/>
      <c r="AE1086" s="4"/>
      <c r="AF1086" s="4"/>
      <c r="AG1086" s="4"/>
      <c r="AH1086" s="4"/>
      <c r="AI1086" s="4"/>
      <c r="AJ1086" s="4"/>
    </row>
    <row r="1087" ht="3.0" customHeight="1">
      <c r="A1087" s="75"/>
      <c r="B1087" s="207">
        <v>1.0</v>
      </c>
      <c r="C1087" s="208" t="s">
        <v>998</v>
      </c>
      <c r="D1087" s="209"/>
      <c r="E1087" s="209"/>
      <c r="F1087" s="210"/>
      <c r="G1087" s="262"/>
      <c r="H1087" s="263" t="s">
        <v>76</v>
      </c>
      <c r="I1087" s="247"/>
      <c r="J1087" s="291"/>
      <c r="K1087" s="209"/>
      <c r="L1087" s="209"/>
      <c r="M1087" s="209"/>
      <c r="N1087" s="210"/>
      <c r="O1087" s="214"/>
      <c r="P1087" s="4"/>
      <c r="Q1087" s="4"/>
      <c r="R1087" s="4"/>
      <c r="S1087" s="4"/>
      <c r="T1087" s="4"/>
      <c r="U1087" s="4"/>
      <c r="V1087" s="4"/>
      <c r="W1087" s="4"/>
      <c r="X1087" s="4"/>
      <c r="Y1087" s="4"/>
      <c r="Z1087" s="4"/>
      <c r="AA1087" s="4"/>
      <c r="AB1087" s="4"/>
      <c r="AC1087" s="4"/>
      <c r="AD1087" s="4"/>
      <c r="AE1087" s="4"/>
      <c r="AF1087" s="4"/>
      <c r="AG1087" s="4"/>
      <c r="AH1087" s="4"/>
      <c r="AI1087" s="4"/>
      <c r="AJ1087" s="4"/>
    </row>
    <row r="1088" ht="12.75" customHeight="1">
      <c r="A1088" s="75"/>
      <c r="B1088" s="215"/>
      <c r="C1088" s="199"/>
      <c r="D1088" s="200"/>
      <c r="E1088" s="200"/>
      <c r="F1088" s="216"/>
      <c r="G1088" s="217">
        <v>4.0</v>
      </c>
      <c r="H1088" s="199"/>
      <c r="I1088" s="201"/>
      <c r="J1088" s="199"/>
      <c r="K1088" s="200"/>
      <c r="L1088" s="200"/>
      <c r="M1088" s="200"/>
      <c r="N1088" s="216"/>
      <c r="O1088" s="219"/>
      <c r="P1088" s="4"/>
      <c r="Q1088" s="4"/>
      <c r="R1088" s="4"/>
      <c r="S1088" s="4"/>
      <c r="T1088" s="4"/>
      <c r="U1088" s="4"/>
      <c r="V1088" s="4"/>
      <c r="W1088" s="4"/>
      <c r="X1088" s="4"/>
      <c r="Y1088" s="4"/>
      <c r="Z1088" s="4"/>
      <c r="AA1088" s="4"/>
      <c r="AB1088" s="4"/>
      <c r="AC1088" s="4"/>
      <c r="AD1088" s="4"/>
      <c r="AE1088" s="4"/>
      <c r="AF1088" s="4"/>
      <c r="AG1088" s="4"/>
      <c r="AH1088" s="4"/>
      <c r="AI1088" s="4"/>
      <c r="AJ1088" s="4"/>
    </row>
    <row r="1089" ht="16.5" customHeight="1">
      <c r="A1089" s="75"/>
      <c r="B1089" s="220"/>
      <c r="C1089" s="292"/>
      <c r="D1089" s="54"/>
      <c r="E1089" s="54"/>
      <c r="F1089" s="174"/>
      <c r="G1089" s="217"/>
      <c r="H1089" s="266" t="s">
        <v>78</v>
      </c>
      <c r="I1089" s="195"/>
      <c r="J1089" s="293"/>
      <c r="K1089" s="209"/>
      <c r="L1089" s="209"/>
      <c r="M1089" s="247"/>
      <c r="N1089" s="223"/>
      <c r="O1089" s="75"/>
      <c r="P1089" s="4"/>
      <c r="Q1089" s="4"/>
      <c r="R1089" s="4"/>
      <c r="S1089" s="4"/>
      <c r="T1089" s="4"/>
      <c r="U1089" s="4"/>
      <c r="V1089" s="4"/>
      <c r="W1089" s="4"/>
      <c r="X1089" s="4"/>
      <c r="Y1089" s="4"/>
      <c r="Z1089" s="4"/>
      <c r="AA1089" s="4"/>
      <c r="AB1089" s="4"/>
      <c r="AC1089" s="4"/>
      <c r="AD1089" s="4"/>
      <c r="AE1089" s="4"/>
      <c r="AF1089" s="4"/>
      <c r="AG1089" s="4"/>
      <c r="AH1089" s="4"/>
      <c r="AI1089" s="4"/>
      <c r="AJ1089" s="4"/>
    </row>
    <row r="1090" ht="12.75" customHeight="1">
      <c r="A1090" s="75"/>
      <c r="B1090" s="224">
        <v>2.0</v>
      </c>
      <c r="C1090" s="225" t="s">
        <v>1001</v>
      </c>
      <c r="D1090" s="226"/>
      <c r="E1090" s="226"/>
      <c r="F1090" s="227"/>
      <c r="G1090" s="217">
        <v>5.0</v>
      </c>
      <c r="H1090" s="199"/>
      <c r="I1090" s="201"/>
      <c r="J1090" s="268"/>
      <c r="K1090" s="269"/>
      <c r="L1090" s="269"/>
      <c r="M1090" s="270"/>
      <c r="N1090" s="223"/>
      <c r="O1090" s="219"/>
      <c r="P1090" s="4"/>
      <c r="Q1090" s="4"/>
      <c r="R1090" s="4"/>
      <c r="S1090" s="4"/>
      <c r="T1090" s="4"/>
      <c r="U1090" s="4"/>
      <c r="V1090" s="4"/>
      <c r="W1090" s="4"/>
      <c r="X1090" s="4"/>
      <c r="Y1090" s="4"/>
      <c r="Z1090" s="4"/>
      <c r="AA1090" s="4"/>
      <c r="AB1090" s="4"/>
      <c r="AC1090" s="4"/>
      <c r="AD1090" s="4"/>
      <c r="AE1090" s="4"/>
      <c r="AF1090" s="4"/>
      <c r="AG1090" s="4"/>
      <c r="AH1090" s="4"/>
      <c r="AI1090" s="4"/>
      <c r="AJ1090" s="4"/>
    </row>
    <row r="1091" ht="16.5" customHeight="1">
      <c r="A1091" s="75"/>
      <c r="B1091" s="220" t="s">
        <v>83</v>
      </c>
      <c r="C1091" s="244"/>
      <c r="D1091" s="54"/>
      <c r="E1091" s="54"/>
      <c r="F1091" s="174"/>
      <c r="G1091" s="217">
        <v>6.0</v>
      </c>
      <c r="H1091" s="75" t="s">
        <v>81</v>
      </c>
      <c r="I1091" s="75"/>
      <c r="J1091" s="294"/>
      <c r="K1091" s="57"/>
      <c r="L1091" s="57"/>
      <c r="M1091" s="64"/>
      <c r="N1091" s="223"/>
      <c r="O1091" s="219"/>
      <c r="P1091" s="4"/>
      <c r="Q1091" s="4"/>
      <c r="R1091" s="4"/>
      <c r="S1091" s="4"/>
      <c r="T1091" s="4"/>
      <c r="U1091" s="4"/>
      <c r="V1091" s="4"/>
      <c r="W1091" s="4"/>
      <c r="X1091" s="4"/>
      <c r="Y1091" s="4"/>
      <c r="Z1091" s="4"/>
      <c r="AA1091" s="4"/>
      <c r="AB1091" s="4"/>
      <c r="AC1091" s="4"/>
      <c r="AD1091" s="4"/>
      <c r="AE1091" s="4"/>
      <c r="AF1091" s="4"/>
      <c r="AG1091" s="4"/>
      <c r="AH1091" s="4"/>
      <c r="AI1091" s="4"/>
      <c r="AJ1091" s="4"/>
    </row>
    <row r="1092" ht="15.75" customHeight="1">
      <c r="A1092" s="75"/>
      <c r="B1092" s="224">
        <v>3.0</v>
      </c>
      <c r="C1092" s="225" t="s">
        <v>1003</v>
      </c>
      <c r="D1092" s="226"/>
      <c r="E1092" s="226"/>
      <c r="F1092" s="227"/>
      <c r="G1092" s="75"/>
      <c r="H1092" s="234"/>
      <c r="I1092" s="2"/>
      <c r="J1092" s="2"/>
      <c r="K1092" s="2"/>
      <c r="L1092" s="2"/>
      <c r="M1092" s="3"/>
      <c r="N1092" s="272"/>
      <c r="O1092" s="16"/>
      <c r="P1092" s="4"/>
      <c r="Q1092" s="4"/>
      <c r="R1092" s="4"/>
      <c r="S1092" s="4"/>
      <c r="T1092" s="4"/>
      <c r="U1092" s="4"/>
      <c r="V1092" s="4"/>
      <c r="W1092" s="4"/>
      <c r="X1092" s="4"/>
      <c r="Y1092" s="4"/>
      <c r="Z1092" s="4"/>
      <c r="AA1092" s="4"/>
      <c r="AB1092" s="4"/>
      <c r="AC1092" s="4"/>
      <c r="AD1092" s="4"/>
      <c r="AE1092" s="4"/>
      <c r="AF1092" s="4"/>
      <c r="AG1092" s="4"/>
      <c r="AH1092" s="4"/>
      <c r="AI1092" s="4"/>
      <c r="AJ1092" s="4"/>
    </row>
    <row r="1093" ht="3.0" customHeight="1">
      <c r="A1093" s="75"/>
      <c r="B1093" s="217"/>
      <c r="C1093" s="273"/>
      <c r="D1093" s="273"/>
      <c r="E1093" s="273"/>
      <c r="F1093" s="274"/>
      <c r="G1093" s="75"/>
      <c r="H1093" s="75"/>
      <c r="I1093" s="75"/>
      <c r="J1093" s="75"/>
      <c r="K1093" s="16"/>
      <c r="L1093" s="16"/>
      <c r="M1093" s="16"/>
      <c r="N1093" s="272"/>
      <c r="O1093" s="16"/>
      <c r="P1093" s="4"/>
      <c r="Q1093" s="4"/>
      <c r="R1093" s="4"/>
      <c r="S1093" s="4"/>
      <c r="T1093" s="4"/>
      <c r="U1093" s="4"/>
      <c r="V1093" s="4"/>
      <c r="W1093" s="4"/>
      <c r="X1093" s="4"/>
      <c r="Y1093" s="4"/>
      <c r="Z1093" s="4"/>
      <c r="AA1093" s="4"/>
      <c r="AB1093" s="4"/>
      <c r="AC1093" s="4"/>
      <c r="AD1093" s="4"/>
      <c r="AE1093" s="4"/>
      <c r="AF1093" s="4"/>
      <c r="AG1093" s="4"/>
      <c r="AH1093" s="4"/>
      <c r="AI1093" s="4"/>
      <c r="AJ1093" s="4"/>
    </row>
    <row r="1094" ht="20.25" customHeight="1">
      <c r="A1094" s="75"/>
      <c r="B1094" s="217"/>
      <c r="C1094" s="82"/>
      <c r="D1094" s="234" t="s">
        <v>1004</v>
      </c>
      <c r="E1094" s="2"/>
      <c r="F1094" s="96"/>
      <c r="G1094" s="217">
        <v>7.0</v>
      </c>
      <c r="H1094" s="75" t="s">
        <v>1005</v>
      </c>
      <c r="I1094" s="75"/>
      <c r="J1094" s="219"/>
      <c r="K1094" s="236"/>
      <c r="L1094" s="54"/>
      <c r="M1094" s="55"/>
      <c r="N1094" s="276"/>
      <c r="O1094" s="184"/>
      <c r="P1094" s="4"/>
      <c r="Q1094" s="4"/>
      <c r="R1094" s="4"/>
      <c r="S1094" s="4"/>
      <c r="T1094" s="4"/>
      <c r="U1094" s="4"/>
      <c r="V1094" s="4"/>
      <c r="W1094" s="4"/>
      <c r="X1094" s="4"/>
      <c r="Y1094" s="4"/>
      <c r="Z1094" s="4"/>
      <c r="AA1094" s="4"/>
      <c r="AB1094" s="4"/>
      <c r="AC1094" s="4"/>
      <c r="AD1094" s="4"/>
      <c r="AE1094" s="4"/>
      <c r="AF1094" s="4"/>
      <c r="AG1094" s="4"/>
      <c r="AH1094" s="4"/>
      <c r="AI1094" s="4"/>
      <c r="AJ1094" s="4"/>
    </row>
    <row r="1095" ht="6.0" customHeight="1">
      <c r="A1095" s="75"/>
      <c r="B1095" s="217"/>
      <c r="C1095" s="81"/>
      <c r="D1095" s="75"/>
      <c r="E1095" s="75"/>
      <c r="F1095" s="233"/>
      <c r="G1095" s="217"/>
      <c r="H1095" s="75"/>
      <c r="I1095" s="75"/>
      <c r="J1095" s="219"/>
      <c r="K1095" s="277"/>
      <c r="L1095" s="277"/>
      <c r="M1095" s="277"/>
      <c r="N1095" s="276"/>
      <c r="O1095" s="184"/>
      <c r="P1095" s="4"/>
      <c r="Q1095" s="4"/>
      <c r="R1095" s="4"/>
      <c r="S1095" s="4"/>
      <c r="T1095" s="4"/>
      <c r="U1095" s="4"/>
      <c r="V1095" s="4"/>
      <c r="W1095" s="4"/>
      <c r="X1095" s="4"/>
      <c r="Y1095" s="4"/>
      <c r="Z1095" s="4"/>
      <c r="AA1095" s="4"/>
      <c r="AB1095" s="4"/>
      <c r="AC1095" s="4"/>
      <c r="AD1095" s="4"/>
      <c r="AE1095" s="4"/>
      <c r="AF1095" s="4"/>
      <c r="AG1095" s="4"/>
      <c r="AH1095" s="4"/>
      <c r="AI1095" s="4"/>
      <c r="AJ1095" s="4"/>
    </row>
    <row r="1096" ht="20.25" customHeight="1">
      <c r="A1096" s="75"/>
      <c r="B1096" s="217"/>
      <c r="C1096" s="82"/>
      <c r="D1096" s="234" t="s">
        <v>1007</v>
      </c>
      <c r="E1096" s="2"/>
      <c r="F1096" s="96"/>
      <c r="G1096" s="217"/>
      <c r="H1096" s="236"/>
      <c r="I1096" s="54"/>
      <c r="J1096" s="54"/>
      <c r="K1096" s="54"/>
      <c r="L1096" s="54"/>
      <c r="M1096" s="55"/>
      <c r="N1096" s="272"/>
      <c r="O1096" s="16"/>
      <c r="P1096" s="4"/>
      <c r="Q1096" s="4"/>
      <c r="R1096" s="4"/>
      <c r="S1096" s="4"/>
      <c r="T1096" s="4"/>
      <c r="U1096" s="4"/>
      <c r="V1096" s="4"/>
      <c r="W1096" s="4"/>
      <c r="X1096" s="4"/>
      <c r="Y1096" s="4"/>
      <c r="Z1096" s="4"/>
      <c r="AA1096" s="4"/>
      <c r="AB1096" s="4"/>
      <c r="AC1096" s="4"/>
      <c r="AD1096" s="4"/>
      <c r="AE1096" s="4"/>
      <c r="AF1096" s="4"/>
      <c r="AG1096" s="4"/>
      <c r="AH1096" s="4"/>
      <c r="AI1096" s="4"/>
      <c r="AJ1096" s="4"/>
    </row>
    <row r="1097" ht="9.0" customHeight="1">
      <c r="A1097" s="75"/>
      <c r="B1097" s="220"/>
      <c r="C1097" s="278"/>
      <c r="D1097" s="237"/>
      <c r="E1097" s="237"/>
      <c r="F1097" s="238"/>
      <c r="G1097" s="220"/>
      <c r="H1097" s="237"/>
      <c r="I1097" s="237"/>
      <c r="J1097" s="239"/>
      <c r="K1097" s="279"/>
      <c r="L1097" s="279"/>
      <c r="M1097" s="279"/>
      <c r="N1097" s="280"/>
      <c r="O1097" s="16"/>
      <c r="P1097" s="4"/>
      <c r="Q1097" s="4"/>
      <c r="R1097" s="4"/>
      <c r="S1097" s="4"/>
      <c r="T1097" s="4"/>
      <c r="U1097" s="4"/>
      <c r="V1097" s="4"/>
      <c r="W1097" s="4"/>
      <c r="X1097" s="4"/>
      <c r="Y1097" s="4"/>
      <c r="Z1097" s="4"/>
      <c r="AA1097" s="4"/>
      <c r="AB1097" s="4"/>
      <c r="AC1097" s="4"/>
      <c r="AD1097" s="4"/>
      <c r="AE1097" s="4"/>
      <c r="AF1097" s="4"/>
      <c r="AG1097" s="4"/>
      <c r="AH1097" s="4"/>
      <c r="AI1097" s="4"/>
      <c r="AJ1097" s="4"/>
    </row>
    <row r="1098" ht="12.75" customHeight="1">
      <c r="A1098" s="281"/>
      <c r="B1098" s="281"/>
      <c r="C1098" s="281"/>
      <c r="D1098" s="282"/>
      <c r="E1098" s="283"/>
      <c r="F1098" s="281"/>
      <c r="G1098" s="281"/>
      <c r="H1098" s="281"/>
      <c r="I1098" s="281"/>
      <c r="J1098" s="281"/>
      <c r="K1098" s="281"/>
      <c r="L1098" s="281"/>
      <c r="M1098" s="281"/>
      <c r="N1098" s="281"/>
      <c r="O1098" s="281"/>
      <c r="P1098" s="4"/>
      <c r="Q1098" s="4"/>
      <c r="R1098" s="4"/>
      <c r="S1098" s="4"/>
      <c r="T1098" s="4"/>
      <c r="U1098" s="4"/>
      <c r="V1098" s="4"/>
      <c r="W1098" s="4"/>
      <c r="X1098" s="4"/>
      <c r="Y1098" s="4"/>
      <c r="Z1098" s="4"/>
      <c r="AA1098" s="4"/>
      <c r="AB1098" s="4"/>
      <c r="AC1098" s="4"/>
      <c r="AD1098" s="4"/>
      <c r="AE1098" s="4"/>
      <c r="AF1098" s="4"/>
      <c r="AG1098" s="4"/>
      <c r="AH1098" s="4"/>
      <c r="AI1098" s="4"/>
      <c r="AJ1098" s="4"/>
    </row>
    <row r="1099" ht="3.0" customHeight="1">
      <c r="A1099" s="75"/>
      <c r="B1099" s="207">
        <v>1.0</v>
      </c>
      <c r="C1099" s="208" t="s">
        <v>998</v>
      </c>
      <c r="D1099" s="209"/>
      <c r="E1099" s="209"/>
      <c r="F1099" s="210"/>
      <c r="G1099" s="262"/>
      <c r="H1099" s="263" t="s">
        <v>76</v>
      </c>
      <c r="I1099" s="247"/>
      <c r="J1099" s="291"/>
      <c r="K1099" s="209"/>
      <c r="L1099" s="209"/>
      <c r="M1099" s="209"/>
      <c r="N1099" s="210"/>
      <c r="O1099" s="214"/>
      <c r="P1099" s="4"/>
      <c r="Q1099" s="4"/>
      <c r="R1099" s="4"/>
      <c r="S1099" s="4"/>
      <c r="T1099" s="4"/>
      <c r="U1099" s="4"/>
      <c r="V1099" s="4"/>
      <c r="W1099" s="4"/>
      <c r="X1099" s="4"/>
      <c r="Y1099" s="4"/>
      <c r="Z1099" s="4"/>
      <c r="AA1099" s="4"/>
      <c r="AB1099" s="4"/>
      <c r="AC1099" s="4"/>
      <c r="AD1099" s="4"/>
      <c r="AE1099" s="4"/>
      <c r="AF1099" s="4"/>
      <c r="AG1099" s="4"/>
      <c r="AH1099" s="4"/>
      <c r="AI1099" s="4"/>
      <c r="AJ1099" s="4"/>
    </row>
    <row r="1100" ht="12.75" customHeight="1">
      <c r="A1100" s="75"/>
      <c r="B1100" s="215"/>
      <c r="C1100" s="199"/>
      <c r="D1100" s="200"/>
      <c r="E1100" s="200"/>
      <c r="F1100" s="216"/>
      <c r="G1100" s="217">
        <v>4.0</v>
      </c>
      <c r="H1100" s="199"/>
      <c r="I1100" s="201"/>
      <c r="J1100" s="199"/>
      <c r="K1100" s="200"/>
      <c r="L1100" s="200"/>
      <c r="M1100" s="200"/>
      <c r="N1100" s="216"/>
      <c r="O1100" s="219"/>
      <c r="P1100" s="4"/>
      <c r="Q1100" s="4"/>
      <c r="R1100" s="4"/>
      <c r="S1100" s="4"/>
      <c r="T1100" s="4"/>
      <c r="U1100" s="4"/>
      <c r="V1100" s="4"/>
      <c r="W1100" s="4"/>
      <c r="X1100" s="4"/>
      <c r="Y1100" s="4"/>
      <c r="Z1100" s="4"/>
      <c r="AA1100" s="4"/>
      <c r="AB1100" s="4"/>
      <c r="AC1100" s="4"/>
      <c r="AD1100" s="4"/>
      <c r="AE1100" s="4"/>
      <c r="AF1100" s="4"/>
      <c r="AG1100" s="4"/>
      <c r="AH1100" s="4"/>
      <c r="AI1100" s="4"/>
      <c r="AJ1100" s="4"/>
    </row>
    <row r="1101" ht="16.5" customHeight="1">
      <c r="A1101" s="75"/>
      <c r="B1101" s="220"/>
      <c r="C1101" s="292"/>
      <c r="D1101" s="54"/>
      <c r="E1101" s="54"/>
      <c r="F1101" s="174"/>
      <c r="G1101" s="217"/>
      <c r="H1101" s="266" t="s">
        <v>78</v>
      </c>
      <c r="I1101" s="195"/>
      <c r="J1101" s="293"/>
      <c r="K1101" s="209"/>
      <c r="L1101" s="209"/>
      <c r="M1101" s="247"/>
      <c r="N1101" s="223"/>
      <c r="O1101" s="75"/>
      <c r="P1101" s="4"/>
      <c r="Q1101" s="4"/>
      <c r="R1101" s="4"/>
      <c r="S1101" s="4"/>
      <c r="T1101" s="4"/>
      <c r="U1101" s="4"/>
      <c r="V1101" s="4"/>
      <c r="W1101" s="4"/>
      <c r="X1101" s="4"/>
      <c r="Y1101" s="4"/>
      <c r="Z1101" s="4"/>
      <c r="AA1101" s="4"/>
      <c r="AB1101" s="4"/>
      <c r="AC1101" s="4"/>
      <c r="AD1101" s="4"/>
      <c r="AE1101" s="4"/>
      <c r="AF1101" s="4"/>
      <c r="AG1101" s="4"/>
      <c r="AH1101" s="4"/>
      <c r="AI1101" s="4"/>
      <c r="AJ1101" s="4"/>
    </row>
    <row r="1102" ht="12.75" customHeight="1">
      <c r="A1102" s="75"/>
      <c r="B1102" s="224">
        <v>2.0</v>
      </c>
      <c r="C1102" s="225" t="s">
        <v>1001</v>
      </c>
      <c r="D1102" s="226"/>
      <c r="E1102" s="226"/>
      <c r="F1102" s="227"/>
      <c r="G1102" s="217">
        <v>5.0</v>
      </c>
      <c r="H1102" s="199"/>
      <c r="I1102" s="201"/>
      <c r="J1102" s="268"/>
      <c r="K1102" s="269"/>
      <c r="L1102" s="269"/>
      <c r="M1102" s="270"/>
      <c r="N1102" s="223"/>
      <c r="O1102" s="219"/>
      <c r="P1102" s="4"/>
      <c r="Q1102" s="4"/>
      <c r="R1102" s="4"/>
      <c r="S1102" s="4"/>
      <c r="T1102" s="4"/>
      <c r="U1102" s="4"/>
      <c r="V1102" s="4"/>
      <c r="W1102" s="4"/>
      <c r="X1102" s="4"/>
      <c r="Y1102" s="4"/>
      <c r="Z1102" s="4"/>
      <c r="AA1102" s="4"/>
      <c r="AB1102" s="4"/>
      <c r="AC1102" s="4"/>
      <c r="AD1102" s="4"/>
      <c r="AE1102" s="4"/>
      <c r="AF1102" s="4"/>
      <c r="AG1102" s="4"/>
      <c r="AH1102" s="4"/>
      <c r="AI1102" s="4"/>
      <c r="AJ1102" s="4"/>
    </row>
    <row r="1103" ht="17.25" customHeight="1">
      <c r="A1103" s="75"/>
      <c r="B1103" s="220" t="s">
        <v>83</v>
      </c>
      <c r="C1103" s="244"/>
      <c r="D1103" s="54"/>
      <c r="E1103" s="54"/>
      <c r="F1103" s="174"/>
      <c r="G1103" s="217">
        <v>6.0</v>
      </c>
      <c r="H1103" s="75" t="s">
        <v>81</v>
      </c>
      <c r="I1103" s="75"/>
      <c r="J1103" s="294"/>
      <c r="K1103" s="57"/>
      <c r="L1103" s="57"/>
      <c r="M1103" s="64"/>
      <c r="N1103" s="223"/>
      <c r="O1103" s="219"/>
      <c r="P1103" s="4"/>
      <c r="Q1103" s="4"/>
      <c r="R1103" s="4"/>
      <c r="S1103" s="4"/>
      <c r="T1103" s="4"/>
      <c r="U1103" s="4"/>
      <c r="V1103" s="4"/>
      <c r="W1103" s="4"/>
      <c r="X1103" s="4"/>
      <c r="Y1103" s="4"/>
      <c r="Z1103" s="4"/>
      <c r="AA1103" s="4"/>
      <c r="AB1103" s="4"/>
      <c r="AC1103" s="4"/>
      <c r="AD1103" s="4"/>
      <c r="AE1103" s="4"/>
      <c r="AF1103" s="4"/>
      <c r="AG1103" s="4"/>
      <c r="AH1103" s="4"/>
      <c r="AI1103" s="4"/>
      <c r="AJ1103" s="4"/>
    </row>
    <row r="1104" ht="15.75" customHeight="1">
      <c r="A1104" s="75"/>
      <c r="B1104" s="224">
        <v>3.0</v>
      </c>
      <c r="C1104" s="225" t="s">
        <v>1003</v>
      </c>
      <c r="D1104" s="226"/>
      <c r="E1104" s="226"/>
      <c r="F1104" s="227"/>
      <c r="G1104" s="75"/>
      <c r="H1104" s="234"/>
      <c r="I1104" s="2"/>
      <c r="J1104" s="2"/>
      <c r="K1104" s="2"/>
      <c r="L1104" s="2"/>
      <c r="M1104" s="3"/>
      <c r="N1104" s="272"/>
      <c r="O1104" s="16"/>
      <c r="P1104" s="4"/>
      <c r="Q1104" s="4"/>
      <c r="R1104" s="4"/>
      <c r="S1104" s="4"/>
      <c r="T1104" s="4"/>
      <c r="U1104" s="4"/>
      <c r="V1104" s="4"/>
      <c r="W1104" s="4"/>
      <c r="X1104" s="4"/>
      <c r="Y1104" s="4"/>
      <c r="Z1104" s="4"/>
      <c r="AA1104" s="4"/>
      <c r="AB1104" s="4"/>
      <c r="AC1104" s="4"/>
      <c r="AD1104" s="4"/>
      <c r="AE1104" s="4"/>
      <c r="AF1104" s="4"/>
      <c r="AG1104" s="4"/>
      <c r="AH1104" s="4"/>
      <c r="AI1104" s="4"/>
      <c r="AJ1104" s="4"/>
    </row>
    <row r="1105" ht="3.0" customHeight="1">
      <c r="A1105" s="75"/>
      <c r="B1105" s="217"/>
      <c r="C1105" s="273"/>
      <c r="D1105" s="273"/>
      <c r="E1105" s="273"/>
      <c r="F1105" s="274"/>
      <c r="G1105" s="75"/>
      <c r="H1105" s="75"/>
      <c r="I1105" s="75"/>
      <c r="J1105" s="75"/>
      <c r="K1105" s="16"/>
      <c r="L1105" s="16"/>
      <c r="M1105" s="16"/>
      <c r="N1105" s="272"/>
      <c r="O1105" s="16"/>
      <c r="P1105" s="4"/>
      <c r="Q1105" s="4"/>
      <c r="R1105" s="4"/>
      <c r="S1105" s="4"/>
      <c r="T1105" s="4"/>
      <c r="U1105" s="4"/>
      <c r="V1105" s="4"/>
      <c r="W1105" s="4"/>
      <c r="X1105" s="4"/>
      <c r="Y1105" s="4"/>
      <c r="Z1105" s="4"/>
      <c r="AA1105" s="4"/>
      <c r="AB1105" s="4"/>
      <c r="AC1105" s="4"/>
      <c r="AD1105" s="4"/>
      <c r="AE1105" s="4"/>
      <c r="AF1105" s="4"/>
      <c r="AG1105" s="4"/>
      <c r="AH1105" s="4"/>
      <c r="AI1105" s="4"/>
      <c r="AJ1105" s="4"/>
    </row>
    <row r="1106" ht="20.25" customHeight="1">
      <c r="A1106" s="75"/>
      <c r="B1106" s="217"/>
      <c r="C1106" s="82"/>
      <c r="D1106" s="234" t="s">
        <v>1004</v>
      </c>
      <c r="E1106" s="2"/>
      <c r="F1106" s="96"/>
      <c r="G1106" s="217">
        <v>7.0</v>
      </c>
      <c r="H1106" s="75" t="s">
        <v>1005</v>
      </c>
      <c r="I1106" s="75"/>
      <c r="J1106" s="219"/>
      <c r="K1106" s="236"/>
      <c r="L1106" s="54"/>
      <c r="M1106" s="55"/>
      <c r="N1106" s="276"/>
      <c r="O1106" s="184"/>
      <c r="P1106" s="4"/>
      <c r="Q1106" s="4"/>
      <c r="R1106" s="4"/>
      <c r="S1106" s="4"/>
      <c r="T1106" s="4"/>
      <c r="U1106" s="4"/>
      <c r="V1106" s="4"/>
      <c r="W1106" s="4"/>
      <c r="X1106" s="4"/>
      <c r="Y1106" s="4"/>
      <c r="Z1106" s="4"/>
      <c r="AA1106" s="4"/>
      <c r="AB1106" s="4"/>
      <c r="AC1106" s="4"/>
      <c r="AD1106" s="4"/>
      <c r="AE1106" s="4"/>
      <c r="AF1106" s="4"/>
      <c r="AG1106" s="4"/>
      <c r="AH1106" s="4"/>
      <c r="AI1106" s="4"/>
      <c r="AJ1106" s="4"/>
    </row>
    <row r="1107" ht="6.0" customHeight="1">
      <c r="A1107" s="75"/>
      <c r="B1107" s="217"/>
      <c r="C1107" s="81"/>
      <c r="D1107" s="75"/>
      <c r="E1107" s="75"/>
      <c r="F1107" s="233"/>
      <c r="G1107" s="217"/>
      <c r="H1107" s="75"/>
      <c r="I1107" s="75"/>
      <c r="J1107" s="219"/>
      <c r="K1107" s="277"/>
      <c r="L1107" s="277"/>
      <c r="M1107" s="277"/>
      <c r="N1107" s="276"/>
      <c r="O1107" s="184"/>
      <c r="P1107" s="4"/>
      <c r="Q1107" s="4"/>
      <c r="R1107" s="4"/>
      <c r="S1107" s="4"/>
      <c r="T1107" s="4"/>
      <c r="U1107" s="4"/>
      <c r="V1107" s="4"/>
      <c r="W1107" s="4"/>
      <c r="X1107" s="4"/>
      <c r="Y1107" s="4"/>
      <c r="Z1107" s="4"/>
      <c r="AA1107" s="4"/>
      <c r="AB1107" s="4"/>
      <c r="AC1107" s="4"/>
      <c r="AD1107" s="4"/>
      <c r="AE1107" s="4"/>
      <c r="AF1107" s="4"/>
      <c r="AG1107" s="4"/>
      <c r="AH1107" s="4"/>
      <c r="AI1107" s="4"/>
      <c r="AJ1107" s="4"/>
    </row>
    <row r="1108" ht="20.25" customHeight="1">
      <c r="A1108" s="75"/>
      <c r="B1108" s="217"/>
      <c r="C1108" s="82"/>
      <c r="D1108" s="234" t="s">
        <v>1007</v>
      </c>
      <c r="E1108" s="2"/>
      <c r="F1108" s="96"/>
      <c r="G1108" s="217"/>
      <c r="H1108" s="236"/>
      <c r="I1108" s="54"/>
      <c r="J1108" s="54"/>
      <c r="K1108" s="54"/>
      <c r="L1108" s="54"/>
      <c r="M1108" s="55"/>
      <c r="N1108" s="272"/>
      <c r="O1108" s="16"/>
      <c r="P1108" s="4"/>
      <c r="Q1108" s="4"/>
      <c r="R1108" s="4"/>
      <c r="S1108" s="4"/>
      <c r="T1108" s="4"/>
      <c r="U1108" s="4"/>
      <c r="V1108" s="4"/>
      <c r="W1108" s="4"/>
      <c r="X1108" s="4"/>
      <c r="Y1108" s="4"/>
      <c r="Z1108" s="4"/>
      <c r="AA1108" s="4"/>
      <c r="AB1108" s="4"/>
      <c r="AC1108" s="4"/>
      <c r="AD1108" s="4"/>
      <c r="AE1108" s="4"/>
      <c r="AF1108" s="4"/>
      <c r="AG1108" s="4"/>
      <c r="AH1108" s="4"/>
      <c r="AI1108" s="4"/>
      <c r="AJ1108" s="4"/>
    </row>
    <row r="1109" ht="9.75" customHeight="1">
      <c r="A1109" s="75"/>
      <c r="B1109" s="220"/>
      <c r="C1109" s="278"/>
      <c r="D1109" s="237"/>
      <c r="E1109" s="237"/>
      <c r="F1109" s="238"/>
      <c r="G1109" s="220"/>
      <c r="H1109" s="237"/>
      <c r="I1109" s="237"/>
      <c r="J1109" s="239"/>
      <c r="K1109" s="279"/>
      <c r="L1109" s="279"/>
      <c r="M1109" s="279"/>
      <c r="N1109" s="280"/>
      <c r="O1109" s="16"/>
      <c r="P1109" s="4"/>
      <c r="Q1109" s="4"/>
      <c r="R1109" s="4"/>
      <c r="S1109" s="4"/>
      <c r="T1109" s="4"/>
      <c r="U1109" s="4"/>
      <c r="V1109" s="4"/>
      <c r="W1109" s="4"/>
      <c r="X1109" s="4"/>
      <c r="Y1109" s="4"/>
      <c r="Z1109" s="4"/>
      <c r="AA1109" s="4"/>
      <c r="AB1109" s="4"/>
      <c r="AC1109" s="4"/>
      <c r="AD1109" s="4"/>
      <c r="AE1109" s="4"/>
      <c r="AF1109" s="4"/>
      <c r="AG1109" s="4"/>
      <c r="AH1109" s="4"/>
      <c r="AI1109" s="4"/>
      <c r="AJ1109" s="4"/>
    </row>
    <row r="1110" ht="12.75" customHeight="1">
      <c r="A1110" s="17"/>
      <c r="B1110" s="17"/>
      <c r="C1110" s="17"/>
      <c r="D1110" s="17"/>
      <c r="E1110" s="283"/>
      <c r="F1110" s="17"/>
      <c r="G1110" s="17"/>
      <c r="H1110" s="17"/>
      <c r="I1110" s="17"/>
      <c r="J1110" s="17"/>
      <c r="K1110" s="17"/>
      <c r="L1110" s="17"/>
      <c r="M1110" s="17"/>
      <c r="N1110" s="17"/>
      <c r="O1110" s="17"/>
      <c r="P1110" s="4"/>
      <c r="Q1110" s="4"/>
      <c r="R1110" s="4"/>
      <c r="S1110" s="4"/>
      <c r="T1110" s="4"/>
      <c r="U1110" s="4"/>
      <c r="V1110" s="4"/>
      <c r="W1110" s="4"/>
      <c r="X1110" s="4"/>
      <c r="Y1110" s="4"/>
      <c r="Z1110" s="4"/>
      <c r="AA1110" s="4"/>
      <c r="AB1110" s="4"/>
      <c r="AC1110" s="4"/>
      <c r="AD1110" s="4"/>
      <c r="AE1110" s="4"/>
      <c r="AF1110" s="4"/>
      <c r="AG1110" s="4"/>
      <c r="AH1110" s="4"/>
      <c r="AI1110" s="4"/>
      <c r="AJ1110" s="4"/>
    </row>
    <row r="1111" ht="5.25" customHeight="1">
      <c r="A1111" s="17"/>
      <c r="B1111" s="17"/>
      <c r="C1111" s="17"/>
      <c r="D1111" s="17"/>
      <c r="E1111" s="283"/>
      <c r="F1111" s="17"/>
      <c r="G1111" s="17"/>
      <c r="H1111" s="17"/>
      <c r="I1111" s="17"/>
      <c r="J1111" s="17"/>
      <c r="K1111" s="17"/>
      <c r="L1111" s="17"/>
      <c r="M1111" s="17"/>
      <c r="N1111" s="17"/>
      <c r="O1111" s="17"/>
      <c r="P1111" s="4"/>
      <c r="Q1111" s="4"/>
      <c r="R1111" s="4"/>
      <c r="S1111" s="4"/>
      <c r="T1111" s="4"/>
      <c r="U1111" s="4"/>
      <c r="V1111" s="4"/>
      <c r="W1111" s="4"/>
      <c r="X1111" s="4"/>
      <c r="Y1111" s="4"/>
      <c r="Z1111" s="4"/>
      <c r="AA1111" s="4"/>
      <c r="AB1111" s="4"/>
      <c r="AC1111" s="4"/>
      <c r="AD1111" s="4"/>
      <c r="AE1111" s="4"/>
      <c r="AF1111" s="4"/>
      <c r="AG1111" s="4"/>
      <c r="AH1111" s="4"/>
      <c r="AI1111" s="4"/>
      <c r="AJ1111" s="4"/>
    </row>
    <row r="1112" ht="6.75" customHeight="1">
      <c r="A1112" s="17"/>
      <c r="B1112" s="17"/>
      <c r="C1112" s="17"/>
      <c r="D1112" s="17"/>
      <c r="E1112" s="283"/>
      <c r="F1112" s="17"/>
      <c r="G1112" s="17"/>
      <c r="H1112" s="17"/>
      <c r="I1112" s="17"/>
      <c r="J1112" s="17"/>
      <c r="K1112" s="17"/>
      <c r="L1112" s="17"/>
      <c r="M1112" s="17"/>
      <c r="N1112" s="17"/>
      <c r="O1112" s="17"/>
      <c r="P1112" s="4"/>
      <c r="Q1112" s="4"/>
      <c r="R1112" s="4"/>
      <c r="S1112" s="4"/>
      <c r="T1112" s="4"/>
      <c r="U1112" s="4"/>
      <c r="V1112" s="4"/>
      <c r="W1112" s="4"/>
      <c r="X1112" s="4"/>
      <c r="Y1112" s="4"/>
      <c r="Z1112" s="4"/>
      <c r="AA1112" s="4"/>
      <c r="AB1112" s="4"/>
      <c r="AC1112" s="4"/>
      <c r="AD1112" s="4"/>
      <c r="AE1112" s="4"/>
      <c r="AF1112" s="4"/>
      <c r="AG1112" s="4"/>
      <c r="AH1112" s="4"/>
      <c r="AI1112" s="4"/>
      <c r="AJ1112" s="4"/>
    </row>
    <row r="1113" ht="12.75" customHeight="1">
      <c r="A1113" s="17"/>
      <c r="B1113" s="17"/>
      <c r="C1113" s="17"/>
      <c r="D1113" s="17"/>
      <c r="E1113" s="283"/>
      <c r="F1113" s="17"/>
      <c r="G1113" s="17"/>
      <c r="H1113" s="17"/>
      <c r="I1113" s="17"/>
      <c r="J1113" s="17"/>
      <c r="K1113" s="17"/>
      <c r="L1113" s="17"/>
      <c r="M1113" s="17"/>
      <c r="N1113" s="17"/>
      <c r="O1113" s="17"/>
      <c r="P1113" s="4"/>
      <c r="Q1113" s="4"/>
      <c r="R1113" s="4"/>
      <c r="S1113" s="4"/>
      <c r="T1113" s="4"/>
      <c r="U1113" s="4"/>
      <c r="V1113" s="4"/>
      <c r="W1113" s="4"/>
      <c r="X1113" s="4"/>
      <c r="Y1113" s="4"/>
      <c r="Z1113" s="4"/>
      <c r="AA1113" s="4"/>
      <c r="AB1113" s="4"/>
      <c r="AC1113" s="4"/>
      <c r="AD1113" s="4"/>
      <c r="AE1113" s="4"/>
      <c r="AF1113" s="4"/>
      <c r="AG1113" s="4"/>
      <c r="AH1113" s="4"/>
      <c r="AI1113" s="4"/>
      <c r="AJ1113" s="4"/>
    </row>
    <row r="1114" ht="12.75" customHeight="1">
      <c r="A1114" s="17"/>
      <c r="B1114" s="17"/>
      <c r="C1114" s="17"/>
      <c r="D1114" s="17"/>
      <c r="E1114" s="283"/>
      <c r="F1114" s="17"/>
      <c r="G1114" s="17"/>
      <c r="H1114" s="17"/>
      <c r="I1114" s="17"/>
      <c r="J1114" s="17"/>
      <c r="K1114" s="17"/>
      <c r="L1114" s="17"/>
      <c r="M1114" s="17"/>
      <c r="N1114" s="17"/>
      <c r="O1114" s="17"/>
      <c r="P1114" s="4"/>
      <c r="Q1114" s="4"/>
      <c r="R1114" s="4"/>
      <c r="S1114" s="4"/>
      <c r="T1114" s="4"/>
      <c r="U1114" s="4"/>
      <c r="V1114" s="4"/>
      <c r="W1114" s="4"/>
      <c r="X1114" s="4"/>
      <c r="Y1114" s="4"/>
      <c r="Z1114" s="4"/>
      <c r="AA1114" s="4"/>
      <c r="AB1114" s="4"/>
      <c r="AC1114" s="4"/>
      <c r="AD1114" s="4"/>
      <c r="AE1114" s="4"/>
      <c r="AF1114" s="4"/>
      <c r="AG1114" s="4"/>
      <c r="AH1114" s="4"/>
      <c r="AI1114" s="4"/>
      <c r="AJ1114" s="4"/>
    </row>
    <row r="1115" ht="12.75" customHeight="1">
      <c r="A1115" s="17"/>
      <c r="B1115" s="17"/>
      <c r="C1115" s="17"/>
      <c r="D1115" s="17"/>
      <c r="E1115" s="283"/>
      <c r="F1115" s="17"/>
      <c r="G1115" s="17"/>
      <c r="H1115" s="17"/>
      <c r="I1115" s="17"/>
      <c r="J1115" s="17"/>
      <c r="K1115" s="17"/>
      <c r="L1115" s="17"/>
      <c r="M1115" s="17"/>
      <c r="N1115" s="17"/>
      <c r="O1115" s="17"/>
      <c r="P1115" s="4"/>
      <c r="Q1115" s="4"/>
      <c r="R1115" s="4"/>
      <c r="S1115" s="4"/>
      <c r="T1115" s="4"/>
      <c r="U1115" s="4"/>
      <c r="V1115" s="4"/>
      <c r="W1115" s="4"/>
      <c r="X1115" s="4"/>
      <c r="Y1115" s="4"/>
      <c r="Z1115" s="4"/>
      <c r="AA1115" s="4"/>
      <c r="AB1115" s="4"/>
      <c r="AC1115" s="4"/>
      <c r="AD1115" s="4"/>
      <c r="AE1115" s="4"/>
      <c r="AF1115" s="4"/>
      <c r="AG1115" s="4"/>
      <c r="AH1115" s="4"/>
      <c r="AI1115" s="4"/>
      <c r="AJ1115" s="4"/>
    </row>
    <row r="1116" ht="12.75" customHeight="1">
      <c r="A1116" s="17"/>
      <c r="B1116" s="295"/>
      <c r="C1116" s="2"/>
      <c r="D1116" s="2"/>
      <c r="E1116" s="2"/>
      <c r="F1116" s="2"/>
      <c r="G1116" s="2"/>
      <c r="H1116" s="2"/>
      <c r="I1116" s="2"/>
      <c r="J1116" s="2"/>
      <c r="K1116" s="2"/>
      <c r="L1116" s="2"/>
      <c r="M1116" s="2"/>
      <c r="N1116" s="3"/>
      <c r="O1116" s="17"/>
      <c r="P1116" s="4"/>
      <c r="Q1116" s="4"/>
      <c r="R1116" s="4"/>
      <c r="S1116" s="4"/>
      <c r="T1116" s="4"/>
      <c r="U1116" s="4"/>
      <c r="V1116" s="4"/>
      <c r="W1116" s="4"/>
      <c r="X1116" s="4"/>
      <c r="Y1116" s="4"/>
      <c r="Z1116" s="4"/>
      <c r="AA1116" s="4"/>
      <c r="AB1116" s="4"/>
      <c r="AC1116" s="4"/>
      <c r="AD1116" s="4"/>
      <c r="AE1116" s="4"/>
      <c r="AF1116" s="4"/>
      <c r="AG1116" s="4"/>
      <c r="AH1116" s="4"/>
      <c r="AI1116" s="4"/>
      <c r="AJ1116" s="4"/>
    </row>
    <row r="1117" ht="18.75" customHeight="1">
      <c r="A1117" s="250"/>
      <c r="B1117" s="250"/>
      <c r="C1117" s="250"/>
      <c r="D1117" s="52" t="s">
        <v>995</v>
      </c>
      <c r="E1117" s="2"/>
      <c r="F1117" s="2"/>
      <c r="G1117" s="2"/>
      <c r="H1117" s="2"/>
      <c r="I1117" s="2"/>
      <c r="J1117" s="2"/>
      <c r="K1117" s="2"/>
      <c r="L1117" s="3"/>
      <c r="M1117" s="249" t="s">
        <v>257</v>
      </c>
      <c r="N1117" s="3"/>
      <c r="O1117" s="75"/>
      <c r="P1117" s="4"/>
      <c r="Q1117" s="4"/>
      <c r="R1117" s="4"/>
      <c r="S1117" s="4"/>
      <c r="T1117" s="4"/>
      <c r="U1117" s="4"/>
      <c r="V1117" s="4"/>
      <c r="W1117" s="4"/>
      <c r="X1117" s="4"/>
      <c r="Y1117" s="4"/>
      <c r="Z1117" s="4"/>
      <c r="AA1117" s="4"/>
      <c r="AB1117" s="4"/>
      <c r="AC1117" s="4"/>
      <c r="AD1117" s="4"/>
      <c r="AE1117" s="4"/>
      <c r="AF1117" s="4"/>
      <c r="AG1117" s="4"/>
      <c r="AH1117" s="4"/>
      <c r="AI1117" s="4"/>
      <c r="AJ1117" s="4"/>
    </row>
    <row r="1118" ht="12.75" customHeight="1">
      <c r="A1118" s="184"/>
      <c r="B1118" s="138"/>
      <c r="C1118" s="2"/>
      <c r="D1118" s="2"/>
      <c r="E1118" s="2"/>
      <c r="F1118" s="2"/>
      <c r="G1118" s="2"/>
      <c r="H1118" s="2"/>
      <c r="I1118" s="2"/>
      <c r="J1118" s="2"/>
      <c r="K1118" s="2"/>
      <c r="L1118" s="2"/>
      <c r="M1118" s="3"/>
      <c r="N1118" s="184"/>
      <c r="O1118" s="75"/>
      <c r="P1118" s="4"/>
      <c r="Q1118" s="4"/>
      <c r="R1118" s="4"/>
      <c r="S1118" s="4"/>
      <c r="T1118" s="4"/>
      <c r="U1118" s="4"/>
      <c r="V1118" s="4"/>
      <c r="W1118" s="4"/>
      <c r="X1118" s="4"/>
      <c r="Y1118" s="4"/>
      <c r="Z1118" s="4"/>
      <c r="AA1118" s="4"/>
      <c r="AB1118" s="4"/>
      <c r="AC1118" s="4"/>
      <c r="AD1118" s="4"/>
      <c r="AE1118" s="4"/>
      <c r="AF1118" s="4"/>
      <c r="AG1118" s="4"/>
      <c r="AH1118" s="4"/>
      <c r="AI1118" s="4"/>
      <c r="AJ1118" s="4"/>
    </row>
    <row r="1119" ht="15.75" customHeight="1">
      <c r="A1119" s="257"/>
      <c r="B1119" s="258" t="s">
        <v>5</v>
      </c>
      <c r="C1119" s="2"/>
      <c r="D1119" s="2"/>
      <c r="E1119" s="2"/>
      <c r="F1119" s="2"/>
      <c r="G1119" s="2"/>
      <c r="H1119" s="3"/>
      <c r="I1119" s="190" t="str">
        <f>'Contributions &amp; Expenditures'!F9</f>
        <v>MURSE PAC</v>
      </c>
      <c r="J1119" s="54"/>
      <c r="K1119" s="54"/>
      <c r="L1119" s="54"/>
      <c r="M1119" s="54"/>
      <c r="N1119" s="55"/>
      <c r="O1119" s="150"/>
      <c r="P1119" s="4"/>
      <c r="Q1119" s="4"/>
      <c r="R1119" s="4"/>
      <c r="S1119" s="4"/>
      <c r="T1119" s="4"/>
      <c r="U1119" s="4"/>
      <c r="V1119" s="4"/>
      <c r="W1119" s="4"/>
      <c r="X1119" s="4"/>
      <c r="Y1119" s="4"/>
      <c r="Z1119" s="4"/>
      <c r="AA1119" s="4"/>
      <c r="AB1119" s="4"/>
      <c r="AC1119" s="4"/>
      <c r="AD1119" s="4"/>
      <c r="AE1119" s="4"/>
      <c r="AF1119" s="4"/>
      <c r="AG1119" s="4"/>
      <c r="AH1119" s="4"/>
      <c r="AI1119" s="4"/>
      <c r="AJ1119" s="4"/>
    </row>
    <row r="1120" ht="15.75" customHeight="1">
      <c r="A1120" s="75"/>
      <c r="B1120" s="75"/>
      <c r="C1120" s="75"/>
      <c r="D1120" s="192"/>
      <c r="E1120" s="192"/>
      <c r="F1120" s="192"/>
      <c r="G1120" s="192"/>
      <c r="H1120" s="150"/>
      <c r="I1120" s="150"/>
      <c r="J1120" s="150"/>
      <c r="K1120" s="150"/>
      <c r="L1120" s="150"/>
      <c r="M1120" s="150"/>
      <c r="N1120" s="150"/>
      <c r="O1120" s="150"/>
      <c r="P1120" s="4"/>
      <c r="Q1120" s="4"/>
      <c r="R1120" s="4"/>
      <c r="S1120" s="4"/>
      <c r="T1120" s="4"/>
      <c r="U1120" s="4"/>
      <c r="V1120" s="4"/>
      <c r="W1120" s="4"/>
      <c r="X1120" s="4"/>
      <c r="Y1120" s="4"/>
      <c r="Z1120" s="4"/>
      <c r="AA1120" s="4"/>
      <c r="AB1120" s="4"/>
      <c r="AC1120" s="4"/>
      <c r="AD1120" s="4"/>
      <c r="AE1120" s="4"/>
      <c r="AF1120" s="4"/>
      <c r="AG1120" s="4"/>
      <c r="AH1120" s="4"/>
      <c r="AI1120" s="4"/>
      <c r="AJ1120" s="4"/>
    </row>
    <row r="1121" ht="15.0" customHeight="1">
      <c r="A1121" s="17"/>
      <c r="B1121" s="93"/>
      <c r="C1121" s="93"/>
      <c r="D1121" s="93"/>
      <c r="E1121" s="93"/>
      <c r="F1121" s="69" t="s">
        <v>31</v>
      </c>
      <c r="G1121" s="17"/>
      <c r="H1121" s="251"/>
      <c r="I1121" s="17"/>
      <c r="J1121" s="251"/>
      <c r="K1121" s="252">
        <f>'Contributions &amp; Expenditures'!H34</f>
        <v>45901</v>
      </c>
      <c r="L1121" s="259" t="s">
        <v>32</v>
      </c>
      <c r="M1121" s="252">
        <f>'Contributions &amp; Expenditures'!K34</f>
        <v>45930</v>
      </c>
      <c r="N1121" s="17"/>
      <c r="O1121" s="17"/>
      <c r="P1121" s="4"/>
      <c r="Q1121" s="4"/>
      <c r="R1121" s="4"/>
      <c r="S1121" s="4"/>
      <c r="T1121" s="4"/>
      <c r="U1121" s="4"/>
      <c r="V1121" s="4"/>
      <c r="W1121" s="4"/>
      <c r="X1121" s="4"/>
      <c r="Y1121" s="4"/>
      <c r="Z1121" s="4"/>
      <c r="AA1121" s="4"/>
      <c r="AB1121" s="4"/>
      <c r="AC1121" s="4"/>
      <c r="AD1121" s="4"/>
      <c r="AE1121" s="4"/>
      <c r="AF1121" s="4"/>
      <c r="AG1121" s="4"/>
      <c r="AH1121" s="4"/>
      <c r="AI1121" s="4"/>
      <c r="AJ1121" s="4"/>
    </row>
    <row r="1122" ht="15.75" customHeight="1">
      <c r="A1122" s="61"/>
      <c r="B1122" s="80"/>
      <c r="C1122" s="76"/>
      <c r="D1122" s="76"/>
      <c r="E1122" s="76"/>
      <c r="F1122" s="76"/>
      <c r="G1122" s="17"/>
      <c r="H1122" s="99"/>
      <c r="I1122" s="17"/>
      <c r="J1122" s="17"/>
      <c r="K1122" s="98" t="s">
        <v>34</v>
      </c>
      <c r="L1122" s="17"/>
      <c r="M1122" s="98" t="s">
        <v>33</v>
      </c>
      <c r="N1122" s="17"/>
      <c r="O1122" s="17"/>
      <c r="P1122" s="4"/>
      <c r="Q1122" s="4"/>
      <c r="R1122" s="4"/>
      <c r="S1122" s="4"/>
      <c r="T1122" s="4"/>
      <c r="U1122" s="4"/>
      <c r="V1122" s="4"/>
      <c r="W1122" s="4"/>
      <c r="X1122" s="4"/>
      <c r="Y1122" s="4"/>
      <c r="Z1122" s="4"/>
      <c r="AA1122" s="4"/>
      <c r="AB1122" s="4"/>
      <c r="AC1122" s="4"/>
      <c r="AD1122" s="4"/>
      <c r="AE1122" s="4"/>
      <c r="AF1122" s="4"/>
      <c r="AG1122" s="4"/>
      <c r="AH1122" s="4"/>
      <c r="AI1122" s="4"/>
      <c r="AJ1122" s="4"/>
    </row>
    <row r="1123" ht="14.25" customHeight="1">
      <c r="A1123" s="75"/>
      <c r="B1123" s="261" t="s">
        <v>74</v>
      </c>
      <c r="C1123" s="54"/>
      <c r="D1123" s="54"/>
      <c r="E1123" s="54"/>
      <c r="F1123" s="55"/>
      <c r="G1123" s="206"/>
      <c r="H1123" s="2"/>
      <c r="I1123" s="2"/>
      <c r="J1123" s="2"/>
      <c r="K1123" s="2"/>
      <c r="L1123" s="2"/>
      <c r="M1123" s="2"/>
      <c r="N1123" s="2"/>
      <c r="O1123" s="3"/>
      <c r="P1123" s="4"/>
      <c r="Q1123" s="4"/>
      <c r="R1123" s="4"/>
      <c r="S1123" s="4"/>
      <c r="T1123" s="4"/>
      <c r="U1123" s="4"/>
      <c r="V1123" s="4"/>
      <c r="W1123" s="4"/>
      <c r="X1123" s="4"/>
      <c r="Y1123" s="4"/>
      <c r="Z1123" s="4"/>
      <c r="AA1123" s="4"/>
      <c r="AB1123" s="4"/>
      <c r="AC1123" s="4"/>
      <c r="AD1123" s="4"/>
      <c r="AE1123" s="4"/>
      <c r="AF1123" s="4"/>
      <c r="AG1123" s="4"/>
      <c r="AH1123" s="4"/>
      <c r="AI1123" s="4"/>
      <c r="AJ1123" s="4"/>
    </row>
    <row r="1124" ht="4.5" customHeight="1">
      <c r="A1124" s="75"/>
      <c r="B1124" s="207">
        <v>1.0</v>
      </c>
      <c r="C1124" s="208" t="s">
        <v>998</v>
      </c>
      <c r="D1124" s="209"/>
      <c r="E1124" s="209"/>
      <c r="F1124" s="210"/>
      <c r="G1124" s="262"/>
      <c r="H1124" s="263" t="s">
        <v>76</v>
      </c>
      <c r="I1124" s="247"/>
      <c r="J1124" s="291"/>
      <c r="K1124" s="209"/>
      <c r="L1124" s="209"/>
      <c r="M1124" s="209"/>
      <c r="N1124" s="210"/>
      <c r="O1124" s="214"/>
      <c r="P1124" s="4"/>
      <c r="Q1124" s="4"/>
      <c r="R1124" s="4"/>
      <c r="S1124" s="4"/>
      <c r="T1124" s="4"/>
      <c r="U1124" s="4"/>
      <c r="V1124" s="4"/>
      <c r="W1124" s="4"/>
      <c r="X1124" s="4"/>
      <c r="Y1124" s="4"/>
      <c r="Z1124" s="4"/>
      <c r="AA1124" s="4"/>
      <c r="AB1124" s="4"/>
      <c r="AC1124" s="4"/>
      <c r="AD1124" s="4"/>
      <c r="AE1124" s="4"/>
      <c r="AF1124" s="4"/>
      <c r="AG1124" s="4"/>
      <c r="AH1124" s="4"/>
      <c r="AI1124" s="4"/>
      <c r="AJ1124" s="4"/>
    </row>
    <row r="1125" ht="12.75" customHeight="1">
      <c r="A1125" s="75"/>
      <c r="B1125" s="215"/>
      <c r="C1125" s="199"/>
      <c r="D1125" s="200"/>
      <c r="E1125" s="200"/>
      <c r="F1125" s="216"/>
      <c r="G1125" s="217">
        <v>4.0</v>
      </c>
      <c r="H1125" s="199"/>
      <c r="I1125" s="201"/>
      <c r="J1125" s="199"/>
      <c r="K1125" s="200"/>
      <c r="L1125" s="200"/>
      <c r="M1125" s="200"/>
      <c r="N1125" s="216"/>
      <c r="O1125" s="219"/>
      <c r="P1125" s="4"/>
      <c r="Q1125" s="4"/>
      <c r="R1125" s="4"/>
      <c r="S1125" s="4"/>
      <c r="T1125" s="4"/>
      <c r="U1125" s="4"/>
      <c r="V1125" s="4"/>
      <c r="W1125" s="4"/>
      <c r="X1125" s="4"/>
      <c r="Y1125" s="4"/>
      <c r="Z1125" s="4"/>
      <c r="AA1125" s="4"/>
      <c r="AB1125" s="4"/>
      <c r="AC1125" s="4"/>
      <c r="AD1125" s="4"/>
      <c r="AE1125" s="4"/>
      <c r="AF1125" s="4"/>
      <c r="AG1125" s="4"/>
      <c r="AH1125" s="4"/>
      <c r="AI1125" s="4"/>
      <c r="AJ1125" s="4"/>
    </row>
    <row r="1126" ht="16.5" customHeight="1">
      <c r="A1126" s="75"/>
      <c r="B1126" s="220"/>
      <c r="C1126" s="292"/>
      <c r="D1126" s="54"/>
      <c r="E1126" s="54"/>
      <c r="F1126" s="174"/>
      <c r="G1126" s="217"/>
      <c r="H1126" s="266" t="s">
        <v>78</v>
      </c>
      <c r="I1126" s="195"/>
      <c r="J1126" s="293"/>
      <c r="K1126" s="209"/>
      <c r="L1126" s="209"/>
      <c r="M1126" s="247"/>
      <c r="N1126" s="223"/>
      <c r="O1126" s="75"/>
      <c r="P1126" s="4"/>
      <c r="Q1126" s="4"/>
      <c r="R1126" s="4"/>
      <c r="S1126" s="4"/>
      <c r="T1126" s="4"/>
      <c r="U1126" s="4"/>
      <c r="V1126" s="4"/>
      <c r="W1126" s="4"/>
      <c r="X1126" s="4"/>
      <c r="Y1126" s="4"/>
      <c r="Z1126" s="4"/>
      <c r="AA1126" s="4"/>
      <c r="AB1126" s="4"/>
      <c r="AC1126" s="4"/>
      <c r="AD1126" s="4"/>
      <c r="AE1126" s="4"/>
      <c r="AF1126" s="4"/>
      <c r="AG1126" s="4"/>
      <c r="AH1126" s="4"/>
      <c r="AI1126" s="4"/>
      <c r="AJ1126" s="4"/>
    </row>
    <row r="1127" ht="12.75" customHeight="1">
      <c r="A1127" s="75"/>
      <c r="B1127" s="224">
        <v>2.0</v>
      </c>
      <c r="C1127" s="225" t="s">
        <v>1001</v>
      </c>
      <c r="D1127" s="226"/>
      <c r="E1127" s="226"/>
      <c r="F1127" s="227"/>
      <c r="G1127" s="217">
        <v>5.0</v>
      </c>
      <c r="H1127" s="199"/>
      <c r="I1127" s="201"/>
      <c r="J1127" s="268"/>
      <c r="K1127" s="269"/>
      <c r="L1127" s="269"/>
      <c r="M1127" s="270"/>
      <c r="N1127" s="223"/>
      <c r="O1127" s="219"/>
      <c r="P1127" s="4"/>
      <c r="Q1127" s="4"/>
      <c r="R1127" s="4"/>
      <c r="S1127" s="4"/>
      <c r="T1127" s="4"/>
      <c r="U1127" s="4"/>
      <c r="V1127" s="4"/>
      <c r="W1127" s="4"/>
      <c r="X1127" s="4"/>
      <c r="Y1127" s="4"/>
      <c r="Z1127" s="4"/>
      <c r="AA1127" s="4"/>
      <c r="AB1127" s="4"/>
      <c r="AC1127" s="4"/>
      <c r="AD1127" s="4"/>
      <c r="AE1127" s="4"/>
      <c r="AF1127" s="4"/>
      <c r="AG1127" s="4"/>
      <c r="AH1127" s="4"/>
      <c r="AI1127" s="4"/>
      <c r="AJ1127" s="4"/>
    </row>
    <row r="1128" ht="15.75" customHeight="1">
      <c r="A1128" s="75"/>
      <c r="B1128" s="220" t="s">
        <v>83</v>
      </c>
      <c r="C1128" s="244"/>
      <c r="D1128" s="54"/>
      <c r="E1128" s="54"/>
      <c r="F1128" s="174"/>
      <c r="G1128" s="217">
        <v>6.0</v>
      </c>
      <c r="H1128" s="75" t="s">
        <v>81</v>
      </c>
      <c r="I1128" s="75"/>
      <c r="J1128" s="294"/>
      <c r="K1128" s="57"/>
      <c r="L1128" s="57"/>
      <c r="M1128" s="64"/>
      <c r="N1128" s="223"/>
      <c r="O1128" s="219"/>
      <c r="P1128" s="4"/>
      <c r="Q1128" s="4"/>
      <c r="R1128" s="4"/>
      <c r="S1128" s="4"/>
      <c r="T1128" s="4"/>
      <c r="U1128" s="4"/>
      <c r="V1128" s="4"/>
      <c r="W1128" s="4"/>
      <c r="X1128" s="4"/>
      <c r="Y1128" s="4"/>
      <c r="Z1128" s="4"/>
      <c r="AA1128" s="4"/>
      <c r="AB1128" s="4"/>
      <c r="AC1128" s="4"/>
      <c r="AD1128" s="4"/>
      <c r="AE1128" s="4"/>
      <c r="AF1128" s="4"/>
      <c r="AG1128" s="4"/>
      <c r="AH1128" s="4"/>
      <c r="AI1128" s="4"/>
      <c r="AJ1128" s="4"/>
    </row>
    <row r="1129" ht="15.75" customHeight="1">
      <c r="A1129" s="75"/>
      <c r="B1129" s="224">
        <v>3.0</v>
      </c>
      <c r="C1129" s="225" t="s">
        <v>1003</v>
      </c>
      <c r="D1129" s="226"/>
      <c r="E1129" s="226"/>
      <c r="F1129" s="227"/>
      <c r="G1129" s="75"/>
      <c r="H1129" s="234"/>
      <c r="I1129" s="2"/>
      <c r="J1129" s="2"/>
      <c r="K1129" s="2"/>
      <c r="L1129" s="2"/>
      <c r="M1129" s="3"/>
      <c r="N1129" s="272"/>
      <c r="O1129" s="16"/>
      <c r="P1129" s="4"/>
      <c r="Q1129" s="4"/>
      <c r="R1129" s="4"/>
      <c r="S1129" s="4"/>
      <c r="T1129" s="4"/>
      <c r="U1129" s="4"/>
      <c r="V1129" s="4"/>
      <c r="W1129" s="4"/>
      <c r="X1129" s="4"/>
      <c r="Y1129" s="4"/>
      <c r="Z1129" s="4"/>
      <c r="AA1129" s="4"/>
      <c r="AB1129" s="4"/>
      <c r="AC1129" s="4"/>
      <c r="AD1129" s="4"/>
      <c r="AE1129" s="4"/>
      <c r="AF1129" s="4"/>
      <c r="AG1129" s="4"/>
      <c r="AH1129" s="4"/>
      <c r="AI1129" s="4"/>
      <c r="AJ1129" s="4"/>
    </row>
    <row r="1130" ht="6.0" customHeight="1">
      <c r="A1130" s="75"/>
      <c r="B1130" s="217"/>
      <c r="C1130" s="273"/>
      <c r="D1130" s="273"/>
      <c r="E1130" s="273"/>
      <c r="F1130" s="274"/>
      <c r="G1130" s="75"/>
      <c r="H1130" s="75"/>
      <c r="I1130" s="75"/>
      <c r="J1130" s="75"/>
      <c r="K1130" s="16"/>
      <c r="L1130" s="16"/>
      <c r="M1130" s="16"/>
      <c r="N1130" s="272"/>
      <c r="O1130" s="16"/>
      <c r="P1130" s="4"/>
      <c r="Q1130" s="4"/>
      <c r="R1130" s="4"/>
      <c r="S1130" s="4"/>
      <c r="T1130" s="4"/>
      <c r="U1130" s="4"/>
      <c r="V1130" s="4"/>
      <c r="W1130" s="4"/>
      <c r="X1130" s="4"/>
      <c r="Y1130" s="4"/>
      <c r="Z1130" s="4"/>
      <c r="AA1130" s="4"/>
      <c r="AB1130" s="4"/>
      <c r="AC1130" s="4"/>
      <c r="AD1130" s="4"/>
      <c r="AE1130" s="4"/>
      <c r="AF1130" s="4"/>
      <c r="AG1130" s="4"/>
      <c r="AH1130" s="4"/>
      <c r="AI1130" s="4"/>
      <c r="AJ1130" s="4"/>
    </row>
    <row r="1131" ht="20.25" customHeight="1">
      <c r="A1131" s="75"/>
      <c r="B1131" s="217"/>
      <c r="C1131" s="82"/>
      <c r="D1131" s="234" t="s">
        <v>1004</v>
      </c>
      <c r="E1131" s="2"/>
      <c r="F1131" s="96"/>
      <c r="G1131" s="217">
        <v>7.0</v>
      </c>
      <c r="H1131" s="75" t="s">
        <v>1005</v>
      </c>
      <c r="I1131" s="75"/>
      <c r="J1131" s="219"/>
      <c r="K1131" s="236"/>
      <c r="L1131" s="54"/>
      <c r="M1131" s="55"/>
      <c r="N1131" s="276"/>
      <c r="O1131" s="184"/>
      <c r="P1131" s="4"/>
      <c r="Q1131" s="4"/>
      <c r="R1131" s="4"/>
      <c r="S1131" s="4"/>
      <c r="T1131" s="4"/>
      <c r="U1131" s="4"/>
      <c r="V1131" s="4"/>
      <c r="W1131" s="4"/>
      <c r="X1131" s="4"/>
      <c r="Y1131" s="4"/>
      <c r="Z1131" s="4"/>
      <c r="AA1131" s="4"/>
      <c r="AB1131" s="4"/>
      <c r="AC1131" s="4"/>
      <c r="AD1131" s="4"/>
      <c r="AE1131" s="4"/>
      <c r="AF1131" s="4"/>
      <c r="AG1131" s="4"/>
      <c r="AH1131" s="4"/>
      <c r="AI1131" s="4"/>
      <c r="AJ1131" s="4"/>
    </row>
    <row r="1132" ht="5.25" customHeight="1">
      <c r="A1132" s="75"/>
      <c r="B1132" s="217"/>
      <c r="C1132" s="81"/>
      <c r="D1132" s="75"/>
      <c r="E1132" s="75"/>
      <c r="F1132" s="233"/>
      <c r="G1132" s="217"/>
      <c r="H1132" s="75"/>
      <c r="I1132" s="75"/>
      <c r="J1132" s="219"/>
      <c r="K1132" s="277"/>
      <c r="L1132" s="277"/>
      <c r="M1132" s="277"/>
      <c r="N1132" s="276"/>
      <c r="O1132" s="184"/>
      <c r="P1132" s="4"/>
      <c r="Q1132" s="4"/>
      <c r="R1132" s="4"/>
      <c r="S1132" s="4"/>
      <c r="T1132" s="4"/>
      <c r="U1132" s="4"/>
      <c r="V1132" s="4"/>
      <c r="W1132" s="4"/>
      <c r="X1132" s="4"/>
      <c r="Y1132" s="4"/>
      <c r="Z1132" s="4"/>
      <c r="AA1132" s="4"/>
      <c r="AB1132" s="4"/>
      <c r="AC1132" s="4"/>
      <c r="AD1132" s="4"/>
      <c r="AE1132" s="4"/>
      <c r="AF1132" s="4"/>
      <c r="AG1132" s="4"/>
      <c r="AH1132" s="4"/>
      <c r="AI1132" s="4"/>
      <c r="AJ1132" s="4"/>
    </row>
    <row r="1133" ht="20.25" customHeight="1">
      <c r="A1133" s="75"/>
      <c r="B1133" s="217"/>
      <c r="C1133" s="82"/>
      <c r="D1133" s="234" t="s">
        <v>1007</v>
      </c>
      <c r="E1133" s="2"/>
      <c r="F1133" s="96"/>
      <c r="G1133" s="217"/>
      <c r="H1133" s="236"/>
      <c r="I1133" s="54"/>
      <c r="J1133" s="54"/>
      <c r="K1133" s="54"/>
      <c r="L1133" s="54"/>
      <c r="M1133" s="55"/>
      <c r="N1133" s="272"/>
      <c r="O1133" s="16"/>
      <c r="P1133" s="4"/>
      <c r="Q1133" s="4"/>
      <c r="R1133" s="4"/>
      <c r="S1133" s="4"/>
      <c r="T1133" s="4"/>
      <c r="U1133" s="4"/>
      <c r="V1133" s="4"/>
      <c r="W1133" s="4"/>
      <c r="X1133" s="4"/>
      <c r="Y1133" s="4"/>
      <c r="Z1133" s="4"/>
      <c r="AA1133" s="4"/>
      <c r="AB1133" s="4"/>
      <c r="AC1133" s="4"/>
      <c r="AD1133" s="4"/>
      <c r="AE1133" s="4"/>
      <c r="AF1133" s="4"/>
      <c r="AG1133" s="4"/>
      <c r="AH1133" s="4"/>
      <c r="AI1133" s="4"/>
      <c r="AJ1133" s="4"/>
    </row>
    <row r="1134" ht="6.0" customHeight="1">
      <c r="A1134" s="75"/>
      <c r="B1134" s="220"/>
      <c r="C1134" s="278"/>
      <c r="D1134" s="237"/>
      <c r="E1134" s="237"/>
      <c r="F1134" s="238"/>
      <c r="G1134" s="220"/>
      <c r="H1134" s="237"/>
      <c r="I1134" s="237"/>
      <c r="J1134" s="239"/>
      <c r="K1134" s="279"/>
      <c r="L1134" s="279"/>
      <c r="M1134" s="279"/>
      <c r="N1134" s="280"/>
      <c r="O1134" s="16"/>
      <c r="P1134" s="4"/>
      <c r="Q1134" s="4"/>
      <c r="R1134" s="4"/>
      <c r="S1134" s="4"/>
      <c r="T1134" s="4"/>
      <c r="U1134" s="4"/>
      <c r="V1134" s="4"/>
      <c r="W1134" s="4"/>
      <c r="X1134" s="4"/>
      <c r="Y1134" s="4"/>
      <c r="Z1134" s="4"/>
      <c r="AA1134" s="4"/>
      <c r="AB1134" s="4"/>
      <c r="AC1134" s="4"/>
      <c r="AD1134" s="4"/>
      <c r="AE1134" s="4"/>
      <c r="AF1134" s="4"/>
      <c r="AG1134" s="4"/>
      <c r="AH1134" s="4"/>
      <c r="AI1134" s="4"/>
      <c r="AJ1134" s="4"/>
    </row>
    <row r="1135" ht="12.75" customHeight="1">
      <c r="A1135" s="281"/>
      <c r="B1135" s="281"/>
      <c r="C1135" s="281"/>
      <c r="D1135" s="282"/>
      <c r="E1135" s="283"/>
      <c r="F1135" s="281"/>
      <c r="G1135" s="281"/>
      <c r="H1135" s="281"/>
      <c r="I1135" s="281"/>
      <c r="J1135" s="281"/>
      <c r="K1135" s="281"/>
      <c r="L1135" s="281"/>
      <c r="M1135" s="281"/>
      <c r="N1135" s="281"/>
      <c r="O1135" s="281"/>
      <c r="P1135" s="4"/>
      <c r="Q1135" s="4"/>
      <c r="R1135" s="4"/>
      <c r="S1135" s="4"/>
      <c r="T1135" s="4"/>
      <c r="U1135" s="4"/>
      <c r="V1135" s="4"/>
      <c r="W1135" s="4"/>
      <c r="X1135" s="4"/>
      <c r="Y1135" s="4"/>
      <c r="Z1135" s="4"/>
      <c r="AA1135" s="4"/>
      <c r="AB1135" s="4"/>
      <c r="AC1135" s="4"/>
      <c r="AD1135" s="4"/>
      <c r="AE1135" s="4"/>
      <c r="AF1135" s="4"/>
      <c r="AG1135" s="4"/>
      <c r="AH1135" s="4"/>
      <c r="AI1135" s="4"/>
      <c r="AJ1135" s="4"/>
    </row>
    <row r="1136" ht="3.75" customHeight="1">
      <c r="A1136" s="75"/>
      <c r="B1136" s="207">
        <v>1.0</v>
      </c>
      <c r="C1136" s="208" t="s">
        <v>998</v>
      </c>
      <c r="D1136" s="209"/>
      <c r="E1136" s="209"/>
      <c r="F1136" s="210"/>
      <c r="G1136" s="262"/>
      <c r="H1136" s="263" t="s">
        <v>76</v>
      </c>
      <c r="I1136" s="247"/>
      <c r="J1136" s="291"/>
      <c r="K1136" s="209"/>
      <c r="L1136" s="209"/>
      <c r="M1136" s="209"/>
      <c r="N1136" s="210"/>
      <c r="O1136" s="214"/>
      <c r="P1136" s="4"/>
      <c r="Q1136" s="4"/>
      <c r="R1136" s="4"/>
      <c r="S1136" s="4"/>
      <c r="T1136" s="4"/>
      <c r="U1136" s="4"/>
      <c r="V1136" s="4"/>
      <c r="W1136" s="4"/>
      <c r="X1136" s="4"/>
      <c r="Y1136" s="4"/>
      <c r="Z1136" s="4"/>
      <c r="AA1136" s="4"/>
      <c r="AB1136" s="4"/>
      <c r="AC1136" s="4"/>
      <c r="AD1136" s="4"/>
      <c r="AE1136" s="4"/>
      <c r="AF1136" s="4"/>
      <c r="AG1136" s="4"/>
      <c r="AH1136" s="4"/>
      <c r="AI1136" s="4"/>
      <c r="AJ1136" s="4"/>
    </row>
    <row r="1137" ht="12.75" customHeight="1">
      <c r="A1137" s="75"/>
      <c r="B1137" s="215"/>
      <c r="C1137" s="199"/>
      <c r="D1137" s="200"/>
      <c r="E1137" s="200"/>
      <c r="F1137" s="216"/>
      <c r="G1137" s="217">
        <v>4.0</v>
      </c>
      <c r="H1137" s="199"/>
      <c r="I1137" s="201"/>
      <c r="J1137" s="199"/>
      <c r="K1137" s="200"/>
      <c r="L1137" s="200"/>
      <c r="M1137" s="200"/>
      <c r="N1137" s="216"/>
      <c r="O1137" s="219"/>
      <c r="P1137" s="4"/>
      <c r="Q1137" s="4"/>
      <c r="R1137" s="4"/>
      <c r="S1137" s="4"/>
      <c r="T1137" s="4"/>
      <c r="U1137" s="4"/>
      <c r="V1137" s="4"/>
      <c r="W1137" s="4"/>
      <c r="X1137" s="4"/>
      <c r="Y1137" s="4"/>
      <c r="Z1137" s="4"/>
      <c r="AA1137" s="4"/>
      <c r="AB1137" s="4"/>
      <c r="AC1137" s="4"/>
      <c r="AD1137" s="4"/>
      <c r="AE1137" s="4"/>
      <c r="AF1137" s="4"/>
      <c r="AG1137" s="4"/>
      <c r="AH1137" s="4"/>
      <c r="AI1137" s="4"/>
      <c r="AJ1137" s="4"/>
    </row>
    <row r="1138" ht="15.75" customHeight="1">
      <c r="A1138" s="75"/>
      <c r="B1138" s="220"/>
      <c r="C1138" s="292"/>
      <c r="D1138" s="54"/>
      <c r="E1138" s="54"/>
      <c r="F1138" s="174"/>
      <c r="G1138" s="217"/>
      <c r="H1138" s="266" t="s">
        <v>78</v>
      </c>
      <c r="I1138" s="195"/>
      <c r="J1138" s="293"/>
      <c r="K1138" s="209"/>
      <c r="L1138" s="209"/>
      <c r="M1138" s="247"/>
      <c r="N1138" s="223"/>
      <c r="O1138" s="75"/>
      <c r="P1138" s="4"/>
      <c r="Q1138" s="4"/>
      <c r="R1138" s="4"/>
      <c r="S1138" s="4"/>
      <c r="T1138" s="4"/>
      <c r="U1138" s="4"/>
      <c r="V1138" s="4"/>
      <c r="W1138" s="4"/>
      <c r="X1138" s="4"/>
      <c r="Y1138" s="4"/>
      <c r="Z1138" s="4"/>
      <c r="AA1138" s="4"/>
      <c r="AB1138" s="4"/>
      <c r="AC1138" s="4"/>
      <c r="AD1138" s="4"/>
      <c r="AE1138" s="4"/>
      <c r="AF1138" s="4"/>
      <c r="AG1138" s="4"/>
      <c r="AH1138" s="4"/>
      <c r="AI1138" s="4"/>
      <c r="AJ1138" s="4"/>
    </row>
    <row r="1139" ht="12.75" customHeight="1">
      <c r="A1139" s="75"/>
      <c r="B1139" s="224">
        <v>2.0</v>
      </c>
      <c r="C1139" s="225" t="s">
        <v>1001</v>
      </c>
      <c r="D1139" s="226"/>
      <c r="E1139" s="226"/>
      <c r="F1139" s="227"/>
      <c r="G1139" s="217">
        <v>5.0</v>
      </c>
      <c r="H1139" s="199"/>
      <c r="I1139" s="201"/>
      <c r="J1139" s="268"/>
      <c r="K1139" s="269"/>
      <c r="L1139" s="269"/>
      <c r="M1139" s="270"/>
      <c r="N1139" s="223"/>
      <c r="O1139" s="219"/>
      <c r="P1139" s="4"/>
      <c r="Q1139" s="4"/>
      <c r="R1139" s="4"/>
      <c r="S1139" s="4"/>
      <c r="T1139" s="4"/>
      <c r="U1139" s="4"/>
      <c r="V1139" s="4"/>
      <c r="W1139" s="4"/>
      <c r="X1139" s="4"/>
      <c r="Y1139" s="4"/>
      <c r="Z1139" s="4"/>
      <c r="AA1139" s="4"/>
      <c r="AB1139" s="4"/>
      <c r="AC1139" s="4"/>
      <c r="AD1139" s="4"/>
      <c r="AE1139" s="4"/>
      <c r="AF1139" s="4"/>
      <c r="AG1139" s="4"/>
      <c r="AH1139" s="4"/>
      <c r="AI1139" s="4"/>
      <c r="AJ1139" s="4"/>
    </row>
    <row r="1140" ht="18.75" customHeight="1">
      <c r="A1140" s="75"/>
      <c r="B1140" s="220" t="s">
        <v>83</v>
      </c>
      <c r="C1140" s="244"/>
      <c r="D1140" s="54"/>
      <c r="E1140" s="54"/>
      <c r="F1140" s="174"/>
      <c r="G1140" s="217">
        <v>6.0</v>
      </c>
      <c r="H1140" s="75" t="s">
        <v>81</v>
      </c>
      <c r="I1140" s="75"/>
      <c r="J1140" s="294"/>
      <c r="K1140" s="57"/>
      <c r="L1140" s="57"/>
      <c r="M1140" s="64"/>
      <c r="N1140" s="223"/>
      <c r="O1140" s="219"/>
      <c r="P1140" s="4"/>
      <c r="Q1140" s="4"/>
      <c r="R1140" s="4"/>
      <c r="S1140" s="4"/>
      <c r="T1140" s="4"/>
      <c r="U1140" s="4"/>
      <c r="V1140" s="4"/>
      <c r="W1140" s="4"/>
      <c r="X1140" s="4"/>
      <c r="Y1140" s="4"/>
      <c r="Z1140" s="4"/>
      <c r="AA1140" s="4"/>
      <c r="AB1140" s="4"/>
      <c r="AC1140" s="4"/>
      <c r="AD1140" s="4"/>
      <c r="AE1140" s="4"/>
      <c r="AF1140" s="4"/>
      <c r="AG1140" s="4"/>
      <c r="AH1140" s="4"/>
      <c r="AI1140" s="4"/>
      <c r="AJ1140" s="4"/>
    </row>
    <row r="1141" ht="15.75" customHeight="1">
      <c r="A1141" s="75"/>
      <c r="B1141" s="224">
        <v>3.0</v>
      </c>
      <c r="C1141" s="225" t="s">
        <v>1003</v>
      </c>
      <c r="D1141" s="226"/>
      <c r="E1141" s="226"/>
      <c r="F1141" s="227"/>
      <c r="G1141" s="75"/>
      <c r="H1141" s="234"/>
      <c r="I1141" s="2"/>
      <c r="J1141" s="2"/>
      <c r="K1141" s="2"/>
      <c r="L1141" s="2"/>
      <c r="M1141" s="3"/>
      <c r="N1141" s="272"/>
      <c r="O1141" s="16"/>
      <c r="P1141" s="4"/>
      <c r="Q1141" s="4"/>
      <c r="R1141" s="4"/>
      <c r="S1141" s="4"/>
      <c r="T1141" s="4"/>
      <c r="U1141" s="4"/>
      <c r="V1141" s="4"/>
      <c r="W1141" s="4"/>
      <c r="X1141" s="4"/>
      <c r="Y1141" s="4"/>
      <c r="Z1141" s="4"/>
      <c r="AA1141" s="4"/>
      <c r="AB1141" s="4"/>
      <c r="AC1141" s="4"/>
      <c r="AD1141" s="4"/>
      <c r="AE1141" s="4"/>
      <c r="AF1141" s="4"/>
      <c r="AG1141" s="4"/>
      <c r="AH1141" s="4"/>
      <c r="AI1141" s="4"/>
      <c r="AJ1141" s="4"/>
    </row>
    <row r="1142" ht="3.75" customHeight="1">
      <c r="A1142" s="75"/>
      <c r="B1142" s="217"/>
      <c r="C1142" s="273"/>
      <c r="D1142" s="273"/>
      <c r="E1142" s="273"/>
      <c r="F1142" s="274"/>
      <c r="G1142" s="75"/>
      <c r="H1142" s="75"/>
      <c r="I1142" s="75"/>
      <c r="J1142" s="75"/>
      <c r="K1142" s="16"/>
      <c r="L1142" s="16"/>
      <c r="M1142" s="16"/>
      <c r="N1142" s="272"/>
      <c r="O1142" s="16"/>
      <c r="P1142" s="4"/>
      <c r="Q1142" s="4"/>
      <c r="R1142" s="4"/>
      <c r="S1142" s="4"/>
      <c r="T1142" s="4"/>
      <c r="U1142" s="4"/>
      <c r="V1142" s="4"/>
      <c r="W1142" s="4"/>
      <c r="X1142" s="4"/>
      <c r="Y1142" s="4"/>
      <c r="Z1142" s="4"/>
      <c r="AA1142" s="4"/>
      <c r="AB1142" s="4"/>
      <c r="AC1142" s="4"/>
      <c r="AD1142" s="4"/>
      <c r="AE1142" s="4"/>
      <c r="AF1142" s="4"/>
      <c r="AG1142" s="4"/>
      <c r="AH1142" s="4"/>
      <c r="AI1142" s="4"/>
      <c r="AJ1142" s="4"/>
    </row>
    <row r="1143" ht="20.25" customHeight="1">
      <c r="A1143" s="75"/>
      <c r="B1143" s="217"/>
      <c r="C1143" s="82"/>
      <c r="D1143" s="234" t="s">
        <v>1004</v>
      </c>
      <c r="E1143" s="2"/>
      <c r="F1143" s="96"/>
      <c r="G1143" s="217">
        <v>7.0</v>
      </c>
      <c r="H1143" s="75" t="s">
        <v>1005</v>
      </c>
      <c r="I1143" s="75"/>
      <c r="J1143" s="219"/>
      <c r="K1143" s="236"/>
      <c r="L1143" s="54"/>
      <c r="M1143" s="55"/>
      <c r="N1143" s="276"/>
      <c r="O1143" s="184"/>
      <c r="P1143" s="4"/>
      <c r="Q1143" s="4"/>
      <c r="R1143" s="4"/>
      <c r="S1143" s="4"/>
      <c r="T1143" s="4"/>
      <c r="U1143" s="4"/>
      <c r="V1143" s="4"/>
      <c r="W1143" s="4"/>
      <c r="X1143" s="4"/>
      <c r="Y1143" s="4"/>
      <c r="Z1143" s="4"/>
      <c r="AA1143" s="4"/>
      <c r="AB1143" s="4"/>
      <c r="AC1143" s="4"/>
      <c r="AD1143" s="4"/>
      <c r="AE1143" s="4"/>
      <c r="AF1143" s="4"/>
      <c r="AG1143" s="4"/>
      <c r="AH1143" s="4"/>
      <c r="AI1143" s="4"/>
      <c r="AJ1143" s="4"/>
    </row>
    <row r="1144" ht="3.75" customHeight="1">
      <c r="A1144" s="75"/>
      <c r="B1144" s="217"/>
      <c r="C1144" s="81"/>
      <c r="D1144" s="75"/>
      <c r="E1144" s="75"/>
      <c r="F1144" s="233"/>
      <c r="G1144" s="217"/>
      <c r="H1144" s="75"/>
      <c r="I1144" s="75"/>
      <c r="J1144" s="219"/>
      <c r="K1144" s="277"/>
      <c r="L1144" s="277"/>
      <c r="M1144" s="277"/>
      <c r="N1144" s="276"/>
      <c r="O1144" s="184"/>
      <c r="P1144" s="4"/>
      <c r="Q1144" s="4"/>
      <c r="R1144" s="4"/>
      <c r="S1144" s="4"/>
      <c r="T1144" s="4"/>
      <c r="U1144" s="4"/>
      <c r="V1144" s="4"/>
      <c r="W1144" s="4"/>
      <c r="X1144" s="4"/>
      <c r="Y1144" s="4"/>
      <c r="Z1144" s="4"/>
      <c r="AA1144" s="4"/>
      <c r="AB1144" s="4"/>
      <c r="AC1144" s="4"/>
      <c r="AD1144" s="4"/>
      <c r="AE1144" s="4"/>
      <c r="AF1144" s="4"/>
      <c r="AG1144" s="4"/>
      <c r="AH1144" s="4"/>
      <c r="AI1144" s="4"/>
      <c r="AJ1144" s="4"/>
    </row>
    <row r="1145" ht="20.25" customHeight="1">
      <c r="A1145" s="75"/>
      <c r="B1145" s="217"/>
      <c r="C1145" s="82"/>
      <c r="D1145" s="234" t="s">
        <v>1007</v>
      </c>
      <c r="E1145" s="2"/>
      <c r="F1145" s="96"/>
      <c r="G1145" s="217"/>
      <c r="H1145" s="236"/>
      <c r="I1145" s="54"/>
      <c r="J1145" s="54"/>
      <c r="K1145" s="54"/>
      <c r="L1145" s="54"/>
      <c r="M1145" s="55"/>
      <c r="N1145" s="272"/>
      <c r="O1145" s="16"/>
      <c r="P1145" s="4"/>
      <c r="Q1145" s="4"/>
      <c r="R1145" s="4"/>
      <c r="S1145" s="4"/>
      <c r="T1145" s="4"/>
      <c r="U1145" s="4"/>
      <c r="V1145" s="4"/>
      <c r="W1145" s="4"/>
      <c r="X1145" s="4"/>
      <c r="Y1145" s="4"/>
      <c r="Z1145" s="4"/>
      <c r="AA1145" s="4"/>
      <c r="AB1145" s="4"/>
      <c r="AC1145" s="4"/>
      <c r="AD1145" s="4"/>
      <c r="AE1145" s="4"/>
      <c r="AF1145" s="4"/>
      <c r="AG1145" s="4"/>
      <c r="AH1145" s="4"/>
      <c r="AI1145" s="4"/>
      <c r="AJ1145" s="4"/>
    </row>
    <row r="1146" ht="9.75" customHeight="1">
      <c r="A1146" s="75"/>
      <c r="B1146" s="220"/>
      <c r="C1146" s="278"/>
      <c r="D1146" s="237"/>
      <c r="E1146" s="237"/>
      <c r="F1146" s="238"/>
      <c r="G1146" s="220"/>
      <c r="H1146" s="237"/>
      <c r="I1146" s="237"/>
      <c r="J1146" s="239"/>
      <c r="K1146" s="279"/>
      <c r="L1146" s="279"/>
      <c r="M1146" s="279"/>
      <c r="N1146" s="280"/>
      <c r="O1146" s="16"/>
      <c r="P1146" s="4"/>
      <c r="Q1146" s="4"/>
      <c r="R1146" s="4"/>
      <c r="S1146" s="4"/>
      <c r="T1146" s="4"/>
      <c r="U1146" s="4"/>
      <c r="V1146" s="4"/>
      <c r="W1146" s="4"/>
      <c r="X1146" s="4"/>
      <c r="Y1146" s="4"/>
      <c r="Z1146" s="4"/>
      <c r="AA1146" s="4"/>
      <c r="AB1146" s="4"/>
      <c r="AC1146" s="4"/>
      <c r="AD1146" s="4"/>
      <c r="AE1146" s="4"/>
      <c r="AF1146" s="4"/>
      <c r="AG1146" s="4"/>
      <c r="AH1146" s="4"/>
      <c r="AI1146" s="4"/>
      <c r="AJ1146" s="4"/>
    </row>
    <row r="1147" ht="12.75" customHeight="1">
      <c r="A1147" s="17"/>
      <c r="B1147" s="17"/>
      <c r="C1147" s="17"/>
      <c r="D1147" s="17"/>
      <c r="E1147" s="283"/>
      <c r="F1147" s="17"/>
      <c r="G1147" s="17"/>
      <c r="H1147" s="17"/>
      <c r="I1147" s="17"/>
      <c r="J1147" s="17"/>
      <c r="K1147" s="17"/>
      <c r="L1147" s="17"/>
      <c r="M1147" s="17"/>
      <c r="N1147" s="17"/>
      <c r="O1147" s="17"/>
      <c r="P1147" s="4"/>
      <c r="Q1147" s="4"/>
      <c r="R1147" s="4"/>
      <c r="S1147" s="4"/>
      <c r="T1147" s="4"/>
      <c r="U1147" s="4"/>
      <c r="V1147" s="4"/>
      <c r="W1147" s="4"/>
      <c r="X1147" s="4"/>
      <c r="Y1147" s="4"/>
      <c r="Z1147" s="4"/>
      <c r="AA1147" s="4"/>
      <c r="AB1147" s="4"/>
      <c r="AC1147" s="4"/>
      <c r="AD1147" s="4"/>
      <c r="AE1147" s="4"/>
      <c r="AF1147" s="4"/>
      <c r="AG1147" s="4"/>
      <c r="AH1147" s="4"/>
      <c r="AI1147" s="4"/>
      <c r="AJ1147" s="4"/>
    </row>
    <row r="1148" ht="5.25" customHeight="1">
      <c r="A1148" s="75"/>
      <c r="B1148" s="207">
        <v>1.0</v>
      </c>
      <c r="C1148" s="208" t="s">
        <v>998</v>
      </c>
      <c r="D1148" s="209"/>
      <c r="E1148" s="209"/>
      <c r="F1148" s="210"/>
      <c r="G1148" s="262"/>
      <c r="H1148" s="263" t="s">
        <v>76</v>
      </c>
      <c r="I1148" s="247"/>
      <c r="J1148" s="291"/>
      <c r="K1148" s="209"/>
      <c r="L1148" s="209"/>
      <c r="M1148" s="209"/>
      <c r="N1148" s="210"/>
      <c r="O1148" s="214"/>
      <c r="P1148" s="4"/>
      <c r="Q1148" s="4"/>
      <c r="R1148" s="4"/>
      <c r="S1148" s="4"/>
      <c r="T1148" s="4"/>
      <c r="U1148" s="4"/>
      <c r="V1148" s="4"/>
      <c r="W1148" s="4"/>
      <c r="X1148" s="4"/>
      <c r="Y1148" s="4"/>
      <c r="Z1148" s="4"/>
      <c r="AA1148" s="4"/>
      <c r="AB1148" s="4"/>
      <c r="AC1148" s="4"/>
      <c r="AD1148" s="4"/>
      <c r="AE1148" s="4"/>
      <c r="AF1148" s="4"/>
      <c r="AG1148" s="4"/>
      <c r="AH1148" s="4"/>
      <c r="AI1148" s="4"/>
      <c r="AJ1148" s="4"/>
    </row>
    <row r="1149" ht="12.75" customHeight="1">
      <c r="A1149" s="75"/>
      <c r="B1149" s="215"/>
      <c r="C1149" s="199"/>
      <c r="D1149" s="200"/>
      <c r="E1149" s="200"/>
      <c r="F1149" s="216"/>
      <c r="G1149" s="217">
        <v>4.0</v>
      </c>
      <c r="H1149" s="199"/>
      <c r="I1149" s="201"/>
      <c r="J1149" s="199"/>
      <c r="K1149" s="200"/>
      <c r="L1149" s="200"/>
      <c r="M1149" s="200"/>
      <c r="N1149" s="216"/>
      <c r="O1149" s="219"/>
      <c r="P1149" s="4"/>
      <c r="Q1149" s="4"/>
      <c r="R1149" s="4"/>
      <c r="S1149" s="4"/>
      <c r="T1149" s="4"/>
      <c r="U1149" s="4"/>
      <c r="V1149" s="4"/>
      <c r="W1149" s="4"/>
      <c r="X1149" s="4"/>
      <c r="Y1149" s="4"/>
      <c r="Z1149" s="4"/>
      <c r="AA1149" s="4"/>
      <c r="AB1149" s="4"/>
      <c r="AC1149" s="4"/>
      <c r="AD1149" s="4"/>
      <c r="AE1149" s="4"/>
      <c r="AF1149" s="4"/>
      <c r="AG1149" s="4"/>
      <c r="AH1149" s="4"/>
      <c r="AI1149" s="4"/>
      <c r="AJ1149" s="4"/>
    </row>
    <row r="1150" ht="17.25" customHeight="1">
      <c r="A1150" s="75"/>
      <c r="B1150" s="220"/>
      <c r="C1150" s="292"/>
      <c r="D1150" s="54"/>
      <c r="E1150" s="54"/>
      <c r="F1150" s="174"/>
      <c r="G1150" s="217"/>
      <c r="H1150" s="266" t="s">
        <v>78</v>
      </c>
      <c r="I1150" s="195"/>
      <c r="J1150" s="293"/>
      <c r="K1150" s="209"/>
      <c r="L1150" s="209"/>
      <c r="M1150" s="247"/>
      <c r="N1150" s="223"/>
      <c r="O1150" s="75"/>
      <c r="P1150" s="4"/>
      <c r="Q1150" s="4"/>
      <c r="R1150" s="4"/>
      <c r="S1150" s="4"/>
      <c r="T1150" s="4"/>
      <c r="U1150" s="4"/>
      <c r="V1150" s="4"/>
      <c r="W1150" s="4"/>
      <c r="X1150" s="4"/>
      <c r="Y1150" s="4"/>
      <c r="Z1150" s="4"/>
      <c r="AA1150" s="4"/>
      <c r="AB1150" s="4"/>
      <c r="AC1150" s="4"/>
      <c r="AD1150" s="4"/>
      <c r="AE1150" s="4"/>
      <c r="AF1150" s="4"/>
      <c r="AG1150" s="4"/>
      <c r="AH1150" s="4"/>
      <c r="AI1150" s="4"/>
      <c r="AJ1150" s="4"/>
    </row>
    <row r="1151" ht="12.75" customHeight="1">
      <c r="A1151" s="75"/>
      <c r="B1151" s="224">
        <v>2.0</v>
      </c>
      <c r="C1151" s="225" t="s">
        <v>1001</v>
      </c>
      <c r="D1151" s="226"/>
      <c r="E1151" s="226"/>
      <c r="F1151" s="227"/>
      <c r="G1151" s="217">
        <v>5.0</v>
      </c>
      <c r="H1151" s="199"/>
      <c r="I1151" s="201"/>
      <c r="J1151" s="268"/>
      <c r="K1151" s="269"/>
      <c r="L1151" s="269"/>
      <c r="M1151" s="270"/>
      <c r="N1151" s="223"/>
      <c r="O1151" s="219"/>
      <c r="P1151" s="4"/>
      <c r="Q1151" s="4"/>
      <c r="R1151" s="4"/>
      <c r="S1151" s="4"/>
      <c r="T1151" s="4"/>
      <c r="U1151" s="4"/>
      <c r="V1151" s="4"/>
      <c r="W1151" s="4"/>
      <c r="X1151" s="4"/>
      <c r="Y1151" s="4"/>
      <c r="Z1151" s="4"/>
      <c r="AA1151" s="4"/>
      <c r="AB1151" s="4"/>
      <c r="AC1151" s="4"/>
      <c r="AD1151" s="4"/>
      <c r="AE1151" s="4"/>
      <c r="AF1151" s="4"/>
      <c r="AG1151" s="4"/>
      <c r="AH1151" s="4"/>
      <c r="AI1151" s="4"/>
      <c r="AJ1151" s="4"/>
    </row>
    <row r="1152" ht="16.5" customHeight="1">
      <c r="A1152" s="75"/>
      <c r="B1152" s="220" t="s">
        <v>83</v>
      </c>
      <c r="C1152" s="244"/>
      <c r="D1152" s="54"/>
      <c r="E1152" s="54"/>
      <c r="F1152" s="174"/>
      <c r="G1152" s="217">
        <v>6.0</v>
      </c>
      <c r="H1152" s="75" t="s">
        <v>81</v>
      </c>
      <c r="I1152" s="75"/>
      <c r="J1152" s="294"/>
      <c r="K1152" s="57"/>
      <c r="L1152" s="57"/>
      <c r="M1152" s="64"/>
      <c r="N1152" s="223"/>
      <c r="O1152" s="219"/>
      <c r="P1152" s="4"/>
      <c r="Q1152" s="4"/>
      <c r="R1152" s="4"/>
      <c r="S1152" s="4"/>
      <c r="T1152" s="4"/>
      <c r="U1152" s="4"/>
      <c r="V1152" s="4"/>
      <c r="W1152" s="4"/>
      <c r="X1152" s="4"/>
      <c r="Y1152" s="4"/>
      <c r="Z1152" s="4"/>
      <c r="AA1152" s="4"/>
      <c r="AB1152" s="4"/>
      <c r="AC1152" s="4"/>
      <c r="AD1152" s="4"/>
      <c r="AE1152" s="4"/>
      <c r="AF1152" s="4"/>
      <c r="AG1152" s="4"/>
      <c r="AH1152" s="4"/>
      <c r="AI1152" s="4"/>
      <c r="AJ1152" s="4"/>
    </row>
    <row r="1153" ht="15.75" customHeight="1">
      <c r="A1153" s="75"/>
      <c r="B1153" s="224">
        <v>3.0</v>
      </c>
      <c r="C1153" s="225" t="s">
        <v>1003</v>
      </c>
      <c r="D1153" s="226"/>
      <c r="E1153" s="226"/>
      <c r="F1153" s="227"/>
      <c r="G1153" s="75"/>
      <c r="H1153" s="234"/>
      <c r="I1153" s="2"/>
      <c r="J1153" s="2"/>
      <c r="K1153" s="2"/>
      <c r="L1153" s="2"/>
      <c r="M1153" s="3"/>
      <c r="N1153" s="272"/>
      <c r="O1153" s="16"/>
      <c r="P1153" s="4"/>
      <c r="Q1153" s="4"/>
      <c r="R1153" s="4"/>
      <c r="S1153" s="4"/>
      <c r="T1153" s="4"/>
      <c r="U1153" s="4"/>
      <c r="V1153" s="4"/>
      <c r="W1153" s="4"/>
      <c r="X1153" s="4"/>
      <c r="Y1153" s="4"/>
      <c r="Z1153" s="4"/>
      <c r="AA1153" s="4"/>
      <c r="AB1153" s="4"/>
      <c r="AC1153" s="4"/>
      <c r="AD1153" s="4"/>
      <c r="AE1153" s="4"/>
      <c r="AF1153" s="4"/>
      <c r="AG1153" s="4"/>
      <c r="AH1153" s="4"/>
      <c r="AI1153" s="4"/>
      <c r="AJ1153" s="4"/>
    </row>
    <row r="1154" ht="6.0" customHeight="1">
      <c r="A1154" s="75"/>
      <c r="B1154" s="217"/>
      <c r="C1154" s="273"/>
      <c r="D1154" s="273"/>
      <c r="E1154" s="273"/>
      <c r="F1154" s="274"/>
      <c r="G1154" s="75"/>
      <c r="H1154" s="75"/>
      <c r="I1154" s="75"/>
      <c r="J1154" s="75"/>
      <c r="K1154" s="16"/>
      <c r="L1154" s="16"/>
      <c r="M1154" s="16"/>
      <c r="N1154" s="272"/>
      <c r="O1154" s="16"/>
      <c r="P1154" s="4"/>
      <c r="Q1154" s="4"/>
      <c r="R1154" s="4"/>
      <c r="S1154" s="4"/>
      <c r="T1154" s="4"/>
      <c r="U1154" s="4"/>
      <c r="V1154" s="4"/>
      <c r="W1154" s="4"/>
      <c r="X1154" s="4"/>
      <c r="Y1154" s="4"/>
      <c r="Z1154" s="4"/>
      <c r="AA1154" s="4"/>
      <c r="AB1154" s="4"/>
      <c r="AC1154" s="4"/>
      <c r="AD1154" s="4"/>
      <c r="AE1154" s="4"/>
      <c r="AF1154" s="4"/>
      <c r="AG1154" s="4"/>
      <c r="AH1154" s="4"/>
      <c r="AI1154" s="4"/>
      <c r="AJ1154" s="4"/>
    </row>
    <row r="1155" ht="20.25" customHeight="1">
      <c r="A1155" s="75"/>
      <c r="B1155" s="217"/>
      <c r="C1155" s="82"/>
      <c r="D1155" s="234" t="s">
        <v>1004</v>
      </c>
      <c r="E1155" s="2"/>
      <c r="F1155" s="96"/>
      <c r="G1155" s="217">
        <v>7.0</v>
      </c>
      <c r="H1155" s="75" t="s">
        <v>1005</v>
      </c>
      <c r="I1155" s="75"/>
      <c r="J1155" s="219"/>
      <c r="K1155" s="236"/>
      <c r="L1155" s="54"/>
      <c r="M1155" s="55"/>
      <c r="N1155" s="276"/>
      <c r="O1155" s="184"/>
      <c r="P1155" s="4"/>
      <c r="Q1155" s="4"/>
      <c r="R1155" s="4"/>
      <c r="S1155" s="4"/>
      <c r="T1155" s="4"/>
      <c r="U1155" s="4"/>
      <c r="V1155" s="4"/>
      <c r="W1155" s="4"/>
      <c r="X1155" s="4"/>
      <c r="Y1155" s="4"/>
      <c r="Z1155" s="4"/>
      <c r="AA1155" s="4"/>
      <c r="AB1155" s="4"/>
      <c r="AC1155" s="4"/>
      <c r="AD1155" s="4"/>
      <c r="AE1155" s="4"/>
      <c r="AF1155" s="4"/>
      <c r="AG1155" s="4"/>
      <c r="AH1155" s="4"/>
      <c r="AI1155" s="4"/>
      <c r="AJ1155" s="4"/>
    </row>
    <row r="1156" ht="6.75" customHeight="1">
      <c r="A1156" s="75"/>
      <c r="B1156" s="217"/>
      <c r="C1156" s="81"/>
      <c r="D1156" s="75"/>
      <c r="E1156" s="75"/>
      <c r="F1156" s="233"/>
      <c r="G1156" s="217"/>
      <c r="H1156" s="75"/>
      <c r="I1156" s="75"/>
      <c r="J1156" s="219"/>
      <c r="K1156" s="277"/>
      <c r="L1156" s="277"/>
      <c r="M1156" s="277"/>
      <c r="N1156" s="276"/>
      <c r="O1156" s="184"/>
      <c r="P1156" s="4"/>
      <c r="Q1156" s="4"/>
      <c r="R1156" s="4"/>
      <c r="S1156" s="4"/>
      <c r="T1156" s="4"/>
      <c r="U1156" s="4"/>
      <c r="V1156" s="4"/>
      <c r="W1156" s="4"/>
      <c r="X1156" s="4"/>
      <c r="Y1156" s="4"/>
      <c r="Z1156" s="4"/>
      <c r="AA1156" s="4"/>
      <c r="AB1156" s="4"/>
      <c r="AC1156" s="4"/>
      <c r="AD1156" s="4"/>
      <c r="AE1156" s="4"/>
      <c r="AF1156" s="4"/>
      <c r="AG1156" s="4"/>
      <c r="AH1156" s="4"/>
      <c r="AI1156" s="4"/>
      <c r="AJ1156" s="4"/>
    </row>
    <row r="1157" ht="20.25" customHeight="1">
      <c r="A1157" s="75"/>
      <c r="B1157" s="217"/>
      <c r="C1157" s="82"/>
      <c r="D1157" s="234" t="s">
        <v>1007</v>
      </c>
      <c r="E1157" s="2"/>
      <c r="F1157" s="96"/>
      <c r="G1157" s="217"/>
      <c r="H1157" s="236"/>
      <c r="I1157" s="54"/>
      <c r="J1157" s="54"/>
      <c r="K1157" s="54"/>
      <c r="L1157" s="54"/>
      <c r="M1157" s="55"/>
      <c r="N1157" s="272"/>
      <c r="O1157" s="16"/>
      <c r="P1157" s="4"/>
      <c r="Q1157" s="4"/>
      <c r="R1157" s="4"/>
      <c r="S1157" s="4"/>
      <c r="T1157" s="4"/>
      <c r="U1157" s="4"/>
      <c r="V1157" s="4"/>
      <c r="W1157" s="4"/>
      <c r="X1157" s="4"/>
      <c r="Y1157" s="4"/>
      <c r="Z1157" s="4"/>
      <c r="AA1157" s="4"/>
      <c r="AB1157" s="4"/>
      <c r="AC1157" s="4"/>
      <c r="AD1157" s="4"/>
      <c r="AE1157" s="4"/>
      <c r="AF1157" s="4"/>
      <c r="AG1157" s="4"/>
      <c r="AH1157" s="4"/>
      <c r="AI1157" s="4"/>
      <c r="AJ1157" s="4"/>
    </row>
    <row r="1158" ht="8.25" customHeight="1">
      <c r="A1158" s="75"/>
      <c r="B1158" s="220"/>
      <c r="C1158" s="278"/>
      <c r="D1158" s="237"/>
      <c r="E1158" s="237"/>
      <c r="F1158" s="238"/>
      <c r="G1158" s="220"/>
      <c r="H1158" s="237"/>
      <c r="I1158" s="237"/>
      <c r="J1158" s="239"/>
      <c r="K1158" s="279"/>
      <c r="L1158" s="279"/>
      <c r="M1158" s="279"/>
      <c r="N1158" s="280"/>
      <c r="O1158" s="16"/>
      <c r="P1158" s="4"/>
      <c r="Q1158" s="4"/>
      <c r="R1158" s="4"/>
      <c r="S1158" s="4"/>
      <c r="T1158" s="4"/>
      <c r="U1158" s="4"/>
      <c r="V1158" s="4"/>
      <c r="W1158" s="4"/>
      <c r="X1158" s="4"/>
      <c r="Y1158" s="4"/>
      <c r="Z1158" s="4"/>
      <c r="AA1158" s="4"/>
      <c r="AB1158" s="4"/>
      <c r="AC1158" s="4"/>
      <c r="AD1158" s="4"/>
      <c r="AE1158" s="4"/>
      <c r="AF1158" s="4"/>
      <c r="AG1158" s="4"/>
      <c r="AH1158" s="4"/>
      <c r="AI1158" s="4"/>
      <c r="AJ1158" s="4"/>
    </row>
    <row r="1159" ht="12.75" customHeight="1">
      <c r="A1159" s="281"/>
      <c r="B1159" s="281"/>
      <c r="C1159" s="281"/>
      <c r="D1159" s="282"/>
      <c r="E1159" s="283"/>
      <c r="F1159" s="281"/>
      <c r="G1159" s="281"/>
      <c r="H1159" s="281"/>
      <c r="I1159" s="281"/>
      <c r="J1159" s="281"/>
      <c r="K1159" s="281"/>
      <c r="L1159" s="281"/>
      <c r="M1159" s="281"/>
      <c r="N1159" s="281"/>
      <c r="O1159" s="281"/>
      <c r="P1159" s="4"/>
      <c r="Q1159" s="4"/>
      <c r="R1159" s="4"/>
      <c r="S1159" s="4"/>
      <c r="T1159" s="4"/>
      <c r="U1159" s="4"/>
      <c r="V1159" s="4"/>
      <c r="W1159" s="4"/>
      <c r="X1159" s="4"/>
      <c r="Y1159" s="4"/>
      <c r="Z1159" s="4"/>
      <c r="AA1159" s="4"/>
      <c r="AB1159" s="4"/>
      <c r="AC1159" s="4"/>
      <c r="AD1159" s="4"/>
      <c r="AE1159" s="4"/>
      <c r="AF1159" s="4"/>
      <c r="AG1159" s="4"/>
      <c r="AH1159" s="4"/>
      <c r="AI1159" s="4"/>
      <c r="AJ1159" s="4"/>
    </row>
    <row r="1160" ht="6.75" customHeight="1">
      <c r="A1160" s="75"/>
      <c r="B1160" s="207">
        <v>1.0</v>
      </c>
      <c r="C1160" s="208" t="s">
        <v>998</v>
      </c>
      <c r="D1160" s="209"/>
      <c r="E1160" s="209"/>
      <c r="F1160" s="210"/>
      <c r="G1160" s="262"/>
      <c r="H1160" s="263" t="s">
        <v>76</v>
      </c>
      <c r="I1160" s="247"/>
      <c r="J1160" s="291"/>
      <c r="K1160" s="209"/>
      <c r="L1160" s="209"/>
      <c r="M1160" s="209"/>
      <c r="N1160" s="210"/>
      <c r="O1160" s="214"/>
      <c r="P1160" s="4"/>
      <c r="Q1160" s="4"/>
      <c r="R1160" s="4"/>
      <c r="S1160" s="4"/>
      <c r="T1160" s="4"/>
      <c r="U1160" s="4"/>
      <c r="V1160" s="4"/>
      <c r="W1160" s="4"/>
      <c r="X1160" s="4"/>
      <c r="Y1160" s="4"/>
      <c r="Z1160" s="4"/>
      <c r="AA1160" s="4"/>
      <c r="AB1160" s="4"/>
      <c r="AC1160" s="4"/>
      <c r="AD1160" s="4"/>
      <c r="AE1160" s="4"/>
      <c r="AF1160" s="4"/>
      <c r="AG1160" s="4"/>
      <c r="AH1160" s="4"/>
      <c r="AI1160" s="4"/>
      <c r="AJ1160" s="4"/>
    </row>
    <row r="1161" ht="12.75" customHeight="1">
      <c r="A1161" s="75"/>
      <c r="B1161" s="215"/>
      <c r="C1161" s="199"/>
      <c r="D1161" s="200"/>
      <c r="E1161" s="200"/>
      <c r="F1161" s="216"/>
      <c r="G1161" s="217">
        <v>4.0</v>
      </c>
      <c r="H1161" s="199"/>
      <c r="I1161" s="201"/>
      <c r="J1161" s="199"/>
      <c r="K1161" s="200"/>
      <c r="L1161" s="200"/>
      <c r="M1161" s="200"/>
      <c r="N1161" s="216"/>
      <c r="O1161" s="219"/>
      <c r="P1161" s="4"/>
      <c r="Q1161" s="4"/>
      <c r="R1161" s="4"/>
      <c r="S1161" s="4"/>
      <c r="T1161" s="4"/>
      <c r="U1161" s="4"/>
      <c r="V1161" s="4"/>
      <c r="W1161" s="4"/>
      <c r="X1161" s="4"/>
      <c r="Y1161" s="4"/>
      <c r="Z1161" s="4"/>
      <c r="AA1161" s="4"/>
      <c r="AB1161" s="4"/>
      <c r="AC1161" s="4"/>
      <c r="AD1161" s="4"/>
      <c r="AE1161" s="4"/>
      <c r="AF1161" s="4"/>
      <c r="AG1161" s="4"/>
      <c r="AH1161" s="4"/>
      <c r="AI1161" s="4"/>
      <c r="AJ1161" s="4"/>
    </row>
    <row r="1162" ht="17.25" customHeight="1">
      <c r="A1162" s="75"/>
      <c r="B1162" s="220"/>
      <c r="C1162" s="292"/>
      <c r="D1162" s="54"/>
      <c r="E1162" s="54"/>
      <c r="F1162" s="174"/>
      <c r="G1162" s="217"/>
      <c r="H1162" s="266" t="s">
        <v>78</v>
      </c>
      <c r="I1162" s="195"/>
      <c r="J1162" s="293"/>
      <c r="K1162" s="209"/>
      <c r="L1162" s="209"/>
      <c r="M1162" s="247"/>
      <c r="N1162" s="223"/>
      <c r="O1162" s="75"/>
      <c r="P1162" s="4"/>
      <c r="Q1162" s="4"/>
      <c r="R1162" s="4"/>
      <c r="S1162" s="4"/>
      <c r="T1162" s="4"/>
      <c r="U1162" s="4"/>
      <c r="V1162" s="4"/>
      <c r="W1162" s="4"/>
      <c r="X1162" s="4"/>
      <c r="Y1162" s="4"/>
      <c r="Z1162" s="4"/>
      <c r="AA1162" s="4"/>
      <c r="AB1162" s="4"/>
      <c r="AC1162" s="4"/>
      <c r="AD1162" s="4"/>
      <c r="AE1162" s="4"/>
      <c r="AF1162" s="4"/>
      <c r="AG1162" s="4"/>
      <c r="AH1162" s="4"/>
      <c r="AI1162" s="4"/>
      <c r="AJ1162" s="4"/>
    </row>
    <row r="1163" ht="12.75" customHeight="1">
      <c r="A1163" s="75"/>
      <c r="B1163" s="224">
        <v>2.0</v>
      </c>
      <c r="C1163" s="225" t="s">
        <v>1001</v>
      </c>
      <c r="D1163" s="226"/>
      <c r="E1163" s="226"/>
      <c r="F1163" s="227"/>
      <c r="G1163" s="217">
        <v>5.0</v>
      </c>
      <c r="H1163" s="199"/>
      <c r="I1163" s="201"/>
      <c r="J1163" s="268"/>
      <c r="K1163" s="269"/>
      <c r="L1163" s="269"/>
      <c r="M1163" s="270"/>
      <c r="N1163" s="223"/>
      <c r="O1163" s="219"/>
      <c r="P1163" s="4"/>
      <c r="Q1163" s="4"/>
      <c r="R1163" s="4"/>
      <c r="S1163" s="4"/>
      <c r="T1163" s="4"/>
      <c r="U1163" s="4"/>
      <c r="V1163" s="4"/>
      <c r="W1163" s="4"/>
      <c r="X1163" s="4"/>
      <c r="Y1163" s="4"/>
      <c r="Z1163" s="4"/>
      <c r="AA1163" s="4"/>
      <c r="AB1163" s="4"/>
      <c r="AC1163" s="4"/>
      <c r="AD1163" s="4"/>
      <c r="AE1163" s="4"/>
      <c r="AF1163" s="4"/>
      <c r="AG1163" s="4"/>
      <c r="AH1163" s="4"/>
      <c r="AI1163" s="4"/>
      <c r="AJ1163" s="4"/>
    </row>
    <row r="1164" ht="16.5" customHeight="1">
      <c r="A1164" s="75"/>
      <c r="B1164" s="220" t="s">
        <v>83</v>
      </c>
      <c r="C1164" s="244"/>
      <c r="D1164" s="54"/>
      <c r="E1164" s="54"/>
      <c r="F1164" s="174"/>
      <c r="G1164" s="217">
        <v>6.0</v>
      </c>
      <c r="H1164" s="75" t="s">
        <v>81</v>
      </c>
      <c r="I1164" s="75"/>
      <c r="J1164" s="294"/>
      <c r="K1164" s="57"/>
      <c r="L1164" s="57"/>
      <c r="M1164" s="64"/>
      <c r="N1164" s="223"/>
      <c r="O1164" s="219"/>
      <c r="P1164" s="4"/>
      <c r="Q1164" s="4"/>
      <c r="R1164" s="4"/>
      <c r="S1164" s="4"/>
      <c r="T1164" s="4"/>
      <c r="U1164" s="4"/>
      <c r="V1164" s="4"/>
      <c r="W1164" s="4"/>
      <c r="X1164" s="4"/>
      <c r="Y1164" s="4"/>
      <c r="Z1164" s="4"/>
      <c r="AA1164" s="4"/>
      <c r="AB1164" s="4"/>
      <c r="AC1164" s="4"/>
      <c r="AD1164" s="4"/>
      <c r="AE1164" s="4"/>
      <c r="AF1164" s="4"/>
      <c r="AG1164" s="4"/>
      <c r="AH1164" s="4"/>
      <c r="AI1164" s="4"/>
      <c r="AJ1164" s="4"/>
    </row>
    <row r="1165" ht="15.75" customHeight="1">
      <c r="A1165" s="75"/>
      <c r="B1165" s="224">
        <v>3.0</v>
      </c>
      <c r="C1165" s="225" t="s">
        <v>1003</v>
      </c>
      <c r="D1165" s="226"/>
      <c r="E1165" s="226"/>
      <c r="F1165" s="227"/>
      <c r="G1165" s="75"/>
      <c r="H1165" s="234"/>
      <c r="I1165" s="2"/>
      <c r="J1165" s="2"/>
      <c r="K1165" s="2"/>
      <c r="L1165" s="2"/>
      <c r="M1165" s="3"/>
      <c r="N1165" s="272"/>
      <c r="O1165" s="16"/>
      <c r="P1165" s="4"/>
      <c r="Q1165" s="4"/>
      <c r="R1165" s="4"/>
      <c r="S1165" s="4"/>
      <c r="T1165" s="4"/>
      <c r="U1165" s="4"/>
      <c r="V1165" s="4"/>
      <c r="W1165" s="4"/>
      <c r="X1165" s="4"/>
      <c r="Y1165" s="4"/>
      <c r="Z1165" s="4"/>
      <c r="AA1165" s="4"/>
      <c r="AB1165" s="4"/>
      <c r="AC1165" s="4"/>
      <c r="AD1165" s="4"/>
      <c r="AE1165" s="4"/>
      <c r="AF1165" s="4"/>
      <c r="AG1165" s="4"/>
      <c r="AH1165" s="4"/>
      <c r="AI1165" s="4"/>
      <c r="AJ1165" s="4"/>
    </row>
    <row r="1166" ht="3.75" customHeight="1">
      <c r="A1166" s="75"/>
      <c r="B1166" s="217"/>
      <c r="C1166" s="273"/>
      <c r="D1166" s="273"/>
      <c r="E1166" s="273"/>
      <c r="F1166" s="274"/>
      <c r="G1166" s="75"/>
      <c r="H1166" s="75"/>
      <c r="I1166" s="75"/>
      <c r="J1166" s="75"/>
      <c r="K1166" s="16"/>
      <c r="L1166" s="16"/>
      <c r="M1166" s="16"/>
      <c r="N1166" s="272"/>
      <c r="O1166" s="16"/>
      <c r="P1166" s="4"/>
      <c r="Q1166" s="4"/>
      <c r="R1166" s="4"/>
      <c r="S1166" s="4"/>
      <c r="T1166" s="4"/>
      <c r="U1166" s="4"/>
      <c r="V1166" s="4"/>
      <c r="W1166" s="4"/>
      <c r="X1166" s="4"/>
      <c r="Y1166" s="4"/>
      <c r="Z1166" s="4"/>
      <c r="AA1166" s="4"/>
      <c r="AB1166" s="4"/>
      <c r="AC1166" s="4"/>
      <c r="AD1166" s="4"/>
      <c r="AE1166" s="4"/>
      <c r="AF1166" s="4"/>
      <c r="AG1166" s="4"/>
      <c r="AH1166" s="4"/>
      <c r="AI1166" s="4"/>
      <c r="AJ1166" s="4"/>
    </row>
    <row r="1167" ht="20.25" customHeight="1">
      <c r="A1167" s="75"/>
      <c r="B1167" s="217"/>
      <c r="C1167" s="82"/>
      <c r="D1167" s="234" t="s">
        <v>1004</v>
      </c>
      <c r="E1167" s="2"/>
      <c r="F1167" s="96"/>
      <c r="G1167" s="217">
        <v>7.0</v>
      </c>
      <c r="H1167" s="75" t="s">
        <v>1005</v>
      </c>
      <c r="I1167" s="75"/>
      <c r="J1167" s="219"/>
      <c r="K1167" s="236"/>
      <c r="L1167" s="54"/>
      <c r="M1167" s="55"/>
      <c r="N1167" s="276"/>
      <c r="O1167" s="184"/>
      <c r="P1167" s="4"/>
      <c r="Q1167" s="4"/>
      <c r="R1167" s="4"/>
      <c r="S1167" s="4"/>
      <c r="T1167" s="4"/>
      <c r="U1167" s="4"/>
      <c r="V1167" s="4"/>
      <c r="W1167" s="4"/>
      <c r="X1167" s="4"/>
      <c r="Y1167" s="4"/>
      <c r="Z1167" s="4"/>
      <c r="AA1167" s="4"/>
      <c r="AB1167" s="4"/>
      <c r="AC1167" s="4"/>
      <c r="AD1167" s="4"/>
      <c r="AE1167" s="4"/>
      <c r="AF1167" s="4"/>
      <c r="AG1167" s="4"/>
      <c r="AH1167" s="4"/>
      <c r="AI1167" s="4"/>
      <c r="AJ1167" s="4"/>
    </row>
    <row r="1168" ht="6.75" customHeight="1">
      <c r="A1168" s="75"/>
      <c r="B1168" s="217"/>
      <c r="C1168" s="81"/>
      <c r="D1168" s="75"/>
      <c r="E1168" s="75"/>
      <c r="F1168" s="233"/>
      <c r="G1168" s="217"/>
      <c r="H1168" s="75"/>
      <c r="I1168" s="75"/>
      <c r="J1168" s="219"/>
      <c r="K1168" s="277"/>
      <c r="L1168" s="277"/>
      <c r="M1168" s="277"/>
      <c r="N1168" s="276"/>
      <c r="O1168" s="184"/>
      <c r="P1168" s="4"/>
      <c r="Q1168" s="4"/>
      <c r="R1168" s="4"/>
      <c r="S1168" s="4"/>
      <c r="T1168" s="4"/>
      <c r="U1168" s="4"/>
      <c r="V1168" s="4"/>
      <c r="W1168" s="4"/>
      <c r="X1168" s="4"/>
      <c r="Y1168" s="4"/>
      <c r="Z1168" s="4"/>
      <c r="AA1168" s="4"/>
      <c r="AB1168" s="4"/>
      <c r="AC1168" s="4"/>
      <c r="AD1168" s="4"/>
      <c r="AE1168" s="4"/>
      <c r="AF1168" s="4"/>
      <c r="AG1168" s="4"/>
      <c r="AH1168" s="4"/>
      <c r="AI1168" s="4"/>
      <c r="AJ1168" s="4"/>
    </row>
    <row r="1169" ht="20.25" customHeight="1">
      <c r="A1169" s="75"/>
      <c r="B1169" s="217"/>
      <c r="C1169" s="82"/>
      <c r="D1169" s="234" t="s">
        <v>1007</v>
      </c>
      <c r="E1169" s="2"/>
      <c r="F1169" s="96"/>
      <c r="G1169" s="217"/>
      <c r="H1169" s="236"/>
      <c r="I1169" s="54"/>
      <c r="J1169" s="54"/>
      <c r="K1169" s="54"/>
      <c r="L1169" s="54"/>
      <c r="M1169" s="55"/>
      <c r="N1169" s="272"/>
      <c r="O1169" s="16"/>
      <c r="P1169" s="4"/>
      <c r="Q1169" s="4"/>
      <c r="R1169" s="4"/>
      <c r="S1169" s="4"/>
      <c r="T1169" s="4"/>
      <c r="U1169" s="4"/>
      <c r="V1169" s="4"/>
      <c r="W1169" s="4"/>
      <c r="X1169" s="4"/>
      <c r="Y1169" s="4"/>
      <c r="Z1169" s="4"/>
      <c r="AA1169" s="4"/>
      <c r="AB1169" s="4"/>
      <c r="AC1169" s="4"/>
      <c r="AD1169" s="4"/>
      <c r="AE1169" s="4"/>
      <c r="AF1169" s="4"/>
      <c r="AG1169" s="4"/>
      <c r="AH1169" s="4"/>
      <c r="AI1169" s="4"/>
      <c r="AJ1169" s="4"/>
    </row>
    <row r="1170" ht="9.75" customHeight="1">
      <c r="A1170" s="75"/>
      <c r="B1170" s="220"/>
      <c r="C1170" s="278"/>
      <c r="D1170" s="237"/>
      <c r="E1170" s="237"/>
      <c r="F1170" s="238"/>
      <c r="G1170" s="220"/>
      <c r="H1170" s="237"/>
      <c r="I1170" s="237"/>
      <c r="J1170" s="239"/>
      <c r="K1170" s="279"/>
      <c r="L1170" s="279"/>
      <c r="M1170" s="279"/>
      <c r="N1170" s="280"/>
      <c r="O1170" s="16"/>
      <c r="P1170" s="4"/>
      <c r="Q1170" s="4"/>
      <c r="R1170" s="4"/>
      <c r="S1170" s="4"/>
      <c r="T1170" s="4"/>
      <c r="U1170" s="4"/>
      <c r="V1170" s="4"/>
      <c r="W1170" s="4"/>
      <c r="X1170" s="4"/>
      <c r="Y1170" s="4"/>
      <c r="Z1170" s="4"/>
      <c r="AA1170" s="4"/>
      <c r="AB1170" s="4"/>
      <c r="AC1170" s="4"/>
      <c r="AD1170" s="4"/>
      <c r="AE1170" s="4"/>
      <c r="AF1170" s="4"/>
      <c r="AG1170" s="4"/>
      <c r="AH1170" s="4"/>
      <c r="AI1170" s="4"/>
      <c r="AJ1170" s="4"/>
    </row>
    <row r="1171" ht="12.75" customHeight="1">
      <c r="A1171" s="17"/>
      <c r="B1171" s="17"/>
      <c r="C1171" s="17"/>
      <c r="D1171" s="17"/>
      <c r="E1171" s="283"/>
      <c r="F1171" s="17"/>
      <c r="G1171" s="17"/>
      <c r="H1171" s="17"/>
      <c r="I1171" s="17"/>
      <c r="J1171" s="17"/>
      <c r="K1171" s="17"/>
      <c r="L1171" s="17"/>
      <c r="M1171" s="17"/>
      <c r="N1171" s="17"/>
      <c r="O1171" s="17"/>
      <c r="P1171" s="4"/>
      <c r="Q1171" s="4"/>
      <c r="R1171" s="4"/>
      <c r="S1171" s="4"/>
      <c r="T1171" s="4"/>
      <c r="U1171" s="4"/>
      <c r="V1171" s="4"/>
      <c r="W1171" s="4"/>
      <c r="X1171" s="4"/>
      <c r="Y1171" s="4"/>
      <c r="Z1171" s="4"/>
      <c r="AA1171" s="4"/>
      <c r="AB1171" s="4"/>
      <c r="AC1171" s="4"/>
      <c r="AD1171" s="4"/>
      <c r="AE1171" s="4"/>
      <c r="AF1171" s="4"/>
      <c r="AG1171" s="4"/>
      <c r="AH1171" s="4"/>
      <c r="AI1171" s="4"/>
      <c r="AJ1171" s="4"/>
    </row>
    <row r="1172" ht="12.75" customHeight="1">
      <c r="A1172" s="17"/>
      <c r="B1172" s="17"/>
      <c r="C1172" s="17"/>
      <c r="D1172" s="17"/>
      <c r="E1172" s="283"/>
      <c r="F1172" s="17"/>
      <c r="G1172" s="17"/>
      <c r="H1172" s="17"/>
      <c r="I1172" s="17"/>
      <c r="J1172" s="17"/>
      <c r="K1172" s="17"/>
      <c r="L1172" s="17"/>
      <c r="M1172" s="17"/>
      <c r="N1172" s="17"/>
      <c r="O1172" s="17"/>
      <c r="P1172" s="4"/>
      <c r="Q1172" s="4"/>
      <c r="R1172" s="4"/>
      <c r="S1172" s="4"/>
      <c r="T1172" s="4"/>
      <c r="U1172" s="4"/>
      <c r="V1172" s="4"/>
      <c r="W1172" s="4"/>
      <c r="X1172" s="4"/>
      <c r="Y1172" s="4"/>
      <c r="Z1172" s="4"/>
      <c r="AA1172" s="4"/>
      <c r="AB1172" s="4"/>
      <c r="AC1172" s="4"/>
      <c r="AD1172" s="4"/>
      <c r="AE1172" s="4"/>
      <c r="AF1172" s="4"/>
      <c r="AG1172" s="4"/>
      <c r="AH1172" s="4"/>
      <c r="AI1172" s="4"/>
      <c r="AJ1172" s="4"/>
    </row>
    <row r="1173" ht="12.75" customHeight="1">
      <c r="A1173" s="17"/>
      <c r="B1173" s="17"/>
      <c r="C1173" s="17"/>
      <c r="D1173" s="17"/>
      <c r="E1173" s="283"/>
      <c r="F1173" s="17"/>
      <c r="G1173" s="17"/>
      <c r="H1173" s="17"/>
      <c r="I1173" s="17"/>
      <c r="J1173" s="17"/>
      <c r="K1173" s="17"/>
      <c r="L1173" s="17"/>
      <c r="M1173" s="17"/>
      <c r="N1173" s="17"/>
      <c r="O1173" s="17"/>
      <c r="P1173" s="4"/>
      <c r="Q1173" s="4"/>
      <c r="R1173" s="4"/>
      <c r="S1173" s="4"/>
      <c r="T1173" s="4"/>
      <c r="U1173" s="4"/>
      <c r="V1173" s="4"/>
      <c r="W1173" s="4"/>
      <c r="X1173" s="4"/>
      <c r="Y1173" s="4"/>
      <c r="Z1173" s="4"/>
      <c r="AA1173" s="4"/>
      <c r="AB1173" s="4"/>
      <c r="AC1173" s="4"/>
      <c r="AD1173" s="4"/>
      <c r="AE1173" s="4"/>
      <c r="AF1173" s="4"/>
      <c r="AG1173" s="4"/>
      <c r="AH1173" s="4"/>
      <c r="AI1173" s="4"/>
      <c r="AJ1173" s="4"/>
    </row>
    <row r="1174" ht="12.75" customHeight="1">
      <c r="A1174" s="17"/>
      <c r="B1174" s="17"/>
      <c r="C1174" s="17"/>
      <c r="D1174" s="17"/>
      <c r="E1174" s="283"/>
      <c r="F1174" s="17"/>
      <c r="G1174" s="17"/>
      <c r="H1174" s="17"/>
      <c r="I1174" s="17"/>
      <c r="J1174" s="17"/>
      <c r="K1174" s="17"/>
      <c r="L1174" s="17"/>
      <c r="M1174" s="17"/>
      <c r="N1174" s="17"/>
      <c r="O1174" s="17"/>
      <c r="P1174" s="4"/>
      <c r="Q1174" s="4"/>
      <c r="R1174" s="4"/>
      <c r="S1174" s="4"/>
      <c r="T1174" s="4"/>
      <c r="U1174" s="4"/>
      <c r="V1174" s="4"/>
      <c r="W1174" s="4"/>
      <c r="X1174" s="4"/>
      <c r="Y1174" s="4"/>
      <c r="Z1174" s="4"/>
      <c r="AA1174" s="4"/>
      <c r="AB1174" s="4"/>
      <c r="AC1174" s="4"/>
      <c r="AD1174" s="4"/>
      <c r="AE1174" s="4"/>
      <c r="AF1174" s="4"/>
      <c r="AG1174" s="4"/>
      <c r="AH1174" s="4"/>
      <c r="AI1174" s="4"/>
      <c r="AJ1174" s="4"/>
    </row>
    <row r="1175" ht="12.75" customHeight="1">
      <c r="A1175" s="17"/>
      <c r="B1175" s="295"/>
      <c r="C1175" s="2"/>
      <c r="D1175" s="2"/>
      <c r="E1175" s="2"/>
      <c r="F1175" s="2"/>
      <c r="G1175" s="2"/>
      <c r="H1175" s="2"/>
      <c r="I1175" s="2"/>
      <c r="J1175" s="2"/>
      <c r="K1175" s="2"/>
      <c r="L1175" s="2"/>
      <c r="M1175" s="2"/>
      <c r="N1175" s="3"/>
      <c r="O1175" s="17"/>
      <c r="P1175" s="4"/>
      <c r="Q1175" s="4"/>
      <c r="R1175" s="4"/>
      <c r="S1175" s="4"/>
      <c r="T1175" s="4"/>
      <c r="U1175" s="4"/>
      <c r="V1175" s="4"/>
      <c r="W1175" s="4"/>
      <c r="X1175" s="4"/>
      <c r="Y1175" s="4"/>
      <c r="Z1175" s="4"/>
      <c r="AA1175" s="4"/>
      <c r="AB1175" s="4"/>
      <c r="AC1175" s="4"/>
      <c r="AD1175" s="4"/>
      <c r="AE1175" s="4"/>
      <c r="AF1175" s="4"/>
      <c r="AG1175" s="4"/>
      <c r="AH1175" s="4"/>
      <c r="AI1175" s="4"/>
      <c r="AJ1175" s="4"/>
    </row>
    <row r="1176" ht="18.75" customHeight="1">
      <c r="A1176" s="250"/>
      <c r="B1176" s="250"/>
      <c r="C1176" s="250"/>
      <c r="D1176" s="52" t="s">
        <v>995</v>
      </c>
      <c r="E1176" s="2"/>
      <c r="F1176" s="2"/>
      <c r="G1176" s="2"/>
      <c r="H1176" s="2"/>
      <c r="I1176" s="2"/>
      <c r="J1176" s="2"/>
      <c r="K1176" s="2"/>
      <c r="L1176" s="3"/>
      <c r="M1176" s="249" t="s">
        <v>266</v>
      </c>
      <c r="N1176" s="3"/>
      <c r="O1176" s="75"/>
      <c r="P1176" s="4"/>
      <c r="Q1176" s="4"/>
      <c r="R1176" s="4"/>
      <c r="S1176" s="4"/>
      <c r="T1176" s="4"/>
      <c r="U1176" s="4"/>
      <c r="V1176" s="4"/>
      <c r="W1176" s="4"/>
      <c r="X1176" s="4"/>
      <c r="Y1176" s="4"/>
      <c r="Z1176" s="4"/>
      <c r="AA1176" s="4"/>
      <c r="AB1176" s="4"/>
      <c r="AC1176" s="4"/>
      <c r="AD1176" s="4"/>
      <c r="AE1176" s="4"/>
      <c r="AF1176" s="4"/>
      <c r="AG1176" s="4"/>
      <c r="AH1176" s="4"/>
      <c r="AI1176" s="4"/>
      <c r="AJ1176" s="4"/>
    </row>
    <row r="1177" ht="12.75" customHeight="1">
      <c r="A1177" s="184"/>
      <c r="B1177" s="138"/>
      <c r="C1177" s="2"/>
      <c r="D1177" s="2"/>
      <c r="E1177" s="2"/>
      <c r="F1177" s="2"/>
      <c r="G1177" s="2"/>
      <c r="H1177" s="2"/>
      <c r="I1177" s="2"/>
      <c r="J1177" s="2"/>
      <c r="K1177" s="2"/>
      <c r="L1177" s="2"/>
      <c r="M1177" s="3"/>
      <c r="N1177" s="184"/>
      <c r="O1177" s="75"/>
      <c r="P1177" s="4"/>
      <c r="Q1177" s="4"/>
      <c r="R1177" s="4"/>
      <c r="S1177" s="4"/>
      <c r="T1177" s="4"/>
      <c r="U1177" s="4"/>
      <c r="V1177" s="4"/>
      <c r="W1177" s="4"/>
      <c r="X1177" s="4"/>
      <c r="Y1177" s="4"/>
      <c r="Z1177" s="4"/>
      <c r="AA1177" s="4"/>
      <c r="AB1177" s="4"/>
      <c r="AC1177" s="4"/>
      <c r="AD1177" s="4"/>
      <c r="AE1177" s="4"/>
      <c r="AF1177" s="4"/>
      <c r="AG1177" s="4"/>
      <c r="AH1177" s="4"/>
      <c r="AI1177" s="4"/>
      <c r="AJ1177" s="4"/>
    </row>
    <row r="1178" ht="15.75" customHeight="1">
      <c r="A1178" s="257"/>
      <c r="B1178" s="258" t="s">
        <v>5</v>
      </c>
      <c r="C1178" s="2"/>
      <c r="D1178" s="2"/>
      <c r="E1178" s="2"/>
      <c r="F1178" s="2"/>
      <c r="G1178" s="2"/>
      <c r="H1178" s="3"/>
      <c r="I1178" s="190" t="str">
        <f>'Contributions &amp; Expenditures'!F9</f>
        <v>MURSE PAC</v>
      </c>
      <c r="J1178" s="54"/>
      <c r="K1178" s="54"/>
      <c r="L1178" s="54"/>
      <c r="M1178" s="54"/>
      <c r="N1178" s="55"/>
      <c r="O1178" s="150"/>
      <c r="P1178" s="4"/>
      <c r="Q1178" s="4"/>
      <c r="R1178" s="4"/>
      <c r="S1178" s="4"/>
      <c r="T1178" s="4"/>
      <c r="U1178" s="4"/>
      <c r="V1178" s="4"/>
      <c r="W1178" s="4"/>
      <c r="X1178" s="4"/>
      <c r="Y1178" s="4"/>
      <c r="Z1178" s="4"/>
      <c r="AA1178" s="4"/>
      <c r="AB1178" s="4"/>
      <c r="AC1178" s="4"/>
      <c r="AD1178" s="4"/>
      <c r="AE1178" s="4"/>
      <c r="AF1178" s="4"/>
      <c r="AG1178" s="4"/>
      <c r="AH1178" s="4"/>
      <c r="AI1178" s="4"/>
      <c r="AJ1178" s="4"/>
    </row>
    <row r="1179" ht="15.75" customHeight="1">
      <c r="A1179" s="75"/>
      <c r="B1179" s="75"/>
      <c r="C1179" s="75"/>
      <c r="D1179" s="192"/>
      <c r="E1179" s="192"/>
      <c r="F1179" s="192"/>
      <c r="G1179" s="192"/>
      <c r="H1179" s="150"/>
      <c r="I1179" s="150"/>
      <c r="J1179" s="150"/>
      <c r="K1179" s="150"/>
      <c r="L1179" s="150"/>
      <c r="M1179" s="150"/>
      <c r="N1179" s="150"/>
      <c r="O1179" s="150"/>
      <c r="P1179" s="4"/>
      <c r="Q1179" s="4"/>
      <c r="R1179" s="4"/>
      <c r="S1179" s="4"/>
      <c r="T1179" s="4"/>
      <c r="U1179" s="4"/>
      <c r="V1179" s="4"/>
      <c r="W1179" s="4"/>
      <c r="X1179" s="4"/>
      <c r="Y1179" s="4"/>
      <c r="Z1179" s="4"/>
      <c r="AA1179" s="4"/>
      <c r="AB1179" s="4"/>
      <c r="AC1179" s="4"/>
      <c r="AD1179" s="4"/>
      <c r="AE1179" s="4"/>
      <c r="AF1179" s="4"/>
      <c r="AG1179" s="4"/>
      <c r="AH1179" s="4"/>
      <c r="AI1179" s="4"/>
      <c r="AJ1179" s="4"/>
    </row>
    <row r="1180" ht="15.0" customHeight="1">
      <c r="A1180" s="17"/>
      <c r="B1180" s="93"/>
      <c r="C1180" s="93"/>
      <c r="D1180" s="93"/>
      <c r="E1180" s="93"/>
      <c r="F1180" s="69" t="s">
        <v>31</v>
      </c>
      <c r="G1180" s="17"/>
      <c r="H1180" s="251"/>
      <c r="I1180" s="17"/>
      <c r="J1180" s="251"/>
      <c r="K1180" s="252">
        <f>'Contributions &amp; Expenditures'!H34</f>
        <v>45901</v>
      </c>
      <c r="L1180" s="259" t="s">
        <v>32</v>
      </c>
      <c r="M1180" s="252">
        <f>'Contributions &amp; Expenditures'!K34</f>
        <v>45930</v>
      </c>
      <c r="N1180" s="17"/>
      <c r="O1180" s="17"/>
      <c r="P1180" s="4"/>
      <c r="Q1180" s="4"/>
      <c r="R1180" s="4"/>
      <c r="S1180" s="4"/>
      <c r="T1180" s="4"/>
      <c r="U1180" s="4"/>
      <c r="V1180" s="4"/>
      <c r="W1180" s="4"/>
      <c r="X1180" s="4"/>
      <c r="Y1180" s="4"/>
      <c r="Z1180" s="4"/>
      <c r="AA1180" s="4"/>
      <c r="AB1180" s="4"/>
      <c r="AC1180" s="4"/>
      <c r="AD1180" s="4"/>
      <c r="AE1180" s="4"/>
      <c r="AF1180" s="4"/>
      <c r="AG1180" s="4"/>
      <c r="AH1180" s="4"/>
      <c r="AI1180" s="4"/>
      <c r="AJ1180" s="4"/>
    </row>
    <row r="1181" ht="15.75" customHeight="1">
      <c r="A1181" s="61"/>
      <c r="B1181" s="80"/>
      <c r="C1181" s="76"/>
      <c r="D1181" s="76"/>
      <c r="E1181" s="76"/>
      <c r="F1181" s="76"/>
      <c r="G1181" s="17"/>
      <c r="H1181" s="99"/>
      <c r="I1181" s="17"/>
      <c r="J1181" s="17"/>
      <c r="K1181" s="98" t="s">
        <v>34</v>
      </c>
      <c r="L1181" s="17"/>
      <c r="M1181" s="98" t="s">
        <v>33</v>
      </c>
      <c r="N1181" s="17"/>
      <c r="O1181" s="17"/>
      <c r="P1181" s="4"/>
      <c r="Q1181" s="4"/>
      <c r="R1181" s="4"/>
      <c r="S1181" s="4"/>
      <c r="T1181" s="4"/>
      <c r="U1181" s="4"/>
      <c r="V1181" s="4"/>
      <c r="W1181" s="4"/>
      <c r="X1181" s="4"/>
      <c r="Y1181" s="4"/>
      <c r="Z1181" s="4"/>
      <c r="AA1181" s="4"/>
      <c r="AB1181" s="4"/>
      <c r="AC1181" s="4"/>
      <c r="AD1181" s="4"/>
      <c r="AE1181" s="4"/>
      <c r="AF1181" s="4"/>
      <c r="AG1181" s="4"/>
      <c r="AH1181" s="4"/>
      <c r="AI1181" s="4"/>
      <c r="AJ1181" s="4"/>
    </row>
    <row r="1182" ht="14.25" customHeight="1">
      <c r="A1182" s="75"/>
      <c r="B1182" s="261" t="s">
        <v>74</v>
      </c>
      <c r="C1182" s="54"/>
      <c r="D1182" s="54"/>
      <c r="E1182" s="54"/>
      <c r="F1182" s="55"/>
      <c r="G1182" s="206"/>
      <c r="H1182" s="2"/>
      <c r="I1182" s="2"/>
      <c r="J1182" s="2"/>
      <c r="K1182" s="2"/>
      <c r="L1182" s="2"/>
      <c r="M1182" s="2"/>
      <c r="N1182" s="2"/>
      <c r="O1182" s="3"/>
      <c r="P1182" s="4"/>
      <c r="Q1182" s="4"/>
      <c r="R1182" s="4"/>
      <c r="S1182" s="4"/>
      <c r="T1182" s="4"/>
      <c r="U1182" s="4"/>
      <c r="V1182" s="4"/>
      <c r="W1182" s="4"/>
      <c r="X1182" s="4"/>
      <c r="Y1182" s="4"/>
      <c r="Z1182" s="4"/>
      <c r="AA1182" s="4"/>
      <c r="AB1182" s="4"/>
      <c r="AC1182" s="4"/>
      <c r="AD1182" s="4"/>
      <c r="AE1182" s="4"/>
      <c r="AF1182" s="4"/>
      <c r="AG1182" s="4"/>
      <c r="AH1182" s="4"/>
      <c r="AI1182" s="4"/>
      <c r="AJ1182" s="4"/>
    </row>
    <row r="1183" ht="6.75" customHeight="1">
      <c r="A1183" s="75"/>
      <c r="B1183" s="207">
        <v>1.0</v>
      </c>
      <c r="C1183" s="208" t="s">
        <v>998</v>
      </c>
      <c r="D1183" s="209"/>
      <c r="E1183" s="209"/>
      <c r="F1183" s="210"/>
      <c r="G1183" s="262"/>
      <c r="H1183" s="263" t="s">
        <v>76</v>
      </c>
      <c r="I1183" s="247"/>
      <c r="J1183" s="291"/>
      <c r="K1183" s="209"/>
      <c r="L1183" s="209"/>
      <c r="M1183" s="209"/>
      <c r="N1183" s="210"/>
      <c r="O1183" s="214"/>
      <c r="P1183" s="4"/>
      <c r="Q1183" s="4"/>
      <c r="R1183" s="4"/>
      <c r="S1183" s="4"/>
      <c r="T1183" s="4"/>
      <c r="U1183" s="4"/>
      <c r="V1183" s="4"/>
      <c r="W1183" s="4"/>
      <c r="X1183" s="4"/>
      <c r="Y1183" s="4"/>
      <c r="Z1183" s="4"/>
      <c r="AA1183" s="4"/>
      <c r="AB1183" s="4"/>
      <c r="AC1183" s="4"/>
      <c r="AD1183" s="4"/>
      <c r="AE1183" s="4"/>
      <c r="AF1183" s="4"/>
      <c r="AG1183" s="4"/>
      <c r="AH1183" s="4"/>
      <c r="AI1183" s="4"/>
      <c r="AJ1183" s="4"/>
    </row>
    <row r="1184" ht="12.75" customHeight="1">
      <c r="A1184" s="75"/>
      <c r="B1184" s="215"/>
      <c r="C1184" s="199"/>
      <c r="D1184" s="200"/>
      <c r="E1184" s="200"/>
      <c r="F1184" s="216"/>
      <c r="G1184" s="217">
        <v>4.0</v>
      </c>
      <c r="H1184" s="199"/>
      <c r="I1184" s="201"/>
      <c r="J1184" s="199"/>
      <c r="K1184" s="200"/>
      <c r="L1184" s="200"/>
      <c r="M1184" s="200"/>
      <c r="N1184" s="216"/>
      <c r="O1184" s="219"/>
      <c r="P1184" s="4"/>
      <c r="Q1184" s="4"/>
      <c r="R1184" s="4"/>
      <c r="S1184" s="4"/>
      <c r="T1184" s="4"/>
      <c r="U1184" s="4"/>
      <c r="V1184" s="4"/>
      <c r="W1184" s="4"/>
      <c r="X1184" s="4"/>
      <c r="Y1184" s="4"/>
      <c r="Z1184" s="4"/>
      <c r="AA1184" s="4"/>
      <c r="AB1184" s="4"/>
      <c r="AC1184" s="4"/>
      <c r="AD1184" s="4"/>
      <c r="AE1184" s="4"/>
      <c r="AF1184" s="4"/>
      <c r="AG1184" s="4"/>
      <c r="AH1184" s="4"/>
      <c r="AI1184" s="4"/>
      <c r="AJ1184" s="4"/>
    </row>
    <row r="1185" ht="19.5" customHeight="1">
      <c r="A1185" s="75"/>
      <c r="B1185" s="220"/>
      <c r="C1185" s="292"/>
      <c r="D1185" s="54"/>
      <c r="E1185" s="54"/>
      <c r="F1185" s="174"/>
      <c r="G1185" s="217"/>
      <c r="H1185" s="266" t="s">
        <v>78</v>
      </c>
      <c r="I1185" s="195"/>
      <c r="J1185" s="293"/>
      <c r="K1185" s="209"/>
      <c r="L1185" s="209"/>
      <c r="M1185" s="247"/>
      <c r="N1185" s="223"/>
      <c r="O1185" s="75"/>
      <c r="P1185" s="4"/>
      <c r="Q1185" s="4"/>
      <c r="R1185" s="4"/>
      <c r="S1185" s="4"/>
      <c r="T1185" s="4"/>
      <c r="U1185" s="4"/>
      <c r="V1185" s="4"/>
      <c r="W1185" s="4"/>
      <c r="X1185" s="4"/>
      <c r="Y1185" s="4"/>
      <c r="Z1185" s="4"/>
      <c r="AA1185" s="4"/>
      <c r="AB1185" s="4"/>
      <c r="AC1185" s="4"/>
      <c r="AD1185" s="4"/>
      <c r="AE1185" s="4"/>
      <c r="AF1185" s="4"/>
      <c r="AG1185" s="4"/>
      <c r="AH1185" s="4"/>
      <c r="AI1185" s="4"/>
      <c r="AJ1185" s="4"/>
    </row>
    <row r="1186" ht="12.75" customHeight="1">
      <c r="A1186" s="75"/>
      <c r="B1186" s="224">
        <v>2.0</v>
      </c>
      <c r="C1186" s="225" t="s">
        <v>1001</v>
      </c>
      <c r="D1186" s="226"/>
      <c r="E1186" s="226"/>
      <c r="F1186" s="227"/>
      <c r="G1186" s="217">
        <v>5.0</v>
      </c>
      <c r="H1186" s="199"/>
      <c r="I1186" s="201"/>
      <c r="J1186" s="268"/>
      <c r="K1186" s="269"/>
      <c r="L1186" s="269"/>
      <c r="M1186" s="270"/>
      <c r="N1186" s="223"/>
      <c r="O1186" s="219"/>
      <c r="P1186" s="4"/>
      <c r="Q1186" s="4"/>
      <c r="R1186" s="4"/>
      <c r="S1186" s="4"/>
      <c r="T1186" s="4"/>
      <c r="U1186" s="4"/>
      <c r="V1186" s="4"/>
      <c r="W1186" s="4"/>
      <c r="X1186" s="4"/>
      <c r="Y1186" s="4"/>
      <c r="Z1186" s="4"/>
      <c r="AA1186" s="4"/>
      <c r="AB1186" s="4"/>
      <c r="AC1186" s="4"/>
      <c r="AD1186" s="4"/>
      <c r="AE1186" s="4"/>
      <c r="AF1186" s="4"/>
      <c r="AG1186" s="4"/>
      <c r="AH1186" s="4"/>
      <c r="AI1186" s="4"/>
      <c r="AJ1186" s="4"/>
    </row>
    <row r="1187" ht="17.25" customHeight="1">
      <c r="A1187" s="75"/>
      <c r="B1187" s="220" t="s">
        <v>83</v>
      </c>
      <c r="C1187" s="244"/>
      <c r="D1187" s="54"/>
      <c r="E1187" s="54"/>
      <c r="F1187" s="174"/>
      <c r="G1187" s="217">
        <v>6.0</v>
      </c>
      <c r="H1187" s="75" t="s">
        <v>81</v>
      </c>
      <c r="I1187" s="75"/>
      <c r="J1187" s="294"/>
      <c r="K1187" s="57"/>
      <c r="L1187" s="57"/>
      <c r="M1187" s="64"/>
      <c r="N1187" s="223"/>
      <c r="O1187" s="219"/>
      <c r="P1187" s="4"/>
      <c r="Q1187" s="4"/>
      <c r="R1187" s="4"/>
      <c r="S1187" s="4"/>
      <c r="T1187" s="4"/>
      <c r="U1187" s="4"/>
      <c r="V1187" s="4"/>
      <c r="W1187" s="4"/>
      <c r="X1187" s="4"/>
      <c r="Y1187" s="4"/>
      <c r="Z1187" s="4"/>
      <c r="AA1187" s="4"/>
      <c r="AB1187" s="4"/>
      <c r="AC1187" s="4"/>
      <c r="AD1187" s="4"/>
      <c r="AE1187" s="4"/>
      <c r="AF1187" s="4"/>
      <c r="AG1187" s="4"/>
      <c r="AH1187" s="4"/>
      <c r="AI1187" s="4"/>
      <c r="AJ1187" s="4"/>
    </row>
    <row r="1188" ht="15.75" customHeight="1">
      <c r="A1188" s="75"/>
      <c r="B1188" s="224">
        <v>3.0</v>
      </c>
      <c r="C1188" s="225" t="s">
        <v>1003</v>
      </c>
      <c r="D1188" s="226"/>
      <c r="E1188" s="226"/>
      <c r="F1188" s="227"/>
      <c r="G1188" s="75"/>
      <c r="H1188" s="234"/>
      <c r="I1188" s="2"/>
      <c r="J1188" s="2"/>
      <c r="K1188" s="2"/>
      <c r="L1188" s="2"/>
      <c r="M1188" s="3"/>
      <c r="N1188" s="272"/>
      <c r="O1188" s="16"/>
      <c r="P1188" s="4"/>
      <c r="Q1188" s="4"/>
      <c r="R1188" s="4"/>
      <c r="S1188" s="4"/>
      <c r="T1188" s="4"/>
      <c r="U1188" s="4"/>
      <c r="V1188" s="4"/>
      <c r="W1188" s="4"/>
      <c r="X1188" s="4"/>
      <c r="Y1188" s="4"/>
      <c r="Z1188" s="4"/>
      <c r="AA1188" s="4"/>
      <c r="AB1188" s="4"/>
      <c r="AC1188" s="4"/>
      <c r="AD1188" s="4"/>
      <c r="AE1188" s="4"/>
      <c r="AF1188" s="4"/>
      <c r="AG1188" s="4"/>
      <c r="AH1188" s="4"/>
      <c r="AI1188" s="4"/>
      <c r="AJ1188" s="4"/>
    </row>
    <row r="1189" ht="5.25" customHeight="1">
      <c r="A1189" s="75"/>
      <c r="B1189" s="217"/>
      <c r="C1189" s="273"/>
      <c r="D1189" s="273"/>
      <c r="E1189" s="273"/>
      <c r="F1189" s="274"/>
      <c r="G1189" s="75"/>
      <c r="H1189" s="75"/>
      <c r="I1189" s="75"/>
      <c r="J1189" s="75"/>
      <c r="K1189" s="16"/>
      <c r="L1189" s="16"/>
      <c r="M1189" s="16"/>
      <c r="N1189" s="272"/>
      <c r="O1189" s="16"/>
      <c r="P1189" s="4"/>
      <c r="Q1189" s="4"/>
      <c r="R1189" s="4"/>
      <c r="S1189" s="4"/>
      <c r="T1189" s="4"/>
      <c r="U1189" s="4"/>
      <c r="V1189" s="4"/>
      <c r="W1189" s="4"/>
      <c r="X1189" s="4"/>
      <c r="Y1189" s="4"/>
      <c r="Z1189" s="4"/>
      <c r="AA1189" s="4"/>
      <c r="AB1189" s="4"/>
      <c r="AC1189" s="4"/>
      <c r="AD1189" s="4"/>
      <c r="AE1189" s="4"/>
      <c r="AF1189" s="4"/>
      <c r="AG1189" s="4"/>
      <c r="AH1189" s="4"/>
      <c r="AI1189" s="4"/>
      <c r="AJ1189" s="4"/>
    </row>
    <row r="1190" ht="20.25" customHeight="1">
      <c r="A1190" s="75"/>
      <c r="B1190" s="217"/>
      <c r="C1190" s="82"/>
      <c r="D1190" s="234" t="s">
        <v>1004</v>
      </c>
      <c r="E1190" s="2"/>
      <c r="F1190" s="96"/>
      <c r="G1190" s="217">
        <v>7.0</v>
      </c>
      <c r="H1190" s="75" t="s">
        <v>1005</v>
      </c>
      <c r="I1190" s="75"/>
      <c r="J1190" s="219"/>
      <c r="K1190" s="236"/>
      <c r="L1190" s="54"/>
      <c r="M1190" s="55"/>
      <c r="N1190" s="276"/>
      <c r="O1190" s="184"/>
      <c r="P1190" s="4"/>
      <c r="Q1190" s="4"/>
      <c r="R1190" s="4"/>
      <c r="S1190" s="4"/>
      <c r="T1190" s="4"/>
      <c r="U1190" s="4"/>
      <c r="V1190" s="4"/>
      <c r="W1190" s="4"/>
      <c r="X1190" s="4"/>
      <c r="Y1190" s="4"/>
      <c r="Z1190" s="4"/>
      <c r="AA1190" s="4"/>
      <c r="AB1190" s="4"/>
      <c r="AC1190" s="4"/>
      <c r="AD1190" s="4"/>
      <c r="AE1190" s="4"/>
      <c r="AF1190" s="4"/>
      <c r="AG1190" s="4"/>
      <c r="AH1190" s="4"/>
      <c r="AI1190" s="4"/>
      <c r="AJ1190" s="4"/>
    </row>
    <row r="1191" ht="6.0" customHeight="1">
      <c r="A1191" s="75"/>
      <c r="B1191" s="217"/>
      <c r="C1191" s="81"/>
      <c r="D1191" s="75"/>
      <c r="E1191" s="75"/>
      <c r="F1191" s="233"/>
      <c r="G1191" s="217"/>
      <c r="H1191" s="75"/>
      <c r="I1191" s="75"/>
      <c r="J1191" s="219"/>
      <c r="K1191" s="277"/>
      <c r="L1191" s="277"/>
      <c r="M1191" s="277"/>
      <c r="N1191" s="276"/>
      <c r="O1191" s="184"/>
      <c r="P1191" s="4"/>
      <c r="Q1191" s="4"/>
      <c r="R1191" s="4"/>
      <c r="S1191" s="4"/>
      <c r="T1191" s="4"/>
      <c r="U1191" s="4"/>
      <c r="V1191" s="4"/>
      <c r="W1191" s="4"/>
      <c r="X1191" s="4"/>
      <c r="Y1191" s="4"/>
      <c r="Z1191" s="4"/>
      <c r="AA1191" s="4"/>
      <c r="AB1191" s="4"/>
      <c r="AC1191" s="4"/>
      <c r="AD1191" s="4"/>
      <c r="AE1191" s="4"/>
      <c r="AF1191" s="4"/>
      <c r="AG1191" s="4"/>
      <c r="AH1191" s="4"/>
      <c r="AI1191" s="4"/>
      <c r="AJ1191" s="4"/>
    </row>
    <row r="1192" ht="20.25" customHeight="1">
      <c r="A1192" s="75"/>
      <c r="B1192" s="217"/>
      <c r="C1192" s="82"/>
      <c r="D1192" s="234" t="s">
        <v>1007</v>
      </c>
      <c r="E1192" s="2"/>
      <c r="F1192" s="96"/>
      <c r="G1192" s="217"/>
      <c r="H1192" s="236"/>
      <c r="I1192" s="54"/>
      <c r="J1192" s="54"/>
      <c r="K1192" s="54"/>
      <c r="L1192" s="54"/>
      <c r="M1192" s="55"/>
      <c r="N1192" s="272"/>
      <c r="O1192" s="16"/>
      <c r="P1192" s="4"/>
      <c r="Q1192" s="4"/>
      <c r="R1192" s="4"/>
      <c r="S1192" s="4"/>
      <c r="T1192" s="4"/>
      <c r="U1192" s="4"/>
      <c r="V1192" s="4"/>
      <c r="W1192" s="4"/>
      <c r="X1192" s="4"/>
      <c r="Y1192" s="4"/>
      <c r="Z1192" s="4"/>
      <c r="AA1192" s="4"/>
      <c r="AB1192" s="4"/>
      <c r="AC1192" s="4"/>
      <c r="AD1192" s="4"/>
      <c r="AE1192" s="4"/>
      <c r="AF1192" s="4"/>
      <c r="AG1192" s="4"/>
      <c r="AH1192" s="4"/>
      <c r="AI1192" s="4"/>
      <c r="AJ1192" s="4"/>
    </row>
    <row r="1193" ht="12.0" customHeight="1">
      <c r="A1193" s="75"/>
      <c r="B1193" s="220"/>
      <c r="C1193" s="278"/>
      <c r="D1193" s="237"/>
      <c r="E1193" s="237"/>
      <c r="F1193" s="238"/>
      <c r="G1193" s="220"/>
      <c r="H1193" s="237"/>
      <c r="I1193" s="237"/>
      <c r="J1193" s="239"/>
      <c r="K1193" s="279"/>
      <c r="L1193" s="279"/>
      <c r="M1193" s="279"/>
      <c r="N1193" s="280"/>
      <c r="O1193" s="16"/>
      <c r="P1193" s="4"/>
      <c r="Q1193" s="4"/>
      <c r="R1193" s="4"/>
      <c r="S1193" s="4"/>
      <c r="T1193" s="4"/>
      <c r="U1193" s="4"/>
      <c r="V1193" s="4"/>
      <c r="W1193" s="4"/>
      <c r="X1193" s="4"/>
      <c r="Y1193" s="4"/>
      <c r="Z1193" s="4"/>
      <c r="AA1193" s="4"/>
      <c r="AB1193" s="4"/>
      <c r="AC1193" s="4"/>
      <c r="AD1193" s="4"/>
      <c r="AE1193" s="4"/>
      <c r="AF1193" s="4"/>
      <c r="AG1193" s="4"/>
      <c r="AH1193" s="4"/>
      <c r="AI1193" s="4"/>
      <c r="AJ1193" s="4"/>
    </row>
    <row r="1194" ht="12.75" customHeight="1">
      <c r="A1194" s="281"/>
      <c r="B1194" s="281"/>
      <c r="C1194" s="281"/>
      <c r="D1194" s="282"/>
      <c r="E1194" s="283"/>
      <c r="F1194" s="281"/>
      <c r="G1194" s="281"/>
      <c r="H1194" s="281"/>
      <c r="I1194" s="281"/>
      <c r="J1194" s="281"/>
      <c r="K1194" s="281"/>
      <c r="L1194" s="281"/>
      <c r="M1194" s="281"/>
      <c r="N1194" s="281"/>
      <c r="O1194" s="281"/>
      <c r="P1194" s="4"/>
      <c r="Q1194" s="4"/>
      <c r="R1194" s="4"/>
      <c r="S1194" s="4"/>
      <c r="T1194" s="4"/>
      <c r="U1194" s="4"/>
      <c r="V1194" s="4"/>
      <c r="W1194" s="4"/>
      <c r="X1194" s="4"/>
      <c r="Y1194" s="4"/>
      <c r="Z1194" s="4"/>
      <c r="AA1194" s="4"/>
      <c r="AB1194" s="4"/>
      <c r="AC1194" s="4"/>
      <c r="AD1194" s="4"/>
      <c r="AE1194" s="4"/>
      <c r="AF1194" s="4"/>
      <c r="AG1194" s="4"/>
      <c r="AH1194" s="4"/>
      <c r="AI1194" s="4"/>
      <c r="AJ1194" s="4"/>
    </row>
    <row r="1195" ht="6.75" customHeight="1">
      <c r="A1195" s="75"/>
      <c r="B1195" s="207">
        <v>1.0</v>
      </c>
      <c r="C1195" s="208" t="s">
        <v>998</v>
      </c>
      <c r="D1195" s="209"/>
      <c r="E1195" s="209"/>
      <c r="F1195" s="210"/>
      <c r="G1195" s="262"/>
      <c r="H1195" s="263" t="s">
        <v>76</v>
      </c>
      <c r="I1195" s="247"/>
      <c r="J1195" s="291"/>
      <c r="K1195" s="209"/>
      <c r="L1195" s="209"/>
      <c r="M1195" s="209"/>
      <c r="N1195" s="210"/>
      <c r="O1195" s="214"/>
      <c r="P1195" s="4"/>
      <c r="Q1195" s="4"/>
      <c r="R1195" s="4"/>
      <c r="S1195" s="4"/>
      <c r="T1195" s="4"/>
      <c r="U1195" s="4"/>
      <c r="V1195" s="4"/>
      <c r="W1195" s="4"/>
      <c r="X1195" s="4"/>
      <c r="Y1195" s="4"/>
      <c r="Z1195" s="4"/>
      <c r="AA1195" s="4"/>
      <c r="AB1195" s="4"/>
      <c r="AC1195" s="4"/>
      <c r="AD1195" s="4"/>
      <c r="AE1195" s="4"/>
      <c r="AF1195" s="4"/>
      <c r="AG1195" s="4"/>
      <c r="AH1195" s="4"/>
      <c r="AI1195" s="4"/>
      <c r="AJ1195" s="4"/>
    </row>
    <row r="1196" ht="12.75" customHeight="1">
      <c r="A1196" s="75"/>
      <c r="B1196" s="215"/>
      <c r="C1196" s="199"/>
      <c r="D1196" s="200"/>
      <c r="E1196" s="200"/>
      <c r="F1196" s="216"/>
      <c r="G1196" s="217">
        <v>4.0</v>
      </c>
      <c r="H1196" s="199"/>
      <c r="I1196" s="201"/>
      <c r="J1196" s="199"/>
      <c r="K1196" s="200"/>
      <c r="L1196" s="200"/>
      <c r="M1196" s="200"/>
      <c r="N1196" s="216"/>
      <c r="O1196" s="219"/>
      <c r="P1196" s="4"/>
      <c r="Q1196" s="4"/>
      <c r="R1196" s="4"/>
      <c r="S1196" s="4"/>
      <c r="T1196" s="4"/>
      <c r="U1196" s="4"/>
      <c r="V1196" s="4"/>
      <c r="W1196" s="4"/>
      <c r="X1196" s="4"/>
      <c r="Y1196" s="4"/>
      <c r="Z1196" s="4"/>
      <c r="AA1196" s="4"/>
      <c r="AB1196" s="4"/>
      <c r="AC1196" s="4"/>
      <c r="AD1196" s="4"/>
      <c r="AE1196" s="4"/>
      <c r="AF1196" s="4"/>
      <c r="AG1196" s="4"/>
      <c r="AH1196" s="4"/>
      <c r="AI1196" s="4"/>
      <c r="AJ1196" s="4"/>
    </row>
    <row r="1197" ht="16.5" customHeight="1">
      <c r="A1197" s="75"/>
      <c r="B1197" s="220"/>
      <c r="C1197" s="292"/>
      <c r="D1197" s="54"/>
      <c r="E1197" s="54"/>
      <c r="F1197" s="174"/>
      <c r="G1197" s="217"/>
      <c r="H1197" s="266" t="s">
        <v>78</v>
      </c>
      <c r="I1197" s="195"/>
      <c r="J1197" s="293"/>
      <c r="K1197" s="209"/>
      <c r="L1197" s="209"/>
      <c r="M1197" s="247"/>
      <c r="N1197" s="223"/>
      <c r="O1197" s="75"/>
      <c r="P1197" s="4"/>
      <c r="Q1197" s="4"/>
      <c r="R1197" s="4"/>
      <c r="S1197" s="4"/>
      <c r="T1197" s="4"/>
      <c r="U1197" s="4"/>
      <c r="V1197" s="4"/>
      <c r="W1197" s="4"/>
      <c r="X1197" s="4"/>
      <c r="Y1197" s="4"/>
      <c r="Z1197" s="4"/>
      <c r="AA1197" s="4"/>
      <c r="AB1197" s="4"/>
      <c r="AC1197" s="4"/>
      <c r="AD1197" s="4"/>
      <c r="AE1197" s="4"/>
      <c r="AF1197" s="4"/>
      <c r="AG1197" s="4"/>
      <c r="AH1197" s="4"/>
      <c r="AI1197" s="4"/>
      <c r="AJ1197" s="4"/>
    </row>
    <row r="1198" ht="12.75" customHeight="1">
      <c r="A1198" s="75"/>
      <c r="B1198" s="224">
        <v>2.0</v>
      </c>
      <c r="C1198" s="225" t="s">
        <v>1001</v>
      </c>
      <c r="D1198" s="226"/>
      <c r="E1198" s="226"/>
      <c r="F1198" s="227"/>
      <c r="G1198" s="217">
        <v>5.0</v>
      </c>
      <c r="H1198" s="199"/>
      <c r="I1198" s="201"/>
      <c r="J1198" s="268"/>
      <c r="K1198" s="269"/>
      <c r="L1198" s="269"/>
      <c r="M1198" s="270"/>
      <c r="N1198" s="223"/>
      <c r="O1198" s="219"/>
      <c r="P1198" s="4"/>
      <c r="Q1198" s="4"/>
      <c r="R1198" s="4"/>
      <c r="S1198" s="4"/>
      <c r="T1198" s="4"/>
      <c r="U1198" s="4"/>
      <c r="V1198" s="4"/>
      <c r="W1198" s="4"/>
      <c r="X1198" s="4"/>
      <c r="Y1198" s="4"/>
      <c r="Z1198" s="4"/>
      <c r="AA1198" s="4"/>
      <c r="AB1198" s="4"/>
      <c r="AC1198" s="4"/>
      <c r="AD1198" s="4"/>
      <c r="AE1198" s="4"/>
      <c r="AF1198" s="4"/>
      <c r="AG1198" s="4"/>
      <c r="AH1198" s="4"/>
      <c r="AI1198" s="4"/>
      <c r="AJ1198" s="4"/>
    </row>
    <row r="1199" ht="18.75" customHeight="1">
      <c r="A1199" s="75"/>
      <c r="B1199" s="220" t="s">
        <v>83</v>
      </c>
      <c r="C1199" s="244"/>
      <c r="D1199" s="54"/>
      <c r="E1199" s="54"/>
      <c r="F1199" s="174"/>
      <c r="G1199" s="217">
        <v>6.0</v>
      </c>
      <c r="H1199" s="75" t="s">
        <v>81</v>
      </c>
      <c r="I1199" s="75"/>
      <c r="J1199" s="294"/>
      <c r="K1199" s="57"/>
      <c r="L1199" s="57"/>
      <c r="M1199" s="64"/>
      <c r="N1199" s="223"/>
      <c r="O1199" s="219"/>
      <c r="P1199" s="4"/>
      <c r="Q1199" s="4"/>
      <c r="R1199" s="4"/>
      <c r="S1199" s="4"/>
      <c r="T1199" s="4"/>
      <c r="U1199" s="4"/>
      <c r="V1199" s="4"/>
      <c r="W1199" s="4"/>
      <c r="X1199" s="4"/>
      <c r="Y1199" s="4"/>
      <c r="Z1199" s="4"/>
      <c r="AA1199" s="4"/>
      <c r="AB1199" s="4"/>
      <c r="AC1199" s="4"/>
      <c r="AD1199" s="4"/>
      <c r="AE1199" s="4"/>
      <c r="AF1199" s="4"/>
      <c r="AG1199" s="4"/>
      <c r="AH1199" s="4"/>
      <c r="AI1199" s="4"/>
      <c r="AJ1199" s="4"/>
    </row>
    <row r="1200" ht="15.75" customHeight="1">
      <c r="A1200" s="75"/>
      <c r="B1200" s="224">
        <v>3.0</v>
      </c>
      <c r="C1200" s="225" t="s">
        <v>1003</v>
      </c>
      <c r="D1200" s="226"/>
      <c r="E1200" s="226"/>
      <c r="F1200" s="227"/>
      <c r="G1200" s="75"/>
      <c r="H1200" s="234"/>
      <c r="I1200" s="2"/>
      <c r="J1200" s="2"/>
      <c r="K1200" s="2"/>
      <c r="L1200" s="2"/>
      <c r="M1200" s="3"/>
      <c r="N1200" s="272"/>
      <c r="O1200" s="16"/>
      <c r="P1200" s="4"/>
      <c r="Q1200" s="4"/>
      <c r="R1200" s="4"/>
      <c r="S1200" s="4"/>
      <c r="T1200" s="4"/>
      <c r="U1200" s="4"/>
      <c r="V1200" s="4"/>
      <c r="W1200" s="4"/>
      <c r="X1200" s="4"/>
      <c r="Y1200" s="4"/>
      <c r="Z1200" s="4"/>
      <c r="AA1200" s="4"/>
      <c r="AB1200" s="4"/>
      <c r="AC1200" s="4"/>
      <c r="AD1200" s="4"/>
      <c r="AE1200" s="4"/>
      <c r="AF1200" s="4"/>
      <c r="AG1200" s="4"/>
      <c r="AH1200" s="4"/>
      <c r="AI1200" s="4"/>
      <c r="AJ1200" s="4"/>
    </row>
    <row r="1201" ht="7.5" customHeight="1">
      <c r="A1201" s="75"/>
      <c r="B1201" s="217"/>
      <c r="C1201" s="273"/>
      <c r="D1201" s="273"/>
      <c r="E1201" s="273"/>
      <c r="F1201" s="274"/>
      <c r="G1201" s="75"/>
      <c r="H1201" s="75"/>
      <c r="I1201" s="75"/>
      <c r="J1201" s="75"/>
      <c r="K1201" s="16"/>
      <c r="L1201" s="16"/>
      <c r="M1201" s="16"/>
      <c r="N1201" s="272"/>
      <c r="O1201" s="16"/>
      <c r="P1201" s="4"/>
      <c r="Q1201" s="4"/>
      <c r="R1201" s="4"/>
      <c r="S1201" s="4"/>
      <c r="T1201" s="4"/>
      <c r="U1201" s="4"/>
      <c r="V1201" s="4"/>
      <c r="W1201" s="4"/>
      <c r="X1201" s="4"/>
      <c r="Y1201" s="4"/>
      <c r="Z1201" s="4"/>
      <c r="AA1201" s="4"/>
      <c r="AB1201" s="4"/>
      <c r="AC1201" s="4"/>
      <c r="AD1201" s="4"/>
      <c r="AE1201" s="4"/>
      <c r="AF1201" s="4"/>
      <c r="AG1201" s="4"/>
      <c r="AH1201" s="4"/>
      <c r="AI1201" s="4"/>
      <c r="AJ1201" s="4"/>
    </row>
    <row r="1202" ht="20.25" customHeight="1">
      <c r="A1202" s="75"/>
      <c r="B1202" s="217"/>
      <c r="C1202" s="82"/>
      <c r="D1202" s="234" t="s">
        <v>1004</v>
      </c>
      <c r="E1202" s="2"/>
      <c r="F1202" s="96"/>
      <c r="G1202" s="217">
        <v>7.0</v>
      </c>
      <c r="H1202" s="75" t="s">
        <v>1005</v>
      </c>
      <c r="I1202" s="75"/>
      <c r="J1202" s="219"/>
      <c r="K1202" s="236"/>
      <c r="L1202" s="54"/>
      <c r="M1202" s="55"/>
      <c r="N1202" s="276"/>
      <c r="O1202" s="184"/>
      <c r="P1202" s="4"/>
      <c r="Q1202" s="4"/>
      <c r="R1202" s="4"/>
      <c r="S1202" s="4"/>
      <c r="T1202" s="4"/>
      <c r="U1202" s="4"/>
      <c r="V1202" s="4"/>
      <c r="W1202" s="4"/>
      <c r="X1202" s="4"/>
      <c r="Y1202" s="4"/>
      <c r="Z1202" s="4"/>
      <c r="AA1202" s="4"/>
      <c r="AB1202" s="4"/>
      <c r="AC1202" s="4"/>
      <c r="AD1202" s="4"/>
      <c r="AE1202" s="4"/>
      <c r="AF1202" s="4"/>
      <c r="AG1202" s="4"/>
      <c r="AH1202" s="4"/>
      <c r="AI1202" s="4"/>
      <c r="AJ1202" s="4"/>
    </row>
    <row r="1203" ht="8.25" customHeight="1">
      <c r="A1203" s="75"/>
      <c r="B1203" s="217"/>
      <c r="C1203" s="81"/>
      <c r="D1203" s="75"/>
      <c r="E1203" s="75"/>
      <c r="F1203" s="233"/>
      <c r="G1203" s="217"/>
      <c r="H1203" s="75"/>
      <c r="I1203" s="75"/>
      <c r="J1203" s="219"/>
      <c r="K1203" s="277"/>
      <c r="L1203" s="277"/>
      <c r="M1203" s="277"/>
      <c r="N1203" s="276"/>
      <c r="O1203" s="184"/>
      <c r="P1203" s="4"/>
      <c r="Q1203" s="4"/>
      <c r="R1203" s="4"/>
      <c r="S1203" s="4"/>
      <c r="T1203" s="4"/>
      <c r="U1203" s="4"/>
      <c r="V1203" s="4"/>
      <c r="W1203" s="4"/>
      <c r="X1203" s="4"/>
      <c r="Y1203" s="4"/>
      <c r="Z1203" s="4"/>
      <c r="AA1203" s="4"/>
      <c r="AB1203" s="4"/>
      <c r="AC1203" s="4"/>
      <c r="AD1203" s="4"/>
      <c r="AE1203" s="4"/>
      <c r="AF1203" s="4"/>
      <c r="AG1203" s="4"/>
      <c r="AH1203" s="4"/>
      <c r="AI1203" s="4"/>
      <c r="AJ1203" s="4"/>
    </row>
    <row r="1204" ht="20.25" customHeight="1">
      <c r="A1204" s="75"/>
      <c r="B1204" s="217"/>
      <c r="C1204" s="82"/>
      <c r="D1204" s="234" t="s">
        <v>1007</v>
      </c>
      <c r="E1204" s="2"/>
      <c r="F1204" s="96"/>
      <c r="G1204" s="217"/>
      <c r="H1204" s="236"/>
      <c r="I1204" s="54"/>
      <c r="J1204" s="54"/>
      <c r="K1204" s="54"/>
      <c r="L1204" s="54"/>
      <c r="M1204" s="55"/>
      <c r="N1204" s="272"/>
      <c r="O1204" s="16"/>
      <c r="P1204" s="4"/>
      <c r="Q1204" s="4"/>
      <c r="R1204" s="4"/>
      <c r="S1204" s="4"/>
      <c r="T1204" s="4"/>
      <c r="U1204" s="4"/>
      <c r="V1204" s="4"/>
      <c r="W1204" s="4"/>
      <c r="X1204" s="4"/>
      <c r="Y1204" s="4"/>
      <c r="Z1204" s="4"/>
      <c r="AA1204" s="4"/>
      <c r="AB1204" s="4"/>
      <c r="AC1204" s="4"/>
      <c r="AD1204" s="4"/>
      <c r="AE1204" s="4"/>
      <c r="AF1204" s="4"/>
      <c r="AG1204" s="4"/>
      <c r="AH1204" s="4"/>
      <c r="AI1204" s="4"/>
      <c r="AJ1204" s="4"/>
    </row>
    <row r="1205" ht="9.0" customHeight="1">
      <c r="A1205" s="75"/>
      <c r="B1205" s="220"/>
      <c r="C1205" s="278"/>
      <c r="D1205" s="237"/>
      <c r="E1205" s="237"/>
      <c r="F1205" s="238"/>
      <c r="G1205" s="220"/>
      <c r="H1205" s="237"/>
      <c r="I1205" s="237"/>
      <c r="J1205" s="239"/>
      <c r="K1205" s="279"/>
      <c r="L1205" s="279"/>
      <c r="M1205" s="279"/>
      <c r="N1205" s="280"/>
      <c r="O1205" s="16"/>
      <c r="P1205" s="4"/>
      <c r="Q1205" s="4"/>
      <c r="R1205" s="4"/>
      <c r="S1205" s="4"/>
      <c r="T1205" s="4"/>
      <c r="U1205" s="4"/>
      <c r="V1205" s="4"/>
      <c r="W1205" s="4"/>
      <c r="X1205" s="4"/>
      <c r="Y1205" s="4"/>
      <c r="Z1205" s="4"/>
      <c r="AA1205" s="4"/>
      <c r="AB1205" s="4"/>
      <c r="AC1205" s="4"/>
      <c r="AD1205" s="4"/>
      <c r="AE1205" s="4"/>
      <c r="AF1205" s="4"/>
      <c r="AG1205" s="4"/>
      <c r="AH1205" s="4"/>
      <c r="AI1205" s="4"/>
      <c r="AJ1205" s="4"/>
    </row>
    <row r="1206" ht="12.75" customHeight="1">
      <c r="A1206" s="17"/>
      <c r="B1206" s="17"/>
      <c r="C1206" s="17"/>
      <c r="D1206" s="17"/>
      <c r="E1206" s="283"/>
      <c r="F1206" s="17"/>
      <c r="G1206" s="17"/>
      <c r="H1206" s="17"/>
      <c r="I1206" s="17"/>
      <c r="J1206" s="17"/>
      <c r="K1206" s="17"/>
      <c r="L1206" s="17"/>
      <c r="M1206" s="17"/>
      <c r="N1206" s="17"/>
      <c r="O1206" s="17"/>
      <c r="P1206" s="4"/>
      <c r="Q1206" s="4"/>
      <c r="R1206" s="4"/>
      <c r="S1206" s="4"/>
      <c r="T1206" s="4"/>
      <c r="U1206" s="4"/>
      <c r="V1206" s="4"/>
      <c r="W1206" s="4"/>
      <c r="X1206" s="4"/>
      <c r="Y1206" s="4"/>
      <c r="Z1206" s="4"/>
      <c r="AA1206" s="4"/>
      <c r="AB1206" s="4"/>
      <c r="AC1206" s="4"/>
      <c r="AD1206" s="4"/>
      <c r="AE1206" s="4"/>
      <c r="AF1206" s="4"/>
      <c r="AG1206" s="4"/>
      <c r="AH1206" s="4"/>
      <c r="AI1206" s="4"/>
      <c r="AJ1206" s="4"/>
    </row>
    <row r="1207" ht="6.0" customHeight="1">
      <c r="A1207" s="75"/>
      <c r="B1207" s="207">
        <v>1.0</v>
      </c>
      <c r="C1207" s="208" t="s">
        <v>998</v>
      </c>
      <c r="D1207" s="209"/>
      <c r="E1207" s="209"/>
      <c r="F1207" s="210"/>
      <c r="G1207" s="262"/>
      <c r="H1207" s="263" t="s">
        <v>76</v>
      </c>
      <c r="I1207" s="247"/>
      <c r="J1207" s="291"/>
      <c r="K1207" s="209"/>
      <c r="L1207" s="209"/>
      <c r="M1207" s="209"/>
      <c r="N1207" s="210"/>
      <c r="O1207" s="214"/>
      <c r="P1207" s="4"/>
      <c r="Q1207" s="4"/>
      <c r="R1207" s="4"/>
      <c r="S1207" s="4"/>
      <c r="T1207" s="4"/>
      <c r="U1207" s="4"/>
      <c r="V1207" s="4"/>
      <c r="W1207" s="4"/>
      <c r="X1207" s="4"/>
      <c r="Y1207" s="4"/>
      <c r="Z1207" s="4"/>
      <c r="AA1207" s="4"/>
      <c r="AB1207" s="4"/>
      <c r="AC1207" s="4"/>
      <c r="AD1207" s="4"/>
      <c r="AE1207" s="4"/>
      <c r="AF1207" s="4"/>
      <c r="AG1207" s="4"/>
      <c r="AH1207" s="4"/>
      <c r="AI1207" s="4"/>
      <c r="AJ1207" s="4"/>
    </row>
    <row r="1208" ht="12.75" customHeight="1">
      <c r="A1208" s="75"/>
      <c r="B1208" s="215"/>
      <c r="C1208" s="199"/>
      <c r="D1208" s="200"/>
      <c r="E1208" s="200"/>
      <c r="F1208" s="216"/>
      <c r="G1208" s="217">
        <v>4.0</v>
      </c>
      <c r="H1208" s="199"/>
      <c r="I1208" s="201"/>
      <c r="J1208" s="199"/>
      <c r="K1208" s="200"/>
      <c r="L1208" s="200"/>
      <c r="M1208" s="200"/>
      <c r="N1208" s="216"/>
      <c r="O1208" s="219"/>
      <c r="P1208" s="4"/>
      <c r="Q1208" s="4"/>
      <c r="R1208" s="4"/>
      <c r="S1208" s="4"/>
      <c r="T1208" s="4"/>
      <c r="U1208" s="4"/>
      <c r="V1208" s="4"/>
      <c r="W1208" s="4"/>
      <c r="X1208" s="4"/>
      <c r="Y1208" s="4"/>
      <c r="Z1208" s="4"/>
      <c r="AA1208" s="4"/>
      <c r="AB1208" s="4"/>
      <c r="AC1208" s="4"/>
      <c r="AD1208" s="4"/>
      <c r="AE1208" s="4"/>
      <c r="AF1208" s="4"/>
      <c r="AG1208" s="4"/>
      <c r="AH1208" s="4"/>
      <c r="AI1208" s="4"/>
      <c r="AJ1208" s="4"/>
    </row>
    <row r="1209" ht="16.5" customHeight="1">
      <c r="A1209" s="75"/>
      <c r="B1209" s="220"/>
      <c r="C1209" s="292"/>
      <c r="D1209" s="54"/>
      <c r="E1209" s="54"/>
      <c r="F1209" s="174"/>
      <c r="G1209" s="217"/>
      <c r="H1209" s="266" t="s">
        <v>78</v>
      </c>
      <c r="I1209" s="195"/>
      <c r="J1209" s="293"/>
      <c r="K1209" s="209"/>
      <c r="L1209" s="209"/>
      <c r="M1209" s="247"/>
      <c r="N1209" s="223"/>
      <c r="O1209" s="75"/>
      <c r="P1209" s="4"/>
      <c r="Q1209" s="4"/>
      <c r="R1209" s="4"/>
      <c r="S1209" s="4"/>
      <c r="T1209" s="4"/>
      <c r="U1209" s="4"/>
      <c r="V1209" s="4"/>
      <c r="W1209" s="4"/>
      <c r="X1209" s="4"/>
      <c r="Y1209" s="4"/>
      <c r="Z1209" s="4"/>
      <c r="AA1209" s="4"/>
      <c r="AB1209" s="4"/>
      <c r="AC1209" s="4"/>
      <c r="AD1209" s="4"/>
      <c r="AE1209" s="4"/>
      <c r="AF1209" s="4"/>
      <c r="AG1209" s="4"/>
      <c r="AH1209" s="4"/>
      <c r="AI1209" s="4"/>
      <c r="AJ1209" s="4"/>
    </row>
    <row r="1210" ht="12.75" customHeight="1">
      <c r="A1210" s="75"/>
      <c r="B1210" s="224">
        <v>2.0</v>
      </c>
      <c r="C1210" s="225" t="s">
        <v>1001</v>
      </c>
      <c r="D1210" s="226"/>
      <c r="E1210" s="226"/>
      <c r="F1210" s="227"/>
      <c r="G1210" s="217">
        <v>5.0</v>
      </c>
      <c r="H1210" s="199"/>
      <c r="I1210" s="201"/>
      <c r="J1210" s="268"/>
      <c r="K1210" s="269"/>
      <c r="L1210" s="269"/>
      <c r="M1210" s="270"/>
      <c r="N1210" s="223"/>
      <c r="O1210" s="219"/>
      <c r="P1210" s="4"/>
      <c r="Q1210" s="4"/>
      <c r="R1210" s="4"/>
      <c r="S1210" s="4"/>
      <c r="T1210" s="4"/>
      <c r="U1210" s="4"/>
      <c r="V1210" s="4"/>
      <c r="W1210" s="4"/>
      <c r="X1210" s="4"/>
      <c r="Y1210" s="4"/>
      <c r="Z1210" s="4"/>
      <c r="AA1210" s="4"/>
      <c r="AB1210" s="4"/>
      <c r="AC1210" s="4"/>
      <c r="AD1210" s="4"/>
      <c r="AE1210" s="4"/>
      <c r="AF1210" s="4"/>
      <c r="AG1210" s="4"/>
      <c r="AH1210" s="4"/>
      <c r="AI1210" s="4"/>
      <c r="AJ1210" s="4"/>
    </row>
    <row r="1211" ht="18.0" customHeight="1">
      <c r="A1211" s="75"/>
      <c r="B1211" s="220" t="s">
        <v>83</v>
      </c>
      <c r="C1211" s="244"/>
      <c r="D1211" s="54"/>
      <c r="E1211" s="54"/>
      <c r="F1211" s="174"/>
      <c r="G1211" s="217">
        <v>6.0</v>
      </c>
      <c r="H1211" s="75" t="s">
        <v>81</v>
      </c>
      <c r="I1211" s="75"/>
      <c r="J1211" s="294"/>
      <c r="K1211" s="57"/>
      <c r="L1211" s="57"/>
      <c r="M1211" s="64"/>
      <c r="N1211" s="223"/>
      <c r="O1211" s="219"/>
      <c r="P1211" s="4"/>
      <c r="Q1211" s="4"/>
      <c r="R1211" s="4"/>
      <c r="S1211" s="4"/>
      <c r="T1211" s="4"/>
      <c r="U1211" s="4"/>
      <c r="V1211" s="4"/>
      <c r="W1211" s="4"/>
      <c r="X1211" s="4"/>
      <c r="Y1211" s="4"/>
      <c r="Z1211" s="4"/>
      <c r="AA1211" s="4"/>
      <c r="AB1211" s="4"/>
      <c r="AC1211" s="4"/>
      <c r="AD1211" s="4"/>
      <c r="AE1211" s="4"/>
      <c r="AF1211" s="4"/>
      <c r="AG1211" s="4"/>
      <c r="AH1211" s="4"/>
      <c r="AI1211" s="4"/>
      <c r="AJ1211" s="4"/>
    </row>
    <row r="1212" ht="15.75" customHeight="1">
      <c r="A1212" s="75"/>
      <c r="B1212" s="224">
        <v>3.0</v>
      </c>
      <c r="C1212" s="225" t="s">
        <v>1003</v>
      </c>
      <c r="D1212" s="226"/>
      <c r="E1212" s="226"/>
      <c r="F1212" s="227"/>
      <c r="G1212" s="75"/>
      <c r="H1212" s="234"/>
      <c r="I1212" s="2"/>
      <c r="J1212" s="2"/>
      <c r="K1212" s="2"/>
      <c r="L1212" s="2"/>
      <c r="M1212" s="3"/>
      <c r="N1212" s="272"/>
      <c r="O1212" s="16"/>
      <c r="P1212" s="4"/>
      <c r="Q1212" s="4"/>
      <c r="R1212" s="4"/>
      <c r="S1212" s="4"/>
      <c r="T1212" s="4"/>
      <c r="U1212" s="4"/>
      <c r="V1212" s="4"/>
      <c r="W1212" s="4"/>
      <c r="X1212" s="4"/>
      <c r="Y1212" s="4"/>
      <c r="Z1212" s="4"/>
      <c r="AA1212" s="4"/>
      <c r="AB1212" s="4"/>
      <c r="AC1212" s="4"/>
      <c r="AD1212" s="4"/>
      <c r="AE1212" s="4"/>
      <c r="AF1212" s="4"/>
      <c r="AG1212" s="4"/>
      <c r="AH1212" s="4"/>
      <c r="AI1212" s="4"/>
      <c r="AJ1212" s="4"/>
    </row>
    <row r="1213" ht="6.75" customHeight="1">
      <c r="A1213" s="75"/>
      <c r="B1213" s="217"/>
      <c r="C1213" s="273"/>
      <c r="D1213" s="273"/>
      <c r="E1213" s="273"/>
      <c r="F1213" s="274"/>
      <c r="G1213" s="75"/>
      <c r="H1213" s="75"/>
      <c r="I1213" s="75"/>
      <c r="J1213" s="75"/>
      <c r="K1213" s="16"/>
      <c r="L1213" s="16"/>
      <c r="M1213" s="16"/>
      <c r="N1213" s="272"/>
      <c r="O1213" s="16"/>
      <c r="P1213" s="4"/>
      <c r="Q1213" s="4"/>
      <c r="R1213" s="4"/>
      <c r="S1213" s="4"/>
      <c r="T1213" s="4"/>
      <c r="U1213" s="4"/>
      <c r="V1213" s="4"/>
      <c r="W1213" s="4"/>
      <c r="X1213" s="4"/>
      <c r="Y1213" s="4"/>
      <c r="Z1213" s="4"/>
      <c r="AA1213" s="4"/>
      <c r="AB1213" s="4"/>
      <c r="AC1213" s="4"/>
      <c r="AD1213" s="4"/>
      <c r="AE1213" s="4"/>
      <c r="AF1213" s="4"/>
      <c r="AG1213" s="4"/>
      <c r="AH1213" s="4"/>
      <c r="AI1213" s="4"/>
      <c r="AJ1213" s="4"/>
    </row>
    <row r="1214" ht="20.25" customHeight="1">
      <c r="A1214" s="75"/>
      <c r="B1214" s="217"/>
      <c r="C1214" s="82"/>
      <c r="D1214" s="234" t="s">
        <v>1004</v>
      </c>
      <c r="E1214" s="2"/>
      <c r="F1214" s="96"/>
      <c r="G1214" s="217">
        <v>7.0</v>
      </c>
      <c r="H1214" s="75" t="s">
        <v>1005</v>
      </c>
      <c r="I1214" s="75"/>
      <c r="J1214" s="219"/>
      <c r="K1214" s="236"/>
      <c r="L1214" s="54"/>
      <c r="M1214" s="55"/>
      <c r="N1214" s="276"/>
      <c r="O1214" s="184"/>
      <c r="P1214" s="4"/>
      <c r="Q1214" s="4"/>
      <c r="R1214" s="4"/>
      <c r="S1214" s="4"/>
      <c r="T1214" s="4"/>
      <c r="U1214" s="4"/>
      <c r="V1214" s="4"/>
      <c r="W1214" s="4"/>
      <c r="X1214" s="4"/>
      <c r="Y1214" s="4"/>
      <c r="Z1214" s="4"/>
      <c r="AA1214" s="4"/>
      <c r="AB1214" s="4"/>
      <c r="AC1214" s="4"/>
      <c r="AD1214" s="4"/>
      <c r="AE1214" s="4"/>
      <c r="AF1214" s="4"/>
      <c r="AG1214" s="4"/>
      <c r="AH1214" s="4"/>
      <c r="AI1214" s="4"/>
      <c r="AJ1214" s="4"/>
    </row>
    <row r="1215" ht="9.0" customHeight="1">
      <c r="A1215" s="75"/>
      <c r="B1215" s="217"/>
      <c r="C1215" s="81"/>
      <c r="D1215" s="75"/>
      <c r="E1215" s="75"/>
      <c r="F1215" s="233"/>
      <c r="G1215" s="217"/>
      <c r="H1215" s="75"/>
      <c r="I1215" s="75"/>
      <c r="J1215" s="219"/>
      <c r="K1215" s="277"/>
      <c r="L1215" s="277"/>
      <c r="M1215" s="277"/>
      <c r="N1215" s="276"/>
      <c r="O1215" s="184"/>
      <c r="P1215" s="4"/>
      <c r="Q1215" s="4"/>
      <c r="R1215" s="4"/>
      <c r="S1215" s="4"/>
      <c r="T1215" s="4"/>
      <c r="U1215" s="4"/>
      <c r="V1215" s="4"/>
      <c r="W1215" s="4"/>
      <c r="X1215" s="4"/>
      <c r="Y1215" s="4"/>
      <c r="Z1215" s="4"/>
      <c r="AA1215" s="4"/>
      <c r="AB1215" s="4"/>
      <c r="AC1215" s="4"/>
      <c r="AD1215" s="4"/>
      <c r="AE1215" s="4"/>
      <c r="AF1215" s="4"/>
      <c r="AG1215" s="4"/>
      <c r="AH1215" s="4"/>
      <c r="AI1215" s="4"/>
      <c r="AJ1215" s="4"/>
    </row>
    <row r="1216" ht="20.25" customHeight="1">
      <c r="A1216" s="75"/>
      <c r="B1216" s="217"/>
      <c r="C1216" s="82"/>
      <c r="D1216" s="234" t="s">
        <v>1007</v>
      </c>
      <c r="E1216" s="2"/>
      <c r="F1216" s="96"/>
      <c r="G1216" s="217"/>
      <c r="H1216" s="236"/>
      <c r="I1216" s="54"/>
      <c r="J1216" s="54"/>
      <c r="K1216" s="54"/>
      <c r="L1216" s="54"/>
      <c r="M1216" s="55"/>
      <c r="N1216" s="272"/>
      <c r="O1216" s="16"/>
      <c r="P1216" s="4"/>
      <c r="Q1216" s="4"/>
      <c r="R1216" s="4"/>
      <c r="S1216" s="4"/>
      <c r="T1216" s="4"/>
      <c r="U1216" s="4"/>
      <c r="V1216" s="4"/>
      <c r="W1216" s="4"/>
      <c r="X1216" s="4"/>
      <c r="Y1216" s="4"/>
      <c r="Z1216" s="4"/>
      <c r="AA1216" s="4"/>
      <c r="AB1216" s="4"/>
      <c r="AC1216" s="4"/>
      <c r="AD1216" s="4"/>
      <c r="AE1216" s="4"/>
      <c r="AF1216" s="4"/>
      <c r="AG1216" s="4"/>
      <c r="AH1216" s="4"/>
      <c r="AI1216" s="4"/>
      <c r="AJ1216" s="4"/>
    </row>
    <row r="1217" ht="6.75" customHeight="1">
      <c r="A1217" s="75"/>
      <c r="B1217" s="220"/>
      <c r="C1217" s="278"/>
      <c r="D1217" s="237"/>
      <c r="E1217" s="237"/>
      <c r="F1217" s="238"/>
      <c r="G1217" s="220"/>
      <c r="H1217" s="237"/>
      <c r="I1217" s="237"/>
      <c r="J1217" s="239"/>
      <c r="K1217" s="279"/>
      <c r="L1217" s="279"/>
      <c r="M1217" s="279"/>
      <c r="N1217" s="280"/>
      <c r="O1217" s="16"/>
      <c r="P1217" s="4"/>
      <c r="Q1217" s="4"/>
      <c r="R1217" s="4"/>
      <c r="S1217" s="4"/>
      <c r="T1217" s="4"/>
      <c r="U1217" s="4"/>
      <c r="V1217" s="4"/>
      <c r="W1217" s="4"/>
      <c r="X1217" s="4"/>
      <c r="Y1217" s="4"/>
      <c r="Z1217" s="4"/>
      <c r="AA1217" s="4"/>
      <c r="AB1217" s="4"/>
      <c r="AC1217" s="4"/>
      <c r="AD1217" s="4"/>
      <c r="AE1217" s="4"/>
      <c r="AF1217" s="4"/>
      <c r="AG1217" s="4"/>
      <c r="AH1217" s="4"/>
      <c r="AI1217" s="4"/>
      <c r="AJ1217" s="4"/>
    </row>
    <row r="1218" ht="12.75" customHeight="1">
      <c r="A1218" s="281"/>
      <c r="B1218" s="281"/>
      <c r="C1218" s="281"/>
      <c r="D1218" s="282"/>
      <c r="E1218" s="283"/>
      <c r="F1218" s="281"/>
      <c r="G1218" s="281"/>
      <c r="H1218" s="281"/>
      <c r="I1218" s="281"/>
      <c r="J1218" s="281"/>
      <c r="K1218" s="281"/>
      <c r="L1218" s="281"/>
      <c r="M1218" s="281"/>
      <c r="N1218" s="281"/>
      <c r="O1218" s="281"/>
      <c r="P1218" s="4"/>
      <c r="Q1218" s="4"/>
      <c r="R1218" s="4"/>
      <c r="S1218" s="4"/>
      <c r="T1218" s="4"/>
      <c r="U1218" s="4"/>
      <c r="V1218" s="4"/>
      <c r="W1218" s="4"/>
      <c r="X1218" s="4"/>
      <c r="Y1218" s="4"/>
      <c r="Z1218" s="4"/>
      <c r="AA1218" s="4"/>
      <c r="AB1218" s="4"/>
      <c r="AC1218" s="4"/>
      <c r="AD1218" s="4"/>
      <c r="AE1218" s="4"/>
      <c r="AF1218" s="4"/>
      <c r="AG1218" s="4"/>
      <c r="AH1218" s="4"/>
      <c r="AI1218" s="4"/>
      <c r="AJ1218" s="4"/>
    </row>
    <row r="1219" ht="7.5" customHeight="1">
      <c r="A1219" s="75"/>
      <c r="B1219" s="207">
        <v>1.0</v>
      </c>
      <c r="C1219" s="208" t="s">
        <v>998</v>
      </c>
      <c r="D1219" s="209"/>
      <c r="E1219" s="209"/>
      <c r="F1219" s="210"/>
      <c r="G1219" s="262"/>
      <c r="H1219" s="263" t="s">
        <v>76</v>
      </c>
      <c r="I1219" s="247"/>
      <c r="J1219" s="291"/>
      <c r="K1219" s="209"/>
      <c r="L1219" s="209"/>
      <c r="M1219" s="209"/>
      <c r="N1219" s="210"/>
      <c r="O1219" s="214"/>
      <c r="P1219" s="4"/>
      <c r="Q1219" s="4"/>
      <c r="R1219" s="4"/>
      <c r="S1219" s="4"/>
      <c r="T1219" s="4"/>
      <c r="U1219" s="4"/>
      <c r="V1219" s="4"/>
      <c r="W1219" s="4"/>
      <c r="X1219" s="4"/>
      <c r="Y1219" s="4"/>
      <c r="Z1219" s="4"/>
      <c r="AA1219" s="4"/>
      <c r="AB1219" s="4"/>
      <c r="AC1219" s="4"/>
      <c r="AD1219" s="4"/>
      <c r="AE1219" s="4"/>
      <c r="AF1219" s="4"/>
      <c r="AG1219" s="4"/>
      <c r="AH1219" s="4"/>
      <c r="AI1219" s="4"/>
      <c r="AJ1219" s="4"/>
    </row>
    <row r="1220" ht="12.75" customHeight="1">
      <c r="A1220" s="75"/>
      <c r="B1220" s="215"/>
      <c r="C1220" s="199"/>
      <c r="D1220" s="200"/>
      <c r="E1220" s="200"/>
      <c r="F1220" s="216"/>
      <c r="G1220" s="217">
        <v>4.0</v>
      </c>
      <c r="H1220" s="199"/>
      <c r="I1220" s="201"/>
      <c r="J1220" s="199"/>
      <c r="K1220" s="200"/>
      <c r="L1220" s="200"/>
      <c r="M1220" s="200"/>
      <c r="N1220" s="216"/>
      <c r="O1220" s="219"/>
      <c r="P1220" s="4"/>
      <c r="Q1220" s="4"/>
      <c r="R1220" s="4"/>
      <c r="S1220" s="4"/>
      <c r="T1220" s="4"/>
      <c r="U1220" s="4"/>
      <c r="V1220" s="4"/>
      <c r="W1220" s="4"/>
      <c r="X1220" s="4"/>
      <c r="Y1220" s="4"/>
      <c r="Z1220" s="4"/>
      <c r="AA1220" s="4"/>
      <c r="AB1220" s="4"/>
      <c r="AC1220" s="4"/>
      <c r="AD1220" s="4"/>
      <c r="AE1220" s="4"/>
      <c r="AF1220" s="4"/>
      <c r="AG1220" s="4"/>
      <c r="AH1220" s="4"/>
      <c r="AI1220" s="4"/>
      <c r="AJ1220" s="4"/>
    </row>
    <row r="1221" ht="18.75" customHeight="1">
      <c r="A1221" s="75"/>
      <c r="B1221" s="220"/>
      <c r="C1221" s="292"/>
      <c r="D1221" s="54"/>
      <c r="E1221" s="54"/>
      <c r="F1221" s="174"/>
      <c r="G1221" s="217"/>
      <c r="H1221" s="266" t="s">
        <v>78</v>
      </c>
      <c r="I1221" s="195"/>
      <c r="J1221" s="293"/>
      <c r="K1221" s="209"/>
      <c r="L1221" s="209"/>
      <c r="M1221" s="247"/>
      <c r="N1221" s="223"/>
      <c r="O1221" s="75"/>
      <c r="P1221" s="4"/>
      <c r="Q1221" s="4"/>
      <c r="R1221" s="4"/>
      <c r="S1221" s="4"/>
      <c r="T1221" s="4"/>
      <c r="U1221" s="4"/>
      <c r="V1221" s="4"/>
      <c r="W1221" s="4"/>
      <c r="X1221" s="4"/>
      <c r="Y1221" s="4"/>
      <c r="Z1221" s="4"/>
      <c r="AA1221" s="4"/>
      <c r="AB1221" s="4"/>
      <c r="AC1221" s="4"/>
      <c r="AD1221" s="4"/>
      <c r="AE1221" s="4"/>
      <c r="AF1221" s="4"/>
      <c r="AG1221" s="4"/>
      <c r="AH1221" s="4"/>
      <c r="AI1221" s="4"/>
      <c r="AJ1221" s="4"/>
    </row>
    <row r="1222" ht="12.75" customHeight="1">
      <c r="A1222" s="75"/>
      <c r="B1222" s="224">
        <v>2.0</v>
      </c>
      <c r="C1222" s="225" t="s">
        <v>1001</v>
      </c>
      <c r="D1222" s="226"/>
      <c r="E1222" s="226"/>
      <c r="F1222" s="227"/>
      <c r="G1222" s="217">
        <v>5.0</v>
      </c>
      <c r="H1222" s="199"/>
      <c r="I1222" s="201"/>
      <c r="J1222" s="268"/>
      <c r="K1222" s="269"/>
      <c r="L1222" s="269"/>
      <c r="M1222" s="270"/>
      <c r="N1222" s="223"/>
      <c r="O1222" s="219"/>
      <c r="P1222" s="4"/>
      <c r="Q1222" s="4"/>
      <c r="R1222" s="4"/>
      <c r="S1222" s="4"/>
      <c r="T1222" s="4"/>
      <c r="U1222" s="4"/>
      <c r="V1222" s="4"/>
      <c r="W1222" s="4"/>
      <c r="X1222" s="4"/>
      <c r="Y1222" s="4"/>
      <c r="Z1222" s="4"/>
      <c r="AA1222" s="4"/>
      <c r="AB1222" s="4"/>
      <c r="AC1222" s="4"/>
      <c r="AD1222" s="4"/>
      <c r="AE1222" s="4"/>
      <c r="AF1222" s="4"/>
      <c r="AG1222" s="4"/>
      <c r="AH1222" s="4"/>
      <c r="AI1222" s="4"/>
      <c r="AJ1222" s="4"/>
    </row>
    <row r="1223" ht="19.5" customHeight="1">
      <c r="A1223" s="75"/>
      <c r="B1223" s="220" t="s">
        <v>83</v>
      </c>
      <c r="C1223" s="244"/>
      <c r="D1223" s="54"/>
      <c r="E1223" s="54"/>
      <c r="F1223" s="174"/>
      <c r="G1223" s="217">
        <v>6.0</v>
      </c>
      <c r="H1223" s="75" t="s">
        <v>81</v>
      </c>
      <c r="I1223" s="75"/>
      <c r="J1223" s="294"/>
      <c r="K1223" s="57"/>
      <c r="L1223" s="57"/>
      <c r="M1223" s="64"/>
      <c r="N1223" s="223"/>
      <c r="O1223" s="219"/>
      <c r="P1223" s="4"/>
      <c r="Q1223" s="4"/>
      <c r="R1223" s="4"/>
      <c r="S1223" s="4"/>
      <c r="T1223" s="4"/>
      <c r="U1223" s="4"/>
      <c r="V1223" s="4"/>
      <c r="W1223" s="4"/>
      <c r="X1223" s="4"/>
      <c r="Y1223" s="4"/>
      <c r="Z1223" s="4"/>
      <c r="AA1223" s="4"/>
      <c r="AB1223" s="4"/>
      <c r="AC1223" s="4"/>
      <c r="AD1223" s="4"/>
      <c r="AE1223" s="4"/>
      <c r="AF1223" s="4"/>
      <c r="AG1223" s="4"/>
      <c r="AH1223" s="4"/>
      <c r="AI1223" s="4"/>
      <c r="AJ1223" s="4"/>
    </row>
    <row r="1224" ht="15.75" customHeight="1">
      <c r="A1224" s="75"/>
      <c r="B1224" s="224">
        <v>3.0</v>
      </c>
      <c r="C1224" s="225" t="s">
        <v>1003</v>
      </c>
      <c r="D1224" s="226"/>
      <c r="E1224" s="226"/>
      <c r="F1224" s="227"/>
      <c r="G1224" s="75"/>
      <c r="H1224" s="234"/>
      <c r="I1224" s="2"/>
      <c r="J1224" s="2"/>
      <c r="K1224" s="2"/>
      <c r="L1224" s="2"/>
      <c r="M1224" s="3"/>
      <c r="N1224" s="272"/>
      <c r="O1224" s="16"/>
      <c r="P1224" s="4"/>
      <c r="Q1224" s="4"/>
      <c r="R1224" s="4"/>
      <c r="S1224" s="4"/>
      <c r="T1224" s="4"/>
      <c r="U1224" s="4"/>
      <c r="V1224" s="4"/>
      <c r="W1224" s="4"/>
      <c r="X1224" s="4"/>
      <c r="Y1224" s="4"/>
      <c r="Z1224" s="4"/>
      <c r="AA1224" s="4"/>
      <c r="AB1224" s="4"/>
      <c r="AC1224" s="4"/>
      <c r="AD1224" s="4"/>
      <c r="AE1224" s="4"/>
      <c r="AF1224" s="4"/>
      <c r="AG1224" s="4"/>
      <c r="AH1224" s="4"/>
      <c r="AI1224" s="4"/>
      <c r="AJ1224" s="4"/>
    </row>
    <row r="1225" ht="3.75" customHeight="1">
      <c r="A1225" s="75"/>
      <c r="B1225" s="217"/>
      <c r="C1225" s="273"/>
      <c r="D1225" s="273"/>
      <c r="E1225" s="273"/>
      <c r="F1225" s="274"/>
      <c r="G1225" s="75"/>
      <c r="H1225" s="75"/>
      <c r="I1225" s="75"/>
      <c r="J1225" s="75"/>
      <c r="K1225" s="16"/>
      <c r="L1225" s="16"/>
      <c r="M1225" s="16"/>
      <c r="N1225" s="272"/>
      <c r="O1225" s="16"/>
      <c r="P1225" s="4"/>
      <c r="Q1225" s="4"/>
      <c r="R1225" s="4"/>
      <c r="S1225" s="4"/>
      <c r="T1225" s="4"/>
      <c r="U1225" s="4"/>
      <c r="V1225" s="4"/>
      <c r="W1225" s="4"/>
      <c r="X1225" s="4"/>
      <c r="Y1225" s="4"/>
      <c r="Z1225" s="4"/>
      <c r="AA1225" s="4"/>
      <c r="AB1225" s="4"/>
      <c r="AC1225" s="4"/>
      <c r="AD1225" s="4"/>
      <c r="AE1225" s="4"/>
      <c r="AF1225" s="4"/>
      <c r="AG1225" s="4"/>
      <c r="AH1225" s="4"/>
      <c r="AI1225" s="4"/>
      <c r="AJ1225" s="4"/>
    </row>
    <row r="1226" ht="20.25" customHeight="1">
      <c r="A1226" s="75"/>
      <c r="B1226" s="217"/>
      <c r="C1226" s="82"/>
      <c r="D1226" s="234" t="s">
        <v>1004</v>
      </c>
      <c r="E1226" s="2"/>
      <c r="F1226" s="96"/>
      <c r="G1226" s="217">
        <v>7.0</v>
      </c>
      <c r="H1226" s="75" t="s">
        <v>1005</v>
      </c>
      <c r="I1226" s="75"/>
      <c r="J1226" s="219"/>
      <c r="K1226" s="236"/>
      <c r="L1226" s="54"/>
      <c r="M1226" s="55"/>
      <c r="N1226" s="276"/>
      <c r="O1226" s="184"/>
      <c r="P1226" s="4"/>
      <c r="Q1226" s="4"/>
      <c r="R1226" s="4"/>
      <c r="S1226" s="4"/>
      <c r="T1226" s="4"/>
      <c r="U1226" s="4"/>
      <c r="V1226" s="4"/>
      <c r="W1226" s="4"/>
      <c r="X1226" s="4"/>
      <c r="Y1226" s="4"/>
      <c r="Z1226" s="4"/>
      <c r="AA1226" s="4"/>
      <c r="AB1226" s="4"/>
      <c r="AC1226" s="4"/>
      <c r="AD1226" s="4"/>
      <c r="AE1226" s="4"/>
      <c r="AF1226" s="4"/>
      <c r="AG1226" s="4"/>
      <c r="AH1226" s="4"/>
      <c r="AI1226" s="4"/>
      <c r="AJ1226" s="4"/>
    </row>
    <row r="1227" ht="10.5" customHeight="1">
      <c r="A1227" s="75"/>
      <c r="B1227" s="217"/>
      <c r="C1227" s="81"/>
      <c r="D1227" s="75"/>
      <c r="E1227" s="75"/>
      <c r="F1227" s="233"/>
      <c r="G1227" s="217"/>
      <c r="H1227" s="75"/>
      <c r="I1227" s="75"/>
      <c r="J1227" s="219"/>
      <c r="K1227" s="277"/>
      <c r="L1227" s="277"/>
      <c r="M1227" s="277"/>
      <c r="N1227" s="276"/>
      <c r="O1227" s="184"/>
      <c r="P1227" s="4"/>
      <c r="Q1227" s="4"/>
      <c r="R1227" s="4"/>
      <c r="S1227" s="4"/>
      <c r="T1227" s="4"/>
      <c r="U1227" s="4"/>
      <c r="V1227" s="4"/>
      <c r="W1227" s="4"/>
      <c r="X1227" s="4"/>
      <c r="Y1227" s="4"/>
      <c r="Z1227" s="4"/>
      <c r="AA1227" s="4"/>
      <c r="AB1227" s="4"/>
      <c r="AC1227" s="4"/>
      <c r="AD1227" s="4"/>
      <c r="AE1227" s="4"/>
      <c r="AF1227" s="4"/>
      <c r="AG1227" s="4"/>
      <c r="AH1227" s="4"/>
      <c r="AI1227" s="4"/>
      <c r="AJ1227" s="4"/>
    </row>
    <row r="1228" ht="20.25" customHeight="1">
      <c r="A1228" s="75"/>
      <c r="B1228" s="217"/>
      <c r="C1228" s="82"/>
      <c r="D1228" s="234" t="s">
        <v>1007</v>
      </c>
      <c r="E1228" s="2"/>
      <c r="F1228" s="96"/>
      <c r="G1228" s="217"/>
      <c r="H1228" s="236"/>
      <c r="I1228" s="54"/>
      <c r="J1228" s="54"/>
      <c r="K1228" s="54"/>
      <c r="L1228" s="54"/>
      <c r="M1228" s="55"/>
      <c r="N1228" s="272"/>
      <c r="O1228" s="16"/>
      <c r="P1228" s="4"/>
      <c r="Q1228" s="4"/>
      <c r="R1228" s="4"/>
      <c r="S1228" s="4"/>
      <c r="T1228" s="4"/>
      <c r="U1228" s="4"/>
      <c r="V1228" s="4"/>
      <c r="W1228" s="4"/>
      <c r="X1228" s="4"/>
      <c r="Y1228" s="4"/>
      <c r="Z1228" s="4"/>
      <c r="AA1228" s="4"/>
      <c r="AB1228" s="4"/>
      <c r="AC1228" s="4"/>
      <c r="AD1228" s="4"/>
      <c r="AE1228" s="4"/>
      <c r="AF1228" s="4"/>
      <c r="AG1228" s="4"/>
      <c r="AH1228" s="4"/>
      <c r="AI1228" s="4"/>
      <c r="AJ1228" s="4"/>
    </row>
    <row r="1229" ht="6.75" customHeight="1">
      <c r="A1229" s="75"/>
      <c r="B1229" s="220"/>
      <c r="C1229" s="278"/>
      <c r="D1229" s="237"/>
      <c r="E1229" s="237"/>
      <c r="F1229" s="238"/>
      <c r="G1229" s="220"/>
      <c r="H1229" s="237"/>
      <c r="I1229" s="237"/>
      <c r="J1229" s="239"/>
      <c r="K1229" s="279"/>
      <c r="L1229" s="279"/>
      <c r="M1229" s="279"/>
      <c r="N1229" s="280"/>
      <c r="O1229" s="16"/>
      <c r="P1229" s="4"/>
      <c r="Q1229" s="4"/>
      <c r="R1229" s="4"/>
      <c r="S1229" s="4"/>
      <c r="T1229" s="4"/>
      <c r="U1229" s="4"/>
      <c r="V1229" s="4"/>
      <c r="W1229" s="4"/>
      <c r="X1229" s="4"/>
      <c r="Y1229" s="4"/>
      <c r="Z1229" s="4"/>
      <c r="AA1229" s="4"/>
      <c r="AB1229" s="4"/>
      <c r="AC1229" s="4"/>
      <c r="AD1229" s="4"/>
      <c r="AE1229" s="4"/>
      <c r="AF1229" s="4"/>
      <c r="AG1229" s="4"/>
      <c r="AH1229" s="4"/>
      <c r="AI1229" s="4"/>
      <c r="AJ1229" s="4"/>
    </row>
    <row r="1230" ht="12.75" customHeight="1">
      <c r="A1230" s="17"/>
      <c r="B1230" s="17"/>
      <c r="C1230" s="17"/>
      <c r="D1230" s="17"/>
      <c r="E1230" s="283"/>
      <c r="F1230" s="17"/>
      <c r="G1230" s="17"/>
      <c r="H1230" s="17"/>
      <c r="I1230" s="17"/>
      <c r="J1230" s="17"/>
      <c r="K1230" s="17"/>
      <c r="L1230" s="17"/>
      <c r="M1230" s="17"/>
      <c r="N1230" s="17"/>
      <c r="O1230" s="17"/>
      <c r="P1230" s="4"/>
      <c r="Q1230" s="4"/>
      <c r="R1230" s="4"/>
      <c r="S1230" s="4"/>
      <c r="T1230" s="4"/>
      <c r="U1230" s="4"/>
      <c r="V1230" s="4"/>
      <c r="W1230" s="4"/>
      <c r="X1230" s="4"/>
      <c r="Y1230" s="4"/>
      <c r="Z1230" s="4"/>
      <c r="AA1230" s="4"/>
      <c r="AB1230" s="4"/>
      <c r="AC1230" s="4"/>
      <c r="AD1230" s="4"/>
      <c r="AE1230" s="4"/>
      <c r="AF1230" s="4"/>
      <c r="AG1230" s="4"/>
      <c r="AH1230" s="4"/>
      <c r="AI1230" s="4"/>
      <c r="AJ1230" s="4"/>
    </row>
    <row r="1231" ht="6.75" customHeight="1">
      <c r="A1231" s="17"/>
      <c r="B1231" s="17"/>
      <c r="C1231" s="17"/>
      <c r="D1231" s="17"/>
      <c r="E1231" s="283"/>
      <c r="F1231" s="17"/>
      <c r="G1231" s="17"/>
      <c r="H1231" s="17"/>
      <c r="I1231" s="17"/>
      <c r="J1231" s="17"/>
      <c r="K1231" s="17"/>
      <c r="L1231" s="17"/>
      <c r="M1231" s="17"/>
      <c r="N1231" s="17"/>
      <c r="O1231" s="17"/>
      <c r="P1231" s="4"/>
      <c r="Q1231" s="4"/>
      <c r="R1231" s="4"/>
      <c r="S1231" s="4"/>
      <c r="T1231" s="4"/>
      <c r="U1231" s="4"/>
      <c r="V1231" s="4"/>
      <c r="W1231" s="4"/>
      <c r="X1231" s="4"/>
      <c r="Y1231" s="4"/>
      <c r="Z1231" s="4"/>
      <c r="AA1231" s="4"/>
      <c r="AB1231" s="4"/>
      <c r="AC1231" s="4"/>
      <c r="AD1231" s="4"/>
      <c r="AE1231" s="4"/>
      <c r="AF1231" s="4"/>
      <c r="AG1231" s="4"/>
      <c r="AH1231" s="4"/>
      <c r="AI1231" s="4"/>
      <c r="AJ1231" s="4"/>
    </row>
    <row r="1232" ht="12.75" customHeight="1">
      <c r="A1232" s="17"/>
      <c r="B1232" s="17"/>
      <c r="C1232" s="17"/>
      <c r="D1232" s="17"/>
      <c r="E1232" s="283"/>
      <c r="F1232" s="17"/>
      <c r="G1232" s="17"/>
      <c r="H1232" s="17"/>
      <c r="I1232" s="17"/>
      <c r="J1232" s="17"/>
      <c r="K1232" s="17"/>
      <c r="L1232" s="17"/>
      <c r="M1232" s="17"/>
      <c r="N1232" s="17"/>
      <c r="O1232" s="17"/>
      <c r="P1232" s="4"/>
      <c r="Q1232" s="4"/>
      <c r="R1232" s="4"/>
      <c r="S1232" s="4"/>
      <c r="T1232" s="4"/>
      <c r="U1232" s="4"/>
      <c r="V1232" s="4"/>
      <c r="W1232" s="4"/>
      <c r="X1232" s="4"/>
      <c r="Y1232" s="4"/>
      <c r="Z1232" s="4"/>
      <c r="AA1232" s="4"/>
      <c r="AB1232" s="4"/>
      <c r="AC1232" s="4"/>
      <c r="AD1232" s="4"/>
      <c r="AE1232" s="4"/>
      <c r="AF1232" s="4"/>
      <c r="AG1232" s="4"/>
      <c r="AH1232" s="4"/>
      <c r="AI1232" s="4"/>
      <c r="AJ1232" s="4"/>
    </row>
    <row r="1233" ht="12.75" customHeight="1">
      <c r="A1233" s="17"/>
      <c r="B1233" s="295"/>
      <c r="C1233" s="2"/>
      <c r="D1233" s="2"/>
      <c r="E1233" s="2"/>
      <c r="F1233" s="2"/>
      <c r="G1233" s="2"/>
      <c r="H1233" s="2"/>
      <c r="I1233" s="2"/>
      <c r="J1233" s="2"/>
      <c r="K1233" s="2"/>
      <c r="L1233" s="2"/>
      <c r="M1233" s="2"/>
      <c r="N1233" s="3"/>
      <c r="O1233" s="17"/>
      <c r="P1233" s="4"/>
      <c r="Q1233" s="4"/>
      <c r="R1233" s="4"/>
      <c r="S1233" s="4"/>
      <c r="T1233" s="4"/>
      <c r="U1233" s="4"/>
      <c r="V1233" s="4"/>
      <c r="W1233" s="4"/>
      <c r="X1233" s="4"/>
      <c r="Y1233" s="4"/>
      <c r="Z1233" s="4"/>
      <c r="AA1233" s="4"/>
      <c r="AB1233" s="4"/>
      <c r="AC1233" s="4"/>
      <c r="AD1233" s="4"/>
      <c r="AE1233" s="4"/>
      <c r="AF1233" s="4"/>
      <c r="AG1233" s="4"/>
      <c r="AH1233" s="4"/>
      <c r="AI1233" s="4"/>
      <c r="AJ1233" s="4"/>
    </row>
    <row r="1234" ht="18.75" customHeight="1">
      <c r="A1234" s="250"/>
      <c r="B1234" s="250"/>
      <c r="C1234" s="250"/>
      <c r="D1234" s="52" t="s">
        <v>995</v>
      </c>
      <c r="E1234" s="2"/>
      <c r="F1234" s="2"/>
      <c r="G1234" s="2"/>
      <c r="H1234" s="2"/>
      <c r="I1234" s="2"/>
      <c r="J1234" s="2"/>
      <c r="K1234" s="2"/>
      <c r="L1234" s="3"/>
      <c r="M1234" s="249" t="s">
        <v>275</v>
      </c>
      <c r="N1234" s="3"/>
      <c r="O1234" s="75"/>
      <c r="P1234" s="4"/>
      <c r="Q1234" s="4"/>
      <c r="R1234" s="4"/>
      <c r="S1234" s="4"/>
      <c r="T1234" s="4"/>
      <c r="U1234" s="4"/>
      <c r="V1234" s="4"/>
      <c r="W1234" s="4"/>
      <c r="X1234" s="4"/>
      <c r="Y1234" s="4"/>
      <c r="Z1234" s="4"/>
      <c r="AA1234" s="4"/>
      <c r="AB1234" s="4"/>
      <c r="AC1234" s="4"/>
      <c r="AD1234" s="4"/>
      <c r="AE1234" s="4"/>
      <c r="AF1234" s="4"/>
      <c r="AG1234" s="4"/>
      <c r="AH1234" s="4"/>
      <c r="AI1234" s="4"/>
      <c r="AJ1234" s="4"/>
    </row>
    <row r="1235" ht="12.75" customHeight="1">
      <c r="A1235" s="184"/>
      <c r="B1235" s="138"/>
      <c r="C1235" s="2"/>
      <c r="D1235" s="2"/>
      <c r="E1235" s="2"/>
      <c r="F1235" s="2"/>
      <c r="G1235" s="2"/>
      <c r="H1235" s="2"/>
      <c r="I1235" s="2"/>
      <c r="J1235" s="2"/>
      <c r="K1235" s="2"/>
      <c r="L1235" s="2"/>
      <c r="M1235" s="3"/>
      <c r="N1235" s="184"/>
      <c r="O1235" s="75"/>
      <c r="P1235" s="4"/>
      <c r="Q1235" s="4"/>
      <c r="R1235" s="4"/>
      <c r="S1235" s="4"/>
      <c r="T1235" s="4"/>
      <c r="U1235" s="4"/>
      <c r="V1235" s="4"/>
      <c r="W1235" s="4"/>
      <c r="X1235" s="4"/>
      <c r="Y1235" s="4"/>
      <c r="Z1235" s="4"/>
      <c r="AA1235" s="4"/>
      <c r="AB1235" s="4"/>
      <c r="AC1235" s="4"/>
      <c r="AD1235" s="4"/>
      <c r="AE1235" s="4"/>
      <c r="AF1235" s="4"/>
      <c r="AG1235" s="4"/>
      <c r="AH1235" s="4"/>
      <c r="AI1235" s="4"/>
      <c r="AJ1235" s="4"/>
    </row>
    <row r="1236" ht="15.75" customHeight="1">
      <c r="A1236" s="257"/>
      <c r="B1236" s="258" t="s">
        <v>5</v>
      </c>
      <c r="C1236" s="2"/>
      <c r="D1236" s="2"/>
      <c r="E1236" s="2"/>
      <c r="F1236" s="2"/>
      <c r="G1236" s="2"/>
      <c r="H1236" s="3"/>
      <c r="I1236" s="190" t="str">
        <f>'Contributions &amp; Expenditures'!F9</f>
        <v>MURSE PAC</v>
      </c>
      <c r="J1236" s="54"/>
      <c r="K1236" s="54"/>
      <c r="L1236" s="54"/>
      <c r="M1236" s="54"/>
      <c r="N1236" s="55"/>
      <c r="O1236" s="150"/>
      <c r="P1236" s="4"/>
      <c r="Q1236" s="4"/>
      <c r="R1236" s="4"/>
      <c r="S1236" s="4"/>
      <c r="T1236" s="4"/>
      <c r="U1236" s="4"/>
      <c r="V1236" s="4"/>
      <c r="W1236" s="4"/>
      <c r="X1236" s="4"/>
      <c r="Y1236" s="4"/>
      <c r="Z1236" s="4"/>
      <c r="AA1236" s="4"/>
      <c r="AB1236" s="4"/>
      <c r="AC1236" s="4"/>
      <c r="AD1236" s="4"/>
      <c r="AE1236" s="4"/>
      <c r="AF1236" s="4"/>
      <c r="AG1236" s="4"/>
      <c r="AH1236" s="4"/>
      <c r="AI1236" s="4"/>
      <c r="AJ1236" s="4"/>
    </row>
    <row r="1237" ht="15.75" customHeight="1">
      <c r="A1237" s="75"/>
      <c r="B1237" s="75"/>
      <c r="C1237" s="75"/>
      <c r="D1237" s="192"/>
      <c r="E1237" s="192"/>
      <c r="F1237" s="192"/>
      <c r="G1237" s="192"/>
      <c r="H1237" s="150"/>
      <c r="I1237" s="150"/>
      <c r="J1237" s="150"/>
      <c r="K1237" s="150"/>
      <c r="L1237" s="150"/>
      <c r="M1237" s="150"/>
      <c r="N1237" s="150"/>
      <c r="O1237" s="150"/>
      <c r="P1237" s="4"/>
      <c r="Q1237" s="4"/>
      <c r="R1237" s="4"/>
      <c r="S1237" s="4"/>
      <c r="T1237" s="4"/>
      <c r="U1237" s="4"/>
      <c r="V1237" s="4"/>
      <c r="W1237" s="4"/>
      <c r="X1237" s="4"/>
      <c r="Y1237" s="4"/>
      <c r="Z1237" s="4"/>
      <c r="AA1237" s="4"/>
      <c r="AB1237" s="4"/>
      <c r="AC1237" s="4"/>
      <c r="AD1237" s="4"/>
      <c r="AE1237" s="4"/>
      <c r="AF1237" s="4"/>
      <c r="AG1237" s="4"/>
      <c r="AH1237" s="4"/>
      <c r="AI1237" s="4"/>
      <c r="AJ1237" s="4"/>
    </row>
    <row r="1238" ht="15.0" customHeight="1">
      <c r="A1238" s="17"/>
      <c r="B1238" s="93"/>
      <c r="C1238" s="93"/>
      <c r="D1238" s="93"/>
      <c r="E1238" s="93"/>
      <c r="F1238" s="69" t="s">
        <v>31</v>
      </c>
      <c r="G1238" s="17"/>
      <c r="H1238" s="251"/>
      <c r="I1238" s="17"/>
      <c r="J1238" s="251"/>
      <c r="K1238" s="252">
        <f>'Contributions &amp; Expenditures'!H34</f>
        <v>45901</v>
      </c>
      <c r="L1238" s="259" t="s">
        <v>32</v>
      </c>
      <c r="M1238" s="252">
        <f>'Contributions &amp; Expenditures'!K34</f>
        <v>45930</v>
      </c>
      <c r="N1238" s="17"/>
      <c r="O1238" s="17"/>
      <c r="P1238" s="4"/>
      <c r="Q1238" s="4"/>
      <c r="R1238" s="4"/>
      <c r="S1238" s="4"/>
      <c r="T1238" s="4"/>
      <c r="U1238" s="4"/>
      <c r="V1238" s="4"/>
      <c r="W1238" s="4"/>
      <c r="X1238" s="4"/>
      <c r="Y1238" s="4"/>
      <c r="Z1238" s="4"/>
      <c r="AA1238" s="4"/>
      <c r="AB1238" s="4"/>
      <c r="AC1238" s="4"/>
      <c r="AD1238" s="4"/>
      <c r="AE1238" s="4"/>
      <c r="AF1238" s="4"/>
      <c r="AG1238" s="4"/>
      <c r="AH1238" s="4"/>
      <c r="AI1238" s="4"/>
      <c r="AJ1238" s="4"/>
    </row>
    <row r="1239" ht="15.75" customHeight="1">
      <c r="A1239" s="61"/>
      <c r="B1239" s="80"/>
      <c r="C1239" s="76"/>
      <c r="D1239" s="76"/>
      <c r="E1239" s="76"/>
      <c r="F1239" s="76"/>
      <c r="G1239" s="17"/>
      <c r="H1239" s="99"/>
      <c r="I1239" s="17"/>
      <c r="J1239" s="17"/>
      <c r="K1239" s="98" t="s">
        <v>34</v>
      </c>
      <c r="L1239" s="17"/>
      <c r="M1239" s="98" t="s">
        <v>33</v>
      </c>
      <c r="N1239" s="17"/>
      <c r="O1239" s="17"/>
      <c r="P1239" s="4"/>
      <c r="Q1239" s="4"/>
      <c r="R1239" s="4"/>
      <c r="S1239" s="4"/>
      <c r="T1239" s="4"/>
      <c r="U1239" s="4"/>
      <c r="V1239" s="4"/>
      <c r="W1239" s="4"/>
      <c r="X1239" s="4"/>
      <c r="Y1239" s="4"/>
      <c r="Z1239" s="4"/>
      <c r="AA1239" s="4"/>
      <c r="AB1239" s="4"/>
      <c r="AC1239" s="4"/>
      <c r="AD1239" s="4"/>
      <c r="AE1239" s="4"/>
      <c r="AF1239" s="4"/>
      <c r="AG1239" s="4"/>
      <c r="AH1239" s="4"/>
      <c r="AI1239" s="4"/>
      <c r="AJ1239" s="4"/>
    </row>
    <row r="1240" ht="14.25" customHeight="1">
      <c r="A1240" s="75"/>
      <c r="B1240" s="261" t="s">
        <v>74</v>
      </c>
      <c r="C1240" s="54"/>
      <c r="D1240" s="54"/>
      <c r="E1240" s="54"/>
      <c r="F1240" s="55"/>
      <c r="G1240" s="206"/>
      <c r="H1240" s="2"/>
      <c r="I1240" s="2"/>
      <c r="J1240" s="2"/>
      <c r="K1240" s="2"/>
      <c r="L1240" s="2"/>
      <c r="M1240" s="2"/>
      <c r="N1240" s="2"/>
      <c r="O1240" s="3"/>
      <c r="P1240" s="4"/>
      <c r="Q1240" s="4"/>
      <c r="R1240" s="4"/>
      <c r="S1240" s="4"/>
      <c r="T1240" s="4"/>
      <c r="U1240" s="4"/>
      <c r="V1240" s="4"/>
      <c r="W1240" s="4"/>
      <c r="X1240" s="4"/>
      <c r="Y1240" s="4"/>
      <c r="Z1240" s="4"/>
      <c r="AA1240" s="4"/>
      <c r="AB1240" s="4"/>
      <c r="AC1240" s="4"/>
      <c r="AD1240" s="4"/>
      <c r="AE1240" s="4"/>
      <c r="AF1240" s="4"/>
      <c r="AG1240" s="4"/>
      <c r="AH1240" s="4"/>
      <c r="AI1240" s="4"/>
      <c r="AJ1240" s="4"/>
    </row>
    <row r="1241" ht="3.0" customHeight="1">
      <c r="A1241" s="75"/>
      <c r="B1241" s="207">
        <v>1.0</v>
      </c>
      <c r="C1241" s="208" t="s">
        <v>998</v>
      </c>
      <c r="D1241" s="209"/>
      <c r="E1241" s="209"/>
      <c r="F1241" s="210"/>
      <c r="G1241" s="262"/>
      <c r="H1241" s="263" t="s">
        <v>76</v>
      </c>
      <c r="I1241" s="247"/>
      <c r="J1241" s="291"/>
      <c r="K1241" s="209"/>
      <c r="L1241" s="209"/>
      <c r="M1241" s="209"/>
      <c r="N1241" s="210"/>
      <c r="O1241" s="214"/>
      <c r="P1241" s="4"/>
      <c r="Q1241" s="4"/>
      <c r="R1241" s="4"/>
      <c r="S1241" s="4"/>
      <c r="T1241" s="4"/>
      <c r="U1241" s="4"/>
      <c r="V1241" s="4"/>
      <c r="W1241" s="4"/>
      <c r="X1241" s="4"/>
      <c r="Y1241" s="4"/>
      <c r="Z1241" s="4"/>
      <c r="AA1241" s="4"/>
      <c r="AB1241" s="4"/>
      <c r="AC1241" s="4"/>
      <c r="AD1241" s="4"/>
      <c r="AE1241" s="4"/>
      <c r="AF1241" s="4"/>
      <c r="AG1241" s="4"/>
      <c r="AH1241" s="4"/>
      <c r="AI1241" s="4"/>
      <c r="AJ1241" s="4"/>
    </row>
    <row r="1242" ht="12.75" customHeight="1">
      <c r="A1242" s="75"/>
      <c r="B1242" s="215"/>
      <c r="C1242" s="199"/>
      <c r="D1242" s="200"/>
      <c r="E1242" s="200"/>
      <c r="F1242" s="216"/>
      <c r="G1242" s="217">
        <v>4.0</v>
      </c>
      <c r="H1242" s="199"/>
      <c r="I1242" s="201"/>
      <c r="J1242" s="199"/>
      <c r="K1242" s="200"/>
      <c r="L1242" s="200"/>
      <c r="M1242" s="200"/>
      <c r="N1242" s="216"/>
      <c r="O1242" s="219"/>
      <c r="P1242" s="4"/>
      <c r="Q1242" s="4"/>
      <c r="R1242" s="4"/>
      <c r="S1242" s="4"/>
      <c r="T1242" s="4"/>
      <c r="U1242" s="4"/>
      <c r="V1242" s="4"/>
      <c r="W1242" s="4"/>
      <c r="X1242" s="4"/>
      <c r="Y1242" s="4"/>
      <c r="Z1242" s="4"/>
      <c r="AA1242" s="4"/>
      <c r="AB1242" s="4"/>
      <c r="AC1242" s="4"/>
      <c r="AD1242" s="4"/>
      <c r="AE1242" s="4"/>
      <c r="AF1242" s="4"/>
      <c r="AG1242" s="4"/>
      <c r="AH1242" s="4"/>
      <c r="AI1242" s="4"/>
      <c r="AJ1242" s="4"/>
    </row>
    <row r="1243" ht="16.5" customHeight="1">
      <c r="A1243" s="75"/>
      <c r="B1243" s="220"/>
      <c r="C1243" s="292"/>
      <c r="D1243" s="54"/>
      <c r="E1243" s="54"/>
      <c r="F1243" s="174"/>
      <c r="G1243" s="217"/>
      <c r="H1243" s="266" t="s">
        <v>78</v>
      </c>
      <c r="I1243" s="195"/>
      <c r="J1243" s="293"/>
      <c r="K1243" s="209"/>
      <c r="L1243" s="209"/>
      <c r="M1243" s="247"/>
      <c r="N1243" s="223"/>
      <c r="O1243" s="75"/>
      <c r="P1243" s="4"/>
      <c r="Q1243" s="4"/>
      <c r="R1243" s="4"/>
      <c r="S1243" s="4"/>
      <c r="T1243" s="4"/>
      <c r="U1243" s="4"/>
      <c r="V1243" s="4"/>
      <c r="W1243" s="4"/>
      <c r="X1243" s="4"/>
      <c r="Y1243" s="4"/>
      <c r="Z1243" s="4"/>
      <c r="AA1243" s="4"/>
      <c r="AB1243" s="4"/>
      <c r="AC1243" s="4"/>
      <c r="AD1243" s="4"/>
      <c r="AE1243" s="4"/>
      <c r="AF1243" s="4"/>
      <c r="AG1243" s="4"/>
      <c r="AH1243" s="4"/>
      <c r="AI1243" s="4"/>
      <c r="AJ1243" s="4"/>
    </row>
    <row r="1244" ht="12.75" customHeight="1">
      <c r="A1244" s="75"/>
      <c r="B1244" s="224">
        <v>2.0</v>
      </c>
      <c r="C1244" s="225" t="s">
        <v>1001</v>
      </c>
      <c r="D1244" s="226"/>
      <c r="E1244" s="226"/>
      <c r="F1244" s="227"/>
      <c r="G1244" s="217">
        <v>5.0</v>
      </c>
      <c r="H1244" s="199"/>
      <c r="I1244" s="201"/>
      <c r="J1244" s="268"/>
      <c r="K1244" s="269"/>
      <c r="L1244" s="269"/>
      <c r="M1244" s="270"/>
      <c r="N1244" s="223"/>
      <c r="O1244" s="219"/>
      <c r="P1244" s="4"/>
      <c r="Q1244" s="4"/>
      <c r="R1244" s="4"/>
      <c r="S1244" s="4"/>
      <c r="T1244" s="4"/>
      <c r="U1244" s="4"/>
      <c r="V1244" s="4"/>
      <c r="W1244" s="4"/>
      <c r="X1244" s="4"/>
      <c r="Y1244" s="4"/>
      <c r="Z1244" s="4"/>
      <c r="AA1244" s="4"/>
      <c r="AB1244" s="4"/>
      <c r="AC1244" s="4"/>
      <c r="AD1244" s="4"/>
      <c r="AE1244" s="4"/>
      <c r="AF1244" s="4"/>
      <c r="AG1244" s="4"/>
      <c r="AH1244" s="4"/>
      <c r="AI1244" s="4"/>
      <c r="AJ1244" s="4"/>
    </row>
    <row r="1245" ht="16.5" customHeight="1">
      <c r="A1245" s="75"/>
      <c r="B1245" s="220" t="s">
        <v>83</v>
      </c>
      <c r="C1245" s="244"/>
      <c r="D1245" s="54"/>
      <c r="E1245" s="54"/>
      <c r="F1245" s="174"/>
      <c r="G1245" s="217">
        <v>6.0</v>
      </c>
      <c r="H1245" s="75" t="s">
        <v>81</v>
      </c>
      <c r="I1245" s="75"/>
      <c r="J1245" s="294"/>
      <c r="K1245" s="57"/>
      <c r="L1245" s="57"/>
      <c r="M1245" s="64"/>
      <c r="N1245" s="223"/>
      <c r="O1245" s="219"/>
      <c r="P1245" s="4"/>
      <c r="Q1245" s="4"/>
      <c r="R1245" s="4"/>
      <c r="S1245" s="4"/>
      <c r="T1245" s="4"/>
      <c r="U1245" s="4"/>
      <c r="V1245" s="4"/>
      <c r="W1245" s="4"/>
      <c r="X1245" s="4"/>
      <c r="Y1245" s="4"/>
      <c r="Z1245" s="4"/>
      <c r="AA1245" s="4"/>
      <c r="AB1245" s="4"/>
      <c r="AC1245" s="4"/>
      <c r="AD1245" s="4"/>
      <c r="AE1245" s="4"/>
      <c r="AF1245" s="4"/>
      <c r="AG1245" s="4"/>
      <c r="AH1245" s="4"/>
      <c r="AI1245" s="4"/>
      <c r="AJ1245" s="4"/>
    </row>
    <row r="1246" ht="15.75" customHeight="1">
      <c r="A1246" s="75"/>
      <c r="B1246" s="224">
        <v>3.0</v>
      </c>
      <c r="C1246" s="225" t="s">
        <v>1003</v>
      </c>
      <c r="D1246" s="226"/>
      <c r="E1246" s="226"/>
      <c r="F1246" s="227"/>
      <c r="G1246" s="75"/>
      <c r="H1246" s="234"/>
      <c r="I1246" s="2"/>
      <c r="J1246" s="2"/>
      <c r="K1246" s="2"/>
      <c r="L1246" s="2"/>
      <c r="M1246" s="3"/>
      <c r="N1246" s="272"/>
      <c r="O1246" s="16"/>
      <c r="P1246" s="4"/>
      <c r="Q1246" s="4"/>
      <c r="R1246" s="4"/>
      <c r="S1246" s="4"/>
      <c r="T1246" s="4"/>
      <c r="U1246" s="4"/>
      <c r="V1246" s="4"/>
      <c r="W1246" s="4"/>
      <c r="X1246" s="4"/>
      <c r="Y1246" s="4"/>
      <c r="Z1246" s="4"/>
      <c r="AA1246" s="4"/>
      <c r="AB1246" s="4"/>
      <c r="AC1246" s="4"/>
      <c r="AD1246" s="4"/>
      <c r="AE1246" s="4"/>
      <c r="AF1246" s="4"/>
      <c r="AG1246" s="4"/>
      <c r="AH1246" s="4"/>
      <c r="AI1246" s="4"/>
      <c r="AJ1246" s="4"/>
    </row>
    <row r="1247" ht="3.0" customHeight="1">
      <c r="A1247" s="75"/>
      <c r="B1247" s="217"/>
      <c r="C1247" s="273"/>
      <c r="D1247" s="273"/>
      <c r="E1247" s="273"/>
      <c r="F1247" s="274"/>
      <c r="G1247" s="75"/>
      <c r="H1247" s="75"/>
      <c r="I1247" s="75"/>
      <c r="J1247" s="75"/>
      <c r="K1247" s="16"/>
      <c r="L1247" s="16"/>
      <c r="M1247" s="16"/>
      <c r="N1247" s="272"/>
      <c r="O1247" s="16"/>
      <c r="P1247" s="4"/>
      <c r="Q1247" s="4"/>
      <c r="R1247" s="4"/>
      <c r="S1247" s="4"/>
      <c r="T1247" s="4"/>
      <c r="U1247" s="4"/>
      <c r="V1247" s="4"/>
      <c r="W1247" s="4"/>
      <c r="X1247" s="4"/>
      <c r="Y1247" s="4"/>
      <c r="Z1247" s="4"/>
      <c r="AA1247" s="4"/>
      <c r="AB1247" s="4"/>
      <c r="AC1247" s="4"/>
      <c r="AD1247" s="4"/>
      <c r="AE1247" s="4"/>
      <c r="AF1247" s="4"/>
      <c r="AG1247" s="4"/>
      <c r="AH1247" s="4"/>
      <c r="AI1247" s="4"/>
      <c r="AJ1247" s="4"/>
    </row>
    <row r="1248" ht="20.25" customHeight="1">
      <c r="A1248" s="75"/>
      <c r="B1248" s="217"/>
      <c r="C1248" s="82"/>
      <c r="D1248" s="234" t="s">
        <v>1004</v>
      </c>
      <c r="E1248" s="2"/>
      <c r="F1248" s="96"/>
      <c r="G1248" s="217">
        <v>7.0</v>
      </c>
      <c r="H1248" s="75" t="s">
        <v>1005</v>
      </c>
      <c r="I1248" s="75"/>
      <c r="J1248" s="219"/>
      <c r="K1248" s="236"/>
      <c r="L1248" s="54"/>
      <c r="M1248" s="55"/>
      <c r="N1248" s="276"/>
      <c r="O1248" s="184"/>
      <c r="P1248" s="4"/>
      <c r="Q1248" s="4"/>
      <c r="R1248" s="4"/>
      <c r="S1248" s="4"/>
      <c r="T1248" s="4"/>
      <c r="U1248" s="4"/>
      <c r="V1248" s="4"/>
      <c r="W1248" s="4"/>
      <c r="X1248" s="4"/>
      <c r="Y1248" s="4"/>
      <c r="Z1248" s="4"/>
      <c r="AA1248" s="4"/>
      <c r="AB1248" s="4"/>
      <c r="AC1248" s="4"/>
      <c r="AD1248" s="4"/>
      <c r="AE1248" s="4"/>
      <c r="AF1248" s="4"/>
      <c r="AG1248" s="4"/>
      <c r="AH1248" s="4"/>
      <c r="AI1248" s="4"/>
      <c r="AJ1248" s="4"/>
    </row>
    <row r="1249" ht="5.25" customHeight="1">
      <c r="A1249" s="75"/>
      <c r="B1249" s="217"/>
      <c r="C1249" s="81"/>
      <c r="D1249" s="75"/>
      <c r="E1249" s="75"/>
      <c r="F1249" s="233"/>
      <c r="G1249" s="217"/>
      <c r="H1249" s="75"/>
      <c r="I1249" s="75"/>
      <c r="J1249" s="219"/>
      <c r="K1249" s="277"/>
      <c r="L1249" s="277"/>
      <c r="M1249" s="277"/>
      <c r="N1249" s="276"/>
      <c r="O1249" s="184"/>
      <c r="P1249" s="4"/>
      <c r="Q1249" s="4"/>
      <c r="R1249" s="4"/>
      <c r="S1249" s="4"/>
      <c r="T1249" s="4"/>
      <c r="U1249" s="4"/>
      <c r="V1249" s="4"/>
      <c r="W1249" s="4"/>
      <c r="X1249" s="4"/>
      <c r="Y1249" s="4"/>
      <c r="Z1249" s="4"/>
      <c r="AA1249" s="4"/>
      <c r="AB1249" s="4"/>
      <c r="AC1249" s="4"/>
      <c r="AD1249" s="4"/>
      <c r="AE1249" s="4"/>
      <c r="AF1249" s="4"/>
      <c r="AG1249" s="4"/>
      <c r="AH1249" s="4"/>
      <c r="AI1249" s="4"/>
      <c r="AJ1249" s="4"/>
    </row>
    <row r="1250" ht="20.25" customHeight="1">
      <c r="A1250" s="75"/>
      <c r="B1250" s="217"/>
      <c r="C1250" s="82"/>
      <c r="D1250" s="234" t="s">
        <v>1007</v>
      </c>
      <c r="E1250" s="2"/>
      <c r="F1250" s="96"/>
      <c r="G1250" s="217"/>
      <c r="H1250" s="236"/>
      <c r="I1250" s="54"/>
      <c r="J1250" s="54"/>
      <c r="K1250" s="54"/>
      <c r="L1250" s="54"/>
      <c r="M1250" s="55"/>
      <c r="N1250" s="272"/>
      <c r="O1250" s="16"/>
      <c r="P1250" s="4"/>
      <c r="Q1250" s="4"/>
      <c r="R1250" s="4"/>
      <c r="S1250" s="4"/>
      <c r="T1250" s="4"/>
      <c r="U1250" s="4"/>
      <c r="V1250" s="4"/>
      <c r="W1250" s="4"/>
      <c r="X1250" s="4"/>
      <c r="Y1250" s="4"/>
      <c r="Z1250" s="4"/>
      <c r="AA1250" s="4"/>
      <c r="AB1250" s="4"/>
      <c r="AC1250" s="4"/>
      <c r="AD1250" s="4"/>
      <c r="AE1250" s="4"/>
      <c r="AF1250" s="4"/>
      <c r="AG1250" s="4"/>
      <c r="AH1250" s="4"/>
      <c r="AI1250" s="4"/>
      <c r="AJ1250" s="4"/>
    </row>
    <row r="1251" ht="6.0" customHeight="1">
      <c r="A1251" s="75"/>
      <c r="B1251" s="220"/>
      <c r="C1251" s="278"/>
      <c r="D1251" s="237"/>
      <c r="E1251" s="237"/>
      <c r="F1251" s="238"/>
      <c r="G1251" s="220"/>
      <c r="H1251" s="237"/>
      <c r="I1251" s="237"/>
      <c r="J1251" s="239"/>
      <c r="K1251" s="279"/>
      <c r="L1251" s="279"/>
      <c r="M1251" s="279"/>
      <c r="N1251" s="280"/>
      <c r="O1251" s="16"/>
      <c r="P1251" s="4"/>
      <c r="Q1251" s="4"/>
      <c r="R1251" s="4"/>
      <c r="S1251" s="4"/>
      <c r="T1251" s="4"/>
      <c r="U1251" s="4"/>
      <c r="V1251" s="4"/>
      <c r="W1251" s="4"/>
      <c r="X1251" s="4"/>
      <c r="Y1251" s="4"/>
      <c r="Z1251" s="4"/>
      <c r="AA1251" s="4"/>
      <c r="AB1251" s="4"/>
      <c r="AC1251" s="4"/>
      <c r="AD1251" s="4"/>
      <c r="AE1251" s="4"/>
      <c r="AF1251" s="4"/>
      <c r="AG1251" s="4"/>
      <c r="AH1251" s="4"/>
      <c r="AI1251" s="4"/>
      <c r="AJ1251" s="4"/>
    </row>
    <row r="1252" ht="12.75" customHeight="1">
      <c r="A1252" s="281"/>
      <c r="B1252" s="281"/>
      <c r="C1252" s="281"/>
      <c r="D1252" s="282"/>
      <c r="E1252" s="283"/>
      <c r="F1252" s="281"/>
      <c r="G1252" s="281"/>
      <c r="H1252" s="281"/>
      <c r="I1252" s="281"/>
      <c r="J1252" s="281"/>
      <c r="K1252" s="281"/>
      <c r="L1252" s="281"/>
      <c r="M1252" s="281"/>
      <c r="N1252" s="281"/>
      <c r="O1252" s="281"/>
      <c r="P1252" s="4"/>
      <c r="Q1252" s="4"/>
      <c r="R1252" s="4"/>
      <c r="S1252" s="4"/>
      <c r="T1252" s="4"/>
      <c r="U1252" s="4"/>
      <c r="V1252" s="4"/>
      <c r="W1252" s="4"/>
      <c r="X1252" s="4"/>
      <c r="Y1252" s="4"/>
      <c r="Z1252" s="4"/>
      <c r="AA1252" s="4"/>
      <c r="AB1252" s="4"/>
      <c r="AC1252" s="4"/>
      <c r="AD1252" s="4"/>
      <c r="AE1252" s="4"/>
      <c r="AF1252" s="4"/>
      <c r="AG1252" s="4"/>
      <c r="AH1252" s="4"/>
      <c r="AI1252" s="4"/>
      <c r="AJ1252" s="4"/>
    </row>
    <row r="1253" ht="3.0" customHeight="1">
      <c r="A1253" s="75"/>
      <c r="B1253" s="207">
        <v>1.0</v>
      </c>
      <c r="C1253" s="208" t="s">
        <v>998</v>
      </c>
      <c r="D1253" s="209"/>
      <c r="E1253" s="209"/>
      <c r="F1253" s="210"/>
      <c r="G1253" s="262"/>
      <c r="H1253" s="263" t="s">
        <v>76</v>
      </c>
      <c r="I1253" s="247"/>
      <c r="J1253" s="291"/>
      <c r="K1253" s="209"/>
      <c r="L1253" s="209"/>
      <c r="M1253" s="209"/>
      <c r="N1253" s="210"/>
      <c r="O1253" s="214"/>
      <c r="P1253" s="4"/>
      <c r="Q1253" s="4"/>
      <c r="R1253" s="4"/>
      <c r="S1253" s="4"/>
      <c r="T1253" s="4"/>
      <c r="U1253" s="4"/>
      <c r="V1253" s="4"/>
      <c r="W1253" s="4"/>
      <c r="X1253" s="4"/>
      <c r="Y1253" s="4"/>
      <c r="Z1253" s="4"/>
      <c r="AA1253" s="4"/>
      <c r="AB1253" s="4"/>
      <c r="AC1253" s="4"/>
      <c r="AD1253" s="4"/>
      <c r="AE1253" s="4"/>
      <c r="AF1253" s="4"/>
      <c r="AG1253" s="4"/>
      <c r="AH1253" s="4"/>
      <c r="AI1253" s="4"/>
      <c r="AJ1253" s="4"/>
    </row>
    <row r="1254" ht="12.75" customHeight="1">
      <c r="A1254" s="75"/>
      <c r="B1254" s="215"/>
      <c r="C1254" s="199"/>
      <c r="D1254" s="200"/>
      <c r="E1254" s="200"/>
      <c r="F1254" s="216"/>
      <c r="G1254" s="217">
        <v>4.0</v>
      </c>
      <c r="H1254" s="199"/>
      <c r="I1254" s="201"/>
      <c r="J1254" s="199"/>
      <c r="K1254" s="200"/>
      <c r="L1254" s="200"/>
      <c r="M1254" s="200"/>
      <c r="N1254" s="216"/>
      <c r="O1254" s="219"/>
      <c r="P1254" s="4"/>
      <c r="Q1254" s="4"/>
      <c r="R1254" s="4"/>
      <c r="S1254" s="4"/>
      <c r="T1254" s="4"/>
      <c r="U1254" s="4"/>
      <c r="V1254" s="4"/>
      <c r="W1254" s="4"/>
      <c r="X1254" s="4"/>
      <c r="Y1254" s="4"/>
      <c r="Z1254" s="4"/>
      <c r="AA1254" s="4"/>
      <c r="AB1254" s="4"/>
      <c r="AC1254" s="4"/>
      <c r="AD1254" s="4"/>
      <c r="AE1254" s="4"/>
      <c r="AF1254" s="4"/>
      <c r="AG1254" s="4"/>
      <c r="AH1254" s="4"/>
      <c r="AI1254" s="4"/>
      <c r="AJ1254" s="4"/>
    </row>
    <row r="1255" ht="16.5" customHeight="1">
      <c r="A1255" s="75"/>
      <c r="B1255" s="220"/>
      <c r="C1255" s="292"/>
      <c r="D1255" s="54"/>
      <c r="E1255" s="54"/>
      <c r="F1255" s="174"/>
      <c r="G1255" s="217"/>
      <c r="H1255" s="266" t="s">
        <v>78</v>
      </c>
      <c r="I1255" s="195"/>
      <c r="J1255" s="293"/>
      <c r="K1255" s="209"/>
      <c r="L1255" s="209"/>
      <c r="M1255" s="247"/>
      <c r="N1255" s="223"/>
      <c r="O1255" s="75"/>
      <c r="P1255" s="4"/>
      <c r="Q1255" s="4"/>
      <c r="R1255" s="4"/>
      <c r="S1255" s="4"/>
      <c r="T1255" s="4"/>
      <c r="U1255" s="4"/>
      <c r="V1255" s="4"/>
      <c r="W1255" s="4"/>
      <c r="X1255" s="4"/>
      <c r="Y1255" s="4"/>
      <c r="Z1255" s="4"/>
      <c r="AA1255" s="4"/>
      <c r="AB1255" s="4"/>
      <c r="AC1255" s="4"/>
      <c r="AD1255" s="4"/>
      <c r="AE1255" s="4"/>
      <c r="AF1255" s="4"/>
      <c r="AG1255" s="4"/>
      <c r="AH1255" s="4"/>
      <c r="AI1255" s="4"/>
      <c r="AJ1255" s="4"/>
    </row>
    <row r="1256" ht="12.75" customHeight="1">
      <c r="A1256" s="75"/>
      <c r="B1256" s="224">
        <v>2.0</v>
      </c>
      <c r="C1256" s="225" t="s">
        <v>1001</v>
      </c>
      <c r="D1256" s="226"/>
      <c r="E1256" s="226"/>
      <c r="F1256" s="227"/>
      <c r="G1256" s="217">
        <v>5.0</v>
      </c>
      <c r="H1256" s="199"/>
      <c r="I1256" s="201"/>
      <c r="J1256" s="268"/>
      <c r="K1256" s="269"/>
      <c r="L1256" s="269"/>
      <c r="M1256" s="270"/>
      <c r="N1256" s="223"/>
      <c r="O1256" s="219"/>
      <c r="P1256" s="4"/>
      <c r="Q1256" s="4"/>
      <c r="R1256" s="4"/>
      <c r="S1256" s="4"/>
      <c r="T1256" s="4"/>
      <c r="U1256" s="4"/>
      <c r="V1256" s="4"/>
      <c r="W1256" s="4"/>
      <c r="X1256" s="4"/>
      <c r="Y1256" s="4"/>
      <c r="Z1256" s="4"/>
      <c r="AA1256" s="4"/>
      <c r="AB1256" s="4"/>
      <c r="AC1256" s="4"/>
      <c r="AD1256" s="4"/>
      <c r="AE1256" s="4"/>
      <c r="AF1256" s="4"/>
      <c r="AG1256" s="4"/>
      <c r="AH1256" s="4"/>
      <c r="AI1256" s="4"/>
      <c r="AJ1256" s="4"/>
    </row>
    <row r="1257" ht="18.0" customHeight="1">
      <c r="A1257" s="75"/>
      <c r="B1257" s="220" t="s">
        <v>83</v>
      </c>
      <c r="C1257" s="244"/>
      <c r="D1257" s="54"/>
      <c r="E1257" s="54"/>
      <c r="F1257" s="174"/>
      <c r="G1257" s="217">
        <v>6.0</v>
      </c>
      <c r="H1257" s="75" t="s">
        <v>81</v>
      </c>
      <c r="I1257" s="75"/>
      <c r="J1257" s="294"/>
      <c r="K1257" s="57"/>
      <c r="L1257" s="57"/>
      <c r="M1257" s="64"/>
      <c r="N1257" s="223"/>
      <c r="O1257" s="219"/>
      <c r="P1257" s="4"/>
      <c r="Q1257" s="4"/>
      <c r="R1257" s="4"/>
      <c r="S1257" s="4"/>
      <c r="T1257" s="4"/>
      <c r="U1257" s="4"/>
      <c r="V1257" s="4"/>
      <c r="W1257" s="4"/>
      <c r="X1257" s="4"/>
      <c r="Y1257" s="4"/>
      <c r="Z1257" s="4"/>
      <c r="AA1257" s="4"/>
      <c r="AB1257" s="4"/>
      <c r="AC1257" s="4"/>
      <c r="AD1257" s="4"/>
      <c r="AE1257" s="4"/>
      <c r="AF1257" s="4"/>
      <c r="AG1257" s="4"/>
      <c r="AH1257" s="4"/>
      <c r="AI1257" s="4"/>
      <c r="AJ1257" s="4"/>
    </row>
    <row r="1258" ht="15.75" customHeight="1">
      <c r="A1258" s="75"/>
      <c r="B1258" s="224">
        <v>3.0</v>
      </c>
      <c r="C1258" s="225" t="s">
        <v>1003</v>
      </c>
      <c r="D1258" s="226"/>
      <c r="E1258" s="226"/>
      <c r="F1258" s="227"/>
      <c r="G1258" s="75"/>
      <c r="H1258" s="234"/>
      <c r="I1258" s="2"/>
      <c r="J1258" s="2"/>
      <c r="K1258" s="2"/>
      <c r="L1258" s="2"/>
      <c r="M1258" s="3"/>
      <c r="N1258" s="272"/>
      <c r="O1258" s="16"/>
      <c r="P1258" s="4"/>
      <c r="Q1258" s="4"/>
      <c r="R1258" s="4"/>
      <c r="S1258" s="4"/>
      <c r="T1258" s="4"/>
      <c r="U1258" s="4"/>
      <c r="V1258" s="4"/>
      <c r="W1258" s="4"/>
      <c r="X1258" s="4"/>
      <c r="Y1258" s="4"/>
      <c r="Z1258" s="4"/>
      <c r="AA1258" s="4"/>
      <c r="AB1258" s="4"/>
      <c r="AC1258" s="4"/>
      <c r="AD1258" s="4"/>
      <c r="AE1258" s="4"/>
      <c r="AF1258" s="4"/>
      <c r="AG1258" s="4"/>
      <c r="AH1258" s="4"/>
      <c r="AI1258" s="4"/>
      <c r="AJ1258" s="4"/>
    </row>
    <row r="1259" ht="6.0" customHeight="1">
      <c r="A1259" s="75"/>
      <c r="B1259" s="217"/>
      <c r="C1259" s="273"/>
      <c r="D1259" s="273"/>
      <c r="E1259" s="273"/>
      <c r="F1259" s="274"/>
      <c r="G1259" s="75"/>
      <c r="H1259" s="75"/>
      <c r="I1259" s="75"/>
      <c r="J1259" s="75"/>
      <c r="K1259" s="16"/>
      <c r="L1259" s="16"/>
      <c r="M1259" s="16"/>
      <c r="N1259" s="272"/>
      <c r="O1259" s="16"/>
      <c r="P1259" s="4"/>
      <c r="Q1259" s="4"/>
      <c r="R1259" s="4"/>
      <c r="S1259" s="4"/>
      <c r="T1259" s="4"/>
      <c r="U1259" s="4"/>
      <c r="V1259" s="4"/>
      <c r="W1259" s="4"/>
      <c r="X1259" s="4"/>
      <c r="Y1259" s="4"/>
      <c r="Z1259" s="4"/>
      <c r="AA1259" s="4"/>
      <c r="AB1259" s="4"/>
      <c r="AC1259" s="4"/>
      <c r="AD1259" s="4"/>
      <c r="AE1259" s="4"/>
      <c r="AF1259" s="4"/>
      <c r="AG1259" s="4"/>
      <c r="AH1259" s="4"/>
      <c r="AI1259" s="4"/>
      <c r="AJ1259" s="4"/>
    </row>
    <row r="1260" ht="20.25" customHeight="1">
      <c r="A1260" s="75"/>
      <c r="B1260" s="217"/>
      <c r="C1260" s="82"/>
      <c r="D1260" s="234" t="s">
        <v>1004</v>
      </c>
      <c r="E1260" s="2"/>
      <c r="F1260" s="96"/>
      <c r="G1260" s="217">
        <v>7.0</v>
      </c>
      <c r="H1260" s="75" t="s">
        <v>1005</v>
      </c>
      <c r="I1260" s="75"/>
      <c r="J1260" s="219"/>
      <c r="K1260" s="236"/>
      <c r="L1260" s="54"/>
      <c r="M1260" s="55"/>
      <c r="N1260" s="276"/>
      <c r="O1260" s="184"/>
      <c r="P1260" s="4"/>
      <c r="Q1260" s="4"/>
      <c r="R1260" s="4"/>
      <c r="S1260" s="4"/>
      <c r="T1260" s="4"/>
      <c r="U1260" s="4"/>
      <c r="V1260" s="4"/>
      <c r="W1260" s="4"/>
      <c r="X1260" s="4"/>
      <c r="Y1260" s="4"/>
      <c r="Z1260" s="4"/>
      <c r="AA1260" s="4"/>
      <c r="AB1260" s="4"/>
      <c r="AC1260" s="4"/>
      <c r="AD1260" s="4"/>
      <c r="AE1260" s="4"/>
      <c r="AF1260" s="4"/>
      <c r="AG1260" s="4"/>
      <c r="AH1260" s="4"/>
      <c r="AI1260" s="4"/>
      <c r="AJ1260" s="4"/>
    </row>
    <row r="1261" ht="4.5" customHeight="1">
      <c r="A1261" s="75"/>
      <c r="B1261" s="217"/>
      <c r="C1261" s="81"/>
      <c r="D1261" s="75"/>
      <c r="E1261" s="75"/>
      <c r="F1261" s="233"/>
      <c r="G1261" s="217"/>
      <c r="H1261" s="75"/>
      <c r="I1261" s="75"/>
      <c r="J1261" s="219"/>
      <c r="K1261" s="277"/>
      <c r="L1261" s="277"/>
      <c r="M1261" s="277"/>
      <c r="N1261" s="276"/>
      <c r="O1261" s="184"/>
      <c r="P1261" s="4"/>
      <c r="Q1261" s="4"/>
      <c r="R1261" s="4"/>
      <c r="S1261" s="4"/>
      <c r="T1261" s="4"/>
      <c r="U1261" s="4"/>
      <c r="V1261" s="4"/>
      <c r="W1261" s="4"/>
      <c r="X1261" s="4"/>
      <c r="Y1261" s="4"/>
      <c r="Z1261" s="4"/>
      <c r="AA1261" s="4"/>
      <c r="AB1261" s="4"/>
      <c r="AC1261" s="4"/>
      <c r="AD1261" s="4"/>
      <c r="AE1261" s="4"/>
      <c r="AF1261" s="4"/>
      <c r="AG1261" s="4"/>
      <c r="AH1261" s="4"/>
      <c r="AI1261" s="4"/>
      <c r="AJ1261" s="4"/>
    </row>
    <row r="1262" ht="20.25" customHeight="1">
      <c r="A1262" s="75"/>
      <c r="B1262" s="217"/>
      <c r="C1262" s="82"/>
      <c r="D1262" s="234" t="s">
        <v>1007</v>
      </c>
      <c r="E1262" s="2"/>
      <c r="F1262" s="96"/>
      <c r="G1262" s="217"/>
      <c r="H1262" s="236"/>
      <c r="I1262" s="54"/>
      <c r="J1262" s="54"/>
      <c r="K1262" s="54"/>
      <c r="L1262" s="54"/>
      <c r="M1262" s="55"/>
      <c r="N1262" s="272"/>
      <c r="O1262" s="16"/>
      <c r="P1262" s="4"/>
      <c r="Q1262" s="4"/>
      <c r="R1262" s="4"/>
      <c r="S1262" s="4"/>
      <c r="T1262" s="4"/>
      <c r="U1262" s="4"/>
      <c r="V1262" s="4"/>
      <c r="W1262" s="4"/>
      <c r="X1262" s="4"/>
      <c r="Y1262" s="4"/>
      <c r="Z1262" s="4"/>
      <c r="AA1262" s="4"/>
      <c r="AB1262" s="4"/>
      <c r="AC1262" s="4"/>
      <c r="AD1262" s="4"/>
      <c r="AE1262" s="4"/>
      <c r="AF1262" s="4"/>
      <c r="AG1262" s="4"/>
      <c r="AH1262" s="4"/>
      <c r="AI1262" s="4"/>
      <c r="AJ1262" s="4"/>
    </row>
    <row r="1263" ht="9.75" customHeight="1">
      <c r="A1263" s="75"/>
      <c r="B1263" s="220"/>
      <c r="C1263" s="278"/>
      <c r="D1263" s="237"/>
      <c r="E1263" s="237"/>
      <c r="F1263" s="238"/>
      <c r="G1263" s="220"/>
      <c r="H1263" s="237"/>
      <c r="I1263" s="237"/>
      <c r="J1263" s="239"/>
      <c r="K1263" s="279"/>
      <c r="L1263" s="279"/>
      <c r="M1263" s="279"/>
      <c r="N1263" s="280"/>
      <c r="O1263" s="16"/>
      <c r="P1263" s="4"/>
      <c r="Q1263" s="4"/>
      <c r="R1263" s="4"/>
      <c r="S1263" s="4"/>
      <c r="T1263" s="4"/>
      <c r="U1263" s="4"/>
      <c r="V1263" s="4"/>
      <c r="W1263" s="4"/>
      <c r="X1263" s="4"/>
      <c r="Y1263" s="4"/>
      <c r="Z1263" s="4"/>
      <c r="AA1263" s="4"/>
      <c r="AB1263" s="4"/>
      <c r="AC1263" s="4"/>
      <c r="AD1263" s="4"/>
      <c r="AE1263" s="4"/>
      <c r="AF1263" s="4"/>
      <c r="AG1263" s="4"/>
      <c r="AH1263" s="4"/>
      <c r="AI1263" s="4"/>
      <c r="AJ1263" s="4"/>
    </row>
    <row r="1264" ht="12.75" customHeight="1">
      <c r="A1264" s="17"/>
      <c r="B1264" s="17"/>
      <c r="C1264" s="17"/>
      <c r="D1264" s="17"/>
      <c r="E1264" s="283"/>
      <c r="F1264" s="17"/>
      <c r="G1264" s="17"/>
      <c r="H1264" s="17"/>
      <c r="I1264" s="17"/>
      <c r="J1264" s="17"/>
      <c r="K1264" s="17"/>
      <c r="L1264" s="17"/>
      <c r="M1264" s="17"/>
      <c r="N1264" s="17"/>
      <c r="O1264" s="17"/>
      <c r="P1264" s="4"/>
      <c r="Q1264" s="4"/>
      <c r="R1264" s="4"/>
      <c r="S1264" s="4"/>
      <c r="T1264" s="4"/>
      <c r="U1264" s="4"/>
      <c r="V1264" s="4"/>
      <c r="W1264" s="4"/>
      <c r="X1264" s="4"/>
      <c r="Y1264" s="4"/>
      <c r="Z1264" s="4"/>
      <c r="AA1264" s="4"/>
      <c r="AB1264" s="4"/>
      <c r="AC1264" s="4"/>
      <c r="AD1264" s="4"/>
      <c r="AE1264" s="4"/>
      <c r="AF1264" s="4"/>
      <c r="AG1264" s="4"/>
      <c r="AH1264" s="4"/>
      <c r="AI1264" s="4"/>
      <c r="AJ1264" s="4"/>
    </row>
    <row r="1265" ht="3.0" customHeight="1">
      <c r="A1265" s="75"/>
      <c r="B1265" s="207">
        <v>1.0</v>
      </c>
      <c r="C1265" s="208" t="s">
        <v>998</v>
      </c>
      <c r="D1265" s="209"/>
      <c r="E1265" s="209"/>
      <c r="F1265" s="210"/>
      <c r="G1265" s="262"/>
      <c r="H1265" s="263" t="s">
        <v>76</v>
      </c>
      <c r="I1265" s="247"/>
      <c r="J1265" s="291"/>
      <c r="K1265" s="209"/>
      <c r="L1265" s="209"/>
      <c r="M1265" s="209"/>
      <c r="N1265" s="210"/>
      <c r="O1265" s="214"/>
      <c r="P1265" s="4"/>
      <c r="Q1265" s="4"/>
      <c r="R1265" s="4"/>
      <c r="S1265" s="4"/>
      <c r="T1265" s="4"/>
      <c r="U1265" s="4"/>
      <c r="V1265" s="4"/>
      <c r="W1265" s="4"/>
      <c r="X1265" s="4"/>
      <c r="Y1265" s="4"/>
      <c r="Z1265" s="4"/>
      <c r="AA1265" s="4"/>
      <c r="AB1265" s="4"/>
      <c r="AC1265" s="4"/>
      <c r="AD1265" s="4"/>
      <c r="AE1265" s="4"/>
      <c r="AF1265" s="4"/>
      <c r="AG1265" s="4"/>
      <c r="AH1265" s="4"/>
      <c r="AI1265" s="4"/>
      <c r="AJ1265" s="4"/>
    </row>
    <row r="1266" ht="12.75" customHeight="1">
      <c r="A1266" s="75"/>
      <c r="B1266" s="215"/>
      <c r="C1266" s="199"/>
      <c r="D1266" s="200"/>
      <c r="E1266" s="200"/>
      <c r="F1266" s="216"/>
      <c r="G1266" s="217">
        <v>4.0</v>
      </c>
      <c r="H1266" s="199"/>
      <c r="I1266" s="201"/>
      <c r="J1266" s="199"/>
      <c r="K1266" s="200"/>
      <c r="L1266" s="200"/>
      <c r="M1266" s="200"/>
      <c r="N1266" s="216"/>
      <c r="O1266" s="219"/>
      <c r="P1266" s="4"/>
      <c r="Q1266" s="4"/>
      <c r="R1266" s="4"/>
      <c r="S1266" s="4"/>
      <c r="T1266" s="4"/>
      <c r="U1266" s="4"/>
      <c r="V1266" s="4"/>
      <c r="W1266" s="4"/>
      <c r="X1266" s="4"/>
      <c r="Y1266" s="4"/>
      <c r="Z1266" s="4"/>
      <c r="AA1266" s="4"/>
      <c r="AB1266" s="4"/>
      <c r="AC1266" s="4"/>
      <c r="AD1266" s="4"/>
      <c r="AE1266" s="4"/>
      <c r="AF1266" s="4"/>
      <c r="AG1266" s="4"/>
      <c r="AH1266" s="4"/>
      <c r="AI1266" s="4"/>
      <c r="AJ1266" s="4"/>
    </row>
    <row r="1267" ht="15.0" customHeight="1">
      <c r="A1267" s="75"/>
      <c r="B1267" s="220"/>
      <c r="C1267" s="292"/>
      <c r="D1267" s="54"/>
      <c r="E1267" s="54"/>
      <c r="F1267" s="174"/>
      <c r="G1267" s="217"/>
      <c r="H1267" s="266" t="s">
        <v>78</v>
      </c>
      <c r="I1267" s="195"/>
      <c r="J1267" s="293"/>
      <c r="K1267" s="209"/>
      <c r="L1267" s="209"/>
      <c r="M1267" s="247"/>
      <c r="N1267" s="223"/>
      <c r="O1267" s="75"/>
      <c r="P1267" s="4"/>
      <c r="Q1267" s="4"/>
      <c r="R1267" s="4"/>
      <c r="S1267" s="4"/>
      <c r="T1267" s="4"/>
      <c r="U1267" s="4"/>
      <c r="V1267" s="4"/>
      <c r="W1267" s="4"/>
      <c r="X1267" s="4"/>
      <c r="Y1267" s="4"/>
      <c r="Z1267" s="4"/>
      <c r="AA1267" s="4"/>
      <c r="AB1267" s="4"/>
      <c r="AC1267" s="4"/>
      <c r="AD1267" s="4"/>
      <c r="AE1267" s="4"/>
      <c r="AF1267" s="4"/>
      <c r="AG1267" s="4"/>
      <c r="AH1267" s="4"/>
      <c r="AI1267" s="4"/>
      <c r="AJ1267" s="4"/>
    </row>
    <row r="1268" ht="12.75" customHeight="1">
      <c r="A1268" s="75"/>
      <c r="B1268" s="224">
        <v>2.0</v>
      </c>
      <c r="C1268" s="225" t="s">
        <v>1001</v>
      </c>
      <c r="D1268" s="226"/>
      <c r="E1268" s="226"/>
      <c r="F1268" s="227"/>
      <c r="G1268" s="217">
        <v>5.0</v>
      </c>
      <c r="H1268" s="199"/>
      <c r="I1268" s="201"/>
      <c r="J1268" s="268"/>
      <c r="K1268" s="269"/>
      <c r="L1268" s="269"/>
      <c r="M1268" s="270"/>
      <c r="N1268" s="223"/>
      <c r="O1268" s="219"/>
      <c r="P1268" s="4"/>
      <c r="Q1268" s="4"/>
      <c r="R1268" s="4"/>
      <c r="S1268" s="4"/>
      <c r="T1268" s="4"/>
      <c r="U1268" s="4"/>
      <c r="V1268" s="4"/>
      <c r="W1268" s="4"/>
      <c r="X1268" s="4"/>
      <c r="Y1268" s="4"/>
      <c r="Z1268" s="4"/>
      <c r="AA1268" s="4"/>
      <c r="AB1268" s="4"/>
      <c r="AC1268" s="4"/>
      <c r="AD1268" s="4"/>
      <c r="AE1268" s="4"/>
      <c r="AF1268" s="4"/>
      <c r="AG1268" s="4"/>
      <c r="AH1268" s="4"/>
      <c r="AI1268" s="4"/>
      <c r="AJ1268" s="4"/>
    </row>
    <row r="1269" ht="16.5" customHeight="1">
      <c r="A1269" s="75"/>
      <c r="B1269" s="220" t="s">
        <v>83</v>
      </c>
      <c r="C1269" s="244"/>
      <c r="D1269" s="54"/>
      <c r="E1269" s="54"/>
      <c r="F1269" s="174"/>
      <c r="G1269" s="217">
        <v>6.0</v>
      </c>
      <c r="H1269" s="75" t="s">
        <v>81</v>
      </c>
      <c r="I1269" s="75"/>
      <c r="J1269" s="294"/>
      <c r="K1269" s="57"/>
      <c r="L1269" s="57"/>
      <c r="M1269" s="64"/>
      <c r="N1269" s="223"/>
      <c r="O1269" s="219"/>
      <c r="P1269" s="4"/>
      <c r="Q1269" s="4"/>
      <c r="R1269" s="4"/>
      <c r="S1269" s="4"/>
      <c r="T1269" s="4"/>
      <c r="U1269" s="4"/>
      <c r="V1269" s="4"/>
      <c r="W1269" s="4"/>
      <c r="X1269" s="4"/>
      <c r="Y1269" s="4"/>
      <c r="Z1269" s="4"/>
      <c r="AA1269" s="4"/>
      <c r="AB1269" s="4"/>
      <c r="AC1269" s="4"/>
      <c r="AD1269" s="4"/>
      <c r="AE1269" s="4"/>
      <c r="AF1269" s="4"/>
      <c r="AG1269" s="4"/>
      <c r="AH1269" s="4"/>
      <c r="AI1269" s="4"/>
      <c r="AJ1269" s="4"/>
    </row>
    <row r="1270" ht="15.75" customHeight="1">
      <c r="A1270" s="75"/>
      <c r="B1270" s="224">
        <v>3.0</v>
      </c>
      <c r="C1270" s="225" t="s">
        <v>1003</v>
      </c>
      <c r="D1270" s="226"/>
      <c r="E1270" s="226"/>
      <c r="F1270" s="227"/>
      <c r="G1270" s="75"/>
      <c r="H1270" s="234"/>
      <c r="I1270" s="2"/>
      <c r="J1270" s="2"/>
      <c r="K1270" s="2"/>
      <c r="L1270" s="2"/>
      <c r="M1270" s="3"/>
      <c r="N1270" s="272"/>
      <c r="O1270" s="16"/>
      <c r="P1270" s="4"/>
      <c r="Q1270" s="4"/>
      <c r="R1270" s="4"/>
      <c r="S1270" s="4"/>
      <c r="T1270" s="4"/>
      <c r="U1270" s="4"/>
      <c r="V1270" s="4"/>
      <c r="W1270" s="4"/>
      <c r="X1270" s="4"/>
      <c r="Y1270" s="4"/>
      <c r="Z1270" s="4"/>
      <c r="AA1270" s="4"/>
      <c r="AB1270" s="4"/>
      <c r="AC1270" s="4"/>
      <c r="AD1270" s="4"/>
      <c r="AE1270" s="4"/>
      <c r="AF1270" s="4"/>
      <c r="AG1270" s="4"/>
      <c r="AH1270" s="4"/>
      <c r="AI1270" s="4"/>
      <c r="AJ1270" s="4"/>
    </row>
    <row r="1271" ht="2.25" customHeight="1">
      <c r="A1271" s="75"/>
      <c r="B1271" s="217"/>
      <c r="C1271" s="273"/>
      <c r="D1271" s="273"/>
      <c r="E1271" s="273"/>
      <c r="F1271" s="274"/>
      <c r="G1271" s="75"/>
      <c r="H1271" s="75"/>
      <c r="I1271" s="75"/>
      <c r="J1271" s="75"/>
      <c r="K1271" s="16"/>
      <c r="L1271" s="16"/>
      <c r="M1271" s="16"/>
      <c r="N1271" s="272"/>
      <c r="O1271" s="16"/>
      <c r="P1271" s="4"/>
      <c r="Q1271" s="4"/>
      <c r="R1271" s="4"/>
      <c r="S1271" s="4"/>
      <c r="T1271" s="4"/>
      <c r="U1271" s="4"/>
      <c r="V1271" s="4"/>
      <c r="W1271" s="4"/>
      <c r="X1271" s="4"/>
      <c r="Y1271" s="4"/>
      <c r="Z1271" s="4"/>
      <c r="AA1271" s="4"/>
      <c r="AB1271" s="4"/>
      <c r="AC1271" s="4"/>
      <c r="AD1271" s="4"/>
      <c r="AE1271" s="4"/>
      <c r="AF1271" s="4"/>
      <c r="AG1271" s="4"/>
      <c r="AH1271" s="4"/>
      <c r="AI1271" s="4"/>
      <c r="AJ1271" s="4"/>
    </row>
    <row r="1272" ht="20.25" customHeight="1">
      <c r="A1272" s="75"/>
      <c r="B1272" s="217"/>
      <c r="C1272" s="82"/>
      <c r="D1272" s="234" t="s">
        <v>1004</v>
      </c>
      <c r="E1272" s="2"/>
      <c r="F1272" s="96"/>
      <c r="G1272" s="217">
        <v>7.0</v>
      </c>
      <c r="H1272" s="75" t="s">
        <v>1005</v>
      </c>
      <c r="I1272" s="75"/>
      <c r="J1272" s="219"/>
      <c r="K1272" s="236"/>
      <c r="L1272" s="54"/>
      <c r="M1272" s="55"/>
      <c r="N1272" s="276"/>
      <c r="O1272" s="184"/>
      <c r="P1272" s="4"/>
      <c r="Q1272" s="4"/>
      <c r="R1272" s="4"/>
      <c r="S1272" s="4"/>
      <c r="T1272" s="4"/>
      <c r="U1272" s="4"/>
      <c r="V1272" s="4"/>
      <c r="W1272" s="4"/>
      <c r="X1272" s="4"/>
      <c r="Y1272" s="4"/>
      <c r="Z1272" s="4"/>
      <c r="AA1272" s="4"/>
      <c r="AB1272" s="4"/>
      <c r="AC1272" s="4"/>
      <c r="AD1272" s="4"/>
      <c r="AE1272" s="4"/>
      <c r="AF1272" s="4"/>
      <c r="AG1272" s="4"/>
      <c r="AH1272" s="4"/>
      <c r="AI1272" s="4"/>
      <c r="AJ1272" s="4"/>
    </row>
    <row r="1273" ht="7.5" customHeight="1">
      <c r="A1273" s="75"/>
      <c r="B1273" s="217"/>
      <c r="C1273" s="81"/>
      <c r="D1273" s="75"/>
      <c r="E1273" s="75"/>
      <c r="F1273" s="233"/>
      <c r="G1273" s="217"/>
      <c r="H1273" s="75"/>
      <c r="I1273" s="75"/>
      <c r="J1273" s="219"/>
      <c r="K1273" s="277"/>
      <c r="L1273" s="277"/>
      <c r="M1273" s="277"/>
      <c r="N1273" s="276"/>
      <c r="O1273" s="184"/>
      <c r="P1273" s="4"/>
      <c r="Q1273" s="4"/>
      <c r="R1273" s="4"/>
      <c r="S1273" s="4"/>
      <c r="T1273" s="4"/>
      <c r="U1273" s="4"/>
      <c r="V1273" s="4"/>
      <c r="W1273" s="4"/>
      <c r="X1273" s="4"/>
      <c r="Y1273" s="4"/>
      <c r="Z1273" s="4"/>
      <c r="AA1273" s="4"/>
      <c r="AB1273" s="4"/>
      <c r="AC1273" s="4"/>
      <c r="AD1273" s="4"/>
      <c r="AE1273" s="4"/>
      <c r="AF1273" s="4"/>
      <c r="AG1273" s="4"/>
      <c r="AH1273" s="4"/>
      <c r="AI1273" s="4"/>
      <c r="AJ1273" s="4"/>
    </row>
    <row r="1274" ht="20.25" customHeight="1">
      <c r="A1274" s="75"/>
      <c r="B1274" s="217"/>
      <c r="C1274" s="82"/>
      <c r="D1274" s="234" t="s">
        <v>1007</v>
      </c>
      <c r="E1274" s="2"/>
      <c r="F1274" s="96"/>
      <c r="G1274" s="217"/>
      <c r="H1274" s="236"/>
      <c r="I1274" s="54"/>
      <c r="J1274" s="54"/>
      <c r="K1274" s="54"/>
      <c r="L1274" s="54"/>
      <c r="M1274" s="55"/>
      <c r="N1274" s="272"/>
      <c r="O1274" s="16"/>
      <c r="P1274" s="4"/>
      <c r="Q1274" s="4"/>
      <c r="R1274" s="4"/>
      <c r="S1274" s="4"/>
      <c r="T1274" s="4"/>
      <c r="U1274" s="4"/>
      <c r="V1274" s="4"/>
      <c r="W1274" s="4"/>
      <c r="X1274" s="4"/>
      <c r="Y1274" s="4"/>
      <c r="Z1274" s="4"/>
      <c r="AA1274" s="4"/>
      <c r="AB1274" s="4"/>
      <c r="AC1274" s="4"/>
      <c r="AD1274" s="4"/>
      <c r="AE1274" s="4"/>
      <c r="AF1274" s="4"/>
      <c r="AG1274" s="4"/>
      <c r="AH1274" s="4"/>
      <c r="AI1274" s="4"/>
      <c r="AJ1274" s="4"/>
    </row>
    <row r="1275" ht="8.25" customHeight="1">
      <c r="A1275" s="75"/>
      <c r="B1275" s="220"/>
      <c r="C1275" s="278"/>
      <c r="D1275" s="237"/>
      <c r="E1275" s="237"/>
      <c r="F1275" s="238"/>
      <c r="G1275" s="220"/>
      <c r="H1275" s="237"/>
      <c r="I1275" s="237"/>
      <c r="J1275" s="239"/>
      <c r="K1275" s="279"/>
      <c r="L1275" s="279"/>
      <c r="M1275" s="279"/>
      <c r="N1275" s="280"/>
      <c r="O1275" s="16"/>
      <c r="P1275" s="4"/>
      <c r="Q1275" s="4"/>
      <c r="R1275" s="4"/>
      <c r="S1275" s="4"/>
      <c r="T1275" s="4"/>
      <c r="U1275" s="4"/>
      <c r="V1275" s="4"/>
      <c r="W1275" s="4"/>
      <c r="X1275" s="4"/>
      <c r="Y1275" s="4"/>
      <c r="Z1275" s="4"/>
      <c r="AA1275" s="4"/>
      <c r="AB1275" s="4"/>
      <c r="AC1275" s="4"/>
      <c r="AD1275" s="4"/>
      <c r="AE1275" s="4"/>
      <c r="AF1275" s="4"/>
      <c r="AG1275" s="4"/>
      <c r="AH1275" s="4"/>
      <c r="AI1275" s="4"/>
      <c r="AJ1275" s="4"/>
    </row>
    <row r="1276" ht="12.75" customHeight="1">
      <c r="A1276" s="281"/>
      <c r="B1276" s="281"/>
      <c r="C1276" s="281"/>
      <c r="D1276" s="282"/>
      <c r="E1276" s="283"/>
      <c r="F1276" s="281"/>
      <c r="G1276" s="281"/>
      <c r="H1276" s="281"/>
      <c r="I1276" s="281"/>
      <c r="J1276" s="281"/>
      <c r="K1276" s="281"/>
      <c r="L1276" s="281"/>
      <c r="M1276" s="281"/>
      <c r="N1276" s="281"/>
      <c r="O1276" s="281"/>
      <c r="P1276" s="4"/>
      <c r="Q1276" s="4"/>
      <c r="R1276" s="4"/>
      <c r="S1276" s="4"/>
      <c r="T1276" s="4"/>
      <c r="U1276" s="4"/>
      <c r="V1276" s="4"/>
      <c r="W1276" s="4"/>
      <c r="X1276" s="4"/>
      <c r="Y1276" s="4"/>
      <c r="Z1276" s="4"/>
      <c r="AA1276" s="4"/>
      <c r="AB1276" s="4"/>
      <c r="AC1276" s="4"/>
      <c r="AD1276" s="4"/>
      <c r="AE1276" s="4"/>
      <c r="AF1276" s="4"/>
      <c r="AG1276" s="4"/>
      <c r="AH1276" s="4"/>
      <c r="AI1276" s="4"/>
      <c r="AJ1276" s="4"/>
    </row>
    <row r="1277" ht="3.75" customHeight="1">
      <c r="A1277" s="75"/>
      <c r="B1277" s="207">
        <v>1.0</v>
      </c>
      <c r="C1277" s="208" t="s">
        <v>998</v>
      </c>
      <c r="D1277" s="209"/>
      <c r="E1277" s="209"/>
      <c r="F1277" s="210"/>
      <c r="G1277" s="262"/>
      <c r="H1277" s="263" t="s">
        <v>76</v>
      </c>
      <c r="I1277" s="247"/>
      <c r="J1277" s="291"/>
      <c r="K1277" s="209"/>
      <c r="L1277" s="209"/>
      <c r="M1277" s="209"/>
      <c r="N1277" s="210"/>
      <c r="O1277" s="214"/>
      <c r="P1277" s="4"/>
      <c r="Q1277" s="4"/>
      <c r="R1277" s="4"/>
      <c r="S1277" s="4"/>
      <c r="T1277" s="4"/>
      <c r="U1277" s="4"/>
      <c r="V1277" s="4"/>
      <c r="W1277" s="4"/>
      <c r="X1277" s="4"/>
      <c r="Y1277" s="4"/>
      <c r="Z1277" s="4"/>
      <c r="AA1277" s="4"/>
      <c r="AB1277" s="4"/>
      <c r="AC1277" s="4"/>
      <c r="AD1277" s="4"/>
      <c r="AE1277" s="4"/>
      <c r="AF1277" s="4"/>
      <c r="AG1277" s="4"/>
      <c r="AH1277" s="4"/>
      <c r="AI1277" s="4"/>
      <c r="AJ1277" s="4"/>
    </row>
    <row r="1278" ht="12.75" customHeight="1">
      <c r="A1278" s="75"/>
      <c r="B1278" s="215"/>
      <c r="C1278" s="199"/>
      <c r="D1278" s="200"/>
      <c r="E1278" s="200"/>
      <c r="F1278" s="216"/>
      <c r="G1278" s="217">
        <v>4.0</v>
      </c>
      <c r="H1278" s="199"/>
      <c r="I1278" s="201"/>
      <c r="J1278" s="199"/>
      <c r="K1278" s="200"/>
      <c r="L1278" s="200"/>
      <c r="M1278" s="200"/>
      <c r="N1278" s="216"/>
      <c r="O1278" s="219"/>
      <c r="P1278" s="4"/>
      <c r="Q1278" s="4"/>
      <c r="R1278" s="4"/>
      <c r="S1278" s="4"/>
      <c r="T1278" s="4"/>
      <c r="U1278" s="4"/>
      <c r="V1278" s="4"/>
      <c r="W1278" s="4"/>
      <c r="X1278" s="4"/>
      <c r="Y1278" s="4"/>
      <c r="Z1278" s="4"/>
      <c r="AA1278" s="4"/>
      <c r="AB1278" s="4"/>
      <c r="AC1278" s="4"/>
      <c r="AD1278" s="4"/>
      <c r="AE1278" s="4"/>
      <c r="AF1278" s="4"/>
      <c r="AG1278" s="4"/>
      <c r="AH1278" s="4"/>
      <c r="AI1278" s="4"/>
      <c r="AJ1278" s="4"/>
    </row>
    <row r="1279" ht="16.5" customHeight="1">
      <c r="A1279" s="75"/>
      <c r="B1279" s="220"/>
      <c r="C1279" s="292"/>
      <c r="D1279" s="54"/>
      <c r="E1279" s="54"/>
      <c r="F1279" s="174"/>
      <c r="G1279" s="217"/>
      <c r="H1279" s="266" t="s">
        <v>78</v>
      </c>
      <c r="I1279" s="195"/>
      <c r="J1279" s="293"/>
      <c r="K1279" s="209"/>
      <c r="L1279" s="209"/>
      <c r="M1279" s="247"/>
      <c r="N1279" s="223"/>
      <c r="O1279" s="75"/>
      <c r="P1279" s="4"/>
      <c r="Q1279" s="4"/>
      <c r="R1279" s="4"/>
      <c r="S1279" s="4"/>
      <c r="T1279" s="4"/>
      <c r="U1279" s="4"/>
      <c r="V1279" s="4"/>
      <c r="W1279" s="4"/>
      <c r="X1279" s="4"/>
      <c r="Y1279" s="4"/>
      <c r="Z1279" s="4"/>
      <c r="AA1279" s="4"/>
      <c r="AB1279" s="4"/>
      <c r="AC1279" s="4"/>
      <c r="AD1279" s="4"/>
      <c r="AE1279" s="4"/>
      <c r="AF1279" s="4"/>
      <c r="AG1279" s="4"/>
      <c r="AH1279" s="4"/>
      <c r="AI1279" s="4"/>
      <c r="AJ1279" s="4"/>
    </row>
    <row r="1280" ht="12.75" customHeight="1">
      <c r="A1280" s="75"/>
      <c r="B1280" s="224">
        <v>2.0</v>
      </c>
      <c r="C1280" s="225" t="s">
        <v>1001</v>
      </c>
      <c r="D1280" s="226"/>
      <c r="E1280" s="226"/>
      <c r="F1280" s="227"/>
      <c r="G1280" s="217">
        <v>5.0</v>
      </c>
      <c r="H1280" s="199"/>
      <c r="I1280" s="201"/>
      <c r="J1280" s="268"/>
      <c r="K1280" s="269"/>
      <c r="L1280" s="269"/>
      <c r="M1280" s="270"/>
      <c r="N1280" s="223"/>
      <c r="O1280" s="219"/>
      <c r="P1280" s="4"/>
      <c r="Q1280" s="4"/>
      <c r="R1280" s="4"/>
      <c r="S1280" s="4"/>
      <c r="T1280" s="4"/>
      <c r="U1280" s="4"/>
      <c r="V1280" s="4"/>
      <c r="W1280" s="4"/>
      <c r="X1280" s="4"/>
      <c r="Y1280" s="4"/>
      <c r="Z1280" s="4"/>
      <c r="AA1280" s="4"/>
      <c r="AB1280" s="4"/>
      <c r="AC1280" s="4"/>
      <c r="AD1280" s="4"/>
      <c r="AE1280" s="4"/>
      <c r="AF1280" s="4"/>
      <c r="AG1280" s="4"/>
      <c r="AH1280" s="4"/>
      <c r="AI1280" s="4"/>
      <c r="AJ1280" s="4"/>
    </row>
    <row r="1281" ht="16.5" customHeight="1">
      <c r="A1281" s="75"/>
      <c r="B1281" s="220" t="s">
        <v>83</v>
      </c>
      <c r="C1281" s="244"/>
      <c r="D1281" s="54"/>
      <c r="E1281" s="54"/>
      <c r="F1281" s="174"/>
      <c r="G1281" s="217">
        <v>6.0</v>
      </c>
      <c r="H1281" s="75" t="s">
        <v>81</v>
      </c>
      <c r="I1281" s="75"/>
      <c r="J1281" s="294"/>
      <c r="K1281" s="57"/>
      <c r="L1281" s="57"/>
      <c r="M1281" s="64"/>
      <c r="N1281" s="223"/>
      <c r="O1281" s="219"/>
      <c r="P1281" s="4"/>
      <c r="Q1281" s="4"/>
      <c r="R1281" s="4"/>
      <c r="S1281" s="4"/>
      <c r="T1281" s="4"/>
      <c r="U1281" s="4"/>
      <c r="V1281" s="4"/>
      <c r="W1281" s="4"/>
      <c r="X1281" s="4"/>
      <c r="Y1281" s="4"/>
      <c r="Z1281" s="4"/>
      <c r="AA1281" s="4"/>
      <c r="AB1281" s="4"/>
      <c r="AC1281" s="4"/>
      <c r="AD1281" s="4"/>
      <c r="AE1281" s="4"/>
      <c r="AF1281" s="4"/>
      <c r="AG1281" s="4"/>
      <c r="AH1281" s="4"/>
      <c r="AI1281" s="4"/>
      <c r="AJ1281" s="4"/>
    </row>
    <row r="1282" ht="15.75" customHeight="1">
      <c r="A1282" s="75"/>
      <c r="B1282" s="224">
        <v>3.0</v>
      </c>
      <c r="C1282" s="225" t="s">
        <v>1003</v>
      </c>
      <c r="D1282" s="226"/>
      <c r="E1282" s="226"/>
      <c r="F1282" s="227"/>
      <c r="G1282" s="75"/>
      <c r="H1282" s="234"/>
      <c r="I1282" s="2"/>
      <c r="J1282" s="2"/>
      <c r="K1282" s="2"/>
      <c r="L1282" s="2"/>
      <c r="M1282" s="3"/>
      <c r="N1282" s="272"/>
      <c r="O1282" s="16"/>
      <c r="P1282" s="4"/>
      <c r="Q1282" s="4"/>
      <c r="R1282" s="4"/>
      <c r="S1282" s="4"/>
      <c r="T1282" s="4"/>
      <c r="U1282" s="4"/>
      <c r="V1282" s="4"/>
      <c r="W1282" s="4"/>
      <c r="X1282" s="4"/>
      <c r="Y1282" s="4"/>
      <c r="Z1282" s="4"/>
      <c r="AA1282" s="4"/>
      <c r="AB1282" s="4"/>
      <c r="AC1282" s="4"/>
      <c r="AD1282" s="4"/>
      <c r="AE1282" s="4"/>
      <c r="AF1282" s="4"/>
      <c r="AG1282" s="4"/>
      <c r="AH1282" s="4"/>
      <c r="AI1282" s="4"/>
      <c r="AJ1282" s="4"/>
    </row>
    <row r="1283" ht="3.75" customHeight="1">
      <c r="A1283" s="75"/>
      <c r="B1283" s="217"/>
      <c r="C1283" s="273"/>
      <c r="D1283" s="273"/>
      <c r="E1283" s="273"/>
      <c r="F1283" s="274"/>
      <c r="G1283" s="75"/>
      <c r="H1283" s="75"/>
      <c r="I1283" s="75"/>
      <c r="J1283" s="75"/>
      <c r="K1283" s="16"/>
      <c r="L1283" s="16"/>
      <c r="M1283" s="16"/>
      <c r="N1283" s="272"/>
      <c r="O1283" s="16"/>
      <c r="P1283" s="4"/>
      <c r="Q1283" s="4"/>
      <c r="R1283" s="4"/>
      <c r="S1283" s="4"/>
      <c r="T1283" s="4"/>
      <c r="U1283" s="4"/>
      <c r="V1283" s="4"/>
      <c r="W1283" s="4"/>
      <c r="X1283" s="4"/>
      <c r="Y1283" s="4"/>
      <c r="Z1283" s="4"/>
      <c r="AA1283" s="4"/>
      <c r="AB1283" s="4"/>
      <c r="AC1283" s="4"/>
      <c r="AD1283" s="4"/>
      <c r="AE1283" s="4"/>
      <c r="AF1283" s="4"/>
      <c r="AG1283" s="4"/>
      <c r="AH1283" s="4"/>
      <c r="AI1283" s="4"/>
      <c r="AJ1283" s="4"/>
    </row>
    <row r="1284" ht="20.25" customHeight="1">
      <c r="A1284" s="75"/>
      <c r="B1284" s="217"/>
      <c r="C1284" s="82"/>
      <c r="D1284" s="234" t="s">
        <v>1004</v>
      </c>
      <c r="E1284" s="2"/>
      <c r="F1284" s="96"/>
      <c r="G1284" s="217">
        <v>7.0</v>
      </c>
      <c r="H1284" s="75" t="s">
        <v>1005</v>
      </c>
      <c r="I1284" s="75"/>
      <c r="J1284" s="219"/>
      <c r="K1284" s="236"/>
      <c r="L1284" s="54"/>
      <c r="M1284" s="55"/>
      <c r="N1284" s="276"/>
      <c r="O1284" s="184"/>
      <c r="P1284" s="4"/>
      <c r="Q1284" s="4"/>
      <c r="R1284" s="4"/>
      <c r="S1284" s="4"/>
      <c r="T1284" s="4"/>
      <c r="U1284" s="4"/>
      <c r="V1284" s="4"/>
      <c r="W1284" s="4"/>
      <c r="X1284" s="4"/>
      <c r="Y1284" s="4"/>
      <c r="Z1284" s="4"/>
      <c r="AA1284" s="4"/>
      <c r="AB1284" s="4"/>
      <c r="AC1284" s="4"/>
      <c r="AD1284" s="4"/>
      <c r="AE1284" s="4"/>
      <c r="AF1284" s="4"/>
      <c r="AG1284" s="4"/>
      <c r="AH1284" s="4"/>
      <c r="AI1284" s="4"/>
      <c r="AJ1284" s="4"/>
    </row>
    <row r="1285" ht="6.0" customHeight="1">
      <c r="A1285" s="75"/>
      <c r="B1285" s="217"/>
      <c r="C1285" s="81"/>
      <c r="D1285" s="75"/>
      <c r="E1285" s="75"/>
      <c r="F1285" s="233"/>
      <c r="G1285" s="217"/>
      <c r="H1285" s="75"/>
      <c r="I1285" s="75"/>
      <c r="J1285" s="219"/>
      <c r="K1285" s="277"/>
      <c r="L1285" s="277"/>
      <c r="M1285" s="277"/>
      <c r="N1285" s="276"/>
      <c r="O1285" s="184"/>
      <c r="P1285" s="4"/>
      <c r="Q1285" s="4"/>
      <c r="R1285" s="4"/>
      <c r="S1285" s="4"/>
      <c r="T1285" s="4"/>
      <c r="U1285" s="4"/>
      <c r="V1285" s="4"/>
      <c r="W1285" s="4"/>
      <c r="X1285" s="4"/>
      <c r="Y1285" s="4"/>
      <c r="Z1285" s="4"/>
      <c r="AA1285" s="4"/>
      <c r="AB1285" s="4"/>
      <c r="AC1285" s="4"/>
      <c r="AD1285" s="4"/>
      <c r="AE1285" s="4"/>
      <c r="AF1285" s="4"/>
      <c r="AG1285" s="4"/>
      <c r="AH1285" s="4"/>
      <c r="AI1285" s="4"/>
      <c r="AJ1285" s="4"/>
    </row>
    <row r="1286" ht="20.25" customHeight="1">
      <c r="A1286" s="75"/>
      <c r="B1286" s="217"/>
      <c r="C1286" s="82"/>
      <c r="D1286" s="234" t="s">
        <v>1007</v>
      </c>
      <c r="E1286" s="2"/>
      <c r="F1286" s="96"/>
      <c r="G1286" s="217"/>
      <c r="H1286" s="236"/>
      <c r="I1286" s="54"/>
      <c r="J1286" s="54"/>
      <c r="K1286" s="54"/>
      <c r="L1286" s="54"/>
      <c r="M1286" s="55"/>
      <c r="N1286" s="272"/>
      <c r="O1286" s="16"/>
      <c r="P1286" s="4"/>
      <c r="Q1286" s="4"/>
      <c r="R1286" s="4"/>
      <c r="S1286" s="4"/>
      <c r="T1286" s="4"/>
      <c r="U1286" s="4"/>
      <c r="V1286" s="4"/>
      <c r="W1286" s="4"/>
      <c r="X1286" s="4"/>
      <c r="Y1286" s="4"/>
      <c r="Z1286" s="4"/>
      <c r="AA1286" s="4"/>
      <c r="AB1286" s="4"/>
      <c r="AC1286" s="4"/>
      <c r="AD1286" s="4"/>
      <c r="AE1286" s="4"/>
      <c r="AF1286" s="4"/>
      <c r="AG1286" s="4"/>
      <c r="AH1286" s="4"/>
      <c r="AI1286" s="4"/>
      <c r="AJ1286" s="4"/>
    </row>
    <row r="1287" ht="9.75" customHeight="1">
      <c r="A1287" s="75"/>
      <c r="B1287" s="220"/>
      <c r="C1287" s="278"/>
      <c r="D1287" s="237"/>
      <c r="E1287" s="237"/>
      <c r="F1287" s="238"/>
      <c r="G1287" s="220"/>
      <c r="H1287" s="237"/>
      <c r="I1287" s="237"/>
      <c r="J1287" s="239"/>
      <c r="K1287" s="279"/>
      <c r="L1287" s="279"/>
      <c r="M1287" s="279"/>
      <c r="N1287" s="280"/>
      <c r="O1287" s="16"/>
      <c r="P1287" s="4"/>
      <c r="Q1287" s="4"/>
      <c r="R1287" s="4"/>
      <c r="S1287" s="4"/>
      <c r="T1287" s="4"/>
      <c r="U1287" s="4"/>
      <c r="V1287" s="4"/>
      <c r="W1287" s="4"/>
      <c r="X1287" s="4"/>
      <c r="Y1287" s="4"/>
      <c r="Z1287" s="4"/>
      <c r="AA1287" s="4"/>
      <c r="AB1287" s="4"/>
      <c r="AC1287" s="4"/>
      <c r="AD1287" s="4"/>
      <c r="AE1287" s="4"/>
      <c r="AF1287" s="4"/>
      <c r="AG1287" s="4"/>
      <c r="AH1287" s="4"/>
      <c r="AI1287" s="4"/>
      <c r="AJ1287" s="4"/>
    </row>
    <row r="1288" ht="12.75" customHeight="1">
      <c r="A1288" s="17"/>
      <c r="B1288" s="17"/>
      <c r="C1288" s="17"/>
      <c r="D1288" s="17"/>
      <c r="E1288" s="283"/>
      <c r="F1288" s="17"/>
      <c r="G1288" s="17"/>
      <c r="H1288" s="17"/>
      <c r="I1288" s="17"/>
      <c r="J1288" s="17"/>
      <c r="K1288" s="17"/>
      <c r="L1288" s="17"/>
      <c r="M1288" s="17"/>
      <c r="N1288" s="17"/>
      <c r="O1288" s="17"/>
      <c r="P1288" s="4"/>
      <c r="Q1288" s="4"/>
      <c r="R1288" s="4"/>
      <c r="S1288" s="4"/>
      <c r="T1288" s="4"/>
      <c r="U1288" s="4"/>
      <c r="V1288" s="4"/>
      <c r="W1288" s="4"/>
      <c r="X1288" s="4"/>
      <c r="Y1288" s="4"/>
      <c r="Z1288" s="4"/>
      <c r="AA1288" s="4"/>
      <c r="AB1288" s="4"/>
      <c r="AC1288" s="4"/>
      <c r="AD1288" s="4"/>
      <c r="AE1288" s="4"/>
      <c r="AF1288" s="4"/>
      <c r="AG1288" s="4"/>
      <c r="AH1288" s="4"/>
      <c r="AI1288" s="4"/>
      <c r="AJ1288" s="4"/>
    </row>
    <row r="1289" ht="12.75" customHeight="1">
      <c r="A1289" s="17"/>
      <c r="B1289" s="17"/>
      <c r="C1289" s="17"/>
      <c r="D1289" s="17"/>
      <c r="E1289" s="283"/>
      <c r="F1289" s="17"/>
      <c r="G1289" s="17"/>
      <c r="H1289" s="17"/>
      <c r="I1289" s="17"/>
      <c r="J1289" s="17"/>
      <c r="K1289" s="17"/>
      <c r="L1289" s="17"/>
      <c r="M1289" s="17"/>
      <c r="N1289" s="17"/>
      <c r="O1289" s="17"/>
      <c r="P1289" s="4"/>
      <c r="Q1289" s="4"/>
      <c r="R1289" s="4"/>
      <c r="S1289" s="4"/>
      <c r="T1289" s="4"/>
      <c r="U1289" s="4"/>
      <c r="V1289" s="4"/>
      <c r="W1289" s="4"/>
      <c r="X1289" s="4"/>
      <c r="Y1289" s="4"/>
      <c r="Z1289" s="4"/>
      <c r="AA1289" s="4"/>
      <c r="AB1289" s="4"/>
      <c r="AC1289" s="4"/>
      <c r="AD1289" s="4"/>
      <c r="AE1289" s="4"/>
      <c r="AF1289" s="4"/>
      <c r="AG1289" s="4"/>
      <c r="AH1289" s="4"/>
      <c r="AI1289" s="4"/>
      <c r="AJ1289" s="4"/>
    </row>
    <row r="1290" ht="12.75" customHeight="1">
      <c r="A1290" s="17"/>
      <c r="B1290" s="17"/>
      <c r="C1290" s="17"/>
      <c r="D1290" s="17"/>
      <c r="E1290" s="283"/>
      <c r="F1290" s="17"/>
      <c r="G1290" s="17"/>
      <c r="H1290" s="17"/>
      <c r="I1290" s="17"/>
      <c r="J1290" s="17"/>
      <c r="K1290" s="17"/>
      <c r="L1290" s="17"/>
      <c r="M1290" s="17"/>
      <c r="N1290" s="17"/>
      <c r="O1290" s="17"/>
      <c r="P1290" s="4"/>
      <c r="Q1290" s="4"/>
      <c r="R1290" s="4"/>
      <c r="S1290" s="4"/>
      <c r="T1290" s="4"/>
      <c r="U1290" s="4"/>
      <c r="V1290" s="4"/>
      <c r="W1290" s="4"/>
      <c r="X1290" s="4"/>
      <c r="Y1290" s="4"/>
      <c r="Z1290" s="4"/>
      <c r="AA1290" s="4"/>
      <c r="AB1290" s="4"/>
      <c r="AC1290" s="4"/>
      <c r="AD1290" s="4"/>
      <c r="AE1290" s="4"/>
      <c r="AF1290" s="4"/>
      <c r="AG1290" s="4"/>
      <c r="AH1290" s="4"/>
      <c r="AI1290" s="4"/>
      <c r="AJ1290" s="4"/>
    </row>
    <row r="1291" ht="12.75" customHeight="1">
      <c r="A1291" s="17"/>
      <c r="B1291" s="17"/>
      <c r="C1291" s="17"/>
      <c r="D1291" s="17"/>
      <c r="E1291" s="283"/>
      <c r="F1291" s="17"/>
      <c r="G1291" s="17"/>
      <c r="H1291" s="17"/>
      <c r="I1291" s="17"/>
      <c r="J1291" s="17"/>
      <c r="K1291" s="17"/>
      <c r="L1291" s="17"/>
      <c r="M1291" s="17"/>
      <c r="N1291" s="17"/>
      <c r="O1291" s="17"/>
      <c r="P1291" s="4"/>
      <c r="Q1291" s="4"/>
      <c r="R1291" s="4"/>
      <c r="S1291" s="4"/>
      <c r="T1291" s="4"/>
      <c r="U1291" s="4"/>
      <c r="V1291" s="4"/>
      <c r="W1291" s="4"/>
      <c r="X1291" s="4"/>
      <c r="Y1291" s="4"/>
      <c r="Z1291" s="4"/>
      <c r="AA1291" s="4"/>
      <c r="AB1291" s="4"/>
      <c r="AC1291" s="4"/>
      <c r="AD1291" s="4"/>
      <c r="AE1291" s="4"/>
      <c r="AF1291" s="4"/>
      <c r="AG1291" s="4"/>
      <c r="AH1291" s="4"/>
      <c r="AI1291" s="4"/>
      <c r="AJ1291" s="4"/>
    </row>
    <row r="1292" ht="12.75" customHeight="1">
      <c r="A1292" s="17"/>
      <c r="B1292" s="17"/>
      <c r="C1292" s="17"/>
      <c r="D1292" s="17"/>
      <c r="E1292" s="283"/>
      <c r="F1292" s="17"/>
      <c r="G1292" s="17"/>
      <c r="H1292" s="17"/>
      <c r="I1292" s="17"/>
      <c r="J1292" s="17"/>
      <c r="K1292" s="17"/>
      <c r="L1292" s="17"/>
      <c r="M1292" s="17"/>
      <c r="N1292" s="17"/>
      <c r="O1292" s="17"/>
      <c r="P1292" s="4"/>
      <c r="Q1292" s="4"/>
      <c r="R1292" s="4"/>
      <c r="S1292" s="4"/>
      <c r="T1292" s="4"/>
      <c r="U1292" s="4"/>
      <c r="V1292" s="4"/>
      <c r="W1292" s="4"/>
      <c r="X1292" s="4"/>
      <c r="Y1292" s="4"/>
      <c r="Z1292" s="4"/>
      <c r="AA1292" s="4"/>
      <c r="AB1292" s="4"/>
      <c r="AC1292" s="4"/>
      <c r="AD1292" s="4"/>
      <c r="AE1292" s="4"/>
      <c r="AF1292" s="4"/>
      <c r="AG1292" s="4"/>
      <c r="AH1292" s="4"/>
      <c r="AI1292" s="4"/>
      <c r="AJ1292" s="4"/>
    </row>
    <row r="1293" ht="12.75" customHeight="1">
      <c r="A1293" s="17"/>
      <c r="B1293" s="17"/>
      <c r="C1293" s="17"/>
      <c r="D1293" s="17"/>
      <c r="E1293" s="283"/>
      <c r="F1293" s="17"/>
      <c r="G1293" s="17"/>
      <c r="H1293" s="17"/>
      <c r="I1293" s="17"/>
      <c r="J1293" s="17"/>
      <c r="K1293" s="17"/>
      <c r="L1293" s="17"/>
      <c r="M1293" s="17"/>
      <c r="N1293" s="17"/>
      <c r="O1293" s="17"/>
      <c r="P1293" s="4"/>
      <c r="Q1293" s="4"/>
      <c r="R1293" s="4"/>
      <c r="S1293" s="4"/>
      <c r="T1293" s="4"/>
      <c r="U1293" s="4"/>
      <c r="V1293" s="4"/>
      <c r="W1293" s="4"/>
      <c r="X1293" s="4"/>
      <c r="Y1293" s="4"/>
      <c r="Z1293" s="4"/>
      <c r="AA1293" s="4"/>
      <c r="AB1293" s="4"/>
      <c r="AC1293" s="4"/>
      <c r="AD1293" s="4"/>
      <c r="AE1293" s="4"/>
      <c r="AF1293" s="4"/>
      <c r="AG1293" s="4"/>
      <c r="AH1293" s="4"/>
      <c r="AI1293" s="4"/>
      <c r="AJ1293" s="4"/>
    </row>
    <row r="1294" ht="12.75" customHeight="1">
      <c r="A1294" s="17"/>
      <c r="B1294" s="17"/>
      <c r="C1294" s="17"/>
      <c r="D1294" s="17"/>
      <c r="E1294" s="283"/>
      <c r="F1294" s="17"/>
      <c r="G1294" s="17"/>
      <c r="H1294" s="17"/>
      <c r="I1294" s="17"/>
      <c r="J1294" s="17"/>
      <c r="K1294" s="17"/>
      <c r="L1294" s="17"/>
      <c r="M1294" s="17"/>
      <c r="N1294" s="17"/>
      <c r="O1294" s="17"/>
      <c r="P1294" s="4"/>
      <c r="Q1294" s="4"/>
      <c r="R1294" s="4"/>
      <c r="S1294" s="4"/>
      <c r="T1294" s="4"/>
      <c r="U1294" s="4"/>
      <c r="V1294" s="4"/>
      <c r="W1294" s="4"/>
      <c r="X1294" s="4"/>
      <c r="Y1294" s="4"/>
      <c r="Z1294" s="4"/>
      <c r="AA1294" s="4"/>
      <c r="AB1294" s="4"/>
      <c r="AC1294" s="4"/>
      <c r="AD1294" s="4"/>
      <c r="AE1294" s="4"/>
      <c r="AF1294" s="4"/>
      <c r="AG1294" s="4"/>
      <c r="AH1294" s="4"/>
      <c r="AI1294" s="4"/>
      <c r="AJ1294" s="4"/>
    </row>
    <row r="1295" ht="12.75" customHeight="1">
      <c r="A1295" s="17"/>
      <c r="B1295" s="17"/>
      <c r="C1295" s="17"/>
      <c r="D1295" s="17"/>
      <c r="E1295" s="283"/>
      <c r="F1295" s="17"/>
      <c r="G1295" s="17"/>
      <c r="H1295" s="17"/>
      <c r="I1295" s="17"/>
      <c r="J1295" s="17"/>
      <c r="K1295" s="17"/>
      <c r="L1295" s="17"/>
      <c r="M1295" s="17"/>
      <c r="N1295" s="17"/>
      <c r="O1295" s="17"/>
      <c r="P1295" s="4"/>
      <c r="Q1295" s="4"/>
      <c r="R1295" s="4"/>
      <c r="S1295" s="4"/>
      <c r="T1295" s="4"/>
      <c r="U1295" s="4"/>
      <c r="V1295" s="4"/>
      <c r="W1295" s="4"/>
      <c r="X1295" s="4"/>
      <c r="Y1295" s="4"/>
      <c r="Z1295" s="4"/>
      <c r="AA1295" s="4"/>
      <c r="AB1295" s="4"/>
      <c r="AC1295" s="4"/>
      <c r="AD1295" s="4"/>
      <c r="AE1295" s="4"/>
      <c r="AF1295" s="4"/>
      <c r="AG1295" s="4"/>
      <c r="AH1295" s="4"/>
      <c r="AI1295" s="4"/>
      <c r="AJ1295" s="4"/>
    </row>
    <row r="1296" ht="12.75" customHeight="1">
      <c r="A1296" s="17"/>
      <c r="B1296" s="17"/>
      <c r="C1296" s="17"/>
      <c r="D1296" s="17"/>
      <c r="E1296" s="283"/>
      <c r="F1296" s="17"/>
      <c r="G1296" s="17"/>
      <c r="H1296" s="17"/>
      <c r="I1296" s="17"/>
      <c r="J1296" s="17"/>
      <c r="K1296" s="17"/>
      <c r="L1296" s="17"/>
      <c r="M1296" s="17"/>
      <c r="N1296" s="17"/>
      <c r="O1296" s="17"/>
      <c r="P1296" s="4"/>
      <c r="Q1296" s="4"/>
      <c r="R1296" s="4"/>
      <c r="S1296" s="4"/>
      <c r="T1296" s="4"/>
      <c r="U1296" s="4"/>
      <c r="V1296" s="4"/>
      <c r="W1296" s="4"/>
      <c r="X1296" s="4"/>
      <c r="Y1296" s="4"/>
      <c r="Z1296" s="4"/>
      <c r="AA1296" s="4"/>
      <c r="AB1296" s="4"/>
      <c r="AC1296" s="4"/>
      <c r="AD1296" s="4"/>
      <c r="AE1296" s="4"/>
      <c r="AF1296" s="4"/>
      <c r="AG1296" s="4"/>
      <c r="AH1296" s="4"/>
      <c r="AI1296" s="4"/>
      <c r="AJ1296" s="4"/>
    </row>
    <row r="1297" ht="12.75" customHeight="1">
      <c r="A1297" s="17"/>
      <c r="B1297" s="17"/>
      <c r="C1297" s="17"/>
      <c r="D1297" s="17"/>
      <c r="E1297" s="283"/>
      <c r="F1297" s="17"/>
      <c r="G1297" s="17"/>
      <c r="H1297" s="17"/>
      <c r="I1297" s="17"/>
      <c r="J1297" s="17"/>
      <c r="K1297" s="17"/>
      <c r="L1297" s="17"/>
      <c r="M1297" s="17"/>
      <c r="N1297" s="17"/>
      <c r="O1297" s="17"/>
      <c r="P1297" s="4"/>
      <c r="Q1297" s="4"/>
      <c r="R1297" s="4"/>
      <c r="S1297" s="4"/>
      <c r="T1297" s="4"/>
      <c r="U1297" s="4"/>
      <c r="V1297" s="4"/>
      <c r="W1297" s="4"/>
      <c r="X1297" s="4"/>
      <c r="Y1297" s="4"/>
      <c r="Z1297" s="4"/>
      <c r="AA1297" s="4"/>
      <c r="AB1297" s="4"/>
      <c r="AC1297" s="4"/>
      <c r="AD1297" s="4"/>
      <c r="AE1297" s="4"/>
      <c r="AF1297" s="4"/>
      <c r="AG1297" s="4"/>
      <c r="AH1297" s="4"/>
      <c r="AI1297" s="4"/>
      <c r="AJ1297" s="4"/>
    </row>
    <row r="1298" ht="12.75" customHeight="1">
      <c r="A1298" s="17"/>
      <c r="B1298" s="17"/>
      <c r="C1298" s="17"/>
      <c r="D1298" s="17"/>
      <c r="E1298" s="283"/>
      <c r="F1298" s="17"/>
      <c r="G1298" s="17"/>
      <c r="H1298" s="17"/>
      <c r="I1298" s="17"/>
      <c r="J1298" s="17"/>
      <c r="K1298" s="17"/>
      <c r="L1298" s="17"/>
      <c r="M1298" s="17"/>
      <c r="N1298" s="17"/>
      <c r="O1298" s="17"/>
      <c r="P1298" s="4"/>
      <c r="Q1298" s="4"/>
      <c r="R1298" s="4"/>
      <c r="S1298" s="4"/>
      <c r="T1298" s="4"/>
      <c r="U1298" s="4"/>
      <c r="V1298" s="4"/>
      <c r="W1298" s="4"/>
      <c r="X1298" s="4"/>
      <c r="Y1298" s="4"/>
      <c r="Z1298" s="4"/>
      <c r="AA1298" s="4"/>
      <c r="AB1298" s="4"/>
      <c r="AC1298" s="4"/>
      <c r="AD1298" s="4"/>
      <c r="AE1298" s="4"/>
      <c r="AF1298" s="4"/>
      <c r="AG1298" s="4"/>
      <c r="AH1298" s="4"/>
      <c r="AI1298" s="4"/>
      <c r="AJ1298" s="4"/>
    </row>
    <row r="1299" ht="12.75" customHeight="1">
      <c r="A1299" s="17"/>
      <c r="B1299" s="17"/>
      <c r="C1299" s="17"/>
      <c r="D1299" s="17"/>
      <c r="E1299" s="283"/>
      <c r="F1299" s="17"/>
      <c r="G1299" s="17"/>
      <c r="H1299" s="17"/>
      <c r="I1299" s="17"/>
      <c r="J1299" s="17"/>
      <c r="K1299" s="17"/>
      <c r="L1299" s="17"/>
      <c r="M1299" s="17"/>
      <c r="N1299" s="17"/>
      <c r="O1299" s="17"/>
      <c r="P1299" s="4"/>
      <c r="Q1299" s="4"/>
      <c r="R1299" s="4"/>
      <c r="S1299" s="4"/>
      <c r="T1299" s="4"/>
      <c r="U1299" s="4"/>
      <c r="V1299" s="4"/>
      <c r="W1299" s="4"/>
      <c r="X1299" s="4"/>
      <c r="Y1299" s="4"/>
      <c r="Z1299" s="4"/>
      <c r="AA1299" s="4"/>
      <c r="AB1299" s="4"/>
      <c r="AC1299" s="4"/>
      <c r="AD1299" s="4"/>
      <c r="AE1299" s="4"/>
      <c r="AF1299" s="4"/>
      <c r="AG1299" s="4"/>
      <c r="AH1299" s="4"/>
      <c r="AI1299" s="4"/>
      <c r="AJ1299" s="4"/>
    </row>
    <row r="1300" ht="12.75" customHeight="1">
      <c r="A1300" s="17"/>
      <c r="B1300" s="17"/>
      <c r="C1300" s="17"/>
      <c r="D1300" s="17"/>
      <c r="E1300" s="283"/>
      <c r="F1300" s="17"/>
      <c r="G1300" s="17"/>
      <c r="H1300" s="17"/>
      <c r="I1300" s="17"/>
      <c r="J1300" s="17"/>
      <c r="K1300" s="17"/>
      <c r="L1300" s="17"/>
      <c r="M1300" s="17"/>
      <c r="N1300" s="17"/>
      <c r="O1300" s="17"/>
      <c r="P1300" s="4"/>
      <c r="Q1300" s="4"/>
      <c r="R1300" s="4"/>
      <c r="S1300" s="4"/>
      <c r="T1300" s="4"/>
      <c r="U1300" s="4"/>
      <c r="V1300" s="4"/>
      <c r="W1300" s="4"/>
      <c r="X1300" s="4"/>
      <c r="Y1300" s="4"/>
      <c r="Z1300" s="4"/>
      <c r="AA1300" s="4"/>
      <c r="AB1300" s="4"/>
      <c r="AC1300" s="4"/>
      <c r="AD1300" s="4"/>
      <c r="AE1300" s="4"/>
      <c r="AF1300" s="4"/>
      <c r="AG1300" s="4"/>
      <c r="AH1300" s="4"/>
      <c r="AI1300" s="4"/>
      <c r="AJ1300" s="4"/>
    </row>
    <row r="1301" ht="12.75" customHeight="1">
      <c r="A1301" s="17"/>
      <c r="B1301" s="17"/>
      <c r="C1301" s="17"/>
      <c r="D1301" s="17"/>
      <c r="E1301" s="283"/>
      <c r="F1301" s="17"/>
      <c r="G1301" s="17"/>
      <c r="H1301" s="17"/>
      <c r="I1301" s="17"/>
      <c r="J1301" s="17"/>
      <c r="K1301" s="17"/>
      <c r="L1301" s="17"/>
      <c r="M1301" s="17"/>
      <c r="N1301" s="17"/>
      <c r="O1301" s="17"/>
      <c r="P1301" s="4"/>
      <c r="Q1301" s="4"/>
      <c r="R1301" s="4"/>
      <c r="S1301" s="4"/>
      <c r="T1301" s="4"/>
      <c r="U1301" s="4"/>
      <c r="V1301" s="4"/>
      <c r="W1301" s="4"/>
      <c r="X1301" s="4"/>
      <c r="Y1301" s="4"/>
      <c r="Z1301" s="4"/>
      <c r="AA1301" s="4"/>
      <c r="AB1301" s="4"/>
      <c r="AC1301" s="4"/>
      <c r="AD1301" s="4"/>
      <c r="AE1301" s="4"/>
      <c r="AF1301" s="4"/>
      <c r="AG1301" s="4"/>
      <c r="AH1301" s="4"/>
      <c r="AI1301" s="4"/>
      <c r="AJ1301" s="4"/>
    </row>
    <row r="1302" ht="12.75" customHeight="1">
      <c r="A1302" s="17"/>
      <c r="B1302" s="17"/>
      <c r="C1302" s="17"/>
      <c r="D1302" s="17"/>
      <c r="E1302" s="283"/>
      <c r="F1302" s="17"/>
      <c r="G1302" s="17"/>
      <c r="H1302" s="17"/>
      <c r="I1302" s="17"/>
      <c r="J1302" s="17"/>
      <c r="K1302" s="17"/>
      <c r="L1302" s="17"/>
      <c r="M1302" s="17"/>
      <c r="N1302" s="17"/>
      <c r="O1302" s="17"/>
      <c r="P1302" s="4"/>
      <c r="Q1302" s="4"/>
      <c r="R1302" s="4"/>
      <c r="S1302" s="4"/>
      <c r="T1302" s="4"/>
      <c r="U1302" s="4"/>
      <c r="V1302" s="4"/>
      <c r="W1302" s="4"/>
      <c r="X1302" s="4"/>
      <c r="Y1302" s="4"/>
      <c r="Z1302" s="4"/>
      <c r="AA1302" s="4"/>
      <c r="AB1302" s="4"/>
      <c r="AC1302" s="4"/>
      <c r="AD1302" s="4"/>
      <c r="AE1302" s="4"/>
      <c r="AF1302" s="4"/>
      <c r="AG1302" s="4"/>
      <c r="AH1302" s="4"/>
      <c r="AI1302" s="4"/>
      <c r="AJ1302" s="4"/>
    </row>
    <row r="1303" ht="12.75" customHeight="1">
      <c r="A1303" s="17"/>
      <c r="B1303" s="17"/>
      <c r="C1303" s="17"/>
      <c r="D1303" s="17"/>
      <c r="E1303" s="283"/>
      <c r="F1303" s="17"/>
      <c r="G1303" s="17"/>
      <c r="H1303" s="17"/>
      <c r="I1303" s="17"/>
      <c r="J1303" s="17"/>
      <c r="K1303" s="17"/>
      <c r="L1303" s="17"/>
      <c r="M1303" s="17"/>
      <c r="N1303" s="17"/>
      <c r="O1303" s="17"/>
      <c r="P1303" s="4"/>
      <c r="Q1303" s="4"/>
      <c r="R1303" s="4"/>
      <c r="S1303" s="4"/>
      <c r="T1303" s="4"/>
      <c r="U1303" s="4"/>
      <c r="V1303" s="4"/>
      <c r="W1303" s="4"/>
      <c r="X1303" s="4"/>
      <c r="Y1303" s="4"/>
      <c r="Z1303" s="4"/>
      <c r="AA1303" s="4"/>
      <c r="AB1303" s="4"/>
      <c r="AC1303" s="4"/>
      <c r="AD1303" s="4"/>
      <c r="AE1303" s="4"/>
      <c r="AF1303" s="4"/>
      <c r="AG1303" s="4"/>
      <c r="AH1303" s="4"/>
      <c r="AI1303" s="4"/>
      <c r="AJ1303" s="4"/>
    </row>
    <row r="1304" ht="12.75" customHeight="1">
      <c r="A1304" s="17"/>
      <c r="B1304" s="17"/>
      <c r="C1304" s="17"/>
      <c r="D1304" s="17"/>
      <c r="E1304" s="283"/>
      <c r="F1304" s="17"/>
      <c r="G1304" s="17"/>
      <c r="H1304" s="17"/>
      <c r="I1304" s="17"/>
      <c r="J1304" s="17"/>
      <c r="K1304" s="17"/>
      <c r="L1304" s="17"/>
      <c r="M1304" s="17"/>
      <c r="N1304" s="17"/>
      <c r="O1304" s="17"/>
      <c r="P1304" s="4"/>
      <c r="Q1304" s="4"/>
      <c r="R1304" s="4"/>
      <c r="S1304" s="4"/>
      <c r="T1304" s="4"/>
      <c r="U1304" s="4"/>
      <c r="V1304" s="4"/>
      <c r="W1304" s="4"/>
      <c r="X1304" s="4"/>
      <c r="Y1304" s="4"/>
      <c r="Z1304" s="4"/>
      <c r="AA1304" s="4"/>
      <c r="AB1304" s="4"/>
      <c r="AC1304" s="4"/>
      <c r="AD1304" s="4"/>
      <c r="AE1304" s="4"/>
      <c r="AF1304" s="4"/>
      <c r="AG1304" s="4"/>
      <c r="AH1304" s="4"/>
      <c r="AI1304" s="4"/>
      <c r="AJ1304" s="4"/>
    </row>
    <row r="1305" ht="12.75" customHeight="1">
      <c r="A1305" s="17"/>
      <c r="B1305" s="17"/>
      <c r="C1305" s="17"/>
      <c r="D1305" s="17"/>
      <c r="E1305" s="283"/>
      <c r="F1305" s="17"/>
      <c r="G1305" s="17"/>
      <c r="H1305" s="17"/>
      <c r="I1305" s="17"/>
      <c r="J1305" s="17"/>
      <c r="K1305" s="17"/>
      <c r="L1305" s="17"/>
      <c r="M1305" s="17"/>
      <c r="N1305" s="17"/>
      <c r="O1305" s="17"/>
      <c r="P1305" s="4"/>
      <c r="Q1305" s="4"/>
      <c r="R1305" s="4"/>
      <c r="S1305" s="4"/>
      <c r="T1305" s="4"/>
      <c r="U1305" s="4"/>
      <c r="V1305" s="4"/>
      <c r="W1305" s="4"/>
      <c r="X1305" s="4"/>
      <c r="Y1305" s="4"/>
      <c r="Z1305" s="4"/>
      <c r="AA1305" s="4"/>
      <c r="AB1305" s="4"/>
      <c r="AC1305" s="4"/>
      <c r="AD1305" s="4"/>
      <c r="AE1305" s="4"/>
      <c r="AF1305" s="4"/>
      <c r="AG1305" s="4"/>
      <c r="AH1305" s="4"/>
      <c r="AI1305" s="4"/>
      <c r="AJ1305" s="4"/>
    </row>
    <row r="1306" ht="12.75" customHeight="1">
      <c r="A1306" s="17"/>
      <c r="B1306" s="17"/>
      <c r="C1306" s="17"/>
      <c r="D1306" s="17"/>
      <c r="E1306" s="283"/>
      <c r="F1306" s="17"/>
      <c r="G1306" s="17"/>
      <c r="H1306" s="17"/>
      <c r="I1306" s="17"/>
      <c r="J1306" s="17"/>
      <c r="K1306" s="17"/>
      <c r="L1306" s="17"/>
      <c r="M1306" s="17"/>
      <c r="N1306" s="17"/>
      <c r="O1306" s="17"/>
      <c r="P1306" s="4"/>
      <c r="Q1306" s="4"/>
      <c r="R1306" s="4"/>
      <c r="S1306" s="4"/>
      <c r="T1306" s="4"/>
      <c r="U1306" s="4"/>
      <c r="V1306" s="4"/>
      <c r="W1306" s="4"/>
      <c r="X1306" s="4"/>
      <c r="Y1306" s="4"/>
      <c r="Z1306" s="4"/>
      <c r="AA1306" s="4"/>
      <c r="AB1306" s="4"/>
      <c r="AC1306" s="4"/>
      <c r="AD1306" s="4"/>
      <c r="AE1306" s="4"/>
      <c r="AF1306" s="4"/>
      <c r="AG1306" s="4"/>
      <c r="AH1306" s="4"/>
      <c r="AI1306" s="4"/>
      <c r="AJ1306" s="4"/>
    </row>
    <row r="1307" ht="12.75" customHeight="1">
      <c r="A1307" s="17"/>
      <c r="B1307" s="17"/>
      <c r="C1307" s="17"/>
      <c r="D1307" s="17"/>
      <c r="E1307" s="283"/>
      <c r="F1307" s="17"/>
      <c r="G1307" s="17"/>
      <c r="H1307" s="17"/>
      <c r="I1307" s="17"/>
      <c r="J1307" s="17"/>
      <c r="K1307" s="17"/>
      <c r="L1307" s="17"/>
      <c r="M1307" s="17"/>
      <c r="N1307" s="17"/>
      <c r="O1307" s="17"/>
      <c r="P1307" s="4"/>
      <c r="Q1307" s="4"/>
      <c r="R1307" s="4"/>
      <c r="S1307" s="4"/>
      <c r="T1307" s="4"/>
      <c r="U1307" s="4"/>
      <c r="V1307" s="4"/>
      <c r="W1307" s="4"/>
      <c r="X1307" s="4"/>
      <c r="Y1307" s="4"/>
      <c r="Z1307" s="4"/>
      <c r="AA1307" s="4"/>
      <c r="AB1307" s="4"/>
      <c r="AC1307" s="4"/>
      <c r="AD1307" s="4"/>
      <c r="AE1307" s="4"/>
      <c r="AF1307" s="4"/>
      <c r="AG1307" s="4"/>
      <c r="AH1307" s="4"/>
      <c r="AI1307" s="4"/>
      <c r="AJ1307" s="4"/>
    </row>
    <row r="1308" ht="12.75" customHeight="1">
      <c r="A1308" s="17"/>
      <c r="B1308" s="17"/>
      <c r="C1308" s="17"/>
      <c r="D1308" s="17"/>
      <c r="E1308" s="283"/>
      <c r="F1308" s="17"/>
      <c r="G1308" s="17"/>
      <c r="H1308" s="17"/>
      <c r="I1308" s="17"/>
      <c r="J1308" s="17"/>
      <c r="K1308" s="17"/>
      <c r="L1308" s="17"/>
      <c r="M1308" s="17"/>
      <c r="N1308" s="17"/>
      <c r="O1308" s="17"/>
      <c r="P1308" s="4"/>
      <c r="Q1308" s="4"/>
      <c r="R1308" s="4"/>
      <c r="S1308" s="4"/>
      <c r="T1308" s="4"/>
      <c r="U1308" s="4"/>
      <c r="V1308" s="4"/>
      <c r="W1308" s="4"/>
      <c r="X1308" s="4"/>
      <c r="Y1308" s="4"/>
      <c r="Z1308" s="4"/>
      <c r="AA1308" s="4"/>
      <c r="AB1308" s="4"/>
      <c r="AC1308" s="4"/>
      <c r="AD1308" s="4"/>
      <c r="AE1308" s="4"/>
      <c r="AF1308" s="4"/>
      <c r="AG1308" s="4"/>
      <c r="AH1308" s="4"/>
      <c r="AI1308" s="4"/>
      <c r="AJ1308" s="4"/>
    </row>
    <row r="1309" ht="12.75" customHeight="1">
      <c r="A1309" s="17"/>
      <c r="B1309" s="17"/>
      <c r="C1309" s="17"/>
      <c r="D1309" s="17"/>
      <c r="E1309" s="283"/>
      <c r="F1309" s="17"/>
      <c r="G1309" s="17"/>
      <c r="H1309" s="17"/>
      <c r="I1309" s="17"/>
      <c r="J1309" s="17"/>
      <c r="K1309" s="17"/>
      <c r="L1309" s="17"/>
      <c r="M1309" s="17"/>
      <c r="N1309" s="17"/>
      <c r="O1309" s="17"/>
      <c r="P1309" s="4"/>
      <c r="Q1309" s="4"/>
      <c r="R1309" s="4"/>
      <c r="S1309" s="4"/>
      <c r="T1309" s="4"/>
      <c r="U1309" s="4"/>
      <c r="V1309" s="4"/>
      <c r="W1309" s="4"/>
      <c r="X1309" s="4"/>
      <c r="Y1309" s="4"/>
      <c r="Z1309" s="4"/>
      <c r="AA1309" s="4"/>
      <c r="AB1309" s="4"/>
      <c r="AC1309" s="4"/>
      <c r="AD1309" s="4"/>
      <c r="AE1309" s="4"/>
      <c r="AF1309" s="4"/>
      <c r="AG1309" s="4"/>
      <c r="AH1309" s="4"/>
      <c r="AI1309" s="4"/>
      <c r="AJ1309" s="4"/>
    </row>
    <row r="1310" ht="12.75" customHeight="1">
      <c r="A1310" s="17"/>
      <c r="B1310" s="17"/>
      <c r="C1310" s="17"/>
      <c r="D1310" s="17"/>
      <c r="E1310" s="283"/>
      <c r="F1310" s="17"/>
      <c r="G1310" s="17"/>
      <c r="H1310" s="17"/>
      <c r="I1310" s="17"/>
      <c r="J1310" s="17"/>
      <c r="K1310" s="17"/>
      <c r="L1310" s="17"/>
      <c r="M1310" s="17"/>
      <c r="N1310" s="17"/>
      <c r="O1310" s="17"/>
      <c r="P1310" s="4"/>
      <c r="Q1310" s="4"/>
      <c r="R1310" s="4"/>
      <c r="S1310" s="4"/>
      <c r="T1310" s="4"/>
      <c r="U1310" s="4"/>
      <c r="V1310" s="4"/>
      <c r="W1310" s="4"/>
      <c r="X1310" s="4"/>
      <c r="Y1310" s="4"/>
      <c r="Z1310" s="4"/>
      <c r="AA1310" s="4"/>
      <c r="AB1310" s="4"/>
      <c r="AC1310" s="4"/>
      <c r="AD1310" s="4"/>
      <c r="AE1310" s="4"/>
      <c r="AF1310" s="4"/>
      <c r="AG1310" s="4"/>
      <c r="AH1310" s="4"/>
      <c r="AI1310" s="4"/>
      <c r="AJ1310" s="4"/>
    </row>
    <row r="1311" ht="12.75" customHeight="1">
      <c r="A1311" s="17"/>
      <c r="B1311" s="17"/>
      <c r="C1311" s="17"/>
      <c r="D1311" s="17"/>
      <c r="E1311" s="283"/>
      <c r="F1311" s="17"/>
      <c r="G1311" s="17"/>
      <c r="H1311" s="17"/>
      <c r="I1311" s="17"/>
      <c r="J1311" s="17"/>
      <c r="K1311" s="17"/>
      <c r="L1311" s="17"/>
      <c r="M1311" s="17"/>
      <c r="N1311" s="17"/>
      <c r="O1311" s="17"/>
      <c r="P1311" s="4"/>
      <c r="Q1311" s="4"/>
      <c r="R1311" s="4"/>
      <c r="S1311" s="4"/>
      <c r="T1311" s="4"/>
      <c r="U1311" s="4"/>
      <c r="V1311" s="4"/>
      <c r="W1311" s="4"/>
      <c r="X1311" s="4"/>
      <c r="Y1311" s="4"/>
      <c r="Z1311" s="4"/>
      <c r="AA1311" s="4"/>
      <c r="AB1311" s="4"/>
      <c r="AC1311" s="4"/>
      <c r="AD1311" s="4"/>
      <c r="AE1311" s="4"/>
      <c r="AF1311" s="4"/>
      <c r="AG1311" s="4"/>
      <c r="AH1311" s="4"/>
      <c r="AI1311" s="4"/>
      <c r="AJ1311" s="4"/>
    </row>
    <row r="1312" ht="12.75" customHeight="1">
      <c r="A1312" s="17"/>
      <c r="B1312" s="17"/>
      <c r="C1312" s="17"/>
      <c r="D1312" s="17"/>
      <c r="E1312" s="283"/>
      <c r="F1312" s="17"/>
      <c r="G1312" s="17"/>
      <c r="H1312" s="17"/>
      <c r="I1312" s="17"/>
      <c r="J1312" s="17"/>
      <c r="K1312" s="17"/>
      <c r="L1312" s="17"/>
      <c r="M1312" s="17"/>
      <c r="N1312" s="17"/>
      <c r="O1312" s="17"/>
      <c r="P1312" s="4"/>
      <c r="Q1312" s="4"/>
      <c r="R1312" s="4"/>
      <c r="S1312" s="4"/>
      <c r="T1312" s="4"/>
      <c r="U1312" s="4"/>
      <c r="V1312" s="4"/>
      <c r="W1312" s="4"/>
      <c r="X1312" s="4"/>
      <c r="Y1312" s="4"/>
      <c r="Z1312" s="4"/>
      <c r="AA1312" s="4"/>
      <c r="AB1312" s="4"/>
      <c r="AC1312" s="4"/>
      <c r="AD1312" s="4"/>
      <c r="AE1312" s="4"/>
      <c r="AF1312" s="4"/>
      <c r="AG1312" s="4"/>
      <c r="AH1312" s="4"/>
      <c r="AI1312" s="4"/>
      <c r="AJ1312" s="4"/>
    </row>
    <row r="1313" ht="12.75" customHeight="1">
      <c r="A1313" s="17"/>
      <c r="B1313" s="17"/>
      <c r="C1313" s="17"/>
      <c r="D1313" s="17"/>
      <c r="E1313" s="283"/>
      <c r="F1313" s="17"/>
      <c r="G1313" s="17"/>
      <c r="H1313" s="17"/>
      <c r="I1313" s="17"/>
      <c r="J1313" s="17"/>
      <c r="K1313" s="17"/>
      <c r="L1313" s="17"/>
      <c r="M1313" s="17"/>
      <c r="N1313" s="17"/>
      <c r="O1313" s="17"/>
      <c r="P1313" s="4"/>
      <c r="Q1313" s="4"/>
      <c r="R1313" s="4"/>
      <c r="S1313" s="4"/>
      <c r="T1313" s="4"/>
      <c r="U1313" s="4"/>
      <c r="V1313" s="4"/>
      <c r="W1313" s="4"/>
      <c r="X1313" s="4"/>
      <c r="Y1313" s="4"/>
      <c r="Z1313" s="4"/>
      <c r="AA1313" s="4"/>
      <c r="AB1313" s="4"/>
      <c r="AC1313" s="4"/>
      <c r="AD1313" s="4"/>
      <c r="AE1313" s="4"/>
      <c r="AF1313" s="4"/>
      <c r="AG1313" s="4"/>
      <c r="AH1313" s="4"/>
      <c r="AI1313" s="4"/>
      <c r="AJ1313" s="4"/>
    </row>
    <row r="1314" ht="12.75" customHeight="1">
      <c r="A1314" s="17"/>
      <c r="B1314" s="17"/>
      <c r="C1314" s="17"/>
      <c r="D1314" s="17"/>
      <c r="E1314" s="283"/>
      <c r="F1314" s="17"/>
      <c r="G1314" s="17"/>
      <c r="H1314" s="17"/>
      <c r="I1314" s="17"/>
      <c r="J1314" s="17"/>
      <c r="K1314" s="17"/>
      <c r="L1314" s="17"/>
      <c r="M1314" s="17"/>
      <c r="N1314" s="17"/>
      <c r="O1314" s="17"/>
      <c r="P1314" s="4"/>
      <c r="Q1314" s="4"/>
      <c r="R1314" s="4"/>
      <c r="S1314" s="4"/>
      <c r="T1314" s="4"/>
      <c r="U1314" s="4"/>
      <c r="V1314" s="4"/>
      <c r="W1314" s="4"/>
      <c r="X1314" s="4"/>
      <c r="Y1314" s="4"/>
      <c r="Z1314" s="4"/>
      <c r="AA1314" s="4"/>
      <c r="AB1314" s="4"/>
      <c r="AC1314" s="4"/>
      <c r="AD1314" s="4"/>
      <c r="AE1314" s="4"/>
      <c r="AF1314" s="4"/>
      <c r="AG1314" s="4"/>
      <c r="AH1314" s="4"/>
      <c r="AI1314" s="4"/>
      <c r="AJ1314" s="4"/>
    </row>
    <row r="1315" ht="12.75" customHeight="1">
      <c r="A1315" s="17"/>
      <c r="B1315" s="17"/>
      <c r="C1315" s="17"/>
      <c r="D1315" s="17"/>
      <c r="E1315" s="283"/>
      <c r="F1315" s="17"/>
      <c r="G1315" s="17"/>
      <c r="H1315" s="17"/>
      <c r="I1315" s="17"/>
      <c r="J1315" s="17"/>
      <c r="K1315" s="17"/>
      <c r="L1315" s="17"/>
      <c r="M1315" s="17"/>
      <c r="N1315" s="17"/>
      <c r="O1315" s="17"/>
      <c r="P1315" s="4"/>
      <c r="Q1315" s="4"/>
      <c r="R1315" s="4"/>
      <c r="S1315" s="4"/>
      <c r="T1315" s="4"/>
      <c r="U1315" s="4"/>
      <c r="V1315" s="4"/>
      <c r="W1315" s="4"/>
      <c r="X1315" s="4"/>
      <c r="Y1315" s="4"/>
      <c r="Z1315" s="4"/>
      <c r="AA1315" s="4"/>
      <c r="AB1315" s="4"/>
      <c r="AC1315" s="4"/>
      <c r="AD1315" s="4"/>
      <c r="AE1315" s="4"/>
      <c r="AF1315" s="4"/>
      <c r="AG1315" s="4"/>
      <c r="AH1315" s="4"/>
      <c r="AI1315" s="4"/>
      <c r="AJ1315" s="4"/>
    </row>
    <row r="1316" ht="12.75" customHeight="1">
      <c r="A1316" s="17"/>
      <c r="B1316" s="17"/>
      <c r="C1316" s="17"/>
      <c r="D1316" s="17"/>
      <c r="E1316" s="283"/>
      <c r="F1316" s="17"/>
      <c r="G1316" s="17"/>
      <c r="H1316" s="17"/>
      <c r="I1316" s="17"/>
      <c r="J1316" s="17"/>
      <c r="K1316" s="17"/>
      <c r="L1316" s="17"/>
      <c r="M1316" s="17"/>
      <c r="N1316" s="17"/>
      <c r="O1316" s="17"/>
      <c r="P1316" s="4"/>
      <c r="Q1316" s="4"/>
      <c r="R1316" s="4"/>
      <c r="S1316" s="4"/>
      <c r="T1316" s="4"/>
      <c r="U1316" s="4"/>
      <c r="V1316" s="4"/>
      <c r="W1316" s="4"/>
      <c r="X1316" s="4"/>
      <c r="Y1316" s="4"/>
      <c r="Z1316" s="4"/>
      <c r="AA1316" s="4"/>
      <c r="AB1316" s="4"/>
      <c r="AC1316" s="4"/>
      <c r="AD1316" s="4"/>
      <c r="AE1316" s="4"/>
      <c r="AF1316" s="4"/>
      <c r="AG1316" s="4"/>
      <c r="AH1316" s="4"/>
      <c r="AI1316" s="4"/>
      <c r="AJ1316" s="4"/>
    </row>
    <row r="1317" ht="12.75" customHeight="1">
      <c r="A1317" s="17"/>
      <c r="B1317" s="17"/>
      <c r="C1317" s="17"/>
      <c r="D1317" s="17"/>
      <c r="E1317" s="283"/>
      <c r="F1317" s="17"/>
      <c r="G1317" s="17"/>
      <c r="H1317" s="17"/>
      <c r="I1317" s="17"/>
      <c r="J1317" s="17"/>
      <c r="K1317" s="17"/>
      <c r="L1317" s="17"/>
      <c r="M1317" s="17"/>
      <c r="N1317" s="17"/>
      <c r="O1317" s="17"/>
      <c r="P1317" s="4"/>
      <c r="Q1317" s="4"/>
      <c r="R1317" s="4"/>
      <c r="S1317" s="4"/>
      <c r="T1317" s="4"/>
      <c r="U1317" s="4"/>
      <c r="V1317" s="4"/>
      <c r="W1317" s="4"/>
      <c r="X1317" s="4"/>
      <c r="Y1317" s="4"/>
      <c r="Z1317" s="4"/>
      <c r="AA1317" s="4"/>
      <c r="AB1317" s="4"/>
      <c r="AC1317" s="4"/>
      <c r="AD1317" s="4"/>
      <c r="AE1317" s="4"/>
      <c r="AF1317" s="4"/>
      <c r="AG1317" s="4"/>
      <c r="AH1317" s="4"/>
      <c r="AI1317" s="4"/>
      <c r="AJ1317" s="4"/>
    </row>
    <row r="1318" ht="12.75" customHeight="1">
      <c r="A1318" s="17"/>
      <c r="B1318" s="17"/>
      <c r="C1318" s="17"/>
      <c r="D1318" s="17"/>
      <c r="E1318" s="283"/>
      <c r="F1318" s="17"/>
      <c r="G1318" s="17"/>
      <c r="H1318" s="17"/>
      <c r="I1318" s="17"/>
      <c r="J1318" s="17"/>
      <c r="K1318" s="17"/>
      <c r="L1318" s="17"/>
      <c r="M1318" s="17"/>
      <c r="N1318" s="17"/>
      <c r="O1318" s="17"/>
      <c r="P1318" s="4"/>
      <c r="Q1318" s="4"/>
      <c r="R1318" s="4"/>
      <c r="S1318" s="4"/>
      <c r="T1318" s="4"/>
      <c r="U1318" s="4"/>
      <c r="V1318" s="4"/>
      <c r="W1318" s="4"/>
      <c r="X1318" s="4"/>
      <c r="Y1318" s="4"/>
      <c r="Z1318" s="4"/>
      <c r="AA1318" s="4"/>
      <c r="AB1318" s="4"/>
      <c r="AC1318" s="4"/>
      <c r="AD1318" s="4"/>
      <c r="AE1318" s="4"/>
      <c r="AF1318" s="4"/>
      <c r="AG1318" s="4"/>
      <c r="AH1318" s="4"/>
      <c r="AI1318" s="4"/>
      <c r="AJ1318" s="4"/>
    </row>
    <row r="1319" ht="12.75" customHeight="1">
      <c r="A1319" s="17"/>
      <c r="B1319" s="17"/>
      <c r="C1319" s="17"/>
      <c r="D1319" s="17"/>
      <c r="E1319" s="283"/>
      <c r="F1319" s="17"/>
      <c r="G1319" s="17"/>
      <c r="H1319" s="17"/>
      <c r="I1319" s="17"/>
      <c r="J1319" s="17"/>
      <c r="K1319" s="17"/>
      <c r="L1319" s="17"/>
      <c r="M1319" s="17"/>
      <c r="N1319" s="17"/>
      <c r="O1319" s="17"/>
      <c r="P1319" s="4"/>
      <c r="Q1319" s="4"/>
      <c r="R1319" s="4"/>
      <c r="S1319" s="4"/>
      <c r="T1319" s="4"/>
      <c r="U1319" s="4"/>
      <c r="V1319" s="4"/>
      <c r="W1319" s="4"/>
      <c r="X1319" s="4"/>
      <c r="Y1319" s="4"/>
      <c r="Z1319" s="4"/>
      <c r="AA1319" s="4"/>
      <c r="AB1319" s="4"/>
      <c r="AC1319" s="4"/>
      <c r="AD1319" s="4"/>
      <c r="AE1319" s="4"/>
      <c r="AF1319" s="4"/>
      <c r="AG1319" s="4"/>
      <c r="AH1319" s="4"/>
      <c r="AI1319" s="4"/>
      <c r="AJ1319" s="4"/>
    </row>
    <row r="1320" ht="12.75" customHeight="1">
      <c r="A1320" s="17"/>
      <c r="B1320" s="17"/>
      <c r="C1320" s="17"/>
      <c r="D1320" s="17"/>
      <c r="E1320" s="283"/>
      <c r="F1320" s="17"/>
      <c r="G1320" s="17"/>
      <c r="H1320" s="17"/>
      <c r="I1320" s="17"/>
      <c r="J1320" s="17"/>
      <c r="K1320" s="17"/>
      <c r="L1320" s="17"/>
      <c r="M1320" s="17"/>
      <c r="N1320" s="17"/>
      <c r="O1320" s="17"/>
      <c r="P1320" s="4"/>
      <c r="Q1320" s="4"/>
      <c r="R1320" s="4"/>
      <c r="S1320" s="4"/>
      <c r="T1320" s="4"/>
      <c r="U1320" s="4"/>
      <c r="V1320" s="4"/>
      <c r="W1320" s="4"/>
      <c r="X1320" s="4"/>
      <c r="Y1320" s="4"/>
      <c r="Z1320" s="4"/>
      <c r="AA1320" s="4"/>
      <c r="AB1320" s="4"/>
      <c r="AC1320" s="4"/>
      <c r="AD1320" s="4"/>
      <c r="AE1320" s="4"/>
      <c r="AF1320" s="4"/>
      <c r="AG1320" s="4"/>
      <c r="AH1320" s="4"/>
      <c r="AI1320" s="4"/>
      <c r="AJ1320" s="4"/>
    </row>
    <row r="1321" ht="12.75" customHeight="1">
      <c r="A1321" s="17"/>
      <c r="B1321" s="17"/>
      <c r="C1321" s="17"/>
      <c r="D1321" s="17"/>
      <c r="E1321" s="283"/>
      <c r="F1321" s="17"/>
      <c r="G1321" s="17"/>
      <c r="H1321" s="17"/>
      <c r="I1321" s="17"/>
      <c r="J1321" s="17"/>
      <c r="K1321" s="17"/>
      <c r="L1321" s="17"/>
      <c r="M1321" s="17"/>
      <c r="N1321" s="17"/>
      <c r="O1321" s="17"/>
      <c r="P1321" s="4"/>
      <c r="Q1321" s="4"/>
      <c r="R1321" s="4"/>
      <c r="S1321" s="4"/>
      <c r="T1321" s="4"/>
      <c r="U1321" s="4"/>
      <c r="V1321" s="4"/>
      <c r="W1321" s="4"/>
      <c r="X1321" s="4"/>
      <c r="Y1321" s="4"/>
      <c r="Z1321" s="4"/>
      <c r="AA1321" s="4"/>
      <c r="AB1321" s="4"/>
      <c r="AC1321" s="4"/>
      <c r="AD1321" s="4"/>
      <c r="AE1321" s="4"/>
      <c r="AF1321" s="4"/>
      <c r="AG1321" s="4"/>
      <c r="AH1321" s="4"/>
      <c r="AI1321" s="4"/>
      <c r="AJ1321" s="4"/>
    </row>
    <row r="1322" ht="12.75" customHeight="1">
      <c r="A1322" s="17"/>
      <c r="B1322" s="17"/>
      <c r="C1322" s="17"/>
      <c r="D1322" s="17"/>
      <c r="E1322" s="283"/>
      <c r="F1322" s="17"/>
      <c r="G1322" s="17"/>
      <c r="H1322" s="17"/>
      <c r="I1322" s="17"/>
      <c r="J1322" s="17"/>
      <c r="K1322" s="17"/>
      <c r="L1322" s="17"/>
      <c r="M1322" s="17"/>
      <c r="N1322" s="17"/>
      <c r="O1322" s="17"/>
      <c r="P1322" s="4"/>
      <c r="Q1322" s="4"/>
      <c r="R1322" s="4"/>
      <c r="S1322" s="4"/>
      <c r="T1322" s="4"/>
      <c r="U1322" s="4"/>
      <c r="V1322" s="4"/>
      <c r="W1322" s="4"/>
      <c r="X1322" s="4"/>
      <c r="Y1322" s="4"/>
      <c r="Z1322" s="4"/>
      <c r="AA1322" s="4"/>
      <c r="AB1322" s="4"/>
      <c r="AC1322" s="4"/>
      <c r="AD1322" s="4"/>
      <c r="AE1322" s="4"/>
      <c r="AF1322" s="4"/>
      <c r="AG1322" s="4"/>
      <c r="AH1322" s="4"/>
      <c r="AI1322" s="4"/>
      <c r="AJ1322" s="4"/>
    </row>
    <row r="1323" ht="12.75" customHeight="1">
      <c r="A1323" s="17"/>
      <c r="B1323" s="17"/>
      <c r="C1323" s="17"/>
      <c r="D1323" s="17"/>
      <c r="E1323" s="283"/>
      <c r="F1323" s="17"/>
      <c r="G1323" s="17"/>
      <c r="H1323" s="17"/>
      <c r="I1323" s="17"/>
      <c r="J1323" s="17"/>
      <c r="K1323" s="17"/>
      <c r="L1323" s="17"/>
      <c r="M1323" s="17"/>
      <c r="N1323" s="17"/>
      <c r="O1323" s="17"/>
      <c r="P1323" s="4"/>
      <c r="Q1323" s="4"/>
      <c r="R1323" s="4"/>
      <c r="S1323" s="4"/>
      <c r="T1323" s="4"/>
      <c r="U1323" s="4"/>
      <c r="V1323" s="4"/>
      <c r="W1323" s="4"/>
      <c r="X1323" s="4"/>
      <c r="Y1323" s="4"/>
      <c r="Z1323" s="4"/>
      <c r="AA1323" s="4"/>
      <c r="AB1323" s="4"/>
      <c r="AC1323" s="4"/>
      <c r="AD1323" s="4"/>
      <c r="AE1323" s="4"/>
      <c r="AF1323" s="4"/>
      <c r="AG1323" s="4"/>
      <c r="AH1323" s="4"/>
      <c r="AI1323" s="4"/>
      <c r="AJ1323" s="4"/>
    </row>
    <row r="1324" ht="12.75" customHeight="1">
      <c r="A1324" s="17"/>
      <c r="B1324" s="17"/>
      <c r="C1324" s="17"/>
      <c r="D1324" s="17"/>
      <c r="E1324" s="283"/>
      <c r="F1324" s="17"/>
      <c r="G1324" s="17"/>
      <c r="H1324" s="17"/>
      <c r="I1324" s="17"/>
      <c r="J1324" s="17"/>
      <c r="K1324" s="17"/>
      <c r="L1324" s="17"/>
      <c r="M1324" s="17"/>
      <c r="N1324" s="17"/>
      <c r="O1324" s="17"/>
      <c r="P1324" s="4"/>
      <c r="Q1324" s="4"/>
      <c r="R1324" s="4"/>
      <c r="S1324" s="4"/>
      <c r="T1324" s="4"/>
      <c r="U1324" s="4"/>
      <c r="V1324" s="4"/>
      <c r="W1324" s="4"/>
      <c r="X1324" s="4"/>
      <c r="Y1324" s="4"/>
      <c r="Z1324" s="4"/>
      <c r="AA1324" s="4"/>
      <c r="AB1324" s="4"/>
      <c r="AC1324" s="4"/>
      <c r="AD1324" s="4"/>
      <c r="AE1324" s="4"/>
      <c r="AF1324" s="4"/>
      <c r="AG1324" s="4"/>
      <c r="AH1324" s="4"/>
      <c r="AI1324" s="4"/>
      <c r="AJ1324" s="4"/>
    </row>
    <row r="1325" ht="12.75" customHeight="1">
      <c r="A1325" s="17"/>
      <c r="B1325" s="17"/>
      <c r="C1325" s="17"/>
      <c r="D1325" s="17"/>
      <c r="E1325" s="283"/>
      <c r="F1325" s="17"/>
      <c r="G1325" s="17"/>
      <c r="H1325" s="17"/>
      <c r="I1325" s="17"/>
      <c r="J1325" s="17"/>
      <c r="K1325" s="17"/>
      <c r="L1325" s="17"/>
      <c r="M1325" s="17"/>
      <c r="N1325" s="17"/>
      <c r="O1325" s="17"/>
      <c r="P1325" s="4"/>
      <c r="Q1325" s="4"/>
      <c r="R1325" s="4"/>
      <c r="S1325" s="4"/>
      <c r="T1325" s="4"/>
      <c r="U1325" s="4"/>
      <c r="V1325" s="4"/>
      <c r="W1325" s="4"/>
      <c r="X1325" s="4"/>
      <c r="Y1325" s="4"/>
      <c r="Z1325" s="4"/>
      <c r="AA1325" s="4"/>
      <c r="AB1325" s="4"/>
      <c r="AC1325" s="4"/>
      <c r="AD1325" s="4"/>
      <c r="AE1325" s="4"/>
      <c r="AF1325" s="4"/>
      <c r="AG1325" s="4"/>
      <c r="AH1325" s="4"/>
      <c r="AI1325" s="4"/>
      <c r="AJ1325" s="4"/>
    </row>
    <row r="1326" ht="12.75" customHeight="1">
      <c r="A1326" s="17"/>
      <c r="B1326" s="17"/>
      <c r="C1326" s="17"/>
      <c r="D1326" s="17"/>
      <c r="E1326" s="283"/>
      <c r="F1326" s="17"/>
      <c r="G1326" s="17"/>
      <c r="H1326" s="17"/>
      <c r="I1326" s="17"/>
      <c r="J1326" s="17"/>
      <c r="K1326" s="17"/>
      <c r="L1326" s="17"/>
      <c r="M1326" s="17"/>
      <c r="N1326" s="17"/>
      <c r="O1326" s="17"/>
      <c r="P1326" s="4"/>
      <c r="Q1326" s="4"/>
      <c r="R1326" s="4"/>
      <c r="S1326" s="4"/>
      <c r="T1326" s="4"/>
      <c r="U1326" s="4"/>
      <c r="V1326" s="4"/>
      <c r="W1326" s="4"/>
      <c r="X1326" s="4"/>
      <c r="Y1326" s="4"/>
      <c r="Z1326" s="4"/>
      <c r="AA1326" s="4"/>
      <c r="AB1326" s="4"/>
      <c r="AC1326" s="4"/>
      <c r="AD1326" s="4"/>
      <c r="AE1326" s="4"/>
      <c r="AF1326" s="4"/>
      <c r="AG1326" s="4"/>
      <c r="AH1326" s="4"/>
      <c r="AI1326" s="4"/>
      <c r="AJ1326" s="4"/>
    </row>
    <row r="1327" ht="12.75" customHeight="1">
      <c r="A1327" s="17"/>
      <c r="B1327" s="17"/>
      <c r="C1327" s="17"/>
      <c r="D1327" s="17"/>
      <c r="E1327" s="283"/>
      <c r="F1327" s="17"/>
      <c r="G1327" s="17"/>
      <c r="H1327" s="17"/>
      <c r="I1327" s="17"/>
      <c r="J1327" s="17"/>
      <c r="K1327" s="17"/>
      <c r="L1327" s="17"/>
      <c r="M1327" s="17"/>
      <c r="N1327" s="17"/>
      <c r="O1327" s="17"/>
      <c r="P1327" s="4"/>
      <c r="Q1327" s="4"/>
      <c r="R1327" s="4"/>
      <c r="S1327" s="4"/>
      <c r="T1327" s="4"/>
      <c r="U1327" s="4"/>
      <c r="V1327" s="4"/>
      <c r="W1327" s="4"/>
      <c r="X1327" s="4"/>
      <c r="Y1327" s="4"/>
      <c r="Z1327" s="4"/>
      <c r="AA1327" s="4"/>
      <c r="AB1327" s="4"/>
      <c r="AC1327" s="4"/>
      <c r="AD1327" s="4"/>
      <c r="AE1327" s="4"/>
      <c r="AF1327" s="4"/>
      <c r="AG1327" s="4"/>
      <c r="AH1327" s="4"/>
      <c r="AI1327" s="4"/>
      <c r="AJ1327" s="4"/>
    </row>
    <row r="1328" ht="12.75" customHeight="1">
      <c r="A1328" s="17"/>
      <c r="B1328" s="17"/>
      <c r="C1328" s="17"/>
      <c r="D1328" s="17"/>
      <c r="E1328" s="283"/>
      <c r="F1328" s="17"/>
      <c r="G1328" s="17"/>
      <c r="H1328" s="17"/>
      <c r="I1328" s="17"/>
      <c r="J1328" s="17"/>
      <c r="K1328" s="17"/>
      <c r="L1328" s="17"/>
      <c r="M1328" s="17"/>
      <c r="N1328" s="17"/>
      <c r="O1328" s="17"/>
      <c r="P1328" s="4"/>
      <c r="Q1328" s="4"/>
      <c r="R1328" s="4"/>
      <c r="S1328" s="4"/>
      <c r="T1328" s="4"/>
      <c r="U1328" s="4"/>
      <c r="V1328" s="4"/>
      <c r="W1328" s="4"/>
      <c r="X1328" s="4"/>
      <c r="Y1328" s="4"/>
      <c r="Z1328" s="4"/>
      <c r="AA1328" s="4"/>
      <c r="AB1328" s="4"/>
      <c r="AC1328" s="4"/>
      <c r="AD1328" s="4"/>
      <c r="AE1328" s="4"/>
      <c r="AF1328" s="4"/>
      <c r="AG1328" s="4"/>
      <c r="AH1328" s="4"/>
      <c r="AI1328" s="4"/>
      <c r="AJ1328" s="4"/>
    </row>
    <row r="1329" ht="12.75" customHeight="1">
      <c r="A1329" s="17"/>
      <c r="B1329" s="17"/>
      <c r="C1329" s="17"/>
      <c r="D1329" s="17"/>
      <c r="E1329" s="283"/>
      <c r="F1329" s="17"/>
      <c r="G1329" s="17"/>
      <c r="H1329" s="17"/>
      <c r="I1329" s="17"/>
      <c r="J1329" s="17"/>
      <c r="K1329" s="17"/>
      <c r="L1329" s="17"/>
      <c r="M1329" s="17"/>
      <c r="N1329" s="17"/>
      <c r="O1329" s="17"/>
      <c r="P1329" s="4"/>
      <c r="Q1329" s="4"/>
      <c r="R1329" s="4"/>
      <c r="S1329" s="4"/>
      <c r="T1329" s="4"/>
      <c r="U1329" s="4"/>
      <c r="V1329" s="4"/>
      <c r="W1329" s="4"/>
      <c r="X1329" s="4"/>
      <c r="Y1329" s="4"/>
      <c r="Z1329" s="4"/>
      <c r="AA1329" s="4"/>
      <c r="AB1329" s="4"/>
      <c r="AC1329" s="4"/>
      <c r="AD1329" s="4"/>
      <c r="AE1329" s="4"/>
      <c r="AF1329" s="4"/>
      <c r="AG1329" s="4"/>
      <c r="AH1329" s="4"/>
      <c r="AI1329" s="4"/>
      <c r="AJ1329" s="4"/>
    </row>
    <row r="1330" ht="12.75" customHeight="1">
      <c r="A1330" s="17"/>
      <c r="B1330" s="17"/>
      <c r="C1330" s="17"/>
      <c r="D1330" s="17"/>
      <c r="E1330" s="283"/>
      <c r="F1330" s="17"/>
      <c r="G1330" s="17"/>
      <c r="H1330" s="17"/>
      <c r="I1330" s="17"/>
      <c r="J1330" s="17"/>
      <c r="K1330" s="17"/>
      <c r="L1330" s="17"/>
      <c r="M1330" s="17"/>
      <c r="N1330" s="17"/>
      <c r="O1330" s="17"/>
      <c r="P1330" s="4"/>
      <c r="Q1330" s="4"/>
      <c r="R1330" s="4"/>
      <c r="S1330" s="4"/>
      <c r="T1330" s="4"/>
      <c r="U1330" s="4"/>
      <c r="V1330" s="4"/>
      <c r="W1330" s="4"/>
      <c r="X1330" s="4"/>
      <c r="Y1330" s="4"/>
      <c r="Z1330" s="4"/>
      <c r="AA1330" s="4"/>
      <c r="AB1330" s="4"/>
      <c r="AC1330" s="4"/>
      <c r="AD1330" s="4"/>
      <c r="AE1330" s="4"/>
      <c r="AF1330" s="4"/>
      <c r="AG1330" s="4"/>
      <c r="AH1330" s="4"/>
      <c r="AI1330" s="4"/>
      <c r="AJ1330" s="4"/>
    </row>
    <row r="1331" ht="12.75" customHeight="1">
      <c r="A1331" s="17"/>
      <c r="B1331" s="17"/>
      <c r="C1331" s="17"/>
      <c r="D1331" s="17"/>
      <c r="E1331" s="283"/>
      <c r="F1331" s="17"/>
      <c r="G1331" s="17"/>
      <c r="H1331" s="17"/>
      <c r="I1331" s="17"/>
      <c r="J1331" s="17"/>
      <c r="K1331" s="17"/>
      <c r="L1331" s="17"/>
      <c r="M1331" s="17"/>
      <c r="N1331" s="17"/>
      <c r="O1331" s="17"/>
      <c r="P1331" s="4"/>
      <c r="Q1331" s="4"/>
      <c r="R1331" s="4"/>
      <c r="S1331" s="4"/>
      <c r="T1331" s="4"/>
      <c r="U1331" s="4"/>
      <c r="V1331" s="4"/>
      <c r="W1331" s="4"/>
      <c r="X1331" s="4"/>
      <c r="Y1331" s="4"/>
      <c r="Z1331" s="4"/>
      <c r="AA1331" s="4"/>
      <c r="AB1331" s="4"/>
      <c r="AC1331" s="4"/>
      <c r="AD1331" s="4"/>
      <c r="AE1331" s="4"/>
      <c r="AF1331" s="4"/>
      <c r="AG1331" s="4"/>
      <c r="AH1331" s="4"/>
      <c r="AI1331" s="4"/>
      <c r="AJ1331" s="4"/>
    </row>
    <row r="1332" ht="12.75" customHeight="1">
      <c r="A1332" s="17"/>
      <c r="B1332" s="17"/>
      <c r="C1332" s="17"/>
      <c r="D1332" s="17"/>
      <c r="E1332" s="283"/>
      <c r="F1332" s="17"/>
      <c r="G1332" s="17"/>
      <c r="H1332" s="17"/>
      <c r="I1332" s="17"/>
      <c r="J1332" s="17"/>
      <c r="K1332" s="17"/>
      <c r="L1332" s="17"/>
      <c r="M1332" s="17"/>
      <c r="N1332" s="17"/>
      <c r="O1332" s="17"/>
      <c r="P1332" s="4"/>
      <c r="Q1332" s="4"/>
      <c r="R1332" s="4"/>
      <c r="S1332" s="4"/>
      <c r="T1332" s="4"/>
      <c r="U1332" s="4"/>
      <c r="V1332" s="4"/>
      <c r="W1332" s="4"/>
      <c r="X1332" s="4"/>
      <c r="Y1332" s="4"/>
      <c r="Z1332" s="4"/>
      <c r="AA1332" s="4"/>
      <c r="AB1332" s="4"/>
      <c r="AC1332" s="4"/>
      <c r="AD1332" s="4"/>
      <c r="AE1332" s="4"/>
      <c r="AF1332" s="4"/>
      <c r="AG1332" s="4"/>
      <c r="AH1332" s="4"/>
      <c r="AI1332" s="4"/>
      <c r="AJ1332" s="4"/>
    </row>
    <row r="1333" ht="12.75" customHeight="1">
      <c r="A1333" s="17"/>
      <c r="B1333" s="17"/>
      <c r="C1333" s="17"/>
      <c r="D1333" s="17"/>
      <c r="E1333" s="283"/>
      <c r="F1333" s="17"/>
      <c r="G1333" s="17"/>
      <c r="H1333" s="17"/>
      <c r="I1333" s="17"/>
      <c r="J1333" s="17"/>
      <c r="K1333" s="17"/>
      <c r="L1333" s="17"/>
      <c r="M1333" s="17"/>
      <c r="N1333" s="17"/>
      <c r="O1333" s="17"/>
      <c r="P1333" s="4"/>
      <c r="Q1333" s="4"/>
      <c r="R1333" s="4"/>
      <c r="S1333" s="4"/>
      <c r="T1333" s="4"/>
      <c r="U1333" s="4"/>
      <c r="V1333" s="4"/>
      <c r="W1333" s="4"/>
      <c r="X1333" s="4"/>
      <c r="Y1333" s="4"/>
      <c r="Z1333" s="4"/>
      <c r="AA1333" s="4"/>
      <c r="AB1333" s="4"/>
      <c r="AC1333" s="4"/>
      <c r="AD1333" s="4"/>
      <c r="AE1333" s="4"/>
      <c r="AF1333" s="4"/>
      <c r="AG1333" s="4"/>
      <c r="AH1333" s="4"/>
      <c r="AI1333" s="4"/>
      <c r="AJ1333" s="4"/>
    </row>
    <row r="1334" ht="12.75" customHeight="1">
      <c r="A1334" s="17"/>
      <c r="B1334" s="17"/>
      <c r="C1334" s="17"/>
      <c r="D1334" s="17"/>
      <c r="E1334" s="283"/>
      <c r="F1334" s="17"/>
      <c r="G1334" s="17"/>
      <c r="H1334" s="17"/>
      <c r="I1334" s="17"/>
      <c r="J1334" s="17"/>
      <c r="K1334" s="17"/>
      <c r="L1334" s="17"/>
      <c r="M1334" s="17"/>
      <c r="N1334" s="17"/>
      <c r="O1334" s="17"/>
      <c r="P1334" s="4"/>
      <c r="Q1334" s="4"/>
      <c r="R1334" s="4"/>
      <c r="S1334" s="4"/>
      <c r="T1334" s="4"/>
      <c r="U1334" s="4"/>
      <c r="V1334" s="4"/>
      <c r="W1334" s="4"/>
      <c r="X1334" s="4"/>
      <c r="Y1334" s="4"/>
      <c r="Z1334" s="4"/>
      <c r="AA1334" s="4"/>
      <c r="AB1334" s="4"/>
      <c r="AC1334" s="4"/>
      <c r="AD1334" s="4"/>
      <c r="AE1334" s="4"/>
      <c r="AF1334" s="4"/>
      <c r="AG1334" s="4"/>
      <c r="AH1334" s="4"/>
      <c r="AI1334" s="4"/>
      <c r="AJ1334" s="4"/>
    </row>
    <row r="1335" ht="12.75" customHeight="1">
      <c r="A1335" s="17"/>
      <c r="B1335" s="17"/>
      <c r="C1335" s="17"/>
      <c r="D1335" s="17"/>
      <c r="E1335" s="283"/>
      <c r="F1335" s="17"/>
      <c r="G1335" s="17"/>
      <c r="H1335" s="17"/>
      <c r="I1335" s="17"/>
      <c r="J1335" s="17"/>
      <c r="K1335" s="17"/>
      <c r="L1335" s="17"/>
      <c r="M1335" s="17"/>
      <c r="N1335" s="17"/>
      <c r="O1335" s="17"/>
      <c r="P1335" s="4"/>
      <c r="Q1335" s="4"/>
      <c r="R1335" s="4"/>
      <c r="S1335" s="4"/>
      <c r="T1335" s="4"/>
      <c r="U1335" s="4"/>
      <c r="V1335" s="4"/>
      <c r="W1335" s="4"/>
      <c r="X1335" s="4"/>
      <c r="Y1335" s="4"/>
      <c r="Z1335" s="4"/>
      <c r="AA1335" s="4"/>
      <c r="AB1335" s="4"/>
      <c r="AC1335" s="4"/>
      <c r="AD1335" s="4"/>
      <c r="AE1335" s="4"/>
      <c r="AF1335" s="4"/>
      <c r="AG1335" s="4"/>
      <c r="AH1335" s="4"/>
      <c r="AI1335" s="4"/>
      <c r="AJ1335" s="4"/>
    </row>
    <row r="1336" ht="12.75" customHeight="1">
      <c r="A1336" s="17"/>
      <c r="B1336" s="17"/>
      <c r="C1336" s="17"/>
      <c r="D1336" s="17"/>
      <c r="E1336" s="283"/>
      <c r="F1336" s="17"/>
      <c r="G1336" s="17"/>
      <c r="H1336" s="17"/>
      <c r="I1336" s="17"/>
      <c r="J1336" s="17"/>
      <c r="K1336" s="17"/>
      <c r="L1336" s="17"/>
      <c r="M1336" s="17"/>
      <c r="N1336" s="17"/>
      <c r="O1336" s="17"/>
      <c r="P1336" s="4"/>
      <c r="Q1336" s="4"/>
      <c r="R1336" s="4"/>
      <c r="S1336" s="4"/>
      <c r="T1336" s="4"/>
      <c r="U1336" s="4"/>
      <c r="V1336" s="4"/>
      <c r="W1336" s="4"/>
      <c r="X1336" s="4"/>
      <c r="Y1336" s="4"/>
      <c r="Z1336" s="4"/>
      <c r="AA1336" s="4"/>
      <c r="AB1336" s="4"/>
      <c r="AC1336" s="4"/>
      <c r="AD1336" s="4"/>
      <c r="AE1336" s="4"/>
      <c r="AF1336" s="4"/>
      <c r="AG1336" s="4"/>
      <c r="AH1336" s="4"/>
      <c r="AI1336" s="4"/>
      <c r="AJ1336" s="4"/>
    </row>
    <row r="1337" ht="12.75" customHeight="1">
      <c r="A1337" s="17"/>
      <c r="B1337" s="17"/>
      <c r="C1337" s="17"/>
      <c r="D1337" s="17"/>
      <c r="E1337" s="283"/>
      <c r="F1337" s="17"/>
      <c r="G1337" s="17"/>
      <c r="H1337" s="17"/>
      <c r="I1337" s="17"/>
      <c r="J1337" s="17"/>
      <c r="K1337" s="17"/>
      <c r="L1337" s="17"/>
      <c r="M1337" s="17"/>
      <c r="N1337" s="17"/>
      <c r="O1337" s="17"/>
      <c r="P1337" s="4"/>
      <c r="Q1337" s="4"/>
      <c r="R1337" s="4"/>
      <c r="S1337" s="4"/>
      <c r="T1337" s="4"/>
      <c r="U1337" s="4"/>
      <c r="V1337" s="4"/>
      <c r="W1337" s="4"/>
      <c r="X1337" s="4"/>
      <c r="Y1337" s="4"/>
      <c r="Z1337" s="4"/>
      <c r="AA1337" s="4"/>
      <c r="AB1337" s="4"/>
      <c r="AC1337" s="4"/>
      <c r="AD1337" s="4"/>
      <c r="AE1337" s="4"/>
      <c r="AF1337" s="4"/>
      <c r="AG1337" s="4"/>
      <c r="AH1337" s="4"/>
      <c r="AI1337" s="4"/>
      <c r="AJ1337" s="4"/>
    </row>
    <row r="1338" ht="12.75" customHeight="1">
      <c r="A1338" s="17"/>
      <c r="B1338" s="17"/>
      <c r="C1338" s="17"/>
      <c r="D1338" s="17"/>
      <c r="E1338" s="283"/>
      <c r="F1338" s="17"/>
      <c r="G1338" s="17"/>
      <c r="H1338" s="17"/>
      <c r="I1338" s="17"/>
      <c r="J1338" s="17"/>
      <c r="K1338" s="17"/>
      <c r="L1338" s="17"/>
      <c r="M1338" s="17"/>
      <c r="N1338" s="17"/>
      <c r="O1338" s="17"/>
      <c r="P1338" s="4"/>
      <c r="Q1338" s="4"/>
      <c r="R1338" s="4"/>
      <c r="S1338" s="4"/>
      <c r="T1338" s="4"/>
      <c r="U1338" s="4"/>
      <c r="V1338" s="4"/>
      <c r="W1338" s="4"/>
      <c r="X1338" s="4"/>
      <c r="Y1338" s="4"/>
      <c r="Z1338" s="4"/>
      <c r="AA1338" s="4"/>
      <c r="AB1338" s="4"/>
      <c r="AC1338" s="4"/>
      <c r="AD1338" s="4"/>
      <c r="AE1338" s="4"/>
      <c r="AF1338" s="4"/>
      <c r="AG1338" s="4"/>
      <c r="AH1338" s="4"/>
      <c r="AI1338" s="4"/>
      <c r="AJ1338" s="4"/>
    </row>
    <row r="1339" ht="12.75" customHeight="1">
      <c r="A1339" s="17"/>
      <c r="B1339" s="17"/>
      <c r="C1339" s="17"/>
      <c r="D1339" s="17"/>
      <c r="E1339" s="283"/>
      <c r="F1339" s="17"/>
      <c r="G1339" s="17"/>
      <c r="H1339" s="17"/>
      <c r="I1339" s="17"/>
      <c r="J1339" s="17"/>
      <c r="K1339" s="17"/>
      <c r="L1339" s="17"/>
      <c r="M1339" s="17"/>
      <c r="N1339" s="17"/>
      <c r="O1339" s="17"/>
      <c r="P1339" s="4"/>
      <c r="Q1339" s="4"/>
      <c r="R1339" s="4"/>
      <c r="S1339" s="4"/>
      <c r="T1339" s="4"/>
      <c r="U1339" s="4"/>
      <c r="V1339" s="4"/>
      <c r="W1339" s="4"/>
      <c r="X1339" s="4"/>
      <c r="Y1339" s="4"/>
      <c r="Z1339" s="4"/>
      <c r="AA1339" s="4"/>
      <c r="AB1339" s="4"/>
      <c r="AC1339" s="4"/>
      <c r="AD1339" s="4"/>
      <c r="AE1339" s="4"/>
      <c r="AF1339" s="4"/>
      <c r="AG1339" s="4"/>
      <c r="AH1339" s="4"/>
      <c r="AI1339" s="4"/>
      <c r="AJ1339" s="4"/>
    </row>
    <row r="1340" ht="12.75" customHeight="1">
      <c r="A1340" s="17"/>
      <c r="B1340" s="17"/>
      <c r="C1340" s="17"/>
      <c r="D1340" s="17"/>
      <c r="E1340" s="283"/>
      <c r="F1340" s="17"/>
      <c r="G1340" s="17"/>
      <c r="H1340" s="17"/>
      <c r="I1340" s="17"/>
      <c r="J1340" s="17"/>
      <c r="K1340" s="17"/>
      <c r="L1340" s="17"/>
      <c r="M1340" s="17"/>
      <c r="N1340" s="17"/>
      <c r="O1340" s="17"/>
      <c r="P1340" s="4"/>
      <c r="Q1340" s="4"/>
      <c r="R1340" s="4"/>
      <c r="S1340" s="4"/>
      <c r="T1340" s="4"/>
      <c r="U1340" s="4"/>
      <c r="V1340" s="4"/>
      <c r="W1340" s="4"/>
      <c r="X1340" s="4"/>
      <c r="Y1340" s="4"/>
      <c r="Z1340" s="4"/>
      <c r="AA1340" s="4"/>
      <c r="AB1340" s="4"/>
      <c r="AC1340" s="4"/>
      <c r="AD1340" s="4"/>
      <c r="AE1340" s="4"/>
      <c r="AF1340" s="4"/>
      <c r="AG1340" s="4"/>
      <c r="AH1340" s="4"/>
      <c r="AI1340" s="4"/>
      <c r="AJ1340" s="4"/>
    </row>
    <row r="1341" ht="12.75" customHeight="1">
      <c r="A1341" s="17"/>
      <c r="B1341" s="17"/>
      <c r="C1341" s="17"/>
      <c r="D1341" s="17"/>
      <c r="E1341" s="283"/>
      <c r="F1341" s="17"/>
      <c r="G1341" s="17"/>
      <c r="H1341" s="17"/>
      <c r="I1341" s="17"/>
      <c r="J1341" s="17"/>
      <c r="K1341" s="17"/>
      <c r="L1341" s="17"/>
      <c r="M1341" s="17"/>
      <c r="N1341" s="17"/>
      <c r="O1341" s="17"/>
      <c r="P1341" s="4"/>
      <c r="Q1341" s="4"/>
      <c r="R1341" s="4"/>
      <c r="S1341" s="4"/>
      <c r="T1341" s="4"/>
      <c r="U1341" s="4"/>
      <c r="V1341" s="4"/>
      <c r="W1341" s="4"/>
      <c r="X1341" s="4"/>
      <c r="Y1341" s="4"/>
      <c r="Z1341" s="4"/>
      <c r="AA1341" s="4"/>
      <c r="AB1341" s="4"/>
      <c r="AC1341" s="4"/>
      <c r="AD1341" s="4"/>
      <c r="AE1341" s="4"/>
      <c r="AF1341" s="4"/>
      <c r="AG1341" s="4"/>
      <c r="AH1341" s="4"/>
      <c r="AI1341" s="4"/>
      <c r="AJ1341" s="4"/>
    </row>
    <row r="1342" ht="12.75" customHeight="1">
      <c r="A1342" s="17"/>
      <c r="B1342" s="17"/>
      <c r="C1342" s="17"/>
      <c r="D1342" s="17"/>
      <c r="E1342" s="283"/>
      <c r="F1342" s="17"/>
      <c r="G1342" s="17"/>
      <c r="H1342" s="17"/>
      <c r="I1342" s="17"/>
      <c r="J1342" s="17"/>
      <c r="K1342" s="17"/>
      <c r="L1342" s="17"/>
      <c r="M1342" s="17"/>
      <c r="N1342" s="17"/>
      <c r="O1342" s="17"/>
      <c r="P1342" s="4"/>
      <c r="Q1342" s="4"/>
      <c r="R1342" s="4"/>
      <c r="S1342" s="4"/>
      <c r="T1342" s="4"/>
      <c r="U1342" s="4"/>
      <c r="V1342" s="4"/>
      <c r="W1342" s="4"/>
      <c r="X1342" s="4"/>
      <c r="Y1342" s="4"/>
      <c r="Z1342" s="4"/>
      <c r="AA1342" s="4"/>
      <c r="AB1342" s="4"/>
      <c r="AC1342" s="4"/>
      <c r="AD1342" s="4"/>
      <c r="AE1342" s="4"/>
      <c r="AF1342" s="4"/>
      <c r="AG1342" s="4"/>
      <c r="AH1342" s="4"/>
      <c r="AI1342" s="4"/>
      <c r="AJ1342" s="4"/>
    </row>
    <row r="1343" ht="12.75" customHeight="1">
      <c r="A1343" s="17"/>
      <c r="B1343" s="17"/>
      <c r="C1343" s="17"/>
      <c r="D1343" s="17"/>
      <c r="E1343" s="283"/>
      <c r="F1343" s="17"/>
      <c r="G1343" s="17"/>
      <c r="H1343" s="17"/>
      <c r="I1343" s="17"/>
      <c r="J1343" s="17"/>
      <c r="K1343" s="17"/>
      <c r="L1343" s="17"/>
      <c r="M1343" s="17"/>
      <c r="N1343" s="17"/>
      <c r="O1343" s="17"/>
      <c r="P1343" s="4"/>
      <c r="Q1343" s="4"/>
      <c r="R1343" s="4"/>
      <c r="S1343" s="4"/>
      <c r="T1343" s="4"/>
      <c r="U1343" s="4"/>
      <c r="V1343" s="4"/>
      <c r="W1343" s="4"/>
      <c r="X1343" s="4"/>
      <c r="Y1343" s="4"/>
      <c r="Z1343" s="4"/>
      <c r="AA1343" s="4"/>
      <c r="AB1343" s="4"/>
      <c r="AC1343" s="4"/>
      <c r="AD1343" s="4"/>
      <c r="AE1343" s="4"/>
      <c r="AF1343" s="4"/>
      <c r="AG1343" s="4"/>
      <c r="AH1343" s="4"/>
      <c r="AI1343" s="4"/>
      <c r="AJ1343" s="4"/>
    </row>
    <row r="1344" ht="12.75" customHeight="1">
      <c r="A1344" s="17"/>
      <c r="B1344" s="17"/>
      <c r="C1344" s="17"/>
      <c r="D1344" s="17"/>
      <c r="E1344" s="283"/>
      <c r="F1344" s="17"/>
      <c r="G1344" s="17"/>
      <c r="H1344" s="17"/>
      <c r="I1344" s="17"/>
      <c r="J1344" s="17"/>
      <c r="K1344" s="17"/>
      <c r="L1344" s="17"/>
      <c r="M1344" s="17"/>
      <c r="N1344" s="17"/>
      <c r="O1344" s="17"/>
      <c r="P1344" s="4"/>
      <c r="Q1344" s="4"/>
      <c r="R1344" s="4"/>
      <c r="S1344" s="4"/>
      <c r="T1344" s="4"/>
      <c r="U1344" s="4"/>
      <c r="V1344" s="4"/>
      <c r="W1344" s="4"/>
      <c r="X1344" s="4"/>
      <c r="Y1344" s="4"/>
      <c r="Z1344" s="4"/>
      <c r="AA1344" s="4"/>
      <c r="AB1344" s="4"/>
      <c r="AC1344" s="4"/>
      <c r="AD1344" s="4"/>
      <c r="AE1344" s="4"/>
      <c r="AF1344" s="4"/>
      <c r="AG1344" s="4"/>
      <c r="AH1344" s="4"/>
      <c r="AI1344" s="4"/>
      <c r="AJ1344" s="4"/>
    </row>
    <row r="1345" ht="12.75" customHeight="1">
      <c r="A1345" s="17"/>
      <c r="B1345" s="17"/>
      <c r="C1345" s="17"/>
      <c r="D1345" s="17"/>
      <c r="E1345" s="283"/>
      <c r="F1345" s="17"/>
      <c r="G1345" s="17"/>
      <c r="H1345" s="17"/>
      <c r="I1345" s="17"/>
      <c r="J1345" s="17"/>
      <c r="K1345" s="17"/>
      <c r="L1345" s="17"/>
      <c r="M1345" s="17"/>
      <c r="N1345" s="17"/>
      <c r="O1345" s="17"/>
      <c r="P1345" s="4"/>
      <c r="Q1345" s="4"/>
      <c r="R1345" s="4"/>
      <c r="S1345" s="4"/>
      <c r="T1345" s="4"/>
      <c r="U1345" s="4"/>
      <c r="V1345" s="4"/>
      <c r="W1345" s="4"/>
      <c r="X1345" s="4"/>
      <c r="Y1345" s="4"/>
      <c r="Z1345" s="4"/>
      <c r="AA1345" s="4"/>
      <c r="AB1345" s="4"/>
      <c r="AC1345" s="4"/>
      <c r="AD1345" s="4"/>
      <c r="AE1345" s="4"/>
      <c r="AF1345" s="4"/>
      <c r="AG1345" s="4"/>
      <c r="AH1345" s="4"/>
      <c r="AI1345" s="4"/>
      <c r="AJ1345" s="4"/>
    </row>
    <row r="1346" ht="12.75" customHeight="1">
      <c r="A1346" s="17"/>
      <c r="B1346" s="17"/>
      <c r="C1346" s="17"/>
      <c r="D1346" s="17"/>
      <c r="E1346" s="283"/>
      <c r="F1346" s="17"/>
      <c r="G1346" s="17"/>
      <c r="H1346" s="17"/>
      <c r="I1346" s="17"/>
      <c r="J1346" s="17"/>
      <c r="K1346" s="17"/>
      <c r="L1346" s="17"/>
      <c r="M1346" s="17"/>
      <c r="N1346" s="17"/>
      <c r="O1346" s="17"/>
      <c r="P1346" s="4"/>
      <c r="Q1346" s="4"/>
      <c r="R1346" s="4"/>
      <c r="S1346" s="4"/>
      <c r="T1346" s="4"/>
      <c r="U1346" s="4"/>
      <c r="V1346" s="4"/>
      <c r="W1346" s="4"/>
      <c r="X1346" s="4"/>
      <c r="Y1346" s="4"/>
      <c r="Z1346" s="4"/>
      <c r="AA1346" s="4"/>
      <c r="AB1346" s="4"/>
      <c r="AC1346" s="4"/>
      <c r="AD1346" s="4"/>
      <c r="AE1346" s="4"/>
      <c r="AF1346" s="4"/>
      <c r="AG1346" s="4"/>
      <c r="AH1346" s="4"/>
      <c r="AI1346" s="4"/>
      <c r="AJ1346" s="4"/>
    </row>
    <row r="1347" ht="12.75" customHeight="1">
      <c r="A1347" s="17"/>
      <c r="B1347" s="17"/>
      <c r="C1347" s="17"/>
      <c r="D1347" s="17"/>
      <c r="E1347" s="283"/>
      <c r="F1347" s="17"/>
      <c r="G1347" s="17"/>
      <c r="H1347" s="17"/>
      <c r="I1347" s="17"/>
      <c r="J1347" s="17"/>
      <c r="K1347" s="17"/>
      <c r="L1347" s="17"/>
      <c r="M1347" s="17"/>
      <c r="N1347" s="17"/>
      <c r="O1347" s="17"/>
      <c r="P1347" s="4"/>
      <c r="Q1347" s="4"/>
      <c r="R1347" s="4"/>
      <c r="S1347" s="4"/>
      <c r="T1347" s="4"/>
      <c r="U1347" s="4"/>
      <c r="V1347" s="4"/>
      <c r="W1347" s="4"/>
      <c r="X1347" s="4"/>
      <c r="Y1347" s="4"/>
      <c r="Z1347" s="4"/>
      <c r="AA1347" s="4"/>
      <c r="AB1347" s="4"/>
      <c r="AC1347" s="4"/>
      <c r="AD1347" s="4"/>
      <c r="AE1347" s="4"/>
      <c r="AF1347" s="4"/>
      <c r="AG1347" s="4"/>
      <c r="AH1347" s="4"/>
      <c r="AI1347" s="4"/>
      <c r="AJ1347" s="4"/>
    </row>
    <row r="1348" ht="12.75" customHeight="1">
      <c r="A1348" s="17"/>
      <c r="B1348" s="17"/>
      <c r="C1348" s="17"/>
      <c r="D1348" s="17"/>
      <c r="E1348" s="283"/>
      <c r="F1348" s="17"/>
      <c r="G1348" s="17"/>
      <c r="H1348" s="17"/>
      <c r="I1348" s="17"/>
      <c r="J1348" s="17"/>
      <c r="K1348" s="17"/>
      <c r="L1348" s="17"/>
      <c r="M1348" s="17"/>
      <c r="N1348" s="17"/>
      <c r="O1348" s="17"/>
      <c r="P1348" s="4"/>
      <c r="Q1348" s="4"/>
      <c r="R1348" s="4"/>
      <c r="S1348" s="4"/>
      <c r="T1348" s="4"/>
      <c r="U1348" s="4"/>
      <c r="V1348" s="4"/>
      <c r="W1348" s="4"/>
      <c r="X1348" s="4"/>
      <c r="Y1348" s="4"/>
      <c r="Z1348" s="4"/>
      <c r="AA1348" s="4"/>
      <c r="AB1348" s="4"/>
      <c r="AC1348" s="4"/>
      <c r="AD1348" s="4"/>
      <c r="AE1348" s="4"/>
      <c r="AF1348" s="4"/>
      <c r="AG1348" s="4"/>
      <c r="AH1348" s="4"/>
      <c r="AI1348" s="4"/>
      <c r="AJ1348" s="4"/>
    </row>
    <row r="1349" ht="12.75" customHeight="1">
      <c r="A1349" s="17"/>
      <c r="B1349" s="17"/>
      <c r="C1349" s="17"/>
      <c r="D1349" s="17"/>
      <c r="E1349" s="283"/>
      <c r="F1349" s="17"/>
      <c r="G1349" s="17"/>
      <c r="H1349" s="17"/>
      <c r="I1349" s="17"/>
      <c r="J1349" s="17"/>
      <c r="K1349" s="17"/>
      <c r="L1349" s="17"/>
      <c r="M1349" s="17"/>
      <c r="N1349" s="17"/>
      <c r="O1349" s="17"/>
      <c r="P1349" s="4"/>
      <c r="Q1349" s="4"/>
      <c r="R1349" s="4"/>
      <c r="S1349" s="4"/>
      <c r="T1349" s="4"/>
      <c r="U1349" s="4"/>
      <c r="V1349" s="4"/>
      <c r="W1349" s="4"/>
      <c r="X1349" s="4"/>
      <c r="Y1349" s="4"/>
      <c r="Z1349" s="4"/>
      <c r="AA1349" s="4"/>
      <c r="AB1349" s="4"/>
      <c r="AC1349" s="4"/>
      <c r="AD1349" s="4"/>
      <c r="AE1349" s="4"/>
      <c r="AF1349" s="4"/>
      <c r="AG1349" s="4"/>
      <c r="AH1349" s="4"/>
      <c r="AI1349" s="4"/>
      <c r="AJ1349" s="4"/>
    </row>
    <row r="1350" ht="12.75" customHeight="1">
      <c r="A1350" s="17"/>
      <c r="B1350" s="17"/>
      <c r="C1350" s="17"/>
      <c r="D1350" s="17"/>
      <c r="E1350" s="283"/>
      <c r="F1350" s="17"/>
      <c r="G1350" s="17"/>
      <c r="H1350" s="17"/>
      <c r="I1350" s="17"/>
      <c r="J1350" s="17"/>
      <c r="K1350" s="17"/>
      <c r="L1350" s="17"/>
      <c r="M1350" s="17"/>
      <c r="N1350" s="17"/>
      <c r="O1350" s="17"/>
      <c r="P1350" s="4"/>
      <c r="Q1350" s="4"/>
      <c r="R1350" s="4"/>
      <c r="S1350" s="4"/>
      <c r="T1350" s="4"/>
      <c r="U1350" s="4"/>
      <c r="V1350" s="4"/>
      <c r="W1350" s="4"/>
      <c r="X1350" s="4"/>
      <c r="Y1350" s="4"/>
      <c r="Z1350" s="4"/>
      <c r="AA1350" s="4"/>
      <c r="AB1350" s="4"/>
      <c r="AC1350" s="4"/>
      <c r="AD1350" s="4"/>
      <c r="AE1350" s="4"/>
      <c r="AF1350" s="4"/>
      <c r="AG1350" s="4"/>
      <c r="AH1350" s="4"/>
      <c r="AI1350" s="4"/>
      <c r="AJ1350" s="4"/>
    </row>
    <row r="1351" ht="12.75" customHeight="1">
      <c r="A1351" s="17"/>
      <c r="B1351" s="17"/>
      <c r="C1351" s="17"/>
      <c r="D1351" s="17"/>
      <c r="E1351" s="283"/>
      <c r="F1351" s="17"/>
      <c r="G1351" s="17"/>
      <c r="H1351" s="17"/>
      <c r="I1351" s="17"/>
      <c r="J1351" s="17"/>
      <c r="K1351" s="17"/>
      <c r="L1351" s="17"/>
      <c r="M1351" s="17"/>
      <c r="N1351" s="17"/>
      <c r="O1351" s="17"/>
      <c r="P1351" s="4"/>
      <c r="Q1351" s="4"/>
      <c r="R1351" s="4"/>
      <c r="S1351" s="4"/>
      <c r="T1351" s="4"/>
      <c r="U1351" s="4"/>
      <c r="V1351" s="4"/>
      <c r="W1351" s="4"/>
      <c r="X1351" s="4"/>
      <c r="Y1351" s="4"/>
      <c r="Z1351" s="4"/>
      <c r="AA1351" s="4"/>
      <c r="AB1351" s="4"/>
      <c r="AC1351" s="4"/>
      <c r="AD1351" s="4"/>
      <c r="AE1351" s="4"/>
      <c r="AF1351" s="4"/>
      <c r="AG1351" s="4"/>
      <c r="AH1351" s="4"/>
      <c r="AI1351" s="4"/>
      <c r="AJ1351" s="4"/>
    </row>
    <row r="1352" ht="12.75" customHeight="1">
      <c r="A1352" s="17"/>
      <c r="B1352" s="17"/>
      <c r="C1352" s="17"/>
      <c r="D1352" s="17"/>
      <c r="E1352" s="283"/>
      <c r="F1352" s="17"/>
      <c r="G1352" s="17"/>
      <c r="H1352" s="17"/>
      <c r="I1352" s="17"/>
      <c r="J1352" s="17"/>
      <c r="K1352" s="17"/>
      <c r="L1352" s="17"/>
      <c r="M1352" s="17"/>
      <c r="N1352" s="17"/>
      <c r="O1352" s="17"/>
      <c r="P1352" s="4"/>
      <c r="Q1352" s="4"/>
      <c r="R1352" s="4"/>
      <c r="S1352" s="4"/>
      <c r="T1352" s="4"/>
      <c r="U1352" s="4"/>
      <c r="V1352" s="4"/>
      <c r="W1352" s="4"/>
      <c r="X1352" s="4"/>
      <c r="Y1352" s="4"/>
      <c r="Z1352" s="4"/>
      <c r="AA1352" s="4"/>
      <c r="AB1352" s="4"/>
      <c r="AC1352" s="4"/>
      <c r="AD1352" s="4"/>
      <c r="AE1352" s="4"/>
      <c r="AF1352" s="4"/>
      <c r="AG1352" s="4"/>
      <c r="AH1352" s="4"/>
      <c r="AI1352" s="4"/>
      <c r="AJ1352" s="4"/>
    </row>
    <row r="1353" ht="12.75" customHeight="1">
      <c r="A1353" s="17"/>
      <c r="B1353" s="17"/>
      <c r="C1353" s="17"/>
      <c r="D1353" s="17"/>
      <c r="E1353" s="283"/>
      <c r="F1353" s="17"/>
      <c r="G1353" s="17"/>
      <c r="H1353" s="17"/>
      <c r="I1353" s="17"/>
      <c r="J1353" s="17"/>
      <c r="K1353" s="17"/>
      <c r="L1353" s="17"/>
      <c r="M1353" s="17"/>
      <c r="N1353" s="17"/>
      <c r="O1353" s="17"/>
      <c r="P1353" s="4"/>
      <c r="Q1353" s="4"/>
      <c r="R1353" s="4"/>
      <c r="S1353" s="4"/>
      <c r="T1353" s="4"/>
      <c r="U1353" s="4"/>
      <c r="V1353" s="4"/>
      <c r="W1353" s="4"/>
      <c r="X1353" s="4"/>
      <c r="Y1353" s="4"/>
      <c r="Z1353" s="4"/>
      <c r="AA1353" s="4"/>
      <c r="AB1353" s="4"/>
      <c r="AC1353" s="4"/>
      <c r="AD1353" s="4"/>
      <c r="AE1353" s="4"/>
      <c r="AF1353" s="4"/>
      <c r="AG1353" s="4"/>
      <c r="AH1353" s="4"/>
      <c r="AI1353" s="4"/>
      <c r="AJ1353" s="4"/>
    </row>
    <row r="1354" ht="12.75" customHeight="1">
      <c r="A1354" s="17"/>
      <c r="B1354" s="17"/>
      <c r="C1354" s="17"/>
      <c r="D1354" s="17"/>
      <c r="E1354" s="283"/>
      <c r="F1354" s="17"/>
      <c r="G1354" s="17"/>
      <c r="H1354" s="17"/>
      <c r="I1354" s="17"/>
      <c r="J1354" s="17"/>
      <c r="K1354" s="17"/>
      <c r="L1354" s="17"/>
      <c r="M1354" s="17"/>
      <c r="N1354" s="17"/>
      <c r="O1354" s="17"/>
      <c r="P1354" s="4"/>
      <c r="Q1354" s="4"/>
      <c r="R1354" s="4"/>
      <c r="S1354" s="4"/>
      <c r="T1354" s="4"/>
      <c r="U1354" s="4"/>
      <c r="V1354" s="4"/>
      <c r="W1354" s="4"/>
      <c r="X1354" s="4"/>
      <c r="Y1354" s="4"/>
      <c r="Z1354" s="4"/>
      <c r="AA1354" s="4"/>
      <c r="AB1354" s="4"/>
      <c r="AC1354" s="4"/>
      <c r="AD1354" s="4"/>
      <c r="AE1354" s="4"/>
      <c r="AF1354" s="4"/>
      <c r="AG1354" s="4"/>
      <c r="AH1354" s="4"/>
      <c r="AI1354" s="4"/>
      <c r="AJ1354" s="4"/>
    </row>
    <row r="1355" ht="12.75" customHeight="1">
      <c r="A1355" s="17"/>
      <c r="B1355" s="17"/>
      <c r="C1355" s="17"/>
      <c r="D1355" s="17"/>
      <c r="E1355" s="283"/>
      <c r="F1355" s="17"/>
      <c r="G1355" s="17"/>
      <c r="H1355" s="17"/>
      <c r="I1355" s="17"/>
      <c r="J1355" s="17"/>
      <c r="K1355" s="17"/>
      <c r="L1355" s="17"/>
      <c r="M1355" s="17"/>
      <c r="N1355" s="17"/>
      <c r="O1355" s="17"/>
      <c r="P1355" s="4"/>
      <c r="Q1355" s="4"/>
      <c r="R1355" s="4"/>
      <c r="S1355" s="4"/>
      <c r="T1355" s="4"/>
      <c r="U1355" s="4"/>
      <c r="V1355" s="4"/>
      <c r="W1355" s="4"/>
      <c r="X1355" s="4"/>
      <c r="Y1355" s="4"/>
      <c r="Z1355" s="4"/>
      <c r="AA1355" s="4"/>
      <c r="AB1355" s="4"/>
      <c r="AC1355" s="4"/>
      <c r="AD1355" s="4"/>
      <c r="AE1355" s="4"/>
      <c r="AF1355" s="4"/>
      <c r="AG1355" s="4"/>
      <c r="AH1355" s="4"/>
      <c r="AI1355" s="4"/>
      <c r="AJ1355" s="4"/>
    </row>
    <row r="1356" ht="12.75" customHeight="1">
      <c r="A1356" s="17"/>
      <c r="B1356" s="17"/>
      <c r="C1356" s="17"/>
      <c r="D1356" s="17"/>
      <c r="E1356" s="283"/>
      <c r="F1356" s="17"/>
      <c r="G1356" s="17"/>
      <c r="H1356" s="17"/>
      <c r="I1356" s="17"/>
      <c r="J1356" s="17"/>
      <c r="K1356" s="17"/>
      <c r="L1356" s="17"/>
      <c r="M1356" s="17"/>
      <c r="N1356" s="17"/>
      <c r="O1356" s="17"/>
      <c r="P1356" s="4"/>
      <c r="Q1356" s="4"/>
      <c r="R1356" s="4"/>
      <c r="S1356" s="4"/>
      <c r="T1356" s="4"/>
      <c r="U1356" s="4"/>
      <c r="V1356" s="4"/>
      <c r="W1356" s="4"/>
      <c r="X1356" s="4"/>
      <c r="Y1356" s="4"/>
      <c r="Z1356" s="4"/>
      <c r="AA1356" s="4"/>
      <c r="AB1356" s="4"/>
      <c r="AC1356" s="4"/>
      <c r="AD1356" s="4"/>
      <c r="AE1356" s="4"/>
      <c r="AF1356" s="4"/>
      <c r="AG1356" s="4"/>
      <c r="AH1356" s="4"/>
      <c r="AI1356" s="4"/>
      <c r="AJ1356" s="4"/>
    </row>
    <row r="1357" ht="12.75" customHeight="1">
      <c r="A1357" s="17"/>
      <c r="B1357" s="17"/>
      <c r="C1357" s="17"/>
      <c r="D1357" s="17"/>
      <c r="E1357" s="283"/>
      <c r="F1357" s="17"/>
      <c r="G1357" s="17"/>
      <c r="H1357" s="17"/>
      <c r="I1357" s="17"/>
      <c r="J1357" s="17"/>
      <c r="K1357" s="17"/>
      <c r="L1357" s="17"/>
      <c r="M1357" s="17"/>
      <c r="N1357" s="17"/>
      <c r="O1357" s="17"/>
      <c r="P1357" s="4"/>
      <c r="Q1357" s="4"/>
      <c r="R1357" s="4"/>
      <c r="S1357" s="4"/>
      <c r="T1357" s="4"/>
      <c r="U1357" s="4"/>
      <c r="V1357" s="4"/>
      <c r="W1357" s="4"/>
      <c r="X1357" s="4"/>
      <c r="Y1357" s="4"/>
      <c r="Z1357" s="4"/>
      <c r="AA1357" s="4"/>
      <c r="AB1357" s="4"/>
      <c r="AC1357" s="4"/>
      <c r="AD1357" s="4"/>
      <c r="AE1357" s="4"/>
      <c r="AF1357" s="4"/>
      <c r="AG1357" s="4"/>
      <c r="AH1357" s="4"/>
      <c r="AI1357" s="4"/>
      <c r="AJ1357" s="4"/>
    </row>
    <row r="1358" ht="12.75" customHeight="1">
      <c r="A1358" s="17"/>
      <c r="B1358" s="17"/>
      <c r="C1358" s="17"/>
      <c r="D1358" s="17"/>
      <c r="E1358" s="283"/>
      <c r="F1358" s="17"/>
      <c r="G1358" s="17"/>
      <c r="H1358" s="17"/>
      <c r="I1358" s="17"/>
      <c r="J1358" s="17"/>
      <c r="K1358" s="17"/>
      <c r="L1358" s="17"/>
      <c r="M1358" s="17"/>
      <c r="N1358" s="17"/>
      <c r="O1358" s="17"/>
      <c r="P1358" s="4"/>
      <c r="Q1358" s="4"/>
      <c r="R1358" s="4"/>
      <c r="S1358" s="4"/>
      <c r="T1358" s="4"/>
      <c r="U1358" s="4"/>
      <c r="V1358" s="4"/>
      <c r="W1358" s="4"/>
      <c r="X1358" s="4"/>
      <c r="Y1358" s="4"/>
      <c r="Z1358" s="4"/>
      <c r="AA1358" s="4"/>
      <c r="AB1358" s="4"/>
      <c r="AC1358" s="4"/>
      <c r="AD1358" s="4"/>
      <c r="AE1358" s="4"/>
      <c r="AF1358" s="4"/>
      <c r="AG1358" s="4"/>
      <c r="AH1358" s="4"/>
      <c r="AI1358" s="4"/>
      <c r="AJ1358" s="4"/>
    </row>
    <row r="1359" ht="12.75" customHeight="1">
      <c r="A1359" s="17"/>
      <c r="B1359" s="17"/>
      <c r="C1359" s="17"/>
      <c r="D1359" s="17"/>
      <c r="E1359" s="283"/>
      <c r="F1359" s="17"/>
      <c r="G1359" s="17"/>
      <c r="H1359" s="17"/>
      <c r="I1359" s="17"/>
      <c r="J1359" s="17"/>
      <c r="K1359" s="17"/>
      <c r="L1359" s="17"/>
      <c r="M1359" s="17"/>
      <c r="N1359" s="17"/>
      <c r="O1359" s="17"/>
      <c r="P1359" s="4"/>
      <c r="Q1359" s="4"/>
      <c r="R1359" s="4"/>
      <c r="S1359" s="4"/>
      <c r="T1359" s="4"/>
      <c r="U1359" s="4"/>
      <c r="V1359" s="4"/>
      <c r="W1359" s="4"/>
      <c r="X1359" s="4"/>
      <c r="Y1359" s="4"/>
      <c r="Z1359" s="4"/>
      <c r="AA1359" s="4"/>
      <c r="AB1359" s="4"/>
      <c r="AC1359" s="4"/>
      <c r="AD1359" s="4"/>
      <c r="AE1359" s="4"/>
      <c r="AF1359" s="4"/>
      <c r="AG1359" s="4"/>
      <c r="AH1359" s="4"/>
      <c r="AI1359" s="4"/>
      <c r="AJ1359" s="4"/>
    </row>
    <row r="1360" ht="12.75" customHeight="1">
      <c r="A1360" s="17"/>
      <c r="B1360" s="17"/>
      <c r="C1360" s="17"/>
      <c r="D1360" s="17"/>
      <c r="E1360" s="283"/>
      <c r="F1360" s="17"/>
      <c r="G1360" s="17"/>
      <c r="H1360" s="17"/>
      <c r="I1360" s="17"/>
      <c r="J1360" s="17"/>
      <c r="K1360" s="17"/>
      <c r="L1360" s="17"/>
      <c r="M1360" s="17"/>
      <c r="N1360" s="17"/>
      <c r="O1360" s="17"/>
      <c r="P1360" s="4"/>
      <c r="Q1360" s="4"/>
      <c r="R1360" s="4"/>
      <c r="S1360" s="4"/>
      <c r="T1360" s="4"/>
      <c r="U1360" s="4"/>
      <c r="V1360" s="4"/>
      <c r="W1360" s="4"/>
      <c r="X1360" s="4"/>
      <c r="Y1360" s="4"/>
      <c r="Z1360" s="4"/>
      <c r="AA1360" s="4"/>
      <c r="AB1360" s="4"/>
      <c r="AC1360" s="4"/>
      <c r="AD1360" s="4"/>
      <c r="AE1360" s="4"/>
      <c r="AF1360" s="4"/>
      <c r="AG1360" s="4"/>
      <c r="AH1360" s="4"/>
      <c r="AI1360" s="4"/>
      <c r="AJ1360" s="4"/>
    </row>
    <row r="1361" ht="12.75" customHeight="1">
      <c r="A1361" s="17"/>
      <c r="B1361" s="17"/>
      <c r="C1361" s="17"/>
      <c r="D1361" s="17"/>
      <c r="E1361" s="283"/>
      <c r="F1361" s="17"/>
      <c r="G1361" s="17"/>
      <c r="H1361" s="17"/>
      <c r="I1361" s="17"/>
      <c r="J1361" s="17"/>
      <c r="K1361" s="17"/>
      <c r="L1361" s="17"/>
      <c r="M1361" s="17"/>
      <c r="N1361" s="17"/>
      <c r="O1361" s="17"/>
      <c r="P1361" s="4"/>
      <c r="Q1361" s="4"/>
      <c r="R1361" s="4"/>
      <c r="S1361" s="4"/>
      <c r="T1361" s="4"/>
      <c r="U1361" s="4"/>
      <c r="V1361" s="4"/>
      <c r="W1361" s="4"/>
      <c r="X1361" s="4"/>
      <c r="Y1361" s="4"/>
      <c r="Z1361" s="4"/>
      <c r="AA1361" s="4"/>
      <c r="AB1361" s="4"/>
      <c r="AC1361" s="4"/>
      <c r="AD1361" s="4"/>
      <c r="AE1361" s="4"/>
      <c r="AF1361" s="4"/>
      <c r="AG1361" s="4"/>
      <c r="AH1361" s="4"/>
      <c r="AI1361" s="4"/>
      <c r="AJ1361" s="4"/>
    </row>
    <row r="1362" ht="12.75" customHeight="1">
      <c r="A1362" s="17"/>
      <c r="B1362" s="17"/>
      <c r="C1362" s="17"/>
      <c r="D1362" s="17"/>
      <c r="E1362" s="283"/>
      <c r="F1362" s="17"/>
      <c r="G1362" s="17"/>
      <c r="H1362" s="17"/>
      <c r="I1362" s="17"/>
      <c r="J1362" s="17"/>
      <c r="K1362" s="17"/>
      <c r="L1362" s="17"/>
      <c r="M1362" s="17"/>
      <c r="N1362" s="17"/>
      <c r="O1362" s="17"/>
      <c r="P1362" s="4"/>
      <c r="Q1362" s="4"/>
      <c r="R1362" s="4"/>
      <c r="S1362" s="4"/>
      <c r="T1362" s="4"/>
      <c r="U1362" s="4"/>
      <c r="V1362" s="4"/>
      <c r="W1362" s="4"/>
      <c r="X1362" s="4"/>
      <c r="Y1362" s="4"/>
      <c r="Z1362" s="4"/>
      <c r="AA1362" s="4"/>
      <c r="AB1362" s="4"/>
      <c r="AC1362" s="4"/>
      <c r="AD1362" s="4"/>
      <c r="AE1362" s="4"/>
      <c r="AF1362" s="4"/>
      <c r="AG1362" s="4"/>
      <c r="AH1362" s="4"/>
      <c r="AI1362" s="4"/>
      <c r="AJ1362" s="4"/>
    </row>
    <row r="1363" ht="12.75" customHeight="1">
      <c r="A1363" s="17"/>
      <c r="B1363" s="17"/>
      <c r="C1363" s="17"/>
      <c r="D1363" s="17"/>
      <c r="E1363" s="283"/>
      <c r="F1363" s="17"/>
      <c r="G1363" s="17"/>
      <c r="H1363" s="17"/>
      <c r="I1363" s="17"/>
      <c r="J1363" s="17"/>
      <c r="K1363" s="17"/>
      <c r="L1363" s="17"/>
      <c r="M1363" s="17"/>
      <c r="N1363" s="17"/>
      <c r="O1363" s="17"/>
      <c r="P1363" s="4"/>
      <c r="Q1363" s="4"/>
      <c r="R1363" s="4"/>
      <c r="S1363" s="4"/>
      <c r="T1363" s="4"/>
      <c r="U1363" s="4"/>
      <c r="V1363" s="4"/>
      <c r="W1363" s="4"/>
      <c r="X1363" s="4"/>
      <c r="Y1363" s="4"/>
      <c r="Z1363" s="4"/>
      <c r="AA1363" s="4"/>
      <c r="AB1363" s="4"/>
      <c r="AC1363" s="4"/>
      <c r="AD1363" s="4"/>
      <c r="AE1363" s="4"/>
      <c r="AF1363" s="4"/>
      <c r="AG1363" s="4"/>
      <c r="AH1363" s="4"/>
      <c r="AI1363" s="4"/>
      <c r="AJ1363" s="4"/>
    </row>
    <row r="1364" ht="12.75" customHeight="1">
      <c r="A1364" s="17"/>
      <c r="B1364" s="17"/>
      <c r="C1364" s="17"/>
      <c r="D1364" s="17"/>
      <c r="E1364" s="283"/>
      <c r="F1364" s="17"/>
      <c r="G1364" s="17"/>
      <c r="H1364" s="17"/>
      <c r="I1364" s="17"/>
      <c r="J1364" s="17"/>
      <c r="K1364" s="17"/>
      <c r="L1364" s="17"/>
      <c r="M1364" s="17"/>
      <c r="N1364" s="17"/>
      <c r="O1364" s="17"/>
      <c r="P1364" s="4"/>
      <c r="Q1364" s="4"/>
      <c r="R1364" s="4"/>
      <c r="S1364" s="4"/>
      <c r="T1364" s="4"/>
      <c r="U1364" s="4"/>
      <c r="V1364" s="4"/>
      <c r="W1364" s="4"/>
      <c r="X1364" s="4"/>
      <c r="Y1364" s="4"/>
      <c r="Z1364" s="4"/>
      <c r="AA1364" s="4"/>
      <c r="AB1364" s="4"/>
      <c r="AC1364" s="4"/>
      <c r="AD1364" s="4"/>
      <c r="AE1364" s="4"/>
      <c r="AF1364" s="4"/>
      <c r="AG1364" s="4"/>
      <c r="AH1364" s="4"/>
      <c r="AI1364" s="4"/>
      <c r="AJ1364" s="4"/>
    </row>
    <row r="1365" ht="12.75" customHeight="1">
      <c r="A1365" s="17"/>
      <c r="B1365" s="17"/>
      <c r="C1365" s="17"/>
      <c r="D1365" s="17"/>
      <c r="E1365" s="283"/>
      <c r="F1365" s="17"/>
      <c r="G1365" s="17"/>
      <c r="H1365" s="17"/>
      <c r="I1365" s="17"/>
      <c r="J1365" s="17"/>
      <c r="K1365" s="17"/>
      <c r="L1365" s="17"/>
      <c r="M1365" s="17"/>
      <c r="N1365" s="17"/>
      <c r="O1365" s="17"/>
      <c r="P1365" s="4"/>
      <c r="Q1365" s="4"/>
      <c r="R1365" s="4"/>
      <c r="S1365" s="4"/>
      <c r="T1365" s="4"/>
      <c r="U1365" s="4"/>
      <c r="V1365" s="4"/>
      <c r="W1365" s="4"/>
      <c r="X1365" s="4"/>
      <c r="Y1365" s="4"/>
      <c r="Z1365" s="4"/>
      <c r="AA1365" s="4"/>
      <c r="AB1365" s="4"/>
      <c r="AC1365" s="4"/>
      <c r="AD1365" s="4"/>
      <c r="AE1365" s="4"/>
      <c r="AF1365" s="4"/>
      <c r="AG1365" s="4"/>
      <c r="AH1365" s="4"/>
      <c r="AI1365" s="4"/>
      <c r="AJ1365" s="4"/>
    </row>
    <row r="1366" ht="12.75" customHeight="1">
      <c r="A1366" s="17"/>
      <c r="B1366" s="17"/>
      <c r="C1366" s="17"/>
      <c r="D1366" s="17"/>
      <c r="E1366" s="283"/>
      <c r="F1366" s="17"/>
      <c r="G1366" s="17"/>
      <c r="H1366" s="17"/>
      <c r="I1366" s="17"/>
      <c r="J1366" s="17"/>
      <c r="K1366" s="17"/>
      <c r="L1366" s="17"/>
      <c r="M1366" s="17"/>
      <c r="N1366" s="17"/>
      <c r="O1366" s="17"/>
      <c r="P1366" s="4"/>
      <c r="Q1366" s="4"/>
      <c r="R1366" s="4"/>
      <c r="S1366" s="4"/>
      <c r="T1366" s="4"/>
      <c r="U1366" s="4"/>
      <c r="V1366" s="4"/>
      <c r="W1366" s="4"/>
      <c r="X1366" s="4"/>
      <c r="Y1366" s="4"/>
      <c r="Z1366" s="4"/>
      <c r="AA1366" s="4"/>
      <c r="AB1366" s="4"/>
      <c r="AC1366" s="4"/>
      <c r="AD1366" s="4"/>
      <c r="AE1366" s="4"/>
      <c r="AF1366" s="4"/>
      <c r="AG1366" s="4"/>
      <c r="AH1366" s="4"/>
      <c r="AI1366" s="4"/>
      <c r="AJ1366" s="4"/>
    </row>
    <row r="1367" ht="12.75" customHeight="1">
      <c r="A1367" s="17"/>
      <c r="B1367" s="17"/>
      <c r="C1367" s="17"/>
      <c r="D1367" s="17"/>
      <c r="E1367" s="283"/>
      <c r="F1367" s="17"/>
      <c r="G1367" s="17"/>
      <c r="H1367" s="17"/>
      <c r="I1367" s="17"/>
      <c r="J1367" s="17"/>
      <c r="K1367" s="17"/>
      <c r="L1367" s="17"/>
      <c r="M1367" s="17"/>
      <c r="N1367" s="17"/>
      <c r="O1367" s="17"/>
      <c r="P1367" s="4"/>
      <c r="Q1367" s="4"/>
      <c r="R1367" s="4"/>
      <c r="S1367" s="4"/>
      <c r="T1367" s="4"/>
      <c r="U1367" s="4"/>
      <c r="V1367" s="4"/>
      <c r="W1367" s="4"/>
      <c r="X1367" s="4"/>
      <c r="Y1367" s="4"/>
      <c r="Z1367" s="4"/>
      <c r="AA1367" s="4"/>
      <c r="AB1367" s="4"/>
      <c r="AC1367" s="4"/>
      <c r="AD1367" s="4"/>
      <c r="AE1367" s="4"/>
      <c r="AF1367" s="4"/>
      <c r="AG1367" s="4"/>
      <c r="AH1367" s="4"/>
      <c r="AI1367" s="4"/>
      <c r="AJ1367" s="4"/>
    </row>
    <row r="1368" ht="12.75" customHeight="1">
      <c r="A1368" s="17"/>
      <c r="B1368" s="17"/>
      <c r="C1368" s="17"/>
      <c r="D1368" s="17"/>
      <c r="E1368" s="283"/>
      <c r="F1368" s="17"/>
      <c r="G1368" s="17"/>
      <c r="H1368" s="17"/>
      <c r="I1368" s="17"/>
      <c r="J1368" s="17"/>
      <c r="K1368" s="17"/>
      <c r="L1368" s="17"/>
      <c r="M1368" s="17"/>
      <c r="N1368" s="17"/>
      <c r="O1368" s="17"/>
      <c r="P1368" s="4"/>
      <c r="Q1368" s="4"/>
      <c r="R1368" s="4"/>
      <c r="S1368" s="4"/>
      <c r="T1368" s="4"/>
      <c r="U1368" s="4"/>
      <c r="V1368" s="4"/>
      <c r="W1368" s="4"/>
      <c r="X1368" s="4"/>
      <c r="Y1368" s="4"/>
      <c r="Z1368" s="4"/>
      <c r="AA1368" s="4"/>
      <c r="AB1368" s="4"/>
      <c r="AC1368" s="4"/>
      <c r="AD1368" s="4"/>
      <c r="AE1368" s="4"/>
      <c r="AF1368" s="4"/>
      <c r="AG1368" s="4"/>
      <c r="AH1368" s="4"/>
      <c r="AI1368" s="4"/>
      <c r="AJ1368" s="4"/>
    </row>
    <row r="1369" ht="12.75" customHeight="1">
      <c r="A1369" s="17"/>
      <c r="B1369" s="17"/>
      <c r="C1369" s="17"/>
      <c r="D1369" s="17"/>
      <c r="E1369" s="283"/>
      <c r="F1369" s="17"/>
      <c r="G1369" s="17"/>
      <c r="H1369" s="17"/>
      <c r="I1369" s="17"/>
      <c r="J1369" s="17"/>
      <c r="K1369" s="17"/>
      <c r="L1369" s="17"/>
      <c r="M1369" s="17"/>
      <c r="N1369" s="17"/>
      <c r="O1369" s="17"/>
      <c r="P1369" s="4"/>
      <c r="Q1369" s="4"/>
      <c r="R1369" s="4"/>
      <c r="S1369" s="4"/>
      <c r="T1369" s="4"/>
      <c r="U1369" s="4"/>
      <c r="V1369" s="4"/>
      <c r="W1369" s="4"/>
      <c r="X1369" s="4"/>
      <c r="Y1369" s="4"/>
      <c r="Z1369" s="4"/>
      <c r="AA1369" s="4"/>
      <c r="AB1369" s="4"/>
      <c r="AC1369" s="4"/>
      <c r="AD1369" s="4"/>
      <c r="AE1369" s="4"/>
      <c r="AF1369" s="4"/>
      <c r="AG1369" s="4"/>
      <c r="AH1369" s="4"/>
      <c r="AI1369" s="4"/>
      <c r="AJ1369" s="4"/>
    </row>
    <row r="1370" ht="12.75" customHeight="1">
      <c r="A1370" s="17"/>
      <c r="B1370" s="17"/>
      <c r="C1370" s="17"/>
      <c r="D1370" s="17"/>
      <c r="E1370" s="283"/>
      <c r="F1370" s="17"/>
      <c r="G1370" s="17"/>
      <c r="H1370" s="17"/>
      <c r="I1370" s="17"/>
      <c r="J1370" s="17"/>
      <c r="K1370" s="17"/>
      <c r="L1370" s="17"/>
      <c r="M1370" s="17"/>
      <c r="N1370" s="17"/>
      <c r="O1370" s="17"/>
      <c r="P1370" s="4"/>
      <c r="Q1370" s="4"/>
      <c r="R1370" s="4"/>
      <c r="S1370" s="4"/>
      <c r="T1370" s="4"/>
      <c r="U1370" s="4"/>
      <c r="V1370" s="4"/>
      <c r="W1370" s="4"/>
      <c r="X1370" s="4"/>
      <c r="Y1370" s="4"/>
      <c r="Z1370" s="4"/>
      <c r="AA1370" s="4"/>
      <c r="AB1370" s="4"/>
      <c r="AC1370" s="4"/>
      <c r="AD1370" s="4"/>
      <c r="AE1370" s="4"/>
      <c r="AF1370" s="4"/>
      <c r="AG1370" s="4"/>
      <c r="AH1370" s="4"/>
      <c r="AI1370" s="4"/>
      <c r="AJ1370" s="4"/>
    </row>
    <row r="1371" ht="12.75" customHeight="1">
      <c r="A1371" s="17"/>
      <c r="B1371" s="17"/>
      <c r="C1371" s="17"/>
      <c r="D1371" s="17"/>
      <c r="E1371" s="283"/>
      <c r="F1371" s="17"/>
      <c r="G1371" s="17"/>
      <c r="H1371" s="17"/>
      <c r="I1371" s="17"/>
      <c r="J1371" s="17"/>
      <c r="K1371" s="17"/>
      <c r="L1371" s="17"/>
      <c r="M1371" s="17"/>
      <c r="N1371" s="17"/>
      <c r="O1371" s="17"/>
      <c r="P1371" s="4"/>
      <c r="Q1371" s="4"/>
      <c r="R1371" s="4"/>
      <c r="S1371" s="4"/>
      <c r="T1371" s="4"/>
      <c r="U1371" s="4"/>
      <c r="V1371" s="4"/>
      <c r="W1371" s="4"/>
      <c r="X1371" s="4"/>
      <c r="Y1371" s="4"/>
      <c r="Z1371" s="4"/>
      <c r="AA1371" s="4"/>
      <c r="AB1371" s="4"/>
      <c r="AC1371" s="4"/>
      <c r="AD1371" s="4"/>
      <c r="AE1371" s="4"/>
      <c r="AF1371" s="4"/>
      <c r="AG1371" s="4"/>
      <c r="AH1371" s="4"/>
      <c r="AI1371" s="4"/>
      <c r="AJ1371" s="4"/>
    </row>
    <row r="1372" ht="12.75" customHeight="1">
      <c r="A1372" s="17"/>
      <c r="B1372" s="17"/>
      <c r="C1372" s="17"/>
      <c r="D1372" s="17"/>
      <c r="E1372" s="283"/>
      <c r="F1372" s="17"/>
      <c r="G1372" s="17"/>
      <c r="H1372" s="17"/>
      <c r="I1372" s="17"/>
      <c r="J1372" s="17"/>
      <c r="K1372" s="17"/>
      <c r="L1372" s="17"/>
      <c r="M1372" s="17"/>
      <c r="N1372" s="17"/>
      <c r="O1372" s="17"/>
      <c r="P1372" s="4"/>
      <c r="Q1372" s="4"/>
      <c r="R1372" s="4"/>
      <c r="S1372" s="4"/>
      <c r="T1372" s="4"/>
      <c r="U1372" s="4"/>
      <c r="V1372" s="4"/>
      <c r="W1372" s="4"/>
      <c r="X1372" s="4"/>
      <c r="Y1372" s="4"/>
      <c r="Z1372" s="4"/>
      <c r="AA1372" s="4"/>
      <c r="AB1372" s="4"/>
      <c r="AC1372" s="4"/>
      <c r="AD1372" s="4"/>
      <c r="AE1372" s="4"/>
      <c r="AF1372" s="4"/>
      <c r="AG1372" s="4"/>
      <c r="AH1372" s="4"/>
      <c r="AI1372" s="4"/>
      <c r="AJ1372" s="4"/>
    </row>
    <row r="1373" ht="12.75" customHeight="1">
      <c r="A1373" s="17"/>
      <c r="B1373" s="17"/>
      <c r="C1373" s="17"/>
      <c r="D1373" s="17"/>
      <c r="E1373" s="283"/>
      <c r="F1373" s="17"/>
      <c r="G1373" s="17"/>
      <c r="H1373" s="17"/>
      <c r="I1373" s="17"/>
      <c r="J1373" s="17"/>
      <c r="K1373" s="17"/>
      <c r="L1373" s="17"/>
      <c r="M1373" s="17"/>
      <c r="N1373" s="17"/>
      <c r="O1373" s="17"/>
      <c r="P1373" s="4"/>
      <c r="Q1373" s="4"/>
      <c r="R1373" s="4"/>
      <c r="S1373" s="4"/>
      <c r="T1373" s="4"/>
      <c r="U1373" s="4"/>
      <c r="V1373" s="4"/>
      <c r="W1373" s="4"/>
      <c r="X1373" s="4"/>
      <c r="Y1373" s="4"/>
      <c r="Z1373" s="4"/>
      <c r="AA1373" s="4"/>
      <c r="AB1373" s="4"/>
      <c r="AC1373" s="4"/>
      <c r="AD1373" s="4"/>
      <c r="AE1373" s="4"/>
      <c r="AF1373" s="4"/>
      <c r="AG1373" s="4"/>
      <c r="AH1373" s="4"/>
      <c r="AI1373" s="4"/>
      <c r="AJ1373" s="4"/>
    </row>
    <row r="1374" ht="12.75" customHeight="1">
      <c r="A1374" s="17"/>
      <c r="B1374" s="17"/>
      <c r="C1374" s="17"/>
      <c r="D1374" s="17"/>
      <c r="E1374" s="283"/>
      <c r="F1374" s="17"/>
      <c r="G1374" s="17"/>
      <c r="H1374" s="17"/>
      <c r="I1374" s="17"/>
      <c r="J1374" s="17"/>
      <c r="K1374" s="17"/>
      <c r="L1374" s="17"/>
      <c r="M1374" s="17"/>
      <c r="N1374" s="17"/>
      <c r="O1374" s="17"/>
      <c r="P1374" s="4"/>
      <c r="Q1374" s="4"/>
      <c r="R1374" s="4"/>
      <c r="S1374" s="4"/>
      <c r="T1374" s="4"/>
      <c r="U1374" s="4"/>
      <c r="V1374" s="4"/>
      <c r="W1374" s="4"/>
      <c r="X1374" s="4"/>
      <c r="Y1374" s="4"/>
      <c r="Z1374" s="4"/>
      <c r="AA1374" s="4"/>
      <c r="AB1374" s="4"/>
      <c r="AC1374" s="4"/>
      <c r="AD1374" s="4"/>
      <c r="AE1374" s="4"/>
      <c r="AF1374" s="4"/>
      <c r="AG1374" s="4"/>
      <c r="AH1374" s="4"/>
      <c r="AI1374" s="4"/>
      <c r="AJ1374" s="4"/>
    </row>
    <row r="1375" ht="12.75" customHeight="1">
      <c r="A1375" s="17"/>
      <c r="B1375" s="17"/>
      <c r="C1375" s="17"/>
      <c r="D1375" s="17"/>
      <c r="E1375" s="283"/>
      <c r="F1375" s="17"/>
      <c r="G1375" s="17"/>
      <c r="H1375" s="17"/>
      <c r="I1375" s="17"/>
      <c r="J1375" s="17"/>
      <c r="K1375" s="17"/>
      <c r="L1375" s="17"/>
      <c r="M1375" s="17"/>
      <c r="N1375" s="17"/>
      <c r="O1375" s="17"/>
      <c r="P1375" s="4"/>
      <c r="Q1375" s="4"/>
      <c r="R1375" s="4"/>
      <c r="S1375" s="4"/>
      <c r="T1375" s="4"/>
      <c r="U1375" s="4"/>
      <c r="V1375" s="4"/>
      <c r="W1375" s="4"/>
      <c r="X1375" s="4"/>
      <c r="Y1375" s="4"/>
      <c r="Z1375" s="4"/>
      <c r="AA1375" s="4"/>
      <c r="AB1375" s="4"/>
      <c r="AC1375" s="4"/>
      <c r="AD1375" s="4"/>
      <c r="AE1375" s="4"/>
      <c r="AF1375" s="4"/>
      <c r="AG1375" s="4"/>
      <c r="AH1375" s="4"/>
      <c r="AI1375" s="4"/>
      <c r="AJ1375" s="4"/>
    </row>
    <row r="1376" ht="12.75" customHeight="1">
      <c r="A1376" s="17"/>
      <c r="B1376" s="17"/>
      <c r="C1376" s="17"/>
      <c r="D1376" s="17"/>
      <c r="E1376" s="283"/>
      <c r="F1376" s="17"/>
      <c r="G1376" s="17"/>
      <c r="H1376" s="17"/>
      <c r="I1376" s="17"/>
      <c r="J1376" s="17"/>
      <c r="K1376" s="17"/>
      <c r="L1376" s="17"/>
      <c r="M1376" s="17"/>
      <c r="N1376" s="17"/>
      <c r="O1376" s="17"/>
      <c r="P1376" s="4"/>
      <c r="Q1376" s="4"/>
      <c r="R1376" s="4"/>
      <c r="S1376" s="4"/>
      <c r="T1376" s="4"/>
      <c r="U1376" s="4"/>
      <c r="V1376" s="4"/>
      <c r="W1376" s="4"/>
      <c r="X1376" s="4"/>
      <c r="Y1376" s="4"/>
      <c r="Z1376" s="4"/>
      <c r="AA1376" s="4"/>
      <c r="AB1376" s="4"/>
      <c r="AC1376" s="4"/>
      <c r="AD1376" s="4"/>
      <c r="AE1376" s="4"/>
      <c r="AF1376" s="4"/>
      <c r="AG1376" s="4"/>
      <c r="AH1376" s="4"/>
      <c r="AI1376" s="4"/>
      <c r="AJ1376" s="4"/>
    </row>
    <row r="1377" ht="12.75" customHeight="1">
      <c r="A1377" s="17"/>
      <c r="B1377" s="17"/>
      <c r="C1377" s="17"/>
      <c r="D1377" s="17"/>
      <c r="E1377" s="283"/>
      <c r="F1377" s="17"/>
      <c r="G1377" s="17"/>
      <c r="H1377" s="17"/>
      <c r="I1377" s="17"/>
      <c r="J1377" s="17"/>
      <c r="K1377" s="17"/>
      <c r="L1377" s="17"/>
      <c r="M1377" s="17"/>
      <c r="N1377" s="17"/>
      <c r="O1377" s="17"/>
      <c r="P1377" s="4"/>
      <c r="Q1377" s="4"/>
      <c r="R1377" s="4"/>
      <c r="S1377" s="4"/>
      <c r="T1377" s="4"/>
      <c r="U1377" s="4"/>
      <c r="V1377" s="4"/>
      <c r="W1377" s="4"/>
      <c r="X1377" s="4"/>
      <c r="Y1377" s="4"/>
      <c r="Z1377" s="4"/>
      <c r="AA1377" s="4"/>
      <c r="AB1377" s="4"/>
      <c r="AC1377" s="4"/>
      <c r="AD1377" s="4"/>
      <c r="AE1377" s="4"/>
      <c r="AF1377" s="4"/>
      <c r="AG1377" s="4"/>
      <c r="AH1377" s="4"/>
      <c r="AI1377" s="4"/>
      <c r="AJ1377" s="4"/>
    </row>
    <row r="1378" ht="12.75" customHeight="1">
      <c r="A1378" s="17"/>
      <c r="B1378" s="17"/>
      <c r="C1378" s="17"/>
      <c r="D1378" s="17"/>
      <c r="E1378" s="283"/>
      <c r="F1378" s="17"/>
      <c r="G1378" s="17"/>
      <c r="H1378" s="17"/>
      <c r="I1378" s="17"/>
      <c r="J1378" s="17"/>
      <c r="K1378" s="17"/>
      <c r="L1378" s="17"/>
      <c r="M1378" s="17"/>
      <c r="N1378" s="17"/>
      <c r="O1378" s="17"/>
      <c r="P1378" s="4"/>
      <c r="Q1378" s="4"/>
      <c r="R1378" s="4"/>
      <c r="S1378" s="4"/>
      <c r="T1378" s="4"/>
      <c r="U1378" s="4"/>
      <c r="V1378" s="4"/>
      <c r="W1378" s="4"/>
      <c r="X1378" s="4"/>
      <c r="Y1378" s="4"/>
      <c r="Z1378" s="4"/>
      <c r="AA1378" s="4"/>
      <c r="AB1378" s="4"/>
      <c r="AC1378" s="4"/>
      <c r="AD1378" s="4"/>
      <c r="AE1378" s="4"/>
      <c r="AF1378" s="4"/>
      <c r="AG1378" s="4"/>
      <c r="AH1378" s="4"/>
      <c r="AI1378" s="4"/>
      <c r="AJ1378" s="4"/>
    </row>
    <row r="1379" ht="12.75" customHeight="1">
      <c r="A1379" s="17"/>
      <c r="B1379" s="17"/>
      <c r="C1379" s="17"/>
      <c r="D1379" s="17"/>
      <c r="E1379" s="283"/>
      <c r="F1379" s="17"/>
      <c r="G1379" s="17"/>
      <c r="H1379" s="17"/>
      <c r="I1379" s="17"/>
      <c r="J1379" s="17"/>
      <c r="K1379" s="17"/>
      <c r="L1379" s="17"/>
      <c r="M1379" s="17"/>
      <c r="N1379" s="17"/>
      <c r="O1379" s="17"/>
      <c r="P1379" s="4"/>
      <c r="Q1379" s="4"/>
      <c r="R1379" s="4"/>
      <c r="S1379" s="4"/>
      <c r="T1379" s="4"/>
      <c r="U1379" s="4"/>
      <c r="V1379" s="4"/>
      <c r="W1379" s="4"/>
      <c r="X1379" s="4"/>
      <c r="Y1379" s="4"/>
      <c r="Z1379" s="4"/>
      <c r="AA1379" s="4"/>
      <c r="AB1379" s="4"/>
      <c r="AC1379" s="4"/>
      <c r="AD1379" s="4"/>
      <c r="AE1379" s="4"/>
      <c r="AF1379" s="4"/>
      <c r="AG1379" s="4"/>
      <c r="AH1379" s="4"/>
      <c r="AI1379" s="4"/>
      <c r="AJ1379" s="4"/>
    </row>
    <row r="1380" ht="12.75" customHeight="1">
      <c r="A1380" s="17"/>
      <c r="B1380" s="17"/>
      <c r="C1380" s="17"/>
      <c r="D1380" s="17"/>
      <c r="E1380" s="283"/>
      <c r="F1380" s="17"/>
      <c r="G1380" s="17"/>
      <c r="H1380" s="17"/>
      <c r="I1380" s="17"/>
      <c r="J1380" s="17"/>
      <c r="K1380" s="17"/>
      <c r="L1380" s="17"/>
      <c r="M1380" s="17"/>
      <c r="N1380" s="17"/>
      <c r="O1380" s="17"/>
      <c r="P1380" s="4"/>
      <c r="Q1380" s="4"/>
      <c r="R1380" s="4"/>
      <c r="S1380" s="4"/>
      <c r="T1380" s="4"/>
      <c r="U1380" s="4"/>
      <c r="V1380" s="4"/>
      <c r="W1380" s="4"/>
      <c r="X1380" s="4"/>
      <c r="Y1380" s="4"/>
      <c r="Z1380" s="4"/>
      <c r="AA1380" s="4"/>
      <c r="AB1380" s="4"/>
      <c r="AC1380" s="4"/>
      <c r="AD1380" s="4"/>
      <c r="AE1380" s="4"/>
      <c r="AF1380" s="4"/>
      <c r="AG1380" s="4"/>
      <c r="AH1380" s="4"/>
      <c r="AI1380" s="4"/>
      <c r="AJ1380" s="4"/>
    </row>
    <row r="1381" ht="12.75" customHeight="1">
      <c r="A1381" s="17"/>
      <c r="B1381" s="17"/>
      <c r="C1381" s="17"/>
      <c r="D1381" s="17"/>
      <c r="E1381" s="283"/>
      <c r="F1381" s="17"/>
      <c r="G1381" s="17"/>
      <c r="H1381" s="17"/>
      <c r="I1381" s="17"/>
      <c r="J1381" s="17"/>
      <c r="K1381" s="17"/>
      <c r="L1381" s="17"/>
      <c r="M1381" s="17"/>
      <c r="N1381" s="17"/>
      <c r="O1381" s="17"/>
      <c r="P1381" s="4"/>
      <c r="Q1381" s="4"/>
      <c r="R1381" s="4"/>
      <c r="S1381" s="4"/>
      <c r="T1381" s="4"/>
      <c r="U1381" s="4"/>
      <c r="V1381" s="4"/>
      <c r="W1381" s="4"/>
      <c r="X1381" s="4"/>
      <c r="Y1381" s="4"/>
      <c r="Z1381" s="4"/>
      <c r="AA1381" s="4"/>
      <c r="AB1381" s="4"/>
      <c r="AC1381" s="4"/>
      <c r="AD1381" s="4"/>
      <c r="AE1381" s="4"/>
      <c r="AF1381" s="4"/>
      <c r="AG1381" s="4"/>
      <c r="AH1381" s="4"/>
      <c r="AI1381" s="4"/>
      <c r="AJ1381" s="4"/>
    </row>
    <row r="1382" ht="12.75" customHeight="1">
      <c r="A1382" s="17"/>
      <c r="B1382" s="17"/>
      <c r="C1382" s="17"/>
      <c r="D1382" s="17"/>
      <c r="E1382" s="283"/>
      <c r="F1382" s="17"/>
      <c r="G1382" s="17"/>
      <c r="H1382" s="17"/>
      <c r="I1382" s="17"/>
      <c r="J1382" s="17"/>
      <c r="K1382" s="17"/>
      <c r="L1382" s="17"/>
      <c r="M1382" s="17"/>
      <c r="N1382" s="17"/>
      <c r="O1382" s="17"/>
      <c r="P1382" s="4"/>
      <c r="Q1382" s="4"/>
      <c r="R1382" s="4"/>
      <c r="S1382" s="4"/>
      <c r="T1382" s="4"/>
      <c r="U1382" s="4"/>
      <c r="V1382" s="4"/>
      <c r="W1382" s="4"/>
      <c r="X1382" s="4"/>
      <c r="Y1382" s="4"/>
      <c r="Z1382" s="4"/>
      <c r="AA1382" s="4"/>
      <c r="AB1382" s="4"/>
      <c r="AC1382" s="4"/>
      <c r="AD1382" s="4"/>
      <c r="AE1382" s="4"/>
      <c r="AF1382" s="4"/>
      <c r="AG1382" s="4"/>
      <c r="AH1382" s="4"/>
      <c r="AI1382" s="4"/>
      <c r="AJ1382" s="4"/>
    </row>
    <row r="1383" ht="12.75" customHeight="1">
      <c r="A1383" s="17"/>
      <c r="B1383" s="17"/>
      <c r="C1383" s="17"/>
      <c r="D1383" s="17"/>
      <c r="E1383" s="283"/>
      <c r="F1383" s="17"/>
      <c r="G1383" s="17"/>
      <c r="H1383" s="17"/>
      <c r="I1383" s="17"/>
      <c r="J1383" s="17"/>
      <c r="K1383" s="17"/>
      <c r="L1383" s="17"/>
      <c r="M1383" s="17"/>
      <c r="N1383" s="17"/>
      <c r="O1383" s="17"/>
      <c r="P1383" s="4"/>
      <c r="Q1383" s="4"/>
      <c r="R1383" s="4"/>
      <c r="S1383" s="4"/>
      <c r="T1383" s="4"/>
      <c r="U1383" s="4"/>
      <c r="V1383" s="4"/>
      <c r="W1383" s="4"/>
      <c r="X1383" s="4"/>
      <c r="Y1383" s="4"/>
      <c r="Z1383" s="4"/>
      <c r="AA1383" s="4"/>
      <c r="AB1383" s="4"/>
      <c r="AC1383" s="4"/>
      <c r="AD1383" s="4"/>
      <c r="AE1383" s="4"/>
      <c r="AF1383" s="4"/>
      <c r="AG1383" s="4"/>
      <c r="AH1383" s="4"/>
      <c r="AI1383" s="4"/>
      <c r="AJ1383" s="4"/>
    </row>
    <row r="1384" ht="12.75" customHeight="1">
      <c r="A1384" s="17"/>
      <c r="B1384" s="17"/>
      <c r="C1384" s="17"/>
      <c r="D1384" s="17"/>
      <c r="E1384" s="283"/>
      <c r="F1384" s="17"/>
      <c r="G1384" s="17"/>
      <c r="H1384" s="17"/>
      <c r="I1384" s="17"/>
      <c r="J1384" s="17"/>
      <c r="K1384" s="17"/>
      <c r="L1384" s="17"/>
      <c r="M1384" s="17"/>
      <c r="N1384" s="17"/>
      <c r="O1384" s="17"/>
      <c r="P1384" s="4"/>
      <c r="Q1384" s="4"/>
      <c r="R1384" s="4"/>
      <c r="S1384" s="4"/>
      <c r="T1384" s="4"/>
      <c r="U1384" s="4"/>
      <c r="V1384" s="4"/>
      <c r="W1384" s="4"/>
      <c r="X1384" s="4"/>
      <c r="Y1384" s="4"/>
      <c r="Z1384" s="4"/>
      <c r="AA1384" s="4"/>
      <c r="AB1384" s="4"/>
      <c r="AC1384" s="4"/>
      <c r="AD1384" s="4"/>
      <c r="AE1384" s="4"/>
      <c r="AF1384" s="4"/>
      <c r="AG1384" s="4"/>
      <c r="AH1384" s="4"/>
      <c r="AI1384" s="4"/>
      <c r="AJ1384" s="4"/>
    </row>
    <row r="1385" ht="12.75" customHeight="1">
      <c r="A1385" s="17"/>
      <c r="B1385" s="17"/>
      <c r="C1385" s="17"/>
      <c r="D1385" s="17"/>
      <c r="E1385" s="283"/>
      <c r="F1385" s="17"/>
      <c r="G1385" s="17"/>
      <c r="H1385" s="17"/>
      <c r="I1385" s="17"/>
      <c r="J1385" s="17"/>
      <c r="K1385" s="17"/>
      <c r="L1385" s="17"/>
      <c r="M1385" s="17"/>
      <c r="N1385" s="17"/>
      <c r="O1385" s="17"/>
      <c r="P1385" s="4"/>
      <c r="Q1385" s="4"/>
      <c r="R1385" s="4"/>
      <c r="S1385" s="4"/>
      <c r="T1385" s="4"/>
      <c r="U1385" s="4"/>
      <c r="V1385" s="4"/>
      <c r="W1385" s="4"/>
      <c r="X1385" s="4"/>
      <c r="Y1385" s="4"/>
      <c r="Z1385" s="4"/>
      <c r="AA1385" s="4"/>
      <c r="AB1385" s="4"/>
      <c r="AC1385" s="4"/>
      <c r="AD1385" s="4"/>
      <c r="AE1385" s="4"/>
      <c r="AF1385" s="4"/>
      <c r="AG1385" s="4"/>
      <c r="AH1385" s="4"/>
      <c r="AI1385" s="4"/>
      <c r="AJ1385" s="4"/>
    </row>
    <row r="1386" ht="12.75" customHeight="1">
      <c r="A1386" s="17"/>
      <c r="B1386" s="17"/>
      <c r="C1386" s="17"/>
      <c r="D1386" s="17"/>
      <c r="E1386" s="283"/>
      <c r="F1386" s="17"/>
      <c r="G1386" s="17"/>
      <c r="H1386" s="17"/>
      <c r="I1386" s="17"/>
      <c r="J1386" s="17"/>
      <c r="K1386" s="17"/>
      <c r="L1386" s="17"/>
      <c r="M1386" s="17"/>
      <c r="N1386" s="17"/>
      <c r="O1386" s="17"/>
      <c r="P1386" s="4"/>
      <c r="Q1386" s="4"/>
      <c r="R1386" s="4"/>
      <c r="S1386" s="4"/>
      <c r="T1386" s="4"/>
      <c r="U1386" s="4"/>
      <c r="V1386" s="4"/>
      <c r="W1386" s="4"/>
      <c r="X1386" s="4"/>
      <c r="Y1386" s="4"/>
      <c r="Z1386" s="4"/>
      <c r="AA1386" s="4"/>
      <c r="AB1386" s="4"/>
      <c r="AC1386" s="4"/>
      <c r="AD1386" s="4"/>
      <c r="AE1386" s="4"/>
      <c r="AF1386" s="4"/>
      <c r="AG1386" s="4"/>
      <c r="AH1386" s="4"/>
      <c r="AI1386" s="4"/>
      <c r="AJ1386" s="4"/>
    </row>
    <row r="1387" ht="12.75" customHeight="1">
      <c r="A1387" s="17"/>
      <c r="B1387" s="17"/>
      <c r="C1387" s="17"/>
      <c r="D1387" s="17"/>
      <c r="E1387" s="283"/>
      <c r="F1387" s="17"/>
      <c r="G1387" s="17"/>
      <c r="H1387" s="17"/>
      <c r="I1387" s="17"/>
      <c r="J1387" s="17"/>
      <c r="K1387" s="17"/>
      <c r="L1387" s="17"/>
      <c r="M1387" s="17"/>
      <c r="N1387" s="17"/>
      <c r="O1387" s="17"/>
      <c r="P1387" s="4"/>
      <c r="Q1387" s="4"/>
      <c r="R1387" s="4"/>
      <c r="S1387" s="4"/>
      <c r="T1387" s="4"/>
      <c r="U1387" s="4"/>
      <c r="V1387" s="4"/>
      <c r="W1387" s="4"/>
      <c r="X1387" s="4"/>
      <c r="Y1387" s="4"/>
      <c r="Z1387" s="4"/>
      <c r="AA1387" s="4"/>
      <c r="AB1387" s="4"/>
      <c r="AC1387" s="4"/>
      <c r="AD1387" s="4"/>
      <c r="AE1387" s="4"/>
      <c r="AF1387" s="4"/>
      <c r="AG1387" s="4"/>
      <c r="AH1387" s="4"/>
      <c r="AI1387" s="4"/>
      <c r="AJ1387" s="4"/>
    </row>
    <row r="1388" ht="12.75" customHeight="1">
      <c r="A1388" s="17"/>
      <c r="B1388" s="17"/>
      <c r="C1388" s="17"/>
      <c r="D1388" s="17"/>
      <c r="E1388" s="283"/>
      <c r="F1388" s="17"/>
      <c r="G1388" s="17"/>
      <c r="H1388" s="17"/>
      <c r="I1388" s="17"/>
      <c r="J1388" s="17"/>
      <c r="K1388" s="17"/>
      <c r="L1388" s="17"/>
      <c r="M1388" s="17"/>
      <c r="N1388" s="17"/>
      <c r="O1388" s="17"/>
      <c r="P1388" s="4"/>
      <c r="Q1388" s="4"/>
      <c r="R1388" s="4"/>
      <c r="S1388" s="4"/>
      <c r="T1388" s="4"/>
      <c r="U1388" s="4"/>
      <c r="V1388" s="4"/>
      <c r="W1388" s="4"/>
      <c r="X1388" s="4"/>
      <c r="Y1388" s="4"/>
      <c r="Z1388" s="4"/>
      <c r="AA1388" s="4"/>
      <c r="AB1388" s="4"/>
      <c r="AC1388" s="4"/>
      <c r="AD1388" s="4"/>
      <c r="AE1388" s="4"/>
      <c r="AF1388" s="4"/>
      <c r="AG1388" s="4"/>
      <c r="AH1388" s="4"/>
      <c r="AI1388" s="4"/>
      <c r="AJ1388" s="4"/>
    </row>
    <row r="1389" ht="12.75" customHeight="1">
      <c r="A1389" s="17"/>
      <c r="B1389" s="17"/>
      <c r="C1389" s="17"/>
      <c r="D1389" s="17"/>
      <c r="E1389" s="283"/>
      <c r="F1389" s="17"/>
      <c r="G1389" s="17"/>
      <c r="H1389" s="17"/>
      <c r="I1389" s="17"/>
      <c r="J1389" s="17"/>
      <c r="K1389" s="17"/>
      <c r="L1389" s="17"/>
      <c r="M1389" s="17"/>
      <c r="N1389" s="17"/>
      <c r="O1389" s="17"/>
      <c r="P1389" s="4"/>
      <c r="Q1389" s="4"/>
      <c r="R1389" s="4"/>
      <c r="S1389" s="4"/>
      <c r="T1389" s="4"/>
      <c r="U1389" s="4"/>
      <c r="V1389" s="4"/>
      <c r="W1389" s="4"/>
      <c r="X1389" s="4"/>
      <c r="Y1389" s="4"/>
      <c r="Z1389" s="4"/>
      <c r="AA1389" s="4"/>
      <c r="AB1389" s="4"/>
      <c r="AC1389" s="4"/>
      <c r="AD1389" s="4"/>
      <c r="AE1389" s="4"/>
      <c r="AF1389" s="4"/>
      <c r="AG1389" s="4"/>
      <c r="AH1389" s="4"/>
      <c r="AI1389" s="4"/>
      <c r="AJ1389" s="4"/>
    </row>
    <row r="1390" ht="12.75" customHeight="1">
      <c r="A1390" s="17"/>
      <c r="B1390" s="17"/>
      <c r="C1390" s="17"/>
      <c r="D1390" s="17"/>
      <c r="E1390" s="283"/>
      <c r="F1390" s="17"/>
      <c r="G1390" s="17"/>
      <c r="H1390" s="17"/>
      <c r="I1390" s="17"/>
      <c r="J1390" s="17"/>
      <c r="K1390" s="17"/>
      <c r="L1390" s="17"/>
      <c r="M1390" s="17"/>
      <c r="N1390" s="17"/>
      <c r="O1390" s="17"/>
      <c r="P1390" s="4"/>
      <c r="Q1390" s="4"/>
      <c r="R1390" s="4"/>
      <c r="S1390" s="4"/>
      <c r="T1390" s="4"/>
      <c r="U1390" s="4"/>
      <c r="V1390" s="4"/>
      <c r="W1390" s="4"/>
      <c r="X1390" s="4"/>
      <c r="Y1390" s="4"/>
      <c r="Z1390" s="4"/>
      <c r="AA1390" s="4"/>
      <c r="AB1390" s="4"/>
      <c r="AC1390" s="4"/>
      <c r="AD1390" s="4"/>
      <c r="AE1390" s="4"/>
      <c r="AF1390" s="4"/>
      <c r="AG1390" s="4"/>
      <c r="AH1390" s="4"/>
      <c r="AI1390" s="4"/>
      <c r="AJ1390" s="4"/>
    </row>
    <row r="1391" ht="12.75" customHeight="1">
      <c r="A1391" s="17"/>
      <c r="B1391" s="17"/>
      <c r="C1391" s="17"/>
      <c r="D1391" s="17"/>
      <c r="E1391" s="283"/>
      <c r="F1391" s="17"/>
      <c r="G1391" s="17"/>
      <c r="H1391" s="17"/>
      <c r="I1391" s="17"/>
      <c r="J1391" s="17"/>
      <c r="K1391" s="17"/>
      <c r="L1391" s="17"/>
      <c r="M1391" s="17"/>
      <c r="N1391" s="17"/>
      <c r="O1391" s="17"/>
      <c r="P1391" s="4"/>
      <c r="Q1391" s="4"/>
      <c r="R1391" s="4"/>
      <c r="S1391" s="4"/>
      <c r="T1391" s="4"/>
      <c r="U1391" s="4"/>
      <c r="V1391" s="4"/>
      <c r="W1391" s="4"/>
      <c r="X1391" s="4"/>
      <c r="Y1391" s="4"/>
      <c r="Z1391" s="4"/>
      <c r="AA1391" s="4"/>
      <c r="AB1391" s="4"/>
      <c r="AC1391" s="4"/>
      <c r="AD1391" s="4"/>
      <c r="AE1391" s="4"/>
      <c r="AF1391" s="4"/>
      <c r="AG1391" s="4"/>
      <c r="AH1391" s="4"/>
      <c r="AI1391" s="4"/>
      <c r="AJ1391" s="4"/>
    </row>
    <row r="1392" ht="12.75" customHeight="1">
      <c r="A1392" s="17"/>
      <c r="B1392" s="17"/>
      <c r="C1392" s="17"/>
      <c r="D1392" s="17"/>
      <c r="E1392" s="283"/>
      <c r="F1392" s="17"/>
      <c r="G1392" s="17"/>
      <c r="H1392" s="17"/>
      <c r="I1392" s="17"/>
      <c r="J1392" s="17"/>
      <c r="K1392" s="17"/>
      <c r="L1392" s="17"/>
      <c r="M1392" s="17"/>
      <c r="N1392" s="17"/>
      <c r="O1392" s="17"/>
      <c r="P1392" s="4"/>
      <c r="Q1392" s="4"/>
      <c r="R1392" s="4"/>
      <c r="S1392" s="4"/>
      <c r="T1392" s="4"/>
      <c r="U1392" s="4"/>
      <c r="V1392" s="4"/>
      <c r="W1392" s="4"/>
      <c r="X1392" s="4"/>
      <c r="Y1392" s="4"/>
      <c r="Z1392" s="4"/>
      <c r="AA1392" s="4"/>
      <c r="AB1392" s="4"/>
      <c r="AC1392" s="4"/>
      <c r="AD1392" s="4"/>
      <c r="AE1392" s="4"/>
      <c r="AF1392" s="4"/>
      <c r="AG1392" s="4"/>
      <c r="AH1392" s="4"/>
      <c r="AI1392" s="4"/>
      <c r="AJ1392" s="4"/>
    </row>
    <row r="1393" ht="12.75" customHeight="1">
      <c r="A1393" s="17"/>
      <c r="B1393" s="17"/>
      <c r="C1393" s="17"/>
      <c r="D1393" s="17"/>
      <c r="E1393" s="283"/>
      <c r="F1393" s="17"/>
      <c r="G1393" s="17"/>
      <c r="H1393" s="17"/>
      <c r="I1393" s="17"/>
      <c r="J1393" s="17"/>
      <c r="K1393" s="17"/>
      <c r="L1393" s="17"/>
      <c r="M1393" s="17"/>
      <c r="N1393" s="17"/>
      <c r="O1393" s="17"/>
      <c r="P1393" s="4"/>
      <c r="Q1393" s="4"/>
      <c r="R1393" s="4"/>
      <c r="S1393" s="4"/>
      <c r="T1393" s="4"/>
      <c r="U1393" s="4"/>
      <c r="V1393" s="4"/>
      <c r="W1393" s="4"/>
      <c r="X1393" s="4"/>
      <c r="Y1393" s="4"/>
      <c r="Z1393" s="4"/>
      <c r="AA1393" s="4"/>
      <c r="AB1393" s="4"/>
      <c r="AC1393" s="4"/>
      <c r="AD1393" s="4"/>
      <c r="AE1393" s="4"/>
      <c r="AF1393" s="4"/>
      <c r="AG1393" s="4"/>
      <c r="AH1393" s="4"/>
      <c r="AI1393" s="4"/>
      <c r="AJ1393" s="4"/>
    </row>
    <row r="1394" ht="12.75" customHeight="1">
      <c r="A1394" s="17"/>
      <c r="B1394" s="17"/>
      <c r="C1394" s="17"/>
      <c r="D1394" s="17"/>
      <c r="E1394" s="283"/>
      <c r="F1394" s="17"/>
      <c r="G1394" s="17"/>
      <c r="H1394" s="17"/>
      <c r="I1394" s="17"/>
      <c r="J1394" s="17"/>
      <c r="K1394" s="17"/>
      <c r="L1394" s="17"/>
      <c r="M1394" s="17"/>
      <c r="N1394" s="17"/>
      <c r="O1394" s="17"/>
      <c r="P1394" s="4"/>
      <c r="Q1394" s="4"/>
      <c r="R1394" s="4"/>
      <c r="S1394" s="4"/>
      <c r="T1394" s="4"/>
      <c r="U1394" s="4"/>
      <c r="V1394" s="4"/>
      <c r="W1394" s="4"/>
      <c r="X1394" s="4"/>
      <c r="Y1394" s="4"/>
      <c r="Z1394" s="4"/>
      <c r="AA1394" s="4"/>
      <c r="AB1394" s="4"/>
      <c r="AC1394" s="4"/>
      <c r="AD1394" s="4"/>
      <c r="AE1394" s="4"/>
      <c r="AF1394" s="4"/>
      <c r="AG1394" s="4"/>
      <c r="AH1394" s="4"/>
      <c r="AI1394" s="4"/>
      <c r="AJ1394" s="4"/>
    </row>
    <row r="1395" ht="12.75" customHeight="1">
      <c r="A1395" s="17"/>
      <c r="B1395" s="17"/>
      <c r="C1395" s="17"/>
      <c r="D1395" s="17"/>
      <c r="E1395" s="283"/>
      <c r="F1395" s="17"/>
      <c r="G1395" s="17"/>
      <c r="H1395" s="17"/>
      <c r="I1395" s="17"/>
      <c r="J1395" s="17"/>
      <c r="K1395" s="17"/>
      <c r="L1395" s="17"/>
      <c r="M1395" s="17"/>
      <c r="N1395" s="17"/>
      <c r="O1395" s="17"/>
      <c r="P1395" s="4"/>
      <c r="Q1395" s="4"/>
      <c r="R1395" s="4"/>
      <c r="S1395" s="4"/>
      <c r="T1395" s="4"/>
      <c r="U1395" s="4"/>
      <c r="V1395" s="4"/>
      <c r="W1395" s="4"/>
      <c r="X1395" s="4"/>
      <c r="Y1395" s="4"/>
      <c r="Z1395" s="4"/>
      <c r="AA1395" s="4"/>
      <c r="AB1395" s="4"/>
      <c r="AC1395" s="4"/>
      <c r="AD1395" s="4"/>
      <c r="AE1395" s="4"/>
      <c r="AF1395" s="4"/>
      <c r="AG1395" s="4"/>
      <c r="AH1395" s="4"/>
      <c r="AI1395" s="4"/>
      <c r="AJ1395" s="4"/>
    </row>
    <row r="1396" ht="12.75" customHeight="1">
      <c r="A1396" s="17"/>
      <c r="B1396" s="17"/>
      <c r="C1396" s="17"/>
      <c r="D1396" s="17"/>
      <c r="E1396" s="283"/>
      <c r="F1396" s="17"/>
      <c r="G1396" s="17"/>
      <c r="H1396" s="17"/>
      <c r="I1396" s="17"/>
      <c r="J1396" s="17"/>
      <c r="K1396" s="17"/>
      <c r="L1396" s="17"/>
      <c r="M1396" s="17"/>
      <c r="N1396" s="17"/>
      <c r="O1396" s="17"/>
      <c r="P1396" s="4"/>
      <c r="Q1396" s="4"/>
      <c r="R1396" s="4"/>
      <c r="S1396" s="4"/>
      <c r="T1396" s="4"/>
      <c r="U1396" s="4"/>
      <c r="V1396" s="4"/>
      <c r="W1396" s="4"/>
      <c r="X1396" s="4"/>
      <c r="Y1396" s="4"/>
      <c r="Z1396" s="4"/>
      <c r="AA1396" s="4"/>
      <c r="AB1396" s="4"/>
      <c r="AC1396" s="4"/>
      <c r="AD1396" s="4"/>
      <c r="AE1396" s="4"/>
      <c r="AF1396" s="4"/>
      <c r="AG1396" s="4"/>
      <c r="AH1396" s="4"/>
      <c r="AI1396" s="4"/>
      <c r="AJ1396" s="4"/>
    </row>
    <row r="1397" ht="12.75" customHeight="1">
      <c r="A1397" s="17"/>
      <c r="B1397" s="17"/>
      <c r="C1397" s="17"/>
      <c r="D1397" s="17"/>
      <c r="E1397" s="283"/>
      <c r="F1397" s="17"/>
      <c r="G1397" s="17"/>
      <c r="H1397" s="17"/>
      <c r="I1397" s="17"/>
      <c r="J1397" s="17"/>
      <c r="K1397" s="17"/>
      <c r="L1397" s="17"/>
      <c r="M1397" s="17"/>
      <c r="N1397" s="17"/>
      <c r="O1397" s="17"/>
      <c r="P1397" s="4"/>
      <c r="Q1397" s="4"/>
      <c r="R1397" s="4"/>
      <c r="S1397" s="4"/>
      <c r="T1397" s="4"/>
      <c r="U1397" s="4"/>
      <c r="V1397" s="4"/>
      <c r="W1397" s="4"/>
      <c r="X1397" s="4"/>
      <c r="Y1397" s="4"/>
      <c r="Z1397" s="4"/>
      <c r="AA1397" s="4"/>
      <c r="AB1397" s="4"/>
      <c r="AC1397" s="4"/>
      <c r="AD1397" s="4"/>
      <c r="AE1397" s="4"/>
      <c r="AF1397" s="4"/>
      <c r="AG1397" s="4"/>
      <c r="AH1397" s="4"/>
      <c r="AI1397" s="4"/>
      <c r="AJ1397" s="4"/>
    </row>
    <row r="1398" ht="12.75" customHeight="1">
      <c r="A1398" s="17"/>
      <c r="B1398" s="17"/>
      <c r="C1398" s="17"/>
      <c r="D1398" s="17"/>
      <c r="E1398" s="283"/>
      <c r="F1398" s="17"/>
      <c r="G1398" s="17"/>
      <c r="H1398" s="17"/>
      <c r="I1398" s="17"/>
      <c r="J1398" s="17"/>
      <c r="K1398" s="17"/>
      <c r="L1398" s="17"/>
      <c r="M1398" s="17"/>
      <c r="N1398" s="17"/>
      <c r="O1398" s="17"/>
      <c r="P1398" s="4"/>
      <c r="Q1398" s="4"/>
      <c r="R1398" s="4"/>
      <c r="S1398" s="4"/>
      <c r="T1398" s="4"/>
      <c r="U1398" s="4"/>
      <c r="V1398" s="4"/>
      <c r="W1398" s="4"/>
      <c r="X1398" s="4"/>
      <c r="Y1398" s="4"/>
      <c r="Z1398" s="4"/>
      <c r="AA1398" s="4"/>
      <c r="AB1398" s="4"/>
      <c r="AC1398" s="4"/>
      <c r="AD1398" s="4"/>
      <c r="AE1398" s="4"/>
      <c r="AF1398" s="4"/>
      <c r="AG1398" s="4"/>
      <c r="AH1398" s="4"/>
      <c r="AI1398" s="4"/>
      <c r="AJ1398" s="4"/>
    </row>
    <row r="1399" ht="12.75" customHeight="1">
      <c r="A1399" s="17"/>
      <c r="B1399" s="17"/>
      <c r="C1399" s="17"/>
      <c r="D1399" s="17"/>
      <c r="E1399" s="283"/>
      <c r="F1399" s="17"/>
      <c r="G1399" s="17"/>
      <c r="H1399" s="17"/>
      <c r="I1399" s="17"/>
      <c r="J1399" s="17"/>
      <c r="K1399" s="17"/>
      <c r="L1399" s="17"/>
      <c r="M1399" s="17"/>
      <c r="N1399" s="17"/>
      <c r="O1399" s="17"/>
      <c r="P1399" s="4"/>
      <c r="Q1399" s="4"/>
      <c r="R1399" s="4"/>
      <c r="S1399" s="4"/>
      <c r="T1399" s="4"/>
      <c r="U1399" s="4"/>
      <c r="V1399" s="4"/>
      <c r="W1399" s="4"/>
      <c r="X1399" s="4"/>
      <c r="Y1399" s="4"/>
      <c r="Z1399" s="4"/>
      <c r="AA1399" s="4"/>
      <c r="AB1399" s="4"/>
      <c r="AC1399" s="4"/>
      <c r="AD1399" s="4"/>
      <c r="AE1399" s="4"/>
      <c r="AF1399" s="4"/>
      <c r="AG1399" s="4"/>
      <c r="AH1399" s="4"/>
      <c r="AI1399" s="4"/>
      <c r="AJ1399" s="4"/>
    </row>
    <row r="1400" ht="12.75" customHeight="1">
      <c r="A1400" s="17"/>
      <c r="B1400" s="17"/>
      <c r="C1400" s="17"/>
      <c r="D1400" s="17"/>
      <c r="E1400" s="283"/>
      <c r="F1400" s="17"/>
      <c r="G1400" s="17"/>
      <c r="H1400" s="17"/>
      <c r="I1400" s="17"/>
      <c r="J1400" s="17"/>
      <c r="K1400" s="17"/>
      <c r="L1400" s="17"/>
      <c r="M1400" s="17"/>
      <c r="N1400" s="17"/>
      <c r="O1400" s="17"/>
      <c r="P1400" s="4"/>
      <c r="Q1400" s="4"/>
      <c r="R1400" s="4"/>
      <c r="S1400" s="4"/>
      <c r="T1400" s="4"/>
      <c r="U1400" s="4"/>
      <c r="V1400" s="4"/>
      <c r="W1400" s="4"/>
      <c r="X1400" s="4"/>
      <c r="Y1400" s="4"/>
      <c r="Z1400" s="4"/>
      <c r="AA1400" s="4"/>
      <c r="AB1400" s="4"/>
      <c r="AC1400" s="4"/>
      <c r="AD1400" s="4"/>
      <c r="AE1400" s="4"/>
      <c r="AF1400" s="4"/>
      <c r="AG1400" s="4"/>
      <c r="AH1400" s="4"/>
      <c r="AI1400" s="4"/>
      <c r="AJ1400" s="4"/>
    </row>
    <row r="1401" ht="12.75" customHeight="1">
      <c r="A1401" s="17"/>
      <c r="B1401" s="17"/>
      <c r="C1401" s="17"/>
      <c r="D1401" s="17"/>
      <c r="E1401" s="283"/>
      <c r="F1401" s="17"/>
      <c r="G1401" s="17"/>
      <c r="H1401" s="17"/>
      <c r="I1401" s="17"/>
      <c r="J1401" s="17"/>
      <c r="K1401" s="17"/>
      <c r="L1401" s="17"/>
      <c r="M1401" s="17"/>
      <c r="N1401" s="17"/>
      <c r="O1401" s="17"/>
      <c r="P1401" s="4"/>
      <c r="Q1401" s="4"/>
      <c r="R1401" s="4"/>
      <c r="S1401" s="4"/>
      <c r="T1401" s="4"/>
      <c r="U1401" s="4"/>
      <c r="V1401" s="4"/>
      <c r="W1401" s="4"/>
      <c r="X1401" s="4"/>
      <c r="Y1401" s="4"/>
      <c r="Z1401" s="4"/>
      <c r="AA1401" s="4"/>
      <c r="AB1401" s="4"/>
      <c r="AC1401" s="4"/>
      <c r="AD1401" s="4"/>
      <c r="AE1401" s="4"/>
      <c r="AF1401" s="4"/>
      <c r="AG1401" s="4"/>
      <c r="AH1401" s="4"/>
      <c r="AI1401" s="4"/>
      <c r="AJ1401" s="4"/>
    </row>
    <row r="1402" ht="12.75" customHeight="1">
      <c r="A1402" s="17"/>
      <c r="B1402" s="17"/>
      <c r="C1402" s="17"/>
      <c r="D1402" s="17"/>
      <c r="E1402" s="283"/>
      <c r="F1402" s="17"/>
      <c r="G1402" s="17"/>
      <c r="H1402" s="17"/>
      <c r="I1402" s="17"/>
      <c r="J1402" s="17"/>
      <c r="K1402" s="17"/>
      <c r="L1402" s="17"/>
      <c r="M1402" s="17"/>
      <c r="N1402" s="17"/>
      <c r="O1402" s="17"/>
      <c r="P1402" s="4"/>
      <c r="Q1402" s="4"/>
      <c r="R1402" s="4"/>
      <c r="S1402" s="4"/>
      <c r="T1402" s="4"/>
      <c r="U1402" s="4"/>
      <c r="V1402" s="4"/>
      <c r="W1402" s="4"/>
      <c r="X1402" s="4"/>
      <c r="Y1402" s="4"/>
      <c r="Z1402" s="4"/>
      <c r="AA1402" s="4"/>
      <c r="AB1402" s="4"/>
      <c r="AC1402" s="4"/>
      <c r="AD1402" s="4"/>
      <c r="AE1402" s="4"/>
      <c r="AF1402" s="4"/>
      <c r="AG1402" s="4"/>
      <c r="AH1402" s="4"/>
      <c r="AI1402" s="4"/>
      <c r="AJ1402" s="4"/>
    </row>
    <row r="1403" ht="12.75" customHeight="1">
      <c r="A1403" s="17"/>
      <c r="B1403" s="17"/>
      <c r="C1403" s="17"/>
      <c r="D1403" s="17"/>
      <c r="E1403" s="283"/>
      <c r="F1403" s="17"/>
      <c r="G1403" s="17"/>
      <c r="H1403" s="17"/>
      <c r="I1403" s="17"/>
      <c r="J1403" s="17"/>
      <c r="K1403" s="17"/>
      <c r="L1403" s="17"/>
      <c r="M1403" s="17"/>
      <c r="N1403" s="17"/>
      <c r="O1403" s="17"/>
      <c r="P1403" s="4"/>
      <c r="Q1403" s="4"/>
      <c r="R1403" s="4"/>
      <c r="S1403" s="4"/>
      <c r="T1403" s="4"/>
      <c r="U1403" s="4"/>
      <c r="V1403" s="4"/>
      <c r="W1403" s="4"/>
      <c r="X1403" s="4"/>
      <c r="Y1403" s="4"/>
      <c r="Z1403" s="4"/>
      <c r="AA1403" s="4"/>
      <c r="AB1403" s="4"/>
      <c r="AC1403" s="4"/>
      <c r="AD1403" s="4"/>
      <c r="AE1403" s="4"/>
      <c r="AF1403" s="4"/>
      <c r="AG1403" s="4"/>
      <c r="AH1403" s="4"/>
      <c r="AI1403" s="4"/>
      <c r="AJ1403" s="4"/>
    </row>
    <row r="1404" ht="12.75" customHeight="1">
      <c r="A1404" s="17"/>
      <c r="B1404" s="17"/>
      <c r="C1404" s="17"/>
      <c r="D1404" s="17"/>
      <c r="E1404" s="283"/>
      <c r="F1404" s="17"/>
      <c r="G1404" s="17"/>
      <c r="H1404" s="17"/>
      <c r="I1404" s="17"/>
      <c r="J1404" s="17"/>
      <c r="K1404" s="17"/>
      <c r="L1404" s="17"/>
      <c r="M1404" s="17"/>
      <c r="N1404" s="17"/>
      <c r="O1404" s="17"/>
      <c r="P1404" s="4"/>
      <c r="Q1404" s="4"/>
      <c r="R1404" s="4"/>
      <c r="S1404" s="4"/>
      <c r="T1404" s="4"/>
      <c r="U1404" s="4"/>
      <c r="V1404" s="4"/>
      <c r="W1404" s="4"/>
      <c r="X1404" s="4"/>
      <c r="Y1404" s="4"/>
      <c r="Z1404" s="4"/>
      <c r="AA1404" s="4"/>
      <c r="AB1404" s="4"/>
      <c r="AC1404" s="4"/>
      <c r="AD1404" s="4"/>
      <c r="AE1404" s="4"/>
      <c r="AF1404" s="4"/>
      <c r="AG1404" s="4"/>
      <c r="AH1404" s="4"/>
      <c r="AI1404" s="4"/>
      <c r="AJ1404" s="4"/>
    </row>
    <row r="1405" ht="12.75" customHeight="1">
      <c r="A1405" s="17"/>
      <c r="B1405" s="17"/>
      <c r="C1405" s="17"/>
      <c r="D1405" s="17"/>
      <c r="E1405" s="283"/>
      <c r="F1405" s="17"/>
      <c r="G1405" s="17"/>
      <c r="H1405" s="17"/>
      <c r="I1405" s="17"/>
      <c r="J1405" s="17"/>
      <c r="K1405" s="17"/>
      <c r="L1405" s="17"/>
      <c r="M1405" s="17"/>
      <c r="N1405" s="17"/>
      <c r="O1405" s="17"/>
      <c r="P1405" s="4"/>
      <c r="Q1405" s="4"/>
      <c r="R1405" s="4"/>
      <c r="S1405" s="4"/>
      <c r="T1405" s="4"/>
      <c r="U1405" s="4"/>
      <c r="V1405" s="4"/>
      <c r="W1405" s="4"/>
      <c r="X1405" s="4"/>
      <c r="Y1405" s="4"/>
      <c r="Z1405" s="4"/>
      <c r="AA1405" s="4"/>
      <c r="AB1405" s="4"/>
      <c r="AC1405" s="4"/>
      <c r="AD1405" s="4"/>
      <c r="AE1405" s="4"/>
      <c r="AF1405" s="4"/>
      <c r="AG1405" s="4"/>
      <c r="AH1405" s="4"/>
      <c r="AI1405" s="4"/>
      <c r="AJ1405" s="4"/>
    </row>
    <row r="1406" ht="12.75" customHeight="1">
      <c r="A1406" s="17"/>
      <c r="B1406" s="17"/>
      <c r="C1406" s="17"/>
      <c r="D1406" s="17"/>
      <c r="E1406" s="283"/>
      <c r="F1406" s="17"/>
      <c r="G1406" s="17"/>
      <c r="H1406" s="17"/>
      <c r="I1406" s="17"/>
      <c r="J1406" s="17"/>
      <c r="K1406" s="17"/>
      <c r="L1406" s="17"/>
      <c r="M1406" s="17"/>
      <c r="N1406" s="17"/>
      <c r="O1406" s="17"/>
      <c r="P1406" s="4"/>
      <c r="Q1406" s="4"/>
      <c r="R1406" s="4"/>
      <c r="S1406" s="4"/>
      <c r="T1406" s="4"/>
      <c r="U1406" s="4"/>
      <c r="V1406" s="4"/>
      <c r="W1406" s="4"/>
      <c r="X1406" s="4"/>
      <c r="Y1406" s="4"/>
      <c r="Z1406" s="4"/>
      <c r="AA1406" s="4"/>
      <c r="AB1406" s="4"/>
      <c r="AC1406" s="4"/>
      <c r="AD1406" s="4"/>
      <c r="AE1406" s="4"/>
      <c r="AF1406" s="4"/>
      <c r="AG1406" s="4"/>
      <c r="AH1406" s="4"/>
      <c r="AI1406" s="4"/>
      <c r="AJ1406" s="4"/>
    </row>
    <row r="1407" ht="12.75" customHeight="1">
      <c r="A1407" s="17"/>
      <c r="B1407" s="17"/>
      <c r="C1407" s="17"/>
      <c r="D1407" s="17"/>
      <c r="E1407" s="283"/>
      <c r="F1407" s="17"/>
      <c r="G1407" s="17"/>
      <c r="H1407" s="17"/>
      <c r="I1407" s="17"/>
      <c r="J1407" s="17"/>
      <c r="K1407" s="17"/>
      <c r="L1407" s="17"/>
      <c r="M1407" s="17"/>
      <c r="N1407" s="17"/>
      <c r="O1407" s="17"/>
      <c r="P1407" s="4"/>
      <c r="Q1407" s="4"/>
      <c r="R1407" s="4"/>
      <c r="S1407" s="4"/>
      <c r="T1407" s="4"/>
      <c r="U1407" s="4"/>
      <c r="V1407" s="4"/>
      <c r="W1407" s="4"/>
      <c r="X1407" s="4"/>
      <c r="Y1407" s="4"/>
      <c r="Z1407" s="4"/>
      <c r="AA1407" s="4"/>
      <c r="AB1407" s="4"/>
      <c r="AC1407" s="4"/>
      <c r="AD1407" s="4"/>
      <c r="AE1407" s="4"/>
      <c r="AF1407" s="4"/>
      <c r="AG1407" s="4"/>
      <c r="AH1407" s="4"/>
      <c r="AI1407" s="4"/>
      <c r="AJ1407" s="4"/>
    </row>
    <row r="1408" ht="12.75" customHeight="1">
      <c r="A1408" s="17"/>
      <c r="B1408" s="17"/>
      <c r="C1408" s="17"/>
      <c r="D1408" s="17"/>
      <c r="E1408" s="283"/>
      <c r="F1408" s="17"/>
      <c r="G1408" s="17"/>
      <c r="H1408" s="17"/>
      <c r="I1408" s="17"/>
      <c r="J1408" s="17"/>
      <c r="K1408" s="17"/>
      <c r="L1408" s="17"/>
      <c r="M1408" s="17"/>
      <c r="N1408" s="17"/>
      <c r="O1408" s="17"/>
      <c r="P1408" s="4"/>
      <c r="Q1408" s="4"/>
      <c r="R1408" s="4"/>
      <c r="S1408" s="4"/>
      <c r="T1408" s="4"/>
      <c r="U1408" s="4"/>
      <c r="V1408" s="4"/>
      <c r="W1408" s="4"/>
      <c r="X1408" s="4"/>
      <c r="Y1408" s="4"/>
      <c r="Z1408" s="4"/>
      <c r="AA1408" s="4"/>
      <c r="AB1408" s="4"/>
      <c r="AC1408" s="4"/>
      <c r="AD1408" s="4"/>
      <c r="AE1408" s="4"/>
      <c r="AF1408" s="4"/>
      <c r="AG1408" s="4"/>
      <c r="AH1408" s="4"/>
      <c r="AI1408" s="4"/>
      <c r="AJ1408" s="4"/>
    </row>
    <row r="1409" ht="12.75" customHeight="1">
      <c r="A1409" s="17"/>
      <c r="B1409" s="17"/>
      <c r="C1409" s="17"/>
      <c r="D1409" s="17"/>
      <c r="E1409" s="283"/>
      <c r="F1409" s="17"/>
      <c r="G1409" s="17"/>
      <c r="H1409" s="17"/>
      <c r="I1409" s="17"/>
      <c r="J1409" s="17"/>
      <c r="K1409" s="17"/>
      <c r="L1409" s="17"/>
      <c r="M1409" s="17"/>
      <c r="N1409" s="17"/>
      <c r="O1409" s="17"/>
      <c r="P1409" s="4"/>
      <c r="Q1409" s="4"/>
      <c r="R1409" s="4"/>
      <c r="S1409" s="4"/>
      <c r="T1409" s="4"/>
      <c r="U1409" s="4"/>
      <c r="V1409" s="4"/>
      <c r="W1409" s="4"/>
      <c r="X1409" s="4"/>
      <c r="Y1409" s="4"/>
      <c r="Z1409" s="4"/>
      <c r="AA1409" s="4"/>
      <c r="AB1409" s="4"/>
      <c r="AC1409" s="4"/>
      <c r="AD1409" s="4"/>
      <c r="AE1409" s="4"/>
      <c r="AF1409" s="4"/>
      <c r="AG1409" s="4"/>
      <c r="AH1409" s="4"/>
      <c r="AI1409" s="4"/>
      <c r="AJ1409" s="4"/>
    </row>
    <row r="1410" ht="12.75" customHeight="1">
      <c r="A1410" s="17"/>
      <c r="B1410" s="17"/>
      <c r="C1410" s="17"/>
      <c r="D1410" s="17"/>
      <c r="E1410" s="283"/>
      <c r="F1410" s="17"/>
      <c r="G1410" s="17"/>
      <c r="H1410" s="17"/>
      <c r="I1410" s="17"/>
      <c r="J1410" s="17"/>
      <c r="K1410" s="17"/>
      <c r="L1410" s="17"/>
      <c r="M1410" s="17"/>
      <c r="N1410" s="17"/>
      <c r="O1410" s="17"/>
      <c r="P1410" s="4"/>
      <c r="Q1410" s="4"/>
      <c r="R1410" s="4"/>
      <c r="S1410" s="4"/>
      <c r="T1410" s="4"/>
      <c r="U1410" s="4"/>
      <c r="V1410" s="4"/>
      <c r="W1410" s="4"/>
      <c r="X1410" s="4"/>
      <c r="Y1410" s="4"/>
      <c r="Z1410" s="4"/>
      <c r="AA1410" s="4"/>
      <c r="AB1410" s="4"/>
      <c r="AC1410" s="4"/>
      <c r="AD1410" s="4"/>
      <c r="AE1410" s="4"/>
      <c r="AF1410" s="4"/>
      <c r="AG1410" s="4"/>
      <c r="AH1410" s="4"/>
      <c r="AI1410" s="4"/>
      <c r="AJ1410" s="4"/>
    </row>
    <row r="1411" ht="12.75" customHeight="1">
      <c r="A1411" s="17"/>
      <c r="B1411" s="17"/>
      <c r="C1411" s="17"/>
      <c r="D1411" s="17"/>
      <c r="E1411" s="283"/>
      <c r="F1411" s="17"/>
      <c r="G1411" s="17"/>
      <c r="H1411" s="17"/>
      <c r="I1411" s="17"/>
      <c r="J1411" s="17"/>
      <c r="K1411" s="17"/>
      <c r="L1411" s="17"/>
      <c r="M1411" s="17"/>
      <c r="N1411" s="17"/>
      <c r="O1411" s="17"/>
      <c r="P1411" s="4"/>
      <c r="Q1411" s="4"/>
      <c r="R1411" s="4"/>
      <c r="S1411" s="4"/>
      <c r="T1411" s="4"/>
      <c r="U1411" s="4"/>
      <c r="V1411" s="4"/>
      <c r="W1411" s="4"/>
      <c r="X1411" s="4"/>
      <c r="Y1411" s="4"/>
      <c r="Z1411" s="4"/>
      <c r="AA1411" s="4"/>
      <c r="AB1411" s="4"/>
      <c r="AC1411" s="4"/>
      <c r="AD1411" s="4"/>
      <c r="AE1411" s="4"/>
      <c r="AF1411" s="4"/>
      <c r="AG1411" s="4"/>
      <c r="AH1411" s="4"/>
      <c r="AI1411" s="4"/>
      <c r="AJ1411" s="4"/>
    </row>
    <row r="1412" ht="12.75" customHeight="1">
      <c r="A1412" s="17"/>
      <c r="B1412" s="17"/>
      <c r="C1412" s="17"/>
      <c r="D1412" s="17"/>
      <c r="E1412" s="283"/>
      <c r="F1412" s="17"/>
      <c r="G1412" s="17"/>
      <c r="H1412" s="17"/>
      <c r="I1412" s="17"/>
      <c r="J1412" s="17"/>
      <c r="K1412" s="17"/>
      <c r="L1412" s="17"/>
      <c r="M1412" s="17"/>
      <c r="N1412" s="17"/>
      <c r="O1412" s="17"/>
      <c r="P1412" s="4"/>
      <c r="Q1412" s="4"/>
      <c r="R1412" s="4"/>
      <c r="S1412" s="4"/>
      <c r="T1412" s="4"/>
      <c r="U1412" s="4"/>
      <c r="V1412" s="4"/>
      <c r="W1412" s="4"/>
      <c r="X1412" s="4"/>
      <c r="Y1412" s="4"/>
      <c r="Z1412" s="4"/>
      <c r="AA1412" s="4"/>
      <c r="AB1412" s="4"/>
      <c r="AC1412" s="4"/>
      <c r="AD1412" s="4"/>
      <c r="AE1412" s="4"/>
      <c r="AF1412" s="4"/>
      <c r="AG1412" s="4"/>
      <c r="AH1412" s="4"/>
      <c r="AI1412" s="4"/>
      <c r="AJ1412" s="4"/>
    </row>
    <row r="1413" ht="12.75" customHeight="1">
      <c r="A1413" s="17"/>
      <c r="B1413" s="17"/>
      <c r="C1413" s="17"/>
      <c r="D1413" s="17"/>
      <c r="E1413" s="283"/>
      <c r="F1413" s="17"/>
      <c r="G1413" s="17"/>
      <c r="H1413" s="17"/>
      <c r="I1413" s="17"/>
      <c r="J1413" s="17"/>
      <c r="K1413" s="17"/>
      <c r="L1413" s="17"/>
      <c r="M1413" s="17"/>
      <c r="N1413" s="17"/>
      <c r="O1413" s="17"/>
      <c r="P1413" s="4"/>
      <c r="Q1413" s="4"/>
      <c r="R1413" s="4"/>
      <c r="S1413" s="4"/>
      <c r="T1413" s="4"/>
      <c r="U1413" s="4"/>
      <c r="V1413" s="4"/>
      <c r="W1413" s="4"/>
      <c r="X1413" s="4"/>
      <c r="Y1413" s="4"/>
      <c r="Z1413" s="4"/>
      <c r="AA1413" s="4"/>
      <c r="AB1413" s="4"/>
      <c r="AC1413" s="4"/>
      <c r="AD1413" s="4"/>
      <c r="AE1413" s="4"/>
      <c r="AF1413" s="4"/>
      <c r="AG1413" s="4"/>
      <c r="AH1413" s="4"/>
      <c r="AI1413" s="4"/>
      <c r="AJ1413" s="4"/>
    </row>
    <row r="1414" ht="12.75" customHeight="1">
      <c r="A1414" s="17"/>
      <c r="B1414" s="17"/>
      <c r="C1414" s="17"/>
      <c r="D1414" s="17"/>
      <c r="E1414" s="283"/>
      <c r="F1414" s="17"/>
      <c r="G1414" s="17"/>
      <c r="H1414" s="17"/>
      <c r="I1414" s="17"/>
      <c r="J1414" s="17"/>
      <c r="K1414" s="17"/>
      <c r="L1414" s="17"/>
      <c r="M1414" s="17"/>
      <c r="N1414" s="17"/>
      <c r="O1414" s="17"/>
      <c r="P1414" s="4"/>
      <c r="Q1414" s="4"/>
      <c r="R1414" s="4"/>
      <c r="S1414" s="4"/>
      <c r="T1414" s="4"/>
      <c r="U1414" s="4"/>
      <c r="V1414" s="4"/>
      <c r="W1414" s="4"/>
      <c r="X1414" s="4"/>
      <c r="Y1414" s="4"/>
      <c r="Z1414" s="4"/>
      <c r="AA1414" s="4"/>
      <c r="AB1414" s="4"/>
      <c r="AC1414" s="4"/>
      <c r="AD1414" s="4"/>
      <c r="AE1414" s="4"/>
      <c r="AF1414" s="4"/>
      <c r="AG1414" s="4"/>
      <c r="AH1414" s="4"/>
      <c r="AI1414" s="4"/>
      <c r="AJ1414" s="4"/>
    </row>
    <row r="1415" ht="12.75" customHeight="1">
      <c r="A1415" s="17"/>
      <c r="B1415" s="17"/>
      <c r="C1415" s="17"/>
      <c r="D1415" s="17"/>
      <c r="E1415" s="283"/>
      <c r="F1415" s="17"/>
      <c r="G1415" s="17"/>
      <c r="H1415" s="17"/>
      <c r="I1415" s="17"/>
      <c r="J1415" s="17"/>
      <c r="K1415" s="17"/>
      <c r="L1415" s="17"/>
      <c r="M1415" s="17"/>
      <c r="N1415" s="17"/>
      <c r="O1415" s="17"/>
      <c r="P1415" s="4"/>
      <c r="Q1415" s="4"/>
      <c r="R1415" s="4"/>
      <c r="S1415" s="4"/>
      <c r="T1415" s="4"/>
      <c r="U1415" s="4"/>
      <c r="V1415" s="4"/>
      <c r="W1415" s="4"/>
      <c r="X1415" s="4"/>
      <c r="Y1415" s="4"/>
      <c r="Z1415" s="4"/>
      <c r="AA1415" s="4"/>
      <c r="AB1415" s="4"/>
      <c r="AC1415" s="4"/>
      <c r="AD1415" s="4"/>
      <c r="AE1415" s="4"/>
      <c r="AF1415" s="4"/>
      <c r="AG1415" s="4"/>
      <c r="AH1415" s="4"/>
      <c r="AI1415" s="4"/>
      <c r="AJ1415" s="4"/>
    </row>
    <row r="1416" ht="12.75" customHeight="1">
      <c r="A1416" s="17"/>
      <c r="B1416" s="17"/>
      <c r="C1416" s="17"/>
      <c r="D1416" s="17"/>
      <c r="E1416" s="283"/>
      <c r="F1416" s="17"/>
      <c r="G1416" s="17"/>
      <c r="H1416" s="17"/>
      <c r="I1416" s="17"/>
      <c r="J1416" s="17"/>
      <c r="K1416" s="17"/>
      <c r="L1416" s="17"/>
      <c r="M1416" s="17"/>
      <c r="N1416" s="17"/>
      <c r="O1416" s="17"/>
      <c r="P1416" s="4"/>
      <c r="Q1416" s="4"/>
      <c r="R1416" s="4"/>
      <c r="S1416" s="4"/>
      <c r="T1416" s="4"/>
      <c r="U1416" s="4"/>
      <c r="V1416" s="4"/>
      <c r="W1416" s="4"/>
      <c r="X1416" s="4"/>
      <c r="Y1416" s="4"/>
      <c r="Z1416" s="4"/>
      <c r="AA1416" s="4"/>
      <c r="AB1416" s="4"/>
      <c r="AC1416" s="4"/>
      <c r="AD1416" s="4"/>
      <c r="AE1416" s="4"/>
      <c r="AF1416" s="4"/>
      <c r="AG1416" s="4"/>
      <c r="AH1416" s="4"/>
      <c r="AI1416" s="4"/>
      <c r="AJ1416" s="4"/>
    </row>
    <row r="1417" ht="12.75" customHeight="1">
      <c r="A1417" s="17"/>
      <c r="B1417" s="17"/>
      <c r="C1417" s="17"/>
      <c r="D1417" s="17"/>
      <c r="E1417" s="283"/>
      <c r="F1417" s="17"/>
      <c r="G1417" s="17"/>
      <c r="H1417" s="17"/>
      <c r="I1417" s="17"/>
      <c r="J1417" s="17"/>
      <c r="K1417" s="17"/>
      <c r="L1417" s="17"/>
      <c r="M1417" s="17"/>
      <c r="N1417" s="17"/>
      <c r="O1417" s="17"/>
      <c r="P1417" s="4"/>
      <c r="Q1417" s="4"/>
      <c r="R1417" s="4"/>
      <c r="S1417" s="4"/>
      <c r="T1417" s="4"/>
      <c r="U1417" s="4"/>
      <c r="V1417" s="4"/>
      <c r="W1417" s="4"/>
      <c r="X1417" s="4"/>
      <c r="Y1417" s="4"/>
      <c r="Z1417" s="4"/>
      <c r="AA1417" s="4"/>
      <c r="AB1417" s="4"/>
      <c r="AC1417" s="4"/>
      <c r="AD1417" s="4"/>
      <c r="AE1417" s="4"/>
      <c r="AF1417" s="4"/>
      <c r="AG1417" s="4"/>
      <c r="AH1417" s="4"/>
      <c r="AI1417" s="4"/>
      <c r="AJ1417" s="4"/>
    </row>
    <row r="1418" ht="12.75" customHeight="1">
      <c r="A1418" s="17"/>
      <c r="B1418" s="17"/>
      <c r="C1418" s="17"/>
      <c r="D1418" s="17"/>
      <c r="E1418" s="283"/>
      <c r="F1418" s="17"/>
      <c r="G1418" s="17"/>
      <c r="H1418" s="17"/>
      <c r="I1418" s="17"/>
      <c r="J1418" s="17"/>
      <c r="K1418" s="17"/>
      <c r="L1418" s="17"/>
      <c r="M1418" s="17"/>
      <c r="N1418" s="17"/>
      <c r="O1418" s="17"/>
      <c r="P1418" s="4"/>
      <c r="Q1418" s="4"/>
      <c r="R1418" s="4"/>
      <c r="S1418" s="4"/>
      <c r="T1418" s="4"/>
      <c r="U1418" s="4"/>
      <c r="V1418" s="4"/>
      <c r="W1418" s="4"/>
      <c r="X1418" s="4"/>
      <c r="Y1418" s="4"/>
      <c r="Z1418" s="4"/>
      <c r="AA1418" s="4"/>
      <c r="AB1418" s="4"/>
      <c r="AC1418" s="4"/>
      <c r="AD1418" s="4"/>
      <c r="AE1418" s="4"/>
      <c r="AF1418" s="4"/>
      <c r="AG1418" s="4"/>
      <c r="AH1418" s="4"/>
      <c r="AI1418" s="4"/>
      <c r="AJ1418" s="4"/>
    </row>
    <row r="1419" ht="12.75" customHeight="1">
      <c r="A1419" s="17"/>
      <c r="B1419" s="17"/>
      <c r="C1419" s="17"/>
      <c r="D1419" s="17"/>
      <c r="E1419" s="283"/>
      <c r="F1419" s="17"/>
      <c r="G1419" s="17"/>
      <c r="H1419" s="17"/>
      <c r="I1419" s="17"/>
      <c r="J1419" s="17"/>
      <c r="K1419" s="17"/>
      <c r="L1419" s="17"/>
      <c r="M1419" s="17"/>
      <c r="N1419" s="17"/>
      <c r="O1419" s="17"/>
      <c r="P1419" s="4"/>
      <c r="Q1419" s="4"/>
      <c r="R1419" s="4"/>
      <c r="S1419" s="4"/>
      <c r="T1419" s="4"/>
      <c r="U1419" s="4"/>
      <c r="V1419" s="4"/>
      <c r="W1419" s="4"/>
      <c r="X1419" s="4"/>
      <c r="Y1419" s="4"/>
      <c r="Z1419" s="4"/>
      <c r="AA1419" s="4"/>
      <c r="AB1419" s="4"/>
      <c r="AC1419" s="4"/>
      <c r="AD1419" s="4"/>
      <c r="AE1419" s="4"/>
      <c r="AF1419" s="4"/>
      <c r="AG1419" s="4"/>
      <c r="AH1419" s="4"/>
      <c r="AI1419" s="4"/>
      <c r="AJ1419" s="4"/>
    </row>
    <row r="1420" ht="12.75" customHeight="1">
      <c r="A1420" s="17"/>
      <c r="B1420" s="17"/>
      <c r="C1420" s="17"/>
      <c r="D1420" s="17"/>
      <c r="E1420" s="283"/>
      <c r="F1420" s="17"/>
      <c r="G1420" s="17"/>
      <c r="H1420" s="17"/>
      <c r="I1420" s="17"/>
      <c r="J1420" s="17"/>
      <c r="K1420" s="17"/>
      <c r="L1420" s="17"/>
      <c r="M1420" s="17"/>
      <c r="N1420" s="17"/>
      <c r="O1420" s="17"/>
      <c r="P1420" s="4"/>
      <c r="Q1420" s="4"/>
      <c r="R1420" s="4"/>
      <c r="S1420" s="4"/>
      <c r="T1420" s="4"/>
      <c r="U1420" s="4"/>
      <c r="V1420" s="4"/>
      <c r="W1420" s="4"/>
      <c r="X1420" s="4"/>
      <c r="Y1420" s="4"/>
      <c r="Z1420" s="4"/>
      <c r="AA1420" s="4"/>
      <c r="AB1420" s="4"/>
      <c r="AC1420" s="4"/>
      <c r="AD1420" s="4"/>
      <c r="AE1420" s="4"/>
      <c r="AF1420" s="4"/>
      <c r="AG1420" s="4"/>
      <c r="AH1420" s="4"/>
      <c r="AI1420" s="4"/>
      <c r="AJ1420" s="4"/>
    </row>
    <row r="1421" ht="12.75" customHeight="1">
      <c r="A1421" s="17"/>
      <c r="B1421" s="17"/>
      <c r="C1421" s="17"/>
      <c r="D1421" s="17"/>
      <c r="E1421" s="283"/>
      <c r="F1421" s="17"/>
      <c r="G1421" s="17"/>
      <c r="H1421" s="17"/>
      <c r="I1421" s="17"/>
      <c r="J1421" s="17"/>
      <c r="K1421" s="17"/>
      <c r="L1421" s="17"/>
      <c r="M1421" s="17"/>
      <c r="N1421" s="17"/>
      <c r="O1421" s="17"/>
      <c r="P1421" s="4"/>
      <c r="Q1421" s="4"/>
      <c r="R1421" s="4"/>
      <c r="S1421" s="4"/>
      <c r="T1421" s="4"/>
      <c r="U1421" s="4"/>
      <c r="V1421" s="4"/>
      <c r="W1421" s="4"/>
      <c r="X1421" s="4"/>
      <c r="Y1421" s="4"/>
      <c r="Z1421" s="4"/>
      <c r="AA1421" s="4"/>
      <c r="AB1421" s="4"/>
      <c r="AC1421" s="4"/>
      <c r="AD1421" s="4"/>
      <c r="AE1421" s="4"/>
      <c r="AF1421" s="4"/>
      <c r="AG1421" s="4"/>
      <c r="AH1421" s="4"/>
      <c r="AI1421" s="4"/>
      <c r="AJ1421" s="4"/>
    </row>
    <row r="1422" ht="12.75" customHeight="1">
      <c r="A1422" s="17"/>
      <c r="B1422" s="17"/>
      <c r="C1422" s="17"/>
      <c r="D1422" s="17"/>
      <c r="E1422" s="283"/>
      <c r="F1422" s="17"/>
      <c r="G1422" s="17"/>
      <c r="H1422" s="17"/>
      <c r="I1422" s="17"/>
      <c r="J1422" s="17"/>
      <c r="K1422" s="17"/>
      <c r="L1422" s="17"/>
      <c r="M1422" s="17"/>
      <c r="N1422" s="17"/>
      <c r="O1422" s="17"/>
      <c r="P1422" s="4"/>
      <c r="Q1422" s="4"/>
      <c r="R1422" s="4"/>
      <c r="S1422" s="4"/>
      <c r="T1422" s="4"/>
      <c r="U1422" s="4"/>
      <c r="V1422" s="4"/>
      <c r="W1422" s="4"/>
      <c r="X1422" s="4"/>
      <c r="Y1422" s="4"/>
      <c r="Z1422" s="4"/>
      <c r="AA1422" s="4"/>
      <c r="AB1422" s="4"/>
      <c r="AC1422" s="4"/>
      <c r="AD1422" s="4"/>
      <c r="AE1422" s="4"/>
      <c r="AF1422" s="4"/>
      <c r="AG1422" s="4"/>
      <c r="AH1422" s="4"/>
      <c r="AI1422" s="4"/>
      <c r="AJ1422" s="4"/>
    </row>
    <row r="1423" ht="12.75" customHeight="1">
      <c r="A1423" s="17"/>
      <c r="B1423" s="17"/>
      <c r="C1423" s="17"/>
      <c r="D1423" s="17"/>
      <c r="E1423" s="283"/>
      <c r="F1423" s="17"/>
      <c r="G1423" s="17"/>
      <c r="H1423" s="17"/>
      <c r="I1423" s="17"/>
      <c r="J1423" s="17"/>
      <c r="K1423" s="17"/>
      <c r="L1423" s="17"/>
      <c r="M1423" s="17"/>
      <c r="N1423" s="17"/>
      <c r="O1423" s="17"/>
      <c r="P1423" s="4"/>
      <c r="Q1423" s="4"/>
      <c r="R1423" s="4"/>
      <c r="S1423" s="4"/>
      <c r="T1423" s="4"/>
      <c r="U1423" s="4"/>
      <c r="V1423" s="4"/>
      <c r="W1423" s="4"/>
      <c r="X1423" s="4"/>
      <c r="Y1423" s="4"/>
      <c r="Z1423" s="4"/>
      <c r="AA1423" s="4"/>
      <c r="AB1423" s="4"/>
      <c r="AC1423" s="4"/>
      <c r="AD1423" s="4"/>
      <c r="AE1423" s="4"/>
      <c r="AF1423" s="4"/>
      <c r="AG1423" s="4"/>
      <c r="AH1423" s="4"/>
      <c r="AI1423" s="4"/>
      <c r="AJ1423" s="4"/>
    </row>
    <row r="1424" ht="12.75" customHeight="1">
      <c r="A1424" s="17"/>
      <c r="B1424" s="17"/>
      <c r="C1424" s="17"/>
      <c r="D1424" s="17"/>
      <c r="E1424" s="283"/>
      <c r="F1424" s="17"/>
      <c r="G1424" s="17"/>
      <c r="H1424" s="17"/>
      <c r="I1424" s="17"/>
      <c r="J1424" s="17"/>
      <c r="K1424" s="17"/>
      <c r="L1424" s="17"/>
      <c r="M1424" s="17"/>
      <c r="N1424" s="17"/>
      <c r="O1424" s="17"/>
      <c r="P1424" s="4"/>
      <c r="Q1424" s="4"/>
      <c r="R1424" s="4"/>
      <c r="S1424" s="4"/>
      <c r="T1424" s="4"/>
      <c r="U1424" s="4"/>
      <c r="V1424" s="4"/>
      <c r="W1424" s="4"/>
      <c r="X1424" s="4"/>
      <c r="Y1424" s="4"/>
      <c r="Z1424" s="4"/>
      <c r="AA1424" s="4"/>
      <c r="AB1424" s="4"/>
      <c r="AC1424" s="4"/>
      <c r="AD1424" s="4"/>
      <c r="AE1424" s="4"/>
      <c r="AF1424" s="4"/>
      <c r="AG1424" s="4"/>
      <c r="AH1424" s="4"/>
      <c r="AI1424" s="4"/>
      <c r="AJ1424" s="4"/>
    </row>
    <row r="1425" ht="12.75" customHeight="1">
      <c r="A1425" s="17"/>
      <c r="B1425" s="17"/>
      <c r="C1425" s="17"/>
      <c r="D1425" s="17"/>
      <c r="E1425" s="283"/>
      <c r="F1425" s="17"/>
      <c r="G1425" s="17"/>
      <c r="H1425" s="17"/>
      <c r="I1425" s="17"/>
      <c r="J1425" s="17"/>
      <c r="K1425" s="17"/>
      <c r="L1425" s="17"/>
      <c r="M1425" s="17"/>
      <c r="N1425" s="17"/>
      <c r="O1425" s="17"/>
      <c r="P1425" s="4"/>
      <c r="Q1425" s="4"/>
      <c r="R1425" s="4"/>
      <c r="S1425" s="4"/>
      <c r="T1425" s="4"/>
      <c r="U1425" s="4"/>
      <c r="V1425" s="4"/>
      <c r="W1425" s="4"/>
      <c r="X1425" s="4"/>
      <c r="Y1425" s="4"/>
      <c r="Z1425" s="4"/>
      <c r="AA1425" s="4"/>
      <c r="AB1425" s="4"/>
      <c r="AC1425" s="4"/>
      <c r="AD1425" s="4"/>
      <c r="AE1425" s="4"/>
      <c r="AF1425" s="4"/>
      <c r="AG1425" s="4"/>
      <c r="AH1425" s="4"/>
      <c r="AI1425" s="4"/>
      <c r="AJ1425" s="4"/>
    </row>
    <row r="1426" ht="12.75" customHeight="1">
      <c r="A1426" s="17"/>
      <c r="B1426" s="17"/>
      <c r="C1426" s="17"/>
      <c r="D1426" s="17"/>
      <c r="E1426" s="283"/>
      <c r="F1426" s="17"/>
      <c r="G1426" s="17"/>
      <c r="H1426" s="17"/>
      <c r="I1426" s="17"/>
      <c r="J1426" s="17"/>
      <c r="K1426" s="17"/>
      <c r="L1426" s="17"/>
      <c r="M1426" s="17"/>
      <c r="N1426" s="17"/>
      <c r="O1426" s="17"/>
      <c r="P1426" s="4"/>
      <c r="Q1426" s="4"/>
      <c r="R1426" s="4"/>
      <c r="S1426" s="4"/>
      <c r="T1426" s="4"/>
      <c r="U1426" s="4"/>
      <c r="V1426" s="4"/>
      <c r="W1426" s="4"/>
      <c r="X1426" s="4"/>
      <c r="Y1426" s="4"/>
      <c r="Z1426" s="4"/>
      <c r="AA1426" s="4"/>
      <c r="AB1426" s="4"/>
      <c r="AC1426" s="4"/>
      <c r="AD1426" s="4"/>
      <c r="AE1426" s="4"/>
      <c r="AF1426" s="4"/>
      <c r="AG1426" s="4"/>
      <c r="AH1426" s="4"/>
      <c r="AI1426" s="4"/>
      <c r="AJ1426" s="4"/>
    </row>
    <row r="1427" ht="12.75" customHeight="1">
      <c r="A1427" s="17"/>
      <c r="B1427" s="17"/>
      <c r="C1427" s="17"/>
      <c r="D1427" s="17"/>
      <c r="E1427" s="283"/>
      <c r="F1427" s="17"/>
      <c r="G1427" s="17"/>
      <c r="H1427" s="17"/>
      <c r="I1427" s="17"/>
      <c r="J1427" s="17"/>
      <c r="K1427" s="17"/>
      <c r="L1427" s="17"/>
      <c r="M1427" s="17"/>
      <c r="N1427" s="17"/>
      <c r="O1427" s="17"/>
      <c r="P1427" s="4"/>
      <c r="Q1427" s="4"/>
      <c r="R1427" s="4"/>
      <c r="S1427" s="4"/>
      <c r="T1427" s="4"/>
      <c r="U1427" s="4"/>
      <c r="V1427" s="4"/>
      <c r="W1427" s="4"/>
      <c r="X1427" s="4"/>
      <c r="Y1427" s="4"/>
      <c r="Z1427" s="4"/>
      <c r="AA1427" s="4"/>
      <c r="AB1427" s="4"/>
      <c r="AC1427" s="4"/>
      <c r="AD1427" s="4"/>
      <c r="AE1427" s="4"/>
      <c r="AF1427" s="4"/>
      <c r="AG1427" s="4"/>
      <c r="AH1427" s="4"/>
      <c r="AI1427" s="4"/>
      <c r="AJ1427" s="4"/>
    </row>
    <row r="1428" ht="12.75" customHeight="1">
      <c r="A1428" s="17"/>
      <c r="B1428" s="17"/>
      <c r="C1428" s="17"/>
      <c r="D1428" s="17"/>
      <c r="E1428" s="283"/>
      <c r="F1428" s="17"/>
      <c r="G1428" s="17"/>
      <c r="H1428" s="17"/>
      <c r="I1428" s="17"/>
      <c r="J1428" s="17"/>
      <c r="K1428" s="17"/>
      <c r="L1428" s="17"/>
      <c r="M1428" s="17"/>
      <c r="N1428" s="17"/>
      <c r="O1428" s="17"/>
      <c r="P1428" s="4"/>
      <c r="Q1428" s="4"/>
      <c r="R1428" s="4"/>
      <c r="S1428" s="4"/>
      <c r="T1428" s="4"/>
      <c r="U1428" s="4"/>
      <c r="V1428" s="4"/>
      <c r="W1428" s="4"/>
      <c r="X1428" s="4"/>
      <c r="Y1428" s="4"/>
      <c r="Z1428" s="4"/>
      <c r="AA1428" s="4"/>
      <c r="AB1428" s="4"/>
      <c r="AC1428" s="4"/>
      <c r="AD1428" s="4"/>
      <c r="AE1428" s="4"/>
      <c r="AF1428" s="4"/>
      <c r="AG1428" s="4"/>
      <c r="AH1428" s="4"/>
      <c r="AI1428" s="4"/>
      <c r="AJ1428" s="4"/>
    </row>
    <row r="1429" ht="12.75" customHeight="1">
      <c r="A1429" s="17"/>
      <c r="B1429" s="17"/>
      <c r="C1429" s="17"/>
      <c r="D1429" s="17"/>
      <c r="E1429" s="283"/>
      <c r="F1429" s="17"/>
      <c r="G1429" s="17"/>
      <c r="H1429" s="17"/>
      <c r="I1429" s="17"/>
      <c r="J1429" s="17"/>
      <c r="K1429" s="17"/>
      <c r="L1429" s="17"/>
      <c r="M1429" s="17"/>
      <c r="N1429" s="17"/>
      <c r="O1429" s="17"/>
      <c r="P1429" s="4"/>
      <c r="Q1429" s="4"/>
      <c r="R1429" s="4"/>
      <c r="S1429" s="4"/>
      <c r="T1429" s="4"/>
      <c r="U1429" s="4"/>
      <c r="V1429" s="4"/>
      <c r="W1429" s="4"/>
      <c r="X1429" s="4"/>
      <c r="Y1429" s="4"/>
      <c r="Z1429" s="4"/>
      <c r="AA1429" s="4"/>
      <c r="AB1429" s="4"/>
      <c r="AC1429" s="4"/>
      <c r="AD1429" s="4"/>
      <c r="AE1429" s="4"/>
      <c r="AF1429" s="4"/>
      <c r="AG1429" s="4"/>
      <c r="AH1429" s="4"/>
      <c r="AI1429" s="4"/>
      <c r="AJ1429" s="4"/>
    </row>
    <row r="1430" ht="12.75" customHeight="1">
      <c r="A1430" s="17"/>
      <c r="B1430" s="17"/>
      <c r="C1430" s="17"/>
      <c r="D1430" s="17"/>
      <c r="E1430" s="283"/>
      <c r="F1430" s="17"/>
      <c r="G1430" s="17"/>
      <c r="H1430" s="17"/>
      <c r="I1430" s="17"/>
      <c r="J1430" s="17"/>
      <c r="K1430" s="17"/>
      <c r="L1430" s="17"/>
      <c r="M1430" s="17"/>
      <c r="N1430" s="17"/>
      <c r="O1430" s="17"/>
      <c r="P1430" s="4"/>
      <c r="Q1430" s="4"/>
      <c r="R1430" s="4"/>
      <c r="S1430" s="4"/>
      <c r="T1430" s="4"/>
      <c r="U1430" s="4"/>
      <c r="V1430" s="4"/>
      <c r="W1430" s="4"/>
      <c r="X1430" s="4"/>
      <c r="Y1430" s="4"/>
      <c r="Z1430" s="4"/>
      <c r="AA1430" s="4"/>
      <c r="AB1430" s="4"/>
      <c r="AC1430" s="4"/>
      <c r="AD1430" s="4"/>
      <c r="AE1430" s="4"/>
      <c r="AF1430" s="4"/>
      <c r="AG1430" s="4"/>
      <c r="AH1430" s="4"/>
      <c r="AI1430" s="4"/>
      <c r="AJ1430" s="4"/>
    </row>
    <row r="1431" ht="12.75" customHeight="1">
      <c r="A1431" s="17"/>
      <c r="B1431" s="17"/>
      <c r="C1431" s="17"/>
      <c r="D1431" s="17"/>
      <c r="E1431" s="283"/>
      <c r="F1431" s="17"/>
      <c r="G1431" s="17"/>
      <c r="H1431" s="17"/>
      <c r="I1431" s="17"/>
      <c r="J1431" s="17"/>
      <c r="K1431" s="17"/>
      <c r="L1431" s="17"/>
      <c r="M1431" s="17"/>
      <c r="N1431" s="17"/>
      <c r="O1431" s="17"/>
      <c r="P1431" s="4"/>
      <c r="Q1431" s="4"/>
      <c r="R1431" s="4"/>
      <c r="S1431" s="4"/>
      <c r="T1431" s="4"/>
      <c r="U1431" s="4"/>
      <c r="V1431" s="4"/>
      <c r="W1431" s="4"/>
      <c r="X1431" s="4"/>
      <c r="Y1431" s="4"/>
      <c r="Z1431" s="4"/>
      <c r="AA1431" s="4"/>
      <c r="AB1431" s="4"/>
      <c r="AC1431" s="4"/>
      <c r="AD1431" s="4"/>
      <c r="AE1431" s="4"/>
      <c r="AF1431" s="4"/>
      <c r="AG1431" s="4"/>
      <c r="AH1431" s="4"/>
      <c r="AI1431" s="4"/>
      <c r="AJ1431" s="4"/>
    </row>
    <row r="1432" ht="12.75" customHeight="1">
      <c r="A1432" s="17"/>
      <c r="B1432" s="17"/>
      <c r="C1432" s="17"/>
      <c r="D1432" s="17"/>
      <c r="E1432" s="283"/>
      <c r="F1432" s="17"/>
      <c r="G1432" s="17"/>
      <c r="H1432" s="17"/>
      <c r="I1432" s="17"/>
      <c r="J1432" s="17"/>
      <c r="K1432" s="17"/>
      <c r="L1432" s="17"/>
      <c r="M1432" s="17"/>
      <c r="N1432" s="17"/>
      <c r="O1432" s="17"/>
      <c r="P1432" s="4"/>
      <c r="Q1432" s="4"/>
      <c r="R1432" s="4"/>
      <c r="S1432" s="4"/>
      <c r="T1432" s="4"/>
      <c r="U1432" s="4"/>
      <c r="V1432" s="4"/>
      <c r="W1432" s="4"/>
      <c r="X1432" s="4"/>
      <c r="Y1432" s="4"/>
      <c r="Z1432" s="4"/>
      <c r="AA1432" s="4"/>
      <c r="AB1432" s="4"/>
      <c r="AC1432" s="4"/>
      <c r="AD1432" s="4"/>
      <c r="AE1432" s="4"/>
      <c r="AF1432" s="4"/>
      <c r="AG1432" s="4"/>
      <c r="AH1432" s="4"/>
      <c r="AI1432" s="4"/>
      <c r="AJ1432" s="4"/>
    </row>
    <row r="1433" ht="12.75" customHeight="1">
      <c r="A1433" s="17"/>
      <c r="B1433" s="17"/>
      <c r="C1433" s="17"/>
      <c r="D1433" s="17"/>
      <c r="E1433" s="283"/>
      <c r="F1433" s="17"/>
      <c r="G1433" s="17"/>
      <c r="H1433" s="17"/>
      <c r="I1433" s="17"/>
      <c r="J1433" s="17"/>
      <c r="K1433" s="17"/>
      <c r="L1433" s="17"/>
      <c r="M1433" s="17"/>
      <c r="N1433" s="17"/>
      <c r="O1433" s="17"/>
      <c r="P1433" s="4"/>
      <c r="Q1433" s="4"/>
      <c r="R1433" s="4"/>
      <c r="S1433" s="4"/>
      <c r="T1433" s="4"/>
      <c r="U1433" s="4"/>
      <c r="V1433" s="4"/>
      <c r="W1433" s="4"/>
      <c r="X1433" s="4"/>
      <c r="Y1433" s="4"/>
      <c r="Z1433" s="4"/>
      <c r="AA1433" s="4"/>
      <c r="AB1433" s="4"/>
      <c r="AC1433" s="4"/>
      <c r="AD1433" s="4"/>
      <c r="AE1433" s="4"/>
      <c r="AF1433" s="4"/>
      <c r="AG1433" s="4"/>
      <c r="AH1433" s="4"/>
      <c r="AI1433" s="4"/>
      <c r="AJ1433" s="4"/>
    </row>
    <row r="1434" ht="12.75" customHeight="1">
      <c r="A1434" s="17"/>
      <c r="B1434" s="17"/>
      <c r="C1434" s="17"/>
      <c r="D1434" s="17"/>
      <c r="E1434" s="283"/>
      <c r="F1434" s="17"/>
      <c r="G1434" s="17"/>
      <c r="H1434" s="17"/>
      <c r="I1434" s="17"/>
      <c r="J1434" s="17"/>
      <c r="K1434" s="17"/>
      <c r="L1434" s="17"/>
      <c r="M1434" s="17"/>
      <c r="N1434" s="17"/>
      <c r="O1434" s="17"/>
      <c r="P1434" s="4"/>
      <c r="Q1434" s="4"/>
      <c r="R1434" s="4"/>
      <c r="S1434" s="4"/>
      <c r="T1434" s="4"/>
      <c r="U1434" s="4"/>
      <c r="V1434" s="4"/>
      <c r="W1434" s="4"/>
      <c r="X1434" s="4"/>
      <c r="Y1434" s="4"/>
      <c r="Z1434" s="4"/>
      <c r="AA1434" s="4"/>
      <c r="AB1434" s="4"/>
      <c r="AC1434" s="4"/>
      <c r="AD1434" s="4"/>
      <c r="AE1434" s="4"/>
      <c r="AF1434" s="4"/>
      <c r="AG1434" s="4"/>
      <c r="AH1434" s="4"/>
      <c r="AI1434" s="4"/>
      <c r="AJ1434" s="4"/>
    </row>
    <row r="1435" ht="12.75" customHeight="1">
      <c r="A1435" s="17"/>
      <c r="B1435" s="17"/>
      <c r="C1435" s="17"/>
      <c r="D1435" s="17"/>
      <c r="E1435" s="283"/>
      <c r="F1435" s="17"/>
      <c r="G1435" s="17"/>
      <c r="H1435" s="17"/>
      <c r="I1435" s="17"/>
      <c r="J1435" s="17"/>
      <c r="K1435" s="17"/>
      <c r="L1435" s="17"/>
      <c r="M1435" s="17"/>
      <c r="N1435" s="17"/>
      <c r="O1435" s="17"/>
      <c r="P1435" s="4"/>
      <c r="Q1435" s="4"/>
      <c r="R1435" s="4"/>
      <c r="S1435" s="4"/>
      <c r="T1435" s="4"/>
      <c r="U1435" s="4"/>
      <c r="V1435" s="4"/>
      <c r="W1435" s="4"/>
      <c r="X1435" s="4"/>
      <c r="Y1435" s="4"/>
      <c r="Z1435" s="4"/>
      <c r="AA1435" s="4"/>
      <c r="AB1435" s="4"/>
      <c r="AC1435" s="4"/>
      <c r="AD1435" s="4"/>
      <c r="AE1435" s="4"/>
      <c r="AF1435" s="4"/>
      <c r="AG1435" s="4"/>
      <c r="AH1435" s="4"/>
      <c r="AI1435" s="4"/>
      <c r="AJ1435" s="4"/>
    </row>
    <row r="1436" ht="12.75" customHeight="1">
      <c r="A1436" s="17"/>
      <c r="B1436" s="17"/>
      <c r="C1436" s="17"/>
      <c r="D1436" s="17"/>
      <c r="E1436" s="283"/>
      <c r="F1436" s="17"/>
      <c r="G1436" s="17"/>
      <c r="H1436" s="17"/>
      <c r="I1436" s="17"/>
      <c r="J1436" s="17"/>
      <c r="K1436" s="17"/>
      <c r="L1436" s="17"/>
      <c r="M1436" s="17"/>
      <c r="N1436" s="17"/>
      <c r="O1436" s="17"/>
      <c r="P1436" s="4"/>
      <c r="Q1436" s="4"/>
      <c r="R1436" s="4"/>
      <c r="S1436" s="4"/>
      <c r="T1436" s="4"/>
      <c r="U1436" s="4"/>
      <c r="V1436" s="4"/>
      <c r="W1436" s="4"/>
      <c r="X1436" s="4"/>
      <c r="Y1436" s="4"/>
      <c r="Z1436" s="4"/>
      <c r="AA1436" s="4"/>
      <c r="AB1436" s="4"/>
      <c r="AC1436" s="4"/>
      <c r="AD1436" s="4"/>
      <c r="AE1436" s="4"/>
      <c r="AF1436" s="4"/>
      <c r="AG1436" s="4"/>
      <c r="AH1436" s="4"/>
      <c r="AI1436" s="4"/>
      <c r="AJ1436" s="4"/>
    </row>
    <row r="1437" ht="12.75" customHeight="1">
      <c r="A1437" s="17"/>
      <c r="B1437" s="17"/>
      <c r="C1437" s="17"/>
      <c r="D1437" s="17"/>
      <c r="E1437" s="283"/>
      <c r="F1437" s="17"/>
      <c r="G1437" s="17"/>
      <c r="H1437" s="17"/>
      <c r="I1437" s="17"/>
      <c r="J1437" s="17"/>
      <c r="K1437" s="17"/>
      <c r="L1437" s="17"/>
      <c r="M1437" s="17"/>
      <c r="N1437" s="17"/>
      <c r="O1437" s="17"/>
      <c r="P1437" s="4"/>
      <c r="Q1437" s="4"/>
      <c r="R1437" s="4"/>
      <c r="S1437" s="4"/>
      <c r="T1437" s="4"/>
      <c r="U1437" s="4"/>
      <c r="V1437" s="4"/>
      <c r="W1437" s="4"/>
      <c r="X1437" s="4"/>
      <c r="Y1437" s="4"/>
      <c r="Z1437" s="4"/>
      <c r="AA1437" s="4"/>
      <c r="AB1437" s="4"/>
      <c r="AC1437" s="4"/>
      <c r="AD1437" s="4"/>
      <c r="AE1437" s="4"/>
      <c r="AF1437" s="4"/>
      <c r="AG1437" s="4"/>
      <c r="AH1437" s="4"/>
      <c r="AI1437" s="4"/>
      <c r="AJ1437" s="4"/>
    </row>
    <row r="1438" ht="12.75" customHeight="1">
      <c r="A1438" s="17"/>
      <c r="B1438" s="17"/>
      <c r="C1438" s="17"/>
      <c r="D1438" s="17"/>
      <c r="E1438" s="283"/>
      <c r="F1438" s="17"/>
      <c r="G1438" s="17"/>
      <c r="H1438" s="17"/>
      <c r="I1438" s="17"/>
      <c r="J1438" s="17"/>
      <c r="K1438" s="17"/>
      <c r="L1438" s="17"/>
      <c r="M1438" s="17"/>
      <c r="N1438" s="17"/>
      <c r="O1438" s="17"/>
      <c r="P1438" s="4"/>
      <c r="Q1438" s="4"/>
      <c r="R1438" s="4"/>
      <c r="S1438" s="4"/>
      <c r="T1438" s="4"/>
      <c r="U1438" s="4"/>
      <c r="V1438" s="4"/>
      <c r="W1438" s="4"/>
      <c r="X1438" s="4"/>
      <c r="Y1438" s="4"/>
      <c r="Z1438" s="4"/>
      <c r="AA1438" s="4"/>
      <c r="AB1438" s="4"/>
      <c r="AC1438" s="4"/>
      <c r="AD1438" s="4"/>
      <c r="AE1438" s="4"/>
      <c r="AF1438" s="4"/>
      <c r="AG1438" s="4"/>
      <c r="AH1438" s="4"/>
      <c r="AI1438" s="4"/>
      <c r="AJ1438" s="4"/>
    </row>
    <row r="1439" ht="12.75" customHeight="1">
      <c r="A1439" s="17"/>
      <c r="B1439" s="17"/>
      <c r="C1439" s="17"/>
      <c r="D1439" s="17"/>
      <c r="E1439" s="283"/>
      <c r="F1439" s="17"/>
      <c r="G1439" s="17"/>
      <c r="H1439" s="17"/>
      <c r="I1439" s="17"/>
      <c r="J1439" s="17"/>
      <c r="K1439" s="17"/>
      <c r="L1439" s="17"/>
      <c r="M1439" s="17"/>
      <c r="N1439" s="17"/>
      <c r="O1439" s="17"/>
      <c r="P1439" s="4"/>
      <c r="Q1439" s="4"/>
      <c r="R1439" s="4"/>
      <c r="S1439" s="4"/>
      <c r="T1439" s="4"/>
      <c r="U1439" s="4"/>
      <c r="V1439" s="4"/>
      <c r="W1439" s="4"/>
      <c r="X1439" s="4"/>
      <c r="Y1439" s="4"/>
      <c r="Z1439" s="4"/>
      <c r="AA1439" s="4"/>
      <c r="AB1439" s="4"/>
      <c r="AC1439" s="4"/>
      <c r="AD1439" s="4"/>
      <c r="AE1439" s="4"/>
      <c r="AF1439" s="4"/>
      <c r="AG1439" s="4"/>
      <c r="AH1439" s="4"/>
      <c r="AI1439" s="4"/>
      <c r="AJ1439" s="4"/>
    </row>
    <row r="1440" ht="12.75" customHeight="1">
      <c r="A1440" s="17"/>
      <c r="B1440" s="17"/>
      <c r="C1440" s="17"/>
      <c r="D1440" s="17"/>
      <c r="E1440" s="283"/>
      <c r="F1440" s="17"/>
      <c r="G1440" s="17"/>
      <c r="H1440" s="17"/>
      <c r="I1440" s="17"/>
      <c r="J1440" s="17"/>
      <c r="K1440" s="17"/>
      <c r="L1440" s="17"/>
      <c r="M1440" s="17"/>
      <c r="N1440" s="17"/>
      <c r="O1440" s="17"/>
      <c r="P1440" s="4"/>
      <c r="Q1440" s="4"/>
      <c r="R1440" s="4"/>
      <c r="S1440" s="4"/>
      <c r="T1440" s="4"/>
      <c r="U1440" s="4"/>
      <c r="V1440" s="4"/>
      <c r="W1440" s="4"/>
      <c r="X1440" s="4"/>
      <c r="Y1440" s="4"/>
      <c r="Z1440" s="4"/>
      <c r="AA1440" s="4"/>
      <c r="AB1440" s="4"/>
      <c r="AC1440" s="4"/>
      <c r="AD1440" s="4"/>
      <c r="AE1440" s="4"/>
      <c r="AF1440" s="4"/>
      <c r="AG1440" s="4"/>
      <c r="AH1440" s="4"/>
      <c r="AI1440" s="4"/>
      <c r="AJ1440" s="4"/>
    </row>
    <row r="1441" ht="12.75" customHeight="1">
      <c r="A1441" s="17"/>
      <c r="B1441" s="17"/>
      <c r="C1441" s="17"/>
      <c r="D1441" s="17"/>
      <c r="E1441" s="283"/>
      <c r="F1441" s="17"/>
      <c r="G1441" s="17"/>
      <c r="H1441" s="17"/>
      <c r="I1441" s="17"/>
      <c r="J1441" s="17"/>
      <c r="K1441" s="17"/>
      <c r="L1441" s="17"/>
      <c r="M1441" s="17"/>
      <c r="N1441" s="17"/>
      <c r="O1441" s="17"/>
      <c r="P1441" s="4"/>
      <c r="Q1441" s="4"/>
      <c r="R1441" s="4"/>
      <c r="S1441" s="4"/>
      <c r="T1441" s="4"/>
      <c r="U1441" s="4"/>
      <c r="V1441" s="4"/>
      <c r="W1441" s="4"/>
      <c r="X1441" s="4"/>
      <c r="Y1441" s="4"/>
      <c r="Z1441" s="4"/>
      <c r="AA1441" s="4"/>
      <c r="AB1441" s="4"/>
      <c r="AC1441" s="4"/>
      <c r="AD1441" s="4"/>
      <c r="AE1441" s="4"/>
      <c r="AF1441" s="4"/>
      <c r="AG1441" s="4"/>
      <c r="AH1441" s="4"/>
      <c r="AI1441" s="4"/>
      <c r="AJ1441" s="4"/>
    </row>
    <row r="1442" ht="12.75" customHeight="1">
      <c r="A1442" s="17"/>
      <c r="B1442" s="17"/>
      <c r="C1442" s="17"/>
      <c r="D1442" s="17"/>
      <c r="E1442" s="283"/>
      <c r="F1442" s="17"/>
      <c r="G1442" s="17"/>
      <c r="H1442" s="17"/>
      <c r="I1442" s="17"/>
      <c r="J1442" s="17"/>
      <c r="K1442" s="17"/>
      <c r="L1442" s="17"/>
      <c r="M1442" s="17"/>
      <c r="N1442" s="17"/>
      <c r="O1442" s="17"/>
      <c r="P1442" s="4"/>
      <c r="Q1442" s="4"/>
      <c r="R1442" s="4"/>
      <c r="S1442" s="4"/>
      <c r="T1442" s="4"/>
      <c r="U1442" s="4"/>
      <c r="V1442" s="4"/>
      <c r="W1442" s="4"/>
      <c r="X1442" s="4"/>
      <c r="Y1442" s="4"/>
      <c r="Z1442" s="4"/>
      <c r="AA1442" s="4"/>
      <c r="AB1442" s="4"/>
      <c r="AC1442" s="4"/>
      <c r="AD1442" s="4"/>
      <c r="AE1442" s="4"/>
      <c r="AF1442" s="4"/>
      <c r="AG1442" s="4"/>
      <c r="AH1442" s="4"/>
      <c r="AI1442" s="4"/>
      <c r="AJ1442" s="4"/>
    </row>
    <row r="1443" ht="12.75" customHeight="1">
      <c r="A1443" s="17"/>
      <c r="B1443" s="17"/>
      <c r="C1443" s="17"/>
      <c r="D1443" s="17"/>
      <c r="E1443" s="283"/>
      <c r="F1443" s="17"/>
      <c r="G1443" s="17"/>
      <c r="H1443" s="17"/>
      <c r="I1443" s="17"/>
      <c r="J1443" s="17"/>
      <c r="K1443" s="17"/>
      <c r="L1443" s="17"/>
      <c r="M1443" s="17"/>
      <c r="N1443" s="17"/>
      <c r="O1443" s="17"/>
      <c r="P1443" s="4"/>
      <c r="Q1443" s="4"/>
      <c r="R1443" s="4"/>
      <c r="S1443" s="4"/>
      <c r="T1443" s="4"/>
      <c r="U1443" s="4"/>
      <c r="V1443" s="4"/>
      <c r="W1443" s="4"/>
      <c r="X1443" s="4"/>
      <c r="Y1443" s="4"/>
      <c r="Z1443" s="4"/>
      <c r="AA1443" s="4"/>
      <c r="AB1443" s="4"/>
      <c r="AC1443" s="4"/>
      <c r="AD1443" s="4"/>
      <c r="AE1443" s="4"/>
      <c r="AF1443" s="4"/>
      <c r="AG1443" s="4"/>
      <c r="AH1443" s="4"/>
      <c r="AI1443" s="4"/>
      <c r="AJ1443" s="4"/>
    </row>
    <row r="1444" ht="12.75" customHeight="1">
      <c r="A1444" s="17"/>
      <c r="B1444" s="17"/>
      <c r="C1444" s="17"/>
      <c r="D1444" s="17"/>
      <c r="E1444" s="283"/>
      <c r="F1444" s="17"/>
      <c r="G1444" s="17"/>
      <c r="H1444" s="17"/>
      <c r="I1444" s="17"/>
      <c r="J1444" s="17"/>
      <c r="K1444" s="17"/>
      <c r="L1444" s="17"/>
      <c r="M1444" s="17"/>
      <c r="N1444" s="17"/>
      <c r="O1444" s="17"/>
      <c r="P1444" s="4"/>
      <c r="Q1444" s="4"/>
      <c r="R1444" s="4"/>
      <c r="S1444" s="4"/>
      <c r="T1444" s="4"/>
      <c r="U1444" s="4"/>
      <c r="V1444" s="4"/>
      <c r="W1444" s="4"/>
      <c r="X1444" s="4"/>
      <c r="Y1444" s="4"/>
      <c r="Z1444" s="4"/>
      <c r="AA1444" s="4"/>
      <c r="AB1444" s="4"/>
      <c r="AC1444" s="4"/>
      <c r="AD1444" s="4"/>
      <c r="AE1444" s="4"/>
      <c r="AF1444" s="4"/>
      <c r="AG1444" s="4"/>
      <c r="AH1444" s="4"/>
      <c r="AI1444" s="4"/>
      <c r="AJ1444" s="4"/>
    </row>
    <row r="1445" ht="12.75" customHeight="1">
      <c r="A1445" s="17"/>
      <c r="B1445" s="17"/>
      <c r="C1445" s="17"/>
      <c r="D1445" s="17"/>
      <c r="E1445" s="283"/>
      <c r="F1445" s="17"/>
      <c r="G1445" s="17"/>
      <c r="H1445" s="17"/>
      <c r="I1445" s="17"/>
      <c r="J1445" s="17"/>
      <c r="K1445" s="17"/>
      <c r="L1445" s="17"/>
      <c r="M1445" s="17"/>
      <c r="N1445" s="17"/>
      <c r="O1445" s="17"/>
      <c r="P1445" s="4"/>
      <c r="Q1445" s="4"/>
      <c r="R1445" s="4"/>
      <c r="S1445" s="4"/>
      <c r="T1445" s="4"/>
      <c r="U1445" s="4"/>
      <c r="V1445" s="4"/>
      <c r="W1445" s="4"/>
      <c r="X1445" s="4"/>
      <c r="Y1445" s="4"/>
      <c r="Z1445" s="4"/>
      <c r="AA1445" s="4"/>
      <c r="AB1445" s="4"/>
      <c r="AC1445" s="4"/>
      <c r="AD1445" s="4"/>
      <c r="AE1445" s="4"/>
      <c r="AF1445" s="4"/>
      <c r="AG1445" s="4"/>
      <c r="AH1445" s="4"/>
      <c r="AI1445" s="4"/>
      <c r="AJ1445" s="4"/>
    </row>
    <row r="1446" ht="12.75" customHeight="1">
      <c r="A1446" s="17"/>
      <c r="B1446" s="17"/>
      <c r="C1446" s="17"/>
      <c r="D1446" s="17"/>
      <c r="E1446" s="283"/>
      <c r="F1446" s="17"/>
      <c r="G1446" s="17"/>
      <c r="H1446" s="17"/>
      <c r="I1446" s="17"/>
      <c r="J1446" s="17"/>
      <c r="K1446" s="17"/>
      <c r="L1446" s="17"/>
      <c r="M1446" s="17"/>
      <c r="N1446" s="17"/>
      <c r="O1446" s="17"/>
      <c r="P1446" s="4"/>
      <c r="Q1446" s="4"/>
      <c r="R1446" s="4"/>
      <c r="S1446" s="4"/>
      <c r="T1446" s="4"/>
      <c r="U1446" s="4"/>
      <c r="V1446" s="4"/>
      <c r="W1446" s="4"/>
      <c r="X1446" s="4"/>
      <c r="Y1446" s="4"/>
      <c r="Z1446" s="4"/>
      <c r="AA1446" s="4"/>
      <c r="AB1446" s="4"/>
      <c r="AC1446" s="4"/>
      <c r="AD1446" s="4"/>
      <c r="AE1446" s="4"/>
      <c r="AF1446" s="4"/>
      <c r="AG1446" s="4"/>
      <c r="AH1446" s="4"/>
      <c r="AI1446" s="4"/>
      <c r="AJ1446" s="4"/>
    </row>
    <row r="1447" ht="12.75" customHeight="1">
      <c r="A1447" s="17"/>
      <c r="B1447" s="17"/>
      <c r="C1447" s="17"/>
      <c r="D1447" s="17"/>
      <c r="E1447" s="283"/>
      <c r="F1447" s="17"/>
      <c r="G1447" s="17"/>
      <c r="H1447" s="17"/>
      <c r="I1447" s="17"/>
      <c r="J1447" s="17"/>
      <c r="K1447" s="17"/>
      <c r="L1447" s="17"/>
      <c r="M1447" s="17"/>
      <c r="N1447" s="17"/>
      <c r="O1447" s="17"/>
      <c r="P1447" s="4"/>
      <c r="Q1447" s="4"/>
      <c r="R1447" s="4"/>
      <c r="S1447" s="4"/>
      <c r="T1447" s="4"/>
      <c r="U1447" s="4"/>
      <c r="V1447" s="4"/>
      <c r="W1447" s="4"/>
      <c r="X1447" s="4"/>
      <c r="Y1447" s="4"/>
      <c r="Z1447" s="4"/>
      <c r="AA1447" s="4"/>
      <c r="AB1447" s="4"/>
      <c r="AC1447" s="4"/>
      <c r="AD1447" s="4"/>
      <c r="AE1447" s="4"/>
      <c r="AF1447" s="4"/>
      <c r="AG1447" s="4"/>
      <c r="AH1447" s="4"/>
      <c r="AI1447" s="4"/>
      <c r="AJ1447" s="4"/>
    </row>
    <row r="1448" ht="12.75" customHeight="1">
      <c r="A1448" s="17"/>
      <c r="B1448" s="17"/>
      <c r="C1448" s="17"/>
      <c r="D1448" s="17"/>
      <c r="E1448" s="283"/>
      <c r="F1448" s="17"/>
      <c r="G1448" s="17"/>
      <c r="H1448" s="17"/>
      <c r="I1448" s="17"/>
      <c r="J1448" s="17"/>
      <c r="K1448" s="17"/>
      <c r="L1448" s="17"/>
      <c r="M1448" s="17"/>
      <c r="N1448" s="17"/>
      <c r="O1448" s="17"/>
      <c r="P1448" s="4"/>
      <c r="Q1448" s="4"/>
      <c r="R1448" s="4"/>
      <c r="S1448" s="4"/>
      <c r="T1448" s="4"/>
      <c r="U1448" s="4"/>
      <c r="V1448" s="4"/>
      <c r="W1448" s="4"/>
      <c r="X1448" s="4"/>
      <c r="Y1448" s="4"/>
      <c r="Z1448" s="4"/>
      <c r="AA1448" s="4"/>
      <c r="AB1448" s="4"/>
      <c r="AC1448" s="4"/>
      <c r="AD1448" s="4"/>
      <c r="AE1448" s="4"/>
      <c r="AF1448" s="4"/>
      <c r="AG1448" s="4"/>
      <c r="AH1448" s="4"/>
      <c r="AI1448" s="4"/>
      <c r="AJ1448" s="4"/>
    </row>
    <row r="1449" ht="12.75" customHeight="1">
      <c r="A1449" s="17"/>
      <c r="B1449" s="17"/>
      <c r="C1449" s="17"/>
      <c r="D1449" s="17"/>
      <c r="E1449" s="283"/>
      <c r="F1449" s="17"/>
      <c r="G1449" s="17"/>
      <c r="H1449" s="17"/>
      <c r="I1449" s="17"/>
      <c r="J1449" s="17"/>
      <c r="K1449" s="17"/>
      <c r="L1449" s="17"/>
      <c r="M1449" s="17"/>
      <c r="N1449" s="17"/>
      <c r="O1449" s="17"/>
      <c r="P1449" s="4"/>
      <c r="Q1449" s="4"/>
      <c r="R1449" s="4"/>
      <c r="S1449" s="4"/>
      <c r="T1449" s="4"/>
      <c r="U1449" s="4"/>
      <c r="V1449" s="4"/>
      <c r="W1449" s="4"/>
      <c r="X1449" s="4"/>
      <c r="Y1449" s="4"/>
      <c r="Z1449" s="4"/>
      <c r="AA1449" s="4"/>
      <c r="AB1449" s="4"/>
      <c r="AC1449" s="4"/>
      <c r="AD1449" s="4"/>
      <c r="AE1449" s="4"/>
      <c r="AF1449" s="4"/>
      <c r="AG1449" s="4"/>
      <c r="AH1449" s="4"/>
      <c r="AI1449" s="4"/>
      <c r="AJ1449" s="4"/>
    </row>
    <row r="1450" ht="12.75" customHeight="1">
      <c r="A1450" s="17"/>
      <c r="B1450" s="17"/>
      <c r="C1450" s="17"/>
      <c r="D1450" s="17"/>
      <c r="E1450" s="283"/>
      <c r="F1450" s="17"/>
      <c r="G1450" s="17"/>
      <c r="H1450" s="17"/>
      <c r="I1450" s="17"/>
      <c r="J1450" s="17"/>
      <c r="K1450" s="17"/>
      <c r="L1450" s="17"/>
      <c r="M1450" s="17"/>
      <c r="N1450" s="17"/>
      <c r="O1450" s="17"/>
      <c r="P1450" s="4"/>
      <c r="Q1450" s="4"/>
      <c r="R1450" s="4"/>
      <c r="S1450" s="4"/>
      <c r="T1450" s="4"/>
      <c r="U1450" s="4"/>
      <c r="V1450" s="4"/>
      <c r="W1450" s="4"/>
      <c r="X1450" s="4"/>
      <c r="Y1450" s="4"/>
      <c r="Z1450" s="4"/>
      <c r="AA1450" s="4"/>
      <c r="AB1450" s="4"/>
      <c r="AC1450" s="4"/>
      <c r="AD1450" s="4"/>
      <c r="AE1450" s="4"/>
      <c r="AF1450" s="4"/>
      <c r="AG1450" s="4"/>
      <c r="AH1450" s="4"/>
      <c r="AI1450" s="4"/>
      <c r="AJ1450" s="4"/>
    </row>
    <row r="1451" ht="12.75" customHeight="1">
      <c r="A1451" s="17"/>
      <c r="B1451" s="17"/>
      <c r="C1451" s="17"/>
      <c r="D1451" s="17"/>
      <c r="E1451" s="283"/>
      <c r="F1451" s="17"/>
      <c r="G1451" s="17"/>
      <c r="H1451" s="17"/>
      <c r="I1451" s="17"/>
      <c r="J1451" s="17"/>
      <c r="K1451" s="17"/>
      <c r="L1451" s="17"/>
      <c r="M1451" s="17"/>
      <c r="N1451" s="17"/>
      <c r="O1451" s="17"/>
      <c r="P1451" s="4"/>
      <c r="Q1451" s="4"/>
      <c r="R1451" s="4"/>
      <c r="S1451" s="4"/>
      <c r="T1451" s="4"/>
      <c r="U1451" s="4"/>
      <c r="V1451" s="4"/>
      <c r="W1451" s="4"/>
      <c r="X1451" s="4"/>
      <c r="Y1451" s="4"/>
      <c r="Z1451" s="4"/>
      <c r="AA1451" s="4"/>
      <c r="AB1451" s="4"/>
      <c r="AC1451" s="4"/>
      <c r="AD1451" s="4"/>
      <c r="AE1451" s="4"/>
      <c r="AF1451" s="4"/>
      <c r="AG1451" s="4"/>
      <c r="AH1451" s="4"/>
      <c r="AI1451" s="4"/>
      <c r="AJ1451" s="4"/>
    </row>
    <row r="1452" ht="12.75" customHeight="1">
      <c r="A1452" s="17"/>
      <c r="B1452" s="17"/>
      <c r="C1452" s="17"/>
      <c r="D1452" s="17"/>
      <c r="E1452" s="283"/>
      <c r="F1452" s="17"/>
      <c r="G1452" s="17"/>
      <c r="H1452" s="17"/>
      <c r="I1452" s="17"/>
      <c r="J1452" s="17"/>
      <c r="K1452" s="17"/>
      <c r="L1452" s="17"/>
      <c r="M1452" s="17"/>
      <c r="N1452" s="17"/>
      <c r="O1452" s="17"/>
      <c r="P1452" s="4"/>
      <c r="Q1452" s="4"/>
      <c r="R1452" s="4"/>
      <c r="S1452" s="4"/>
      <c r="T1452" s="4"/>
      <c r="U1452" s="4"/>
      <c r="V1452" s="4"/>
      <c r="W1452" s="4"/>
      <c r="X1452" s="4"/>
      <c r="Y1452" s="4"/>
      <c r="Z1452" s="4"/>
      <c r="AA1452" s="4"/>
      <c r="AB1452" s="4"/>
      <c r="AC1452" s="4"/>
      <c r="AD1452" s="4"/>
      <c r="AE1452" s="4"/>
      <c r="AF1452" s="4"/>
      <c r="AG1452" s="4"/>
      <c r="AH1452" s="4"/>
      <c r="AI1452" s="4"/>
      <c r="AJ1452" s="4"/>
    </row>
    <row r="1453" ht="12.75" customHeight="1">
      <c r="A1453" s="17"/>
      <c r="B1453" s="17"/>
      <c r="C1453" s="17"/>
      <c r="D1453" s="17"/>
      <c r="E1453" s="283"/>
      <c r="F1453" s="17"/>
      <c r="G1453" s="17"/>
      <c r="H1453" s="17"/>
      <c r="I1453" s="17"/>
      <c r="J1453" s="17"/>
      <c r="K1453" s="17"/>
      <c r="L1453" s="17"/>
      <c r="M1453" s="17"/>
      <c r="N1453" s="17"/>
      <c r="O1453" s="17"/>
      <c r="P1453" s="4"/>
      <c r="Q1453" s="4"/>
      <c r="R1453" s="4"/>
      <c r="S1453" s="4"/>
      <c r="T1453" s="4"/>
      <c r="U1453" s="4"/>
      <c r="V1453" s="4"/>
      <c r="W1453" s="4"/>
      <c r="X1453" s="4"/>
      <c r="Y1453" s="4"/>
      <c r="Z1453" s="4"/>
      <c r="AA1453" s="4"/>
      <c r="AB1453" s="4"/>
      <c r="AC1453" s="4"/>
      <c r="AD1453" s="4"/>
      <c r="AE1453" s="4"/>
      <c r="AF1453" s="4"/>
      <c r="AG1453" s="4"/>
      <c r="AH1453" s="4"/>
      <c r="AI1453" s="4"/>
      <c r="AJ1453" s="4"/>
    </row>
    <row r="1454" ht="12.75" customHeight="1">
      <c r="A1454" s="17"/>
      <c r="B1454" s="17"/>
      <c r="C1454" s="17"/>
      <c r="D1454" s="17"/>
      <c r="E1454" s="283"/>
      <c r="F1454" s="17"/>
      <c r="G1454" s="17"/>
      <c r="H1454" s="17"/>
      <c r="I1454" s="17"/>
      <c r="J1454" s="17"/>
      <c r="K1454" s="17"/>
      <c r="L1454" s="17"/>
      <c r="M1454" s="17"/>
      <c r="N1454" s="17"/>
      <c r="O1454" s="17"/>
      <c r="P1454" s="4"/>
      <c r="Q1454" s="4"/>
      <c r="R1454" s="4"/>
      <c r="S1454" s="4"/>
      <c r="T1454" s="4"/>
      <c r="U1454" s="4"/>
      <c r="V1454" s="4"/>
      <c r="W1454" s="4"/>
      <c r="X1454" s="4"/>
      <c r="Y1454" s="4"/>
      <c r="Z1454" s="4"/>
      <c r="AA1454" s="4"/>
      <c r="AB1454" s="4"/>
      <c r="AC1454" s="4"/>
      <c r="AD1454" s="4"/>
      <c r="AE1454" s="4"/>
      <c r="AF1454" s="4"/>
      <c r="AG1454" s="4"/>
      <c r="AH1454" s="4"/>
      <c r="AI1454" s="4"/>
      <c r="AJ1454" s="4"/>
    </row>
    <row r="1455" ht="12.75" customHeight="1">
      <c r="A1455" s="17"/>
      <c r="B1455" s="17"/>
      <c r="C1455" s="17"/>
      <c r="D1455" s="17"/>
      <c r="E1455" s="283"/>
      <c r="F1455" s="17"/>
      <c r="G1455" s="17"/>
      <c r="H1455" s="17"/>
      <c r="I1455" s="17"/>
      <c r="J1455" s="17"/>
      <c r="K1455" s="17"/>
      <c r="L1455" s="17"/>
      <c r="M1455" s="17"/>
      <c r="N1455" s="17"/>
      <c r="O1455" s="17"/>
      <c r="P1455" s="4"/>
      <c r="Q1455" s="4"/>
      <c r="R1455" s="4"/>
      <c r="S1455" s="4"/>
      <c r="T1455" s="4"/>
      <c r="U1455" s="4"/>
      <c r="V1455" s="4"/>
      <c r="W1455" s="4"/>
      <c r="X1455" s="4"/>
      <c r="Y1455" s="4"/>
      <c r="Z1455" s="4"/>
      <c r="AA1455" s="4"/>
      <c r="AB1455" s="4"/>
      <c r="AC1455" s="4"/>
      <c r="AD1455" s="4"/>
      <c r="AE1455" s="4"/>
      <c r="AF1455" s="4"/>
      <c r="AG1455" s="4"/>
      <c r="AH1455" s="4"/>
      <c r="AI1455" s="4"/>
      <c r="AJ1455" s="4"/>
    </row>
    <row r="1456" ht="12.75" customHeight="1">
      <c r="A1456" s="17"/>
      <c r="B1456" s="17"/>
      <c r="C1456" s="17"/>
      <c r="D1456" s="17"/>
      <c r="E1456" s="283"/>
      <c r="F1456" s="17"/>
      <c r="G1456" s="17"/>
      <c r="H1456" s="17"/>
      <c r="I1456" s="17"/>
      <c r="J1456" s="17"/>
      <c r="K1456" s="17"/>
      <c r="L1456" s="17"/>
      <c r="M1456" s="17"/>
      <c r="N1456" s="17"/>
      <c r="O1456" s="17"/>
      <c r="P1456" s="4"/>
      <c r="Q1456" s="4"/>
      <c r="R1456" s="4"/>
      <c r="S1456" s="4"/>
      <c r="T1456" s="4"/>
      <c r="U1456" s="4"/>
      <c r="V1456" s="4"/>
      <c r="W1456" s="4"/>
      <c r="X1456" s="4"/>
      <c r="Y1456" s="4"/>
      <c r="Z1456" s="4"/>
      <c r="AA1456" s="4"/>
      <c r="AB1456" s="4"/>
      <c r="AC1456" s="4"/>
      <c r="AD1456" s="4"/>
      <c r="AE1456" s="4"/>
      <c r="AF1456" s="4"/>
      <c r="AG1456" s="4"/>
      <c r="AH1456" s="4"/>
      <c r="AI1456" s="4"/>
      <c r="AJ1456" s="4"/>
    </row>
    <row r="1457" ht="12.75" customHeight="1">
      <c r="A1457" s="17"/>
      <c r="B1457" s="17"/>
      <c r="C1457" s="17"/>
      <c r="D1457" s="17"/>
      <c r="E1457" s="283"/>
      <c r="F1457" s="17"/>
      <c r="G1457" s="17"/>
      <c r="H1457" s="17"/>
      <c r="I1457" s="17"/>
      <c r="J1457" s="17"/>
      <c r="K1457" s="17"/>
      <c r="L1457" s="17"/>
      <c r="M1457" s="17"/>
      <c r="N1457" s="17"/>
      <c r="O1457" s="17"/>
      <c r="P1457" s="4"/>
      <c r="Q1457" s="4"/>
      <c r="R1457" s="4"/>
      <c r="S1457" s="4"/>
      <c r="T1457" s="4"/>
      <c r="U1457" s="4"/>
      <c r="V1457" s="4"/>
      <c r="W1457" s="4"/>
      <c r="X1457" s="4"/>
      <c r="Y1457" s="4"/>
      <c r="Z1457" s="4"/>
      <c r="AA1457" s="4"/>
      <c r="AB1457" s="4"/>
      <c r="AC1457" s="4"/>
      <c r="AD1457" s="4"/>
      <c r="AE1457" s="4"/>
      <c r="AF1457" s="4"/>
      <c r="AG1457" s="4"/>
      <c r="AH1457" s="4"/>
      <c r="AI1457" s="4"/>
      <c r="AJ1457" s="4"/>
    </row>
    <row r="1458" ht="12.75" customHeight="1">
      <c r="A1458" s="17"/>
      <c r="B1458" s="17"/>
      <c r="C1458" s="17"/>
      <c r="D1458" s="17"/>
      <c r="E1458" s="283"/>
      <c r="F1458" s="17"/>
      <c r="G1458" s="17"/>
      <c r="H1458" s="17"/>
      <c r="I1458" s="17"/>
      <c r="J1458" s="17"/>
      <c r="K1458" s="17"/>
      <c r="L1458" s="17"/>
      <c r="M1458" s="17"/>
      <c r="N1458" s="17"/>
      <c r="O1458" s="17"/>
      <c r="P1458" s="4"/>
      <c r="Q1458" s="4"/>
      <c r="R1458" s="4"/>
      <c r="S1458" s="4"/>
      <c r="T1458" s="4"/>
      <c r="U1458" s="4"/>
      <c r="V1458" s="4"/>
      <c r="W1458" s="4"/>
      <c r="X1458" s="4"/>
      <c r="Y1458" s="4"/>
      <c r="Z1458" s="4"/>
      <c r="AA1458" s="4"/>
      <c r="AB1458" s="4"/>
      <c r="AC1458" s="4"/>
      <c r="AD1458" s="4"/>
      <c r="AE1458" s="4"/>
      <c r="AF1458" s="4"/>
      <c r="AG1458" s="4"/>
      <c r="AH1458" s="4"/>
      <c r="AI1458" s="4"/>
      <c r="AJ1458" s="4"/>
    </row>
    <row r="1459" ht="12.75" customHeight="1">
      <c r="A1459" s="17"/>
      <c r="B1459" s="17"/>
      <c r="C1459" s="17"/>
      <c r="D1459" s="17"/>
      <c r="E1459" s="283"/>
      <c r="F1459" s="17"/>
      <c r="G1459" s="17"/>
      <c r="H1459" s="17"/>
      <c r="I1459" s="17"/>
      <c r="J1459" s="17"/>
      <c r="K1459" s="17"/>
      <c r="L1459" s="17"/>
      <c r="M1459" s="17"/>
      <c r="N1459" s="17"/>
      <c r="O1459" s="17"/>
      <c r="P1459" s="4"/>
      <c r="Q1459" s="4"/>
      <c r="R1459" s="4"/>
      <c r="S1459" s="4"/>
      <c r="T1459" s="4"/>
      <c r="U1459" s="4"/>
      <c r="V1459" s="4"/>
      <c r="W1459" s="4"/>
      <c r="X1459" s="4"/>
      <c r="Y1459" s="4"/>
      <c r="Z1459" s="4"/>
      <c r="AA1459" s="4"/>
      <c r="AB1459" s="4"/>
      <c r="AC1459" s="4"/>
      <c r="AD1459" s="4"/>
      <c r="AE1459" s="4"/>
      <c r="AF1459" s="4"/>
      <c r="AG1459" s="4"/>
      <c r="AH1459" s="4"/>
      <c r="AI1459" s="4"/>
      <c r="AJ1459" s="4"/>
    </row>
    <row r="1460" ht="12.75" customHeight="1">
      <c r="A1460" s="17"/>
      <c r="B1460" s="17"/>
      <c r="C1460" s="17"/>
      <c r="D1460" s="17"/>
      <c r="E1460" s="283"/>
      <c r="F1460" s="17"/>
      <c r="G1460" s="17"/>
      <c r="H1460" s="17"/>
      <c r="I1460" s="17"/>
      <c r="J1460" s="17"/>
      <c r="K1460" s="17"/>
      <c r="L1460" s="17"/>
      <c r="M1460" s="17"/>
      <c r="N1460" s="17"/>
      <c r="O1460" s="17"/>
      <c r="P1460" s="4"/>
      <c r="Q1460" s="4"/>
      <c r="R1460" s="4"/>
      <c r="S1460" s="4"/>
      <c r="T1460" s="4"/>
      <c r="U1460" s="4"/>
      <c r="V1460" s="4"/>
      <c r="W1460" s="4"/>
      <c r="X1460" s="4"/>
      <c r="Y1460" s="4"/>
      <c r="Z1460" s="4"/>
      <c r="AA1460" s="4"/>
      <c r="AB1460" s="4"/>
      <c r="AC1460" s="4"/>
      <c r="AD1460" s="4"/>
      <c r="AE1460" s="4"/>
      <c r="AF1460" s="4"/>
      <c r="AG1460" s="4"/>
      <c r="AH1460" s="4"/>
      <c r="AI1460" s="4"/>
      <c r="AJ1460" s="4"/>
    </row>
    <row r="1461" ht="12.75" customHeight="1">
      <c r="A1461" s="17"/>
      <c r="B1461" s="17"/>
      <c r="C1461" s="17"/>
      <c r="D1461" s="17"/>
      <c r="E1461" s="283"/>
      <c r="F1461" s="17"/>
      <c r="G1461" s="17"/>
      <c r="H1461" s="17"/>
      <c r="I1461" s="17"/>
      <c r="J1461" s="17"/>
      <c r="K1461" s="17"/>
      <c r="L1461" s="17"/>
      <c r="M1461" s="17"/>
      <c r="N1461" s="17"/>
      <c r="O1461" s="17"/>
      <c r="P1461" s="4"/>
      <c r="Q1461" s="4"/>
      <c r="R1461" s="4"/>
      <c r="S1461" s="4"/>
      <c r="T1461" s="4"/>
      <c r="U1461" s="4"/>
      <c r="V1461" s="4"/>
      <c r="W1461" s="4"/>
      <c r="X1461" s="4"/>
      <c r="Y1461" s="4"/>
      <c r="Z1461" s="4"/>
      <c r="AA1461" s="4"/>
      <c r="AB1461" s="4"/>
      <c r="AC1461" s="4"/>
      <c r="AD1461" s="4"/>
      <c r="AE1461" s="4"/>
      <c r="AF1461" s="4"/>
      <c r="AG1461" s="4"/>
      <c r="AH1461" s="4"/>
      <c r="AI1461" s="4"/>
      <c r="AJ1461" s="4"/>
    </row>
    <row r="1462" ht="12.75" customHeight="1">
      <c r="A1462" s="17"/>
      <c r="B1462" s="17"/>
      <c r="C1462" s="17"/>
      <c r="D1462" s="17"/>
      <c r="E1462" s="283"/>
      <c r="F1462" s="17"/>
      <c r="G1462" s="17"/>
      <c r="H1462" s="17"/>
      <c r="I1462" s="17"/>
      <c r="J1462" s="17"/>
      <c r="K1462" s="17"/>
      <c r="L1462" s="17"/>
      <c r="M1462" s="17"/>
      <c r="N1462" s="17"/>
      <c r="O1462" s="17"/>
      <c r="P1462" s="4"/>
      <c r="Q1462" s="4"/>
      <c r="R1462" s="4"/>
      <c r="S1462" s="4"/>
      <c r="T1462" s="4"/>
      <c r="U1462" s="4"/>
      <c r="V1462" s="4"/>
      <c r="W1462" s="4"/>
      <c r="X1462" s="4"/>
      <c r="Y1462" s="4"/>
      <c r="Z1462" s="4"/>
      <c r="AA1462" s="4"/>
      <c r="AB1462" s="4"/>
      <c r="AC1462" s="4"/>
      <c r="AD1462" s="4"/>
      <c r="AE1462" s="4"/>
      <c r="AF1462" s="4"/>
      <c r="AG1462" s="4"/>
      <c r="AH1462" s="4"/>
      <c r="AI1462" s="4"/>
      <c r="AJ1462" s="4"/>
    </row>
    <row r="1463" ht="12.75" customHeight="1">
      <c r="A1463" s="17"/>
      <c r="B1463" s="17"/>
      <c r="C1463" s="17"/>
      <c r="D1463" s="17"/>
      <c r="E1463" s="283"/>
      <c r="F1463" s="17"/>
      <c r="G1463" s="17"/>
      <c r="H1463" s="17"/>
      <c r="I1463" s="17"/>
      <c r="J1463" s="17"/>
      <c r="K1463" s="17"/>
      <c r="L1463" s="17"/>
      <c r="M1463" s="17"/>
      <c r="N1463" s="17"/>
      <c r="O1463" s="17"/>
      <c r="P1463" s="4"/>
      <c r="Q1463" s="4"/>
      <c r="R1463" s="4"/>
      <c r="S1463" s="4"/>
      <c r="T1463" s="4"/>
      <c r="U1463" s="4"/>
      <c r="V1463" s="4"/>
      <c r="W1463" s="4"/>
      <c r="X1463" s="4"/>
      <c r="Y1463" s="4"/>
      <c r="Z1463" s="4"/>
      <c r="AA1463" s="4"/>
      <c r="AB1463" s="4"/>
      <c r="AC1463" s="4"/>
      <c r="AD1463" s="4"/>
      <c r="AE1463" s="4"/>
      <c r="AF1463" s="4"/>
      <c r="AG1463" s="4"/>
      <c r="AH1463" s="4"/>
      <c r="AI1463" s="4"/>
      <c r="AJ1463" s="4"/>
    </row>
    <row r="1464" ht="12.75" customHeight="1">
      <c r="A1464" s="17"/>
      <c r="B1464" s="17"/>
      <c r="C1464" s="17"/>
      <c r="D1464" s="17"/>
      <c r="E1464" s="283"/>
      <c r="F1464" s="17"/>
      <c r="G1464" s="17"/>
      <c r="H1464" s="17"/>
      <c r="I1464" s="17"/>
      <c r="J1464" s="17"/>
      <c r="K1464" s="17"/>
      <c r="L1464" s="17"/>
      <c r="M1464" s="17"/>
      <c r="N1464" s="17"/>
      <c r="O1464" s="17"/>
      <c r="P1464" s="4"/>
      <c r="Q1464" s="4"/>
      <c r="R1464" s="4"/>
      <c r="S1464" s="4"/>
      <c r="T1464" s="4"/>
      <c r="U1464" s="4"/>
      <c r="V1464" s="4"/>
      <c r="W1464" s="4"/>
      <c r="X1464" s="4"/>
      <c r="Y1464" s="4"/>
      <c r="Z1464" s="4"/>
      <c r="AA1464" s="4"/>
      <c r="AB1464" s="4"/>
      <c r="AC1464" s="4"/>
      <c r="AD1464" s="4"/>
      <c r="AE1464" s="4"/>
      <c r="AF1464" s="4"/>
      <c r="AG1464" s="4"/>
      <c r="AH1464" s="4"/>
      <c r="AI1464" s="4"/>
      <c r="AJ1464" s="4"/>
    </row>
    <row r="1465" ht="12.75" customHeight="1">
      <c r="A1465" s="17"/>
      <c r="B1465" s="17"/>
      <c r="C1465" s="17"/>
      <c r="D1465" s="17"/>
      <c r="E1465" s="283"/>
      <c r="F1465" s="17"/>
      <c r="G1465" s="17"/>
      <c r="H1465" s="17"/>
      <c r="I1465" s="17"/>
      <c r="J1465" s="17"/>
      <c r="K1465" s="17"/>
      <c r="L1465" s="17"/>
      <c r="M1465" s="17"/>
      <c r="N1465" s="17"/>
      <c r="O1465" s="17"/>
      <c r="P1465" s="4"/>
      <c r="Q1465" s="4"/>
      <c r="R1465" s="4"/>
      <c r="S1465" s="4"/>
      <c r="T1465" s="4"/>
      <c r="U1465" s="4"/>
      <c r="V1465" s="4"/>
      <c r="W1465" s="4"/>
      <c r="X1465" s="4"/>
      <c r="Y1465" s="4"/>
      <c r="Z1465" s="4"/>
      <c r="AA1465" s="4"/>
      <c r="AB1465" s="4"/>
      <c r="AC1465" s="4"/>
      <c r="AD1465" s="4"/>
      <c r="AE1465" s="4"/>
      <c r="AF1465" s="4"/>
      <c r="AG1465" s="4"/>
      <c r="AH1465" s="4"/>
      <c r="AI1465" s="4"/>
      <c r="AJ1465" s="4"/>
    </row>
    <row r="1466" ht="12.75" customHeight="1">
      <c r="A1466" s="17"/>
      <c r="B1466" s="17"/>
      <c r="C1466" s="17"/>
      <c r="D1466" s="17"/>
      <c r="E1466" s="283"/>
      <c r="F1466" s="17"/>
      <c r="G1466" s="17"/>
      <c r="H1466" s="17"/>
      <c r="I1466" s="17"/>
      <c r="J1466" s="17"/>
      <c r="K1466" s="17"/>
      <c r="L1466" s="17"/>
      <c r="M1466" s="17"/>
      <c r="N1466" s="17"/>
      <c r="O1466" s="17"/>
      <c r="P1466" s="4"/>
      <c r="Q1466" s="4"/>
      <c r="R1466" s="4"/>
      <c r="S1466" s="4"/>
      <c r="T1466" s="4"/>
      <c r="U1466" s="4"/>
      <c r="V1466" s="4"/>
      <c r="W1466" s="4"/>
      <c r="X1466" s="4"/>
      <c r="Y1466" s="4"/>
      <c r="Z1466" s="4"/>
      <c r="AA1466" s="4"/>
      <c r="AB1466" s="4"/>
      <c r="AC1466" s="4"/>
      <c r="AD1466" s="4"/>
      <c r="AE1466" s="4"/>
      <c r="AF1466" s="4"/>
      <c r="AG1466" s="4"/>
      <c r="AH1466" s="4"/>
      <c r="AI1466" s="4"/>
      <c r="AJ1466" s="4"/>
    </row>
    <row r="1467" ht="12.75" customHeight="1">
      <c r="A1467" s="17"/>
      <c r="B1467" s="17"/>
      <c r="C1467" s="17"/>
      <c r="D1467" s="17"/>
      <c r="E1467" s="283"/>
      <c r="F1467" s="17"/>
      <c r="G1467" s="17"/>
      <c r="H1467" s="17"/>
      <c r="I1467" s="17"/>
      <c r="J1467" s="17"/>
      <c r="K1467" s="17"/>
      <c r="L1467" s="17"/>
      <c r="M1467" s="17"/>
      <c r="N1467" s="17"/>
      <c r="O1467" s="17"/>
      <c r="P1467" s="4"/>
      <c r="Q1467" s="4"/>
      <c r="R1467" s="4"/>
      <c r="S1467" s="4"/>
      <c r="T1467" s="4"/>
      <c r="U1467" s="4"/>
      <c r="V1467" s="4"/>
      <c r="W1467" s="4"/>
      <c r="X1467" s="4"/>
      <c r="Y1467" s="4"/>
      <c r="Z1467" s="4"/>
      <c r="AA1467" s="4"/>
      <c r="AB1467" s="4"/>
      <c r="AC1467" s="4"/>
      <c r="AD1467" s="4"/>
      <c r="AE1467" s="4"/>
      <c r="AF1467" s="4"/>
      <c r="AG1467" s="4"/>
      <c r="AH1467" s="4"/>
      <c r="AI1467" s="4"/>
      <c r="AJ1467" s="4"/>
    </row>
    <row r="1468" ht="12.75" customHeight="1">
      <c r="A1468" s="17"/>
      <c r="B1468" s="17"/>
      <c r="C1468" s="17"/>
      <c r="D1468" s="17"/>
      <c r="E1468" s="283"/>
      <c r="F1468" s="17"/>
      <c r="G1468" s="17"/>
      <c r="H1468" s="17"/>
      <c r="I1468" s="17"/>
      <c r="J1468" s="17"/>
      <c r="K1468" s="17"/>
      <c r="L1468" s="17"/>
      <c r="M1468" s="17"/>
      <c r="N1468" s="17"/>
      <c r="O1468" s="17"/>
      <c r="P1468" s="4"/>
      <c r="Q1468" s="4"/>
      <c r="R1468" s="4"/>
      <c r="S1468" s="4"/>
      <c r="T1468" s="4"/>
      <c r="U1468" s="4"/>
      <c r="V1468" s="4"/>
      <c r="W1468" s="4"/>
      <c r="X1468" s="4"/>
      <c r="Y1468" s="4"/>
      <c r="Z1468" s="4"/>
      <c r="AA1468" s="4"/>
      <c r="AB1468" s="4"/>
      <c r="AC1468" s="4"/>
      <c r="AD1468" s="4"/>
      <c r="AE1468" s="4"/>
      <c r="AF1468" s="4"/>
      <c r="AG1468" s="4"/>
      <c r="AH1468" s="4"/>
      <c r="AI1468" s="4"/>
      <c r="AJ1468" s="4"/>
    </row>
    <row r="1469" ht="12.75" customHeight="1">
      <c r="A1469" s="17"/>
      <c r="B1469" s="17"/>
      <c r="C1469" s="17"/>
      <c r="D1469" s="17"/>
      <c r="E1469" s="283"/>
      <c r="F1469" s="17"/>
      <c r="G1469" s="17"/>
      <c r="H1469" s="17"/>
      <c r="I1469" s="17"/>
      <c r="J1469" s="17"/>
      <c r="K1469" s="17"/>
      <c r="L1469" s="17"/>
      <c r="M1469" s="17"/>
      <c r="N1469" s="17"/>
      <c r="O1469" s="17"/>
      <c r="P1469" s="4"/>
      <c r="Q1469" s="4"/>
      <c r="R1469" s="4"/>
      <c r="S1469" s="4"/>
      <c r="T1469" s="4"/>
      <c r="U1469" s="4"/>
      <c r="V1469" s="4"/>
      <c r="W1469" s="4"/>
      <c r="X1469" s="4"/>
      <c r="Y1469" s="4"/>
      <c r="Z1469" s="4"/>
      <c r="AA1469" s="4"/>
      <c r="AB1469" s="4"/>
      <c r="AC1469" s="4"/>
      <c r="AD1469" s="4"/>
      <c r="AE1469" s="4"/>
      <c r="AF1469" s="4"/>
      <c r="AG1469" s="4"/>
      <c r="AH1469" s="4"/>
      <c r="AI1469" s="4"/>
      <c r="AJ1469" s="4"/>
    </row>
    <row r="1470" ht="12.75" customHeight="1">
      <c r="A1470" s="17"/>
      <c r="B1470" s="17"/>
      <c r="C1470" s="17"/>
      <c r="D1470" s="17"/>
      <c r="E1470" s="283"/>
      <c r="F1470" s="17"/>
      <c r="G1470" s="17"/>
      <c r="H1470" s="17"/>
      <c r="I1470" s="17"/>
      <c r="J1470" s="17"/>
      <c r="K1470" s="17"/>
      <c r="L1470" s="17"/>
      <c r="M1470" s="17"/>
      <c r="N1470" s="17"/>
      <c r="O1470" s="17"/>
      <c r="P1470" s="4"/>
      <c r="Q1470" s="4"/>
      <c r="R1470" s="4"/>
      <c r="S1470" s="4"/>
      <c r="T1470" s="4"/>
      <c r="U1470" s="4"/>
      <c r="V1470" s="4"/>
      <c r="W1470" s="4"/>
      <c r="X1470" s="4"/>
      <c r="Y1470" s="4"/>
      <c r="Z1470" s="4"/>
      <c r="AA1470" s="4"/>
      <c r="AB1470" s="4"/>
      <c r="AC1470" s="4"/>
      <c r="AD1470" s="4"/>
      <c r="AE1470" s="4"/>
      <c r="AF1470" s="4"/>
      <c r="AG1470" s="4"/>
      <c r="AH1470" s="4"/>
      <c r="AI1470" s="4"/>
      <c r="AJ1470" s="4"/>
    </row>
    <row r="1471" ht="12.75" customHeight="1">
      <c r="A1471" s="17"/>
      <c r="B1471" s="17"/>
      <c r="C1471" s="17"/>
      <c r="D1471" s="17"/>
      <c r="E1471" s="283"/>
      <c r="F1471" s="17"/>
      <c r="G1471" s="17"/>
      <c r="H1471" s="17"/>
      <c r="I1471" s="17"/>
      <c r="J1471" s="17"/>
      <c r="K1471" s="17"/>
      <c r="L1471" s="17"/>
      <c r="M1471" s="17"/>
      <c r="N1471" s="17"/>
      <c r="O1471" s="17"/>
      <c r="P1471" s="4"/>
      <c r="Q1471" s="4"/>
      <c r="R1471" s="4"/>
      <c r="S1471" s="4"/>
      <c r="T1471" s="4"/>
      <c r="U1471" s="4"/>
      <c r="V1471" s="4"/>
      <c r="W1471" s="4"/>
      <c r="X1471" s="4"/>
      <c r="Y1471" s="4"/>
      <c r="Z1471" s="4"/>
      <c r="AA1471" s="4"/>
      <c r="AB1471" s="4"/>
      <c r="AC1471" s="4"/>
      <c r="AD1471" s="4"/>
      <c r="AE1471" s="4"/>
      <c r="AF1471" s="4"/>
      <c r="AG1471" s="4"/>
      <c r="AH1471" s="4"/>
      <c r="AI1471" s="4"/>
      <c r="AJ1471" s="4"/>
    </row>
    <row r="1472" ht="12.75" customHeight="1">
      <c r="A1472" s="17"/>
      <c r="B1472" s="17"/>
      <c r="C1472" s="17"/>
      <c r="D1472" s="17"/>
      <c r="E1472" s="283"/>
      <c r="F1472" s="17"/>
      <c r="G1472" s="17"/>
      <c r="H1472" s="17"/>
      <c r="I1472" s="17"/>
      <c r="J1472" s="17"/>
      <c r="K1472" s="17"/>
      <c r="L1472" s="17"/>
      <c r="M1472" s="17"/>
      <c r="N1472" s="17"/>
      <c r="O1472" s="17"/>
      <c r="P1472" s="4"/>
      <c r="Q1472" s="4"/>
      <c r="R1472" s="4"/>
      <c r="S1472" s="4"/>
      <c r="T1472" s="4"/>
      <c r="U1472" s="4"/>
      <c r="V1472" s="4"/>
      <c r="W1472" s="4"/>
      <c r="X1472" s="4"/>
      <c r="Y1472" s="4"/>
      <c r="Z1472" s="4"/>
      <c r="AA1472" s="4"/>
      <c r="AB1472" s="4"/>
      <c r="AC1472" s="4"/>
      <c r="AD1472" s="4"/>
      <c r="AE1472" s="4"/>
      <c r="AF1472" s="4"/>
      <c r="AG1472" s="4"/>
      <c r="AH1472" s="4"/>
      <c r="AI1472" s="4"/>
      <c r="AJ1472" s="4"/>
    </row>
    <row r="1473" ht="12.75" customHeight="1">
      <c r="A1473" s="17"/>
      <c r="B1473" s="17"/>
      <c r="C1473" s="17"/>
      <c r="D1473" s="17"/>
      <c r="E1473" s="283"/>
      <c r="F1473" s="17"/>
      <c r="G1473" s="17"/>
      <c r="H1473" s="17"/>
      <c r="I1473" s="17"/>
      <c r="J1473" s="17"/>
      <c r="K1473" s="17"/>
      <c r="L1473" s="17"/>
      <c r="M1473" s="17"/>
      <c r="N1473" s="17"/>
      <c r="O1473" s="17"/>
      <c r="P1473" s="4"/>
      <c r="Q1473" s="4"/>
      <c r="R1473" s="4"/>
      <c r="S1473" s="4"/>
      <c r="T1473" s="4"/>
      <c r="U1473" s="4"/>
      <c r="V1473" s="4"/>
      <c r="W1473" s="4"/>
      <c r="X1473" s="4"/>
      <c r="Y1473" s="4"/>
      <c r="Z1473" s="4"/>
      <c r="AA1473" s="4"/>
      <c r="AB1473" s="4"/>
      <c r="AC1473" s="4"/>
      <c r="AD1473" s="4"/>
      <c r="AE1473" s="4"/>
      <c r="AF1473" s="4"/>
      <c r="AG1473" s="4"/>
      <c r="AH1473" s="4"/>
      <c r="AI1473" s="4"/>
      <c r="AJ1473" s="4"/>
    </row>
    <row r="1474" ht="12.75" customHeight="1">
      <c r="A1474" s="17"/>
      <c r="B1474" s="17"/>
      <c r="C1474" s="17"/>
      <c r="D1474" s="17"/>
      <c r="E1474" s="283"/>
      <c r="F1474" s="17"/>
      <c r="G1474" s="17"/>
      <c r="H1474" s="17"/>
      <c r="I1474" s="17"/>
      <c r="J1474" s="17"/>
      <c r="K1474" s="17"/>
      <c r="L1474" s="17"/>
      <c r="M1474" s="17"/>
      <c r="N1474" s="17"/>
      <c r="O1474" s="17"/>
      <c r="P1474" s="4"/>
      <c r="Q1474" s="4"/>
      <c r="R1474" s="4"/>
      <c r="S1474" s="4"/>
      <c r="T1474" s="4"/>
      <c r="U1474" s="4"/>
      <c r="V1474" s="4"/>
      <c r="W1474" s="4"/>
      <c r="X1474" s="4"/>
      <c r="Y1474" s="4"/>
      <c r="Z1474" s="4"/>
      <c r="AA1474" s="4"/>
      <c r="AB1474" s="4"/>
      <c r="AC1474" s="4"/>
      <c r="AD1474" s="4"/>
      <c r="AE1474" s="4"/>
      <c r="AF1474" s="4"/>
      <c r="AG1474" s="4"/>
      <c r="AH1474" s="4"/>
      <c r="AI1474" s="4"/>
      <c r="AJ1474" s="4"/>
    </row>
    <row r="1475" ht="12.75" customHeight="1">
      <c r="A1475" s="17"/>
      <c r="B1475" s="17"/>
      <c r="C1475" s="17"/>
      <c r="D1475" s="17"/>
      <c r="E1475" s="283"/>
      <c r="F1475" s="17"/>
      <c r="G1475" s="17"/>
      <c r="H1475" s="17"/>
      <c r="I1475" s="17"/>
      <c r="J1475" s="17"/>
      <c r="K1475" s="17"/>
      <c r="L1475" s="17"/>
      <c r="M1475" s="17"/>
      <c r="N1475" s="17"/>
      <c r="O1475" s="17"/>
      <c r="P1475" s="4"/>
      <c r="Q1475" s="4"/>
      <c r="R1475" s="4"/>
      <c r="S1475" s="4"/>
      <c r="T1475" s="4"/>
      <c r="U1475" s="4"/>
      <c r="V1475" s="4"/>
      <c r="W1475" s="4"/>
      <c r="X1475" s="4"/>
      <c r="Y1475" s="4"/>
      <c r="Z1475" s="4"/>
      <c r="AA1475" s="4"/>
      <c r="AB1475" s="4"/>
      <c r="AC1475" s="4"/>
      <c r="AD1475" s="4"/>
      <c r="AE1475" s="4"/>
      <c r="AF1475" s="4"/>
      <c r="AG1475" s="4"/>
      <c r="AH1475" s="4"/>
      <c r="AI1475" s="4"/>
      <c r="AJ1475" s="4"/>
    </row>
    <row r="1476" ht="12.75" customHeight="1">
      <c r="A1476" s="17"/>
      <c r="B1476" s="17"/>
      <c r="C1476" s="17"/>
      <c r="D1476" s="17"/>
      <c r="E1476" s="283"/>
      <c r="F1476" s="17"/>
      <c r="G1476" s="17"/>
      <c r="H1476" s="17"/>
      <c r="I1476" s="17"/>
      <c r="J1476" s="17"/>
      <c r="K1476" s="17"/>
      <c r="L1476" s="17"/>
      <c r="M1476" s="17"/>
      <c r="N1476" s="17"/>
      <c r="O1476" s="17"/>
      <c r="P1476" s="4"/>
      <c r="Q1476" s="4"/>
      <c r="R1476" s="4"/>
      <c r="S1476" s="4"/>
      <c r="T1476" s="4"/>
      <c r="U1476" s="4"/>
      <c r="V1476" s="4"/>
      <c r="W1476" s="4"/>
      <c r="X1476" s="4"/>
      <c r="Y1476" s="4"/>
      <c r="Z1476" s="4"/>
      <c r="AA1476" s="4"/>
      <c r="AB1476" s="4"/>
      <c r="AC1476" s="4"/>
      <c r="AD1476" s="4"/>
      <c r="AE1476" s="4"/>
      <c r="AF1476" s="4"/>
      <c r="AG1476" s="4"/>
      <c r="AH1476" s="4"/>
      <c r="AI1476" s="4"/>
      <c r="AJ1476" s="4"/>
    </row>
    <row r="1477" ht="12.75" customHeight="1">
      <c r="A1477" s="17"/>
      <c r="B1477" s="17"/>
      <c r="C1477" s="17"/>
      <c r="D1477" s="17"/>
      <c r="E1477" s="283"/>
      <c r="F1477" s="17"/>
      <c r="G1477" s="17"/>
      <c r="H1477" s="17"/>
      <c r="I1477" s="17"/>
      <c r="J1477" s="17"/>
      <c r="K1477" s="17"/>
      <c r="L1477" s="17"/>
      <c r="M1477" s="17"/>
      <c r="N1477" s="17"/>
      <c r="O1477" s="17"/>
      <c r="P1477" s="4"/>
      <c r="Q1477" s="4"/>
      <c r="R1477" s="4"/>
      <c r="S1477" s="4"/>
      <c r="T1477" s="4"/>
      <c r="U1477" s="4"/>
      <c r="V1477" s="4"/>
      <c r="W1477" s="4"/>
      <c r="X1477" s="4"/>
      <c r="Y1477" s="4"/>
      <c r="Z1477" s="4"/>
      <c r="AA1477" s="4"/>
      <c r="AB1477" s="4"/>
      <c r="AC1477" s="4"/>
      <c r="AD1477" s="4"/>
      <c r="AE1477" s="4"/>
      <c r="AF1477" s="4"/>
      <c r="AG1477" s="4"/>
      <c r="AH1477" s="4"/>
      <c r="AI1477" s="4"/>
      <c r="AJ1477" s="4"/>
    </row>
    <row r="1478" ht="12.75" customHeight="1">
      <c r="A1478" s="17"/>
      <c r="B1478" s="17"/>
      <c r="C1478" s="17"/>
      <c r="D1478" s="17"/>
      <c r="E1478" s="283"/>
      <c r="F1478" s="17"/>
      <c r="G1478" s="17"/>
      <c r="H1478" s="17"/>
      <c r="I1478" s="17"/>
      <c r="J1478" s="17"/>
      <c r="K1478" s="17"/>
      <c r="L1478" s="17"/>
      <c r="M1478" s="17"/>
      <c r="N1478" s="17"/>
      <c r="O1478" s="17"/>
      <c r="P1478" s="4"/>
      <c r="Q1478" s="4"/>
      <c r="R1478" s="4"/>
      <c r="S1478" s="4"/>
      <c r="T1478" s="4"/>
      <c r="U1478" s="4"/>
      <c r="V1478" s="4"/>
      <c r="W1478" s="4"/>
      <c r="X1478" s="4"/>
      <c r="Y1478" s="4"/>
      <c r="Z1478" s="4"/>
      <c r="AA1478" s="4"/>
      <c r="AB1478" s="4"/>
      <c r="AC1478" s="4"/>
      <c r="AD1478" s="4"/>
      <c r="AE1478" s="4"/>
      <c r="AF1478" s="4"/>
      <c r="AG1478" s="4"/>
      <c r="AH1478" s="4"/>
      <c r="AI1478" s="4"/>
      <c r="AJ1478" s="4"/>
    </row>
    <row r="1479" ht="12.75" customHeight="1">
      <c r="A1479" s="17"/>
      <c r="B1479" s="17"/>
      <c r="C1479" s="17"/>
      <c r="D1479" s="17"/>
      <c r="E1479" s="283"/>
      <c r="F1479" s="17"/>
      <c r="G1479" s="17"/>
      <c r="H1479" s="17"/>
      <c r="I1479" s="17"/>
      <c r="J1479" s="17"/>
      <c r="K1479" s="17"/>
      <c r="L1479" s="17"/>
      <c r="M1479" s="17"/>
      <c r="N1479" s="17"/>
      <c r="O1479" s="17"/>
      <c r="P1479" s="4"/>
      <c r="Q1479" s="4"/>
      <c r="R1479" s="4"/>
      <c r="S1479" s="4"/>
      <c r="T1479" s="4"/>
      <c r="U1479" s="4"/>
      <c r="V1479" s="4"/>
      <c r="W1479" s="4"/>
      <c r="X1479" s="4"/>
      <c r="Y1479" s="4"/>
      <c r="Z1479" s="4"/>
      <c r="AA1479" s="4"/>
      <c r="AB1479" s="4"/>
      <c r="AC1479" s="4"/>
      <c r="AD1479" s="4"/>
      <c r="AE1479" s="4"/>
      <c r="AF1479" s="4"/>
      <c r="AG1479" s="4"/>
      <c r="AH1479" s="4"/>
      <c r="AI1479" s="4"/>
      <c r="AJ1479" s="4"/>
    </row>
    <row r="1480" ht="12.75" customHeight="1">
      <c r="A1480" s="17"/>
      <c r="B1480" s="17"/>
      <c r="C1480" s="17"/>
      <c r="D1480" s="17"/>
      <c r="E1480" s="283"/>
      <c r="F1480" s="17"/>
      <c r="G1480" s="17"/>
      <c r="H1480" s="17"/>
      <c r="I1480" s="17"/>
      <c r="J1480" s="17"/>
      <c r="K1480" s="17"/>
      <c r="L1480" s="17"/>
      <c r="M1480" s="17"/>
      <c r="N1480" s="17"/>
      <c r="O1480" s="17"/>
      <c r="P1480" s="4"/>
      <c r="Q1480" s="4"/>
      <c r="R1480" s="4"/>
      <c r="S1480" s="4"/>
      <c r="T1480" s="4"/>
      <c r="U1480" s="4"/>
      <c r="V1480" s="4"/>
      <c r="W1480" s="4"/>
      <c r="X1480" s="4"/>
      <c r="Y1480" s="4"/>
      <c r="Z1480" s="4"/>
      <c r="AA1480" s="4"/>
      <c r="AB1480" s="4"/>
      <c r="AC1480" s="4"/>
      <c r="AD1480" s="4"/>
      <c r="AE1480" s="4"/>
      <c r="AF1480" s="4"/>
      <c r="AG1480" s="4"/>
      <c r="AH1480" s="4"/>
      <c r="AI1480" s="4"/>
      <c r="AJ1480" s="4"/>
    </row>
    <row r="1481" ht="12.75" customHeight="1">
      <c r="A1481" s="17"/>
      <c r="B1481" s="17"/>
      <c r="C1481" s="17"/>
      <c r="D1481" s="17"/>
      <c r="E1481" s="283"/>
      <c r="F1481" s="17"/>
      <c r="G1481" s="17"/>
      <c r="H1481" s="17"/>
      <c r="I1481" s="17"/>
      <c r="J1481" s="17"/>
      <c r="K1481" s="17"/>
      <c r="L1481" s="17"/>
      <c r="M1481" s="17"/>
      <c r="N1481" s="17"/>
      <c r="O1481" s="17"/>
      <c r="P1481" s="4"/>
      <c r="Q1481" s="4"/>
      <c r="R1481" s="4"/>
      <c r="S1481" s="4"/>
      <c r="T1481" s="4"/>
      <c r="U1481" s="4"/>
      <c r="V1481" s="4"/>
      <c r="W1481" s="4"/>
      <c r="X1481" s="4"/>
      <c r="Y1481" s="4"/>
      <c r="Z1481" s="4"/>
      <c r="AA1481" s="4"/>
      <c r="AB1481" s="4"/>
      <c r="AC1481" s="4"/>
      <c r="AD1481" s="4"/>
      <c r="AE1481" s="4"/>
      <c r="AF1481" s="4"/>
      <c r="AG1481" s="4"/>
      <c r="AH1481" s="4"/>
      <c r="AI1481" s="4"/>
      <c r="AJ1481" s="4"/>
    </row>
    <row r="1482" ht="12.75" customHeight="1">
      <c r="A1482" s="17"/>
      <c r="B1482" s="17"/>
      <c r="C1482" s="17"/>
      <c r="D1482" s="17"/>
      <c r="E1482" s="283"/>
      <c r="F1482" s="17"/>
      <c r="G1482" s="17"/>
      <c r="H1482" s="17"/>
      <c r="I1482" s="17"/>
      <c r="J1482" s="17"/>
      <c r="K1482" s="17"/>
      <c r="L1482" s="17"/>
      <c r="M1482" s="17"/>
      <c r="N1482" s="17"/>
      <c r="O1482" s="17"/>
      <c r="P1482" s="4"/>
      <c r="Q1482" s="4"/>
      <c r="R1482" s="4"/>
      <c r="S1482" s="4"/>
      <c r="T1482" s="4"/>
      <c r="U1482" s="4"/>
      <c r="V1482" s="4"/>
      <c r="W1482" s="4"/>
      <c r="X1482" s="4"/>
      <c r="Y1482" s="4"/>
      <c r="Z1482" s="4"/>
      <c r="AA1482" s="4"/>
      <c r="AB1482" s="4"/>
      <c r="AC1482" s="4"/>
      <c r="AD1482" s="4"/>
      <c r="AE1482" s="4"/>
      <c r="AF1482" s="4"/>
      <c r="AG1482" s="4"/>
      <c r="AH1482" s="4"/>
      <c r="AI1482" s="4"/>
      <c r="AJ1482" s="4"/>
    </row>
    <row r="1483" ht="12.75" customHeight="1">
      <c r="A1483" s="17"/>
      <c r="B1483" s="17"/>
      <c r="C1483" s="17"/>
      <c r="D1483" s="17"/>
      <c r="E1483" s="283"/>
      <c r="F1483" s="17"/>
      <c r="G1483" s="17"/>
      <c r="H1483" s="17"/>
      <c r="I1483" s="17"/>
      <c r="J1483" s="17"/>
      <c r="K1483" s="17"/>
      <c r="L1483" s="17"/>
      <c r="M1483" s="17"/>
      <c r="N1483" s="17"/>
      <c r="O1483" s="17"/>
      <c r="P1483" s="4"/>
      <c r="Q1483" s="4"/>
      <c r="R1483" s="4"/>
      <c r="S1483" s="4"/>
      <c r="T1483" s="4"/>
      <c r="U1483" s="4"/>
      <c r="V1483" s="4"/>
      <c r="W1483" s="4"/>
      <c r="X1483" s="4"/>
      <c r="Y1483" s="4"/>
      <c r="Z1483" s="4"/>
      <c r="AA1483" s="4"/>
      <c r="AB1483" s="4"/>
      <c r="AC1483" s="4"/>
      <c r="AD1483" s="4"/>
      <c r="AE1483" s="4"/>
      <c r="AF1483" s="4"/>
      <c r="AG1483" s="4"/>
      <c r="AH1483" s="4"/>
      <c r="AI1483" s="4"/>
      <c r="AJ1483" s="4"/>
    </row>
    <row r="1484" ht="12.75" customHeight="1">
      <c r="A1484" s="17"/>
      <c r="B1484" s="17"/>
      <c r="C1484" s="17"/>
      <c r="D1484" s="17"/>
      <c r="E1484" s="283"/>
      <c r="F1484" s="17"/>
      <c r="G1484" s="17"/>
      <c r="H1484" s="17"/>
      <c r="I1484" s="17"/>
      <c r="J1484" s="17"/>
      <c r="K1484" s="17"/>
      <c r="L1484" s="17"/>
      <c r="M1484" s="17"/>
      <c r="N1484" s="17"/>
      <c r="O1484" s="17"/>
      <c r="P1484" s="4"/>
      <c r="Q1484" s="4"/>
      <c r="R1484" s="4"/>
      <c r="S1484" s="4"/>
      <c r="T1484" s="4"/>
      <c r="U1484" s="4"/>
      <c r="V1484" s="4"/>
      <c r="W1484" s="4"/>
      <c r="X1484" s="4"/>
      <c r="Y1484" s="4"/>
      <c r="Z1484" s="4"/>
      <c r="AA1484" s="4"/>
      <c r="AB1484" s="4"/>
      <c r="AC1484" s="4"/>
      <c r="AD1484" s="4"/>
      <c r="AE1484" s="4"/>
      <c r="AF1484" s="4"/>
      <c r="AG1484" s="4"/>
      <c r="AH1484" s="4"/>
      <c r="AI1484" s="4"/>
      <c r="AJ1484" s="4"/>
    </row>
    <row r="1485" ht="12.75" customHeight="1">
      <c r="A1485" s="17"/>
      <c r="B1485" s="17"/>
      <c r="C1485" s="17"/>
      <c r="D1485" s="17"/>
      <c r="E1485" s="283"/>
      <c r="F1485" s="17"/>
      <c r="G1485" s="17"/>
      <c r="H1485" s="17"/>
      <c r="I1485" s="17"/>
      <c r="J1485" s="17"/>
      <c r="K1485" s="17"/>
      <c r="L1485" s="17"/>
      <c r="M1485" s="17"/>
      <c r="N1485" s="17"/>
      <c r="O1485" s="17"/>
      <c r="P1485" s="4"/>
      <c r="Q1485" s="4"/>
      <c r="R1485" s="4"/>
      <c r="S1485" s="4"/>
      <c r="T1485" s="4"/>
      <c r="U1485" s="4"/>
      <c r="V1485" s="4"/>
      <c r="W1485" s="4"/>
      <c r="X1485" s="4"/>
      <c r="Y1485" s="4"/>
      <c r="Z1485" s="4"/>
      <c r="AA1485" s="4"/>
      <c r="AB1485" s="4"/>
      <c r="AC1485" s="4"/>
      <c r="AD1485" s="4"/>
      <c r="AE1485" s="4"/>
      <c r="AF1485" s="4"/>
      <c r="AG1485" s="4"/>
      <c r="AH1485" s="4"/>
      <c r="AI1485" s="4"/>
      <c r="AJ1485" s="4"/>
    </row>
    <row r="1486" ht="12.75" customHeight="1">
      <c r="A1486" s="17"/>
      <c r="B1486" s="17"/>
      <c r="C1486" s="17"/>
      <c r="D1486" s="17"/>
      <c r="E1486" s="283"/>
      <c r="F1486" s="17"/>
      <c r="G1486" s="17"/>
      <c r="H1486" s="17"/>
      <c r="I1486" s="17"/>
      <c r="J1486" s="17"/>
      <c r="K1486" s="17"/>
      <c r="L1486" s="17"/>
      <c r="M1486" s="17"/>
      <c r="N1486" s="17"/>
      <c r="O1486" s="17"/>
      <c r="P1486" s="4"/>
      <c r="Q1486" s="4"/>
      <c r="R1486" s="4"/>
      <c r="S1486" s="4"/>
      <c r="T1486" s="4"/>
      <c r="U1486" s="4"/>
      <c r="V1486" s="4"/>
      <c r="W1486" s="4"/>
      <c r="X1486" s="4"/>
      <c r="Y1486" s="4"/>
      <c r="Z1486" s="4"/>
      <c r="AA1486" s="4"/>
      <c r="AB1486" s="4"/>
      <c r="AC1486" s="4"/>
      <c r="AD1486" s="4"/>
      <c r="AE1486" s="4"/>
      <c r="AF1486" s="4"/>
      <c r="AG1486" s="4"/>
      <c r="AH1486" s="4"/>
      <c r="AI1486" s="4"/>
      <c r="AJ1486" s="4"/>
    </row>
  </sheetData>
  <mergeCells count="1584">
    <mergeCell ref="H712:M712"/>
    <mergeCell ref="K714:M714"/>
    <mergeCell ref="H716:M716"/>
    <mergeCell ref="H719:I720"/>
    <mergeCell ref="J719:N720"/>
    <mergeCell ref="H721:I722"/>
    <mergeCell ref="J721:M722"/>
    <mergeCell ref="J723:M723"/>
    <mergeCell ref="H724:M724"/>
    <mergeCell ref="K726:M726"/>
    <mergeCell ref="H728:M728"/>
    <mergeCell ref="H731:I732"/>
    <mergeCell ref="J731:N732"/>
    <mergeCell ref="J733:M734"/>
    <mergeCell ref="J735:M735"/>
    <mergeCell ref="H736:M736"/>
    <mergeCell ref="K738:M738"/>
    <mergeCell ref="H740:M740"/>
    <mergeCell ref="H743:I744"/>
    <mergeCell ref="J743:N744"/>
    <mergeCell ref="H745:I746"/>
    <mergeCell ref="J745:M746"/>
    <mergeCell ref="J747:M747"/>
    <mergeCell ref="H748:M748"/>
    <mergeCell ref="K750:M750"/>
    <mergeCell ref="H752:M752"/>
    <mergeCell ref="B758:N758"/>
    <mergeCell ref="M759:N759"/>
    <mergeCell ref="D759:L759"/>
    <mergeCell ref="B760:M760"/>
    <mergeCell ref="B761:H761"/>
    <mergeCell ref="I761:N761"/>
    <mergeCell ref="B765:F765"/>
    <mergeCell ref="G765:O765"/>
    <mergeCell ref="B766:B767"/>
    <mergeCell ref="J766:N767"/>
    <mergeCell ref="C766:F767"/>
    <mergeCell ref="H766:I767"/>
    <mergeCell ref="C768:F768"/>
    <mergeCell ref="H768:I769"/>
    <mergeCell ref="J768:M769"/>
    <mergeCell ref="C769:F769"/>
    <mergeCell ref="J770:M770"/>
    <mergeCell ref="H792:I793"/>
    <mergeCell ref="C793:F793"/>
    <mergeCell ref="H771:M771"/>
    <mergeCell ref="K773:M773"/>
    <mergeCell ref="H775:M775"/>
    <mergeCell ref="H778:I779"/>
    <mergeCell ref="J778:N779"/>
    <mergeCell ref="H780:I781"/>
    <mergeCell ref="J780:M781"/>
    <mergeCell ref="J782:M782"/>
    <mergeCell ref="H783:M783"/>
    <mergeCell ref="K785:M785"/>
    <mergeCell ref="H787:M787"/>
    <mergeCell ref="H790:I791"/>
    <mergeCell ref="J790:N791"/>
    <mergeCell ref="J792:M793"/>
    <mergeCell ref="J794:M794"/>
    <mergeCell ref="H795:M795"/>
    <mergeCell ref="K797:M797"/>
    <mergeCell ref="H799:M799"/>
    <mergeCell ref="H802:I803"/>
    <mergeCell ref="J802:N803"/>
    <mergeCell ref="H804:I805"/>
    <mergeCell ref="J804:M805"/>
    <mergeCell ref="J806:M806"/>
    <mergeCell ref="H807:M807"/>
    <mergeCell ref="K809:M809"/>
    <mergeCell ref="H811:M811"/>
    <mergeCell ref="B818:N818"/>
    <mergeCell ref="M819:N819"/>
    <mergeCell ref="D819:L819"/>
    <mergeCell ref="B820:M820"/>
    <mergeCell ref="B821:H821"/>
    <mergeCell ref="I821:N821"/>
    <mergeCell ref="B825:F825"/>
    <mergeCell ref="G825:O825"/>
    <mergeCell ref="B826:B827"/>
    <mergeCell ref="J826:N827"/>
    <mergeCell ref="C826:F827"/>
    <mergeCell ref="H826:I827"/>
    <mergeCell ref="C828:F828"/>
    <mergeCell ref="H828:I829"/>
    <mergeCell ref="J828:M829"/>
    <mergeCell ref="C829:F829"/>
    <mergeCell ref="J830:M830"/>
    <mergeCell ref="H852:I853"/>
    <mergeCell ref="C853:F853"/>
    <mergeCell ref="C888:F888"/>
    <mergeCell ref="C889:F889"/>
    <mergeCell ref="D891:F891"/>
    <mergeCell ref="D893:F893"/>
    <mergeCell ref="B896:B897"/>
    <mergeCell ref="C896:F897"/>
    <mergeCell ref="C898:F898"/>
    <mergeCell ref="C899:F899"/>
    <mergeCell ref="C900:F900"/>
    <mergeCell ref="C901:F901"/>
    <mergeCell ref="D903:F903"/>
    <mergeCell ref="D905:F905"/>
    <mergeCell ref="B908:B909"/>
    <mergeCell ref="C908:F909"/>
    <mergeCell ref="C922:F922"/>
    <mergeCell ref="C923:F923"/>
    <mergeCell ref="C924:F924"/>
    <mergeCell ref="C925:F925"/>
    <mergeCell ref="D927:F927"/>
    <mergeCell ref="D929:F929"/>
    <mergeCell ref="C910:F910"/>
    <mergeCell ref="C912:F912"/>
    <mergeCell ref="C913:F913"/>
    <mergeCell ref="D915:F915"/>
    <mergeCell ref="D917:F917"/>
    <mergeCell ref="B920:B921"/>
    <mergeCell ref="C920:F921"/>
    <mergeCell ref="H889:M889"/>
    <mergeCell ref="K891:M891"/>
    <mergeCell ref="H893:M893"/>
    <mergeCell ref="H896:I897"/>
    <mergeCell ref="J896:N897"/>
    <mergeCell ref="H898:I899"/>
    <mergeCell ref="J898:M899"/>
    <mergeCell ref="J900:M900"/>
    <mergeCell ref="H901:M901"/>
    <mergeCell ref="K903:M903"/>
    <mergeCell ref="H905:M905"/>
    <mergeCell ref="H908:I909"/>
    <mergeCell ref="J908:N909"/>
    <mergeCell ref="J910:M911"/>
    <mergeCell ref="J912:M912"/>
    <mergeCell ref="H913:M913"/>
    <mergeCell ref="K915:M915"/>
    <mergeCell ref="H917:M917"/>
    <mergeCell ref="H920:I921"/>
    <mergeCell ref="J920:N921"/>
    <mergeCell ref="H922:I923"/>
    <mergeCell ref="J922:M923"/>
    <mergeCell ref="J924:M924"/>
    <mergeCell ref="H925:M925"/>
    <mergeCell ref="K927:M927"/>
    <mergeCell ref="H929:M929"/>
    <mergeCell ref="B933:N933"/>
    <mergeCell ref="M936:N936"/>
    <mergeCell ref="D936:L936"/>
    <mergeCell ref="B937:M937"/>
    <mergeCell ref="B938:H938"/>
    <mergeCell ref="I938:N938"/>
    <mergeCell ref="B942:F942"/>
    <mergeCell ref="G942:O942"/>
    <mergeCell ref="B943:B944"/>
    <mergeCell ref="J943:N944"/>
    <mergeCell ref="C943:F944"/>
    <mergeCell ref="H943:I944"/>
    <mergeCell ref="C945:F945"/>
    <mergeCell ref="H945:I946"/>
    <mergeCell ref="J945:M946"/>
    <mergeCell ref="C946:F946"/>
    <mergeCell ref="J947:M947"/>
    <mergeCell ref="H969:I970"/>
    <mergeCell ref="C970:F970"/>
    <mergeCell ref="C947:F947"/>
    <mergeCell ref="C948:F948"/>
    <mergeCell ref="D950:F950"/>
    <mergeCell ref="D952:F952"/>
    <mergeCell ref="B955:B956"/>
    <mergeCell ref="C955:F956"/>
    <mergeCell ref="C957:F957"/>
    <mergeCell ref="C958:F958"/>
    <mergeCell ref="C959:F959"/>
    <mergeCell ref="C960:F960"/>
    <mergeCell ref="D962:F962"/>
    <mergeCell ref="D964:F964"/>
    <mergeCell ref="B967:B968"/>
    <mergeCell ref="C967:F968"/>
    <mergeCell ref="C981:F981"/>
    <mergeCell ref="C982:F982"/>
    <mergeCell ref="C983:F983"/>
    <mergeCell ref="C984:F984"/>
    <mergeCell ref="D986:F986"/>
    <mergeCell ref="D988:F988"/>
    <mergeCell ref="C969:F969"/>
    <mergeCell ref="C971:F971"/>
    <mergeCell ref="C972:F972"/>
    <mergeCell ref="D974:F974"/>
    <mergeCell ref="D976:F976"/>
    <mergeCell ref="B979:B980"/>
    <mergeCell ref="C979:F980"/>
    <mergeCell ref="H948:M948"/>
    <mergeCell ref="K950:M950"/>
    <mergeCell ref="H952:M952"/>
    <mergeCell ref="H955:I956"/>
    <mergeCell ref="J955:N956"/>
    <mergeCell ref="H957:I958"/>
    <mergeCell ref="J957:M958"/>
    <mergeCell ref="J959:M959"/>
    <mergeCell ref="H960:M960"/>
    <mergeCell ref="K962:M962"/>
    <mergeCell ref="H964:M964"/>
    <mergeCell ref="H967:I968"/>
    <mergeCell ref="J967:N968"/>
    <mergeCell ref="J969:M970"/>
    <mergeCell ref="J971:M971"/>
    <mergeCell ref="H972:M972"/>
    <mergeCell ref="K974:M974"/>
    <mergeCell ref="H976:M976"/>
    <mergeCell ref="H979:I980"/>
    <mergeCell ref="J979:N980"/>
    <mergeCell ref="H981:I982"/>
    <mergeCell ref="J981:M982"/>
    <mergeCell ref="J983:M983"/>
    <mergeCell ref="H984:M984"/>
    <mergeCell ref="K986:M986"/>
    <mergeCell ref="H988:M988"/>
    <mergeCell ref="B995:N995"/>
    <mergeCell ref="M996:N996"/>
    <mergeCell ref="D996:L996"/>
    <mergeCell ref="B997:M997"/>
    <mergeCell ref="B998:H998"/>
    <mergeCell ref="I998:N998"/>
    <mergeCell ref="B1002:F1002"/>
    <mergeCell ref="G1002:O1002"/>
    <mergeCell ref="B1003:B1004"/>
    <mergeCell ref="J1003:N1004"/>
    <mergeCell ref="C1003:F1004"/>
    <mergeCell ref="H1003:I1004"/>
    <mergeCell ref="C1005:F1005"/>
    <mergeCell ref="H1005:I1006"/>
    <mergeCell ref="J1005:M1006"/>
    <mergeCell ref="C1006:F1006"/>
    <mergeCell ref="J1007:M1007"/>
    <mergeCell ref="H1029:I1030"/>
    <mergeCell ref="C1030:F1030"/>
    <mergeCell ref="C1007:F1007"/>
    <mergeCell ref="C1008:F1008"/>
    <mergeCell ref="D1010:F1010"/>
    <mergeCell ref="D1012:F1012"/>
    <mergeCell ref="B1015:B1016"/>
    <mergeCell ref="C1015:F1016"/>
    <mergeCell ref="C1017:F1017"/>
    <mergeCell ref="C1018:F1018"/>
    <mergeCell ref="C1019:F1019"/>
    <mergeCell ref="C1020:F1020"/>
    <mergeCell ref="D1022:F1022"/>
    <mergeCell ref="D1024:F1024"/>
    <mergeCell ref="B1027:B1028"/>
    <mergeCell ref="C1027:F1028"/>
    <mergeCell ref="C1041:F1041"/>
    <mergeCell ref="C1042:F1042"/>
    <mergeCell ref="C1043:F1043"/>
    <mergeCell ref="C1044:F1044"/>
    <mergeCell ref="D1046:F1046"/>
    <mergeCell ref="D1048:F1048"/>
    <mergeCell ref="C1029:F1029"/>
    <mergeCell ref="C1031:F1031"/>
    <mergeCell ref="C1032:F1032"/>
    <mergeCell ref="D1034:F1034"/>
    <mergeCell ref="D1036:F1036"/>
    <mergeCell ref="B1039:B1040"/>
    <mergeCell ref="C1039:F1040"/>
    <mergeCell ref="H1008:M1008"/>
    <mergeCell ref="K1010:M1010"/>
    <mergeCell ref="H1012:M1012"/>
    <mergeCell ref="H1015:I1016"/>
    <mergeCell ref="J1015:N1016"/>
    <mergeCell ref="H1017:I1018"/>
    <mergeCell ref="J1017:M1018"/>
    <mergeCell ref="J1019:M1019"/>
    <mergeCell ref="H1020:M1020"/>
    <mergeCell ref="K1022:M1022"/>
    <mergeCell ref="H1024:M1024"/>
    <mergeCell ref="H1027:I1028"/>
    <mergeCell ref="J1027:N1028"/>
    <mergeCell ref="J1029:M1030"/>
    <mergeCell ref="J1031:M1031"/>
    <mergeCell ref="H1032:M1032"/>
    <mergeCell ref="K1034:M1034"/>
    <mergeCell ref="H1036:M1036"/>
    <mergeCell ref="H1039:I1040"/>
    <mergeCell ref="J1039:N1040"/>
    <mergeCell ref="H1041:I1042"/>
    <mergeCell ref="J1041:M1042"/>
    <mergeCell ref="J1043:M1043"/>
    <mergeCell ref="H1044:M1044"/>
    <mergeCell ref="K1046:M1046"/>
    <mergeCell ref="H1048:M1048"/>
    <mergeCell ref="B1055:N1055"/>
    <mergeCell ref="M1056:N1056"/>
    <mergeCell ref="D1056:L1056"/>
    <mergeCell ref="B1057:M1057"/>
    <mergeCell ref="B1058:H1058"/>
    <mergeCell ref="I1058:N1058"/>
    <mergeCell ref="B1062:F1062"/>
    <mergeCell ref="G1062:O1062"/>
    <mergeCell ref="B1063:B1064"/>
    <mergeCell ref="J1063:N1064"/>
    <mergeCell ref="C1063:F1064"/>
    <mergeCell ref="H1063:I1064"/>
    <mergeCell ref="C1065:F1065"/>
    <mergeCell ref="H1065:I1066"/>
    <mergeCell ref="J1065:M1066"/>
    <mergeCell ref="C1066:F1066"/>
    <mergeCell ref="J1067:M1067"/>
    <mergeCell ref="H1089:I1090"/>
    <mergeCell ref="C1090:F1090"/>
    <mergeCell ref="C1067:F1067"/>
    <mergeCell ref="C1068:F1068"/>
    <mergeCell ref="D1070:F1070"/>
    <mergeCell ref="D1072:F1072"/>
    <mergeCell ref="B1075:B1076"/>
    <mergeCell ref="C1075:F1076"/>
    <mergeCell ref="C1077:F1077"/>
    <mergeCell ref="C1078:F1078"/>
    <mergeCell ref="C1079:F1079"/>
    <mergeCell ref="C1080:F1080"/>
    <mergeCell ref="D1082:F1082"/>
    <mergeCell ref="D1084:F1084"/>
    <mergeCell ref="B1087:B1088"/>
    <mergeCell ref="C1087:F1088"/>
    <mergeCell ref="C1101:F1101"/>
    <mergeCell ref="C1102:F1102"/>
    <mergeCell ref="C1103:F1103"/>
    <mergeCell ref="C1104:F1104"/>
    <mergeCell ref="D1106:F1106"/>
    <mergeCell ref="D1108:F1108"/>
    <mergeCell ref="C1089:F1089"/>
    <mergeCell ref="C1091:F1091"/>
    <mergeCell ref="C1092:F1092"/>
    <mergeCell ref="D1094:F1094"/>
    <mergeCell ref="D1096:F1096"/>
    <mergeCell ref="B1099:B1100"/>
    <mergeCell ref="C1099:F1100"/>
    <mergeCell ref="H1068:M1068"/>
    <mergeCell ref="K1070:M1070"/>
    <mergeCell ref="H1072:M1072"/>
    <mergeCell ref="H1075:I1076"/>
    <mergeCell ref="J1075:N1076"/>
    <mergeCell ref="H1077:I1078"/>
    <mergeCell ref="J1077:M1078"/>
    <mergeCell ref="J1079:M1079"/>
    <mergeCell ref="H1080:M1080"/>
    <mergeCell ref="K1082:M1082"/>
    <mergeCell ref="H1084:M1084"/>
    <mergeCell ref="H1087:I1088"/>
    <mergeCell ref="J1087:N1088"/>
    <mergeCell ref="J1089:M1090"/>
    <mergeCell ref="J1091:M1091"/>
    <mergeCell ref="H1092:M1092"/>
    <mergeCell ref="K1094:M1094"/>
    <mergeCell ref="H1096:M1096"/>
    <mergeCell ref="H1099:I1100"/>
    <mergeCell ref="J1099:N1100"/>
    <mergeCell ref="H1101:I1102"/>
    <mergeCell ref="J1101:M1102"/>
    <mergeCell ref="J1103:M1103"/>
    <mergeCell ref="H1104:M1104"/>
    <mergeCell ref="K1106:M1106"/>
    <mergeCell ref="H1108:M1108"/>
    <mergeCell ref="B1116:N1116"/>
    <mergeCell ref="M1117:N1117"/>
    <mergeCell ref="D1117:L1117"/>
    <mergeCell ref="B1118:M1118"/>
    <mergeCell ref="B1119:H1119"/>
    <mergeCell ref="I1119:N1119"/>
    <mergeCell ref="B1123:F1123"/>
    <mergeCell ref="G1123:O1123"/>
    <mergeCell ref="B1124:B1125"/>
    <mergeCell ref="J1124:N1125"/>
    <mergeCell ref="C1124:F1125"/>
    <mergeCell ref="H1124:I1125"/>
    <mergeCell ref="C1126:F1126"/>
    <mergeCell ref="H1126:I1127"/>
    <mergeCell ref="J1126:M1127"/>
    <mergeCell ref="C1127:F1127"/>
    <mergeCell ref="J1128:M1128"/>
    <mergeCell ref="H1150:I1151"/>
    <mergeCell ref="C1151:F1151"/>
    <mergeCell ref="C1128:F1128"/>
    <mergeCell ref="C1129:F1129"/>
    <mergeCell ref="D1131:F1131"/>
    <mergeCell ref="D1133:F1133"/>
    <mergeCell ref="B1136:B1137"/>
    <mergeCell ref="C1136:F1137"/>
    <mergeCell ref="C1138:F1138"/>
    <mergeCell ref="C1139:F1139"/>
    <mergeCell ref="C1140:F1140"/>
    <mergeCell ref="C1141:F1141"/>
    <mergeCell ref="D1143:F1143"/>
    <mergeCell ref="D1145:F1145"/>
    <mergeCell ref="B1148:B1149"/>
    <mergeCell ref="C1148:F1149"/>
    <mergeCell ref="C1162:F1162"/>
    <mergeCell ref="C1163:F1163"/>
    <mergeCell ref="C1164:F1164"/>
    <mergeCell ref="C1165:F1165"/>
    <mergeCell ref="D1167:F1167"/>
    <mergeCell ref="D1169:F1169"/>
    <mergeCell ref="C1150:F1150"/>
    <mergeCell ref="C1152:F1152"/>
    <mergeCell ref="C1153:F1153"/>
    <mergeCell ref="D1155:F1155"/>
    <mergeCell ref="D1157:F1157"/>
    <mergeCell ref="B1160:B1161"/>
    <mergeCell ref="C1160:F1161"/>
    <mergeCell ref="H1129:M1129"/>
    <mergeCell ref="K1131:M1131"/>
    <mergeCell ref="H1133:M1133"/>
    <mergeCell ref="H1136:I1137"/>
    <mergeCell ref="J1136:N1137"/>
    <mergeCell ref="H1138:I1139"/>
    <mergeCell ref="J1138:M1139"/>
    <mergeCell ref="J1140:M1140"/>
    <mergeCell ref="H1141:M1141"/>
    <mergeCell ref="K1143:M1143"/>
    <mergeCell ref="H1145:M1145"/>
    <mergeCell ref="H1148:I1149"/>
    <mergeCell ref="J1148:N1149"/>
    <mergeCell ref="J1150:M1151"/>
    <mergeCell ref="J1152:M1152"/>
    <mergeCell ref="H1153:M1153"/>
    <mergeCell ref="K1155:M1155"/>
    <mergeCell ref="H1157:M1157"/>
    <mergeCell ref="H1160:I1161"/>
    <mergeCell ref="J1160:N1161"/>
    <mergeCell ref="H1162:I1163"/>
    <mergeCell ref="J1162:M1163"/>
    <mergeCell ref="J1164:M1164"/>
    <mergeCell ref="H1165:M1165"/>
    <mergeCell ref="K1167:M1167"/>
    <mergeCell ref="H1169:M1169"/>
    <mergeCell ref="B1175:N1175"/>
    <mergeCell ref="M1176:N1176"/>
    <mergeCell ref="D1176:L1176"/>
    <mergeCell ref="B1177:M1177"/>
    <mergeCell ref="B1178:H1178"/>
    <mergeCell ref="I1178:N1178"/>
    <mergeCell ref="B1182:F1182"/>
    <mergeCell ref="G1182:O1182"/>
    <mergeCell ref="B1183:B1184"/>
    <mergeCell ref="J1183:N1184"/>
    <mergeCell ref="C1183:F1184"/>
    <mergeCell ref="H1183:I1184"/>
    <mergeCell ref="C1185:F1185"/>
    <mergeCell ref="H1185:I1186"/>
    <mergeCell ref="J1185:M1186"/>
    <mergeCell ref="C1186:F1186"/>
    <mergeCell ref="J1187:M1187"/>
    <mergeCell ref="H1209:I1210"/>
    <mergeCell ref="C1210:F1210"/>
    <mergeCell ref="C1187:F1187"/>
    <mergeCell ref="C1188:F1188"/>
    <mergeCell ref="D1190:F1190"/>
    <mergeCell ref="D1192:F1192"/>
    <mergeCell ref="B1195:B1196"/>
    <mergeCell ref="C1195:F1196"/>
    <mergeCell ref="C1197:F1197"/>
    <mergeCell ref="C1198:F1198"/>
    <mergeCell ref="C1199:F1199"/>
    <mergeCell ref="C1200:F1200"/>
    <mergeCell ref="D1202:F1202"/>
    <mergeCell ref="D1204:F1204"/>
    <mergeCell ref="B1207:B1208"/>
    <mergeCell ref="C1207:F1208"/>
    <mergeCell ref="C1221:F1221"/>
    <mergeCell ref="C1222:F1222"/>
    <mergeCell ref="C1223:F1223"/>
    <mergeCell ref="C1224:F1224"/>
    <mergeCell ref="D1226:F1226"/>
    <mergeCell ref="D1228:F1228"/>
    <mergeCell ref="C1209:F1209"/>
    <mergeCell ref="C1211:F1211"/>
    <mergeCell ref="C1212:F1212"/>
    <mergeCell ref="D1214:F1214"/>
    <mergeCell ref="D1216:F1216"/>
    <mergeCell ref="B1219:B1220"/>
    <mergeCell ref="C1219:F1220"/>
    <mergeCell ref="H1188:M1188"/>
    <mergeCell ref="K1190:M1190"/>
    <mergeCell ref="H1192:M1192"/>
    <mergeCell ref="H1195:I1196"/>
    <mergeCell ref="J1195:N1196"/>
    <mergeCell ref="H1197:I1198"/>
    <mergeCell ref="J1197:M1198"/>
    <mergeCell ref="J1199:M1199"/>
    <mergeCell ref="H1200:M1200"/>
    <mergeCell ref="K1202:M1202"/>
    <mergeCell ref="H1204:M1204"/>
    <mergeCell ref="H1207:I1208"/>
    <mergeCell ref="J1207:N1208"/>
    <mergeCell ref="J1209:M1210"/>
    <mergeCell ref="J1211:M1211"/>
    <mergeCell ref="H1212:M1212"/>
    <mergeCell ref="K1214:M1214"/>
    <mergeCell ref="H1216:M1216"/>
    <mergeCell ref="H1219:I1220"/>
    <mergeCell ref="J1219:N1220"/>
    <mergeCell ref="H1221:I1222"/>
    <mergeCell ref="J1221:M1222"/>
    <mergeCell ref="J1223:M1223"/>
    <mergeCell ref="H1224:M1224"/>
    <mergeCell ref="K1226:M1226"/>
    <mergeCell ref="H1228:M1228"/>
    <mergeCell ref="B1233:N1233"/>
    <mergeCell ref="M1234:N1234"/>
    <mergeCell ref="D1234:L1234"/>
    <mergeCell ref="B1235:M1235"/>
    <mergeCell ref="B1236:H1236"/>
    <mergeCell ref="I1236:N1236"/>
    <mergeCell ref="B1240:F1240"/>
    <mergeCell ref="G1240:O1240"/>
    <mergeCell ref="B1241:B1242"/>
    <mergeCell ref="J1241:N1242"/>
    <mergeCell ref="C1241:F1242"/>
    <mergeCell ref="H1241:I1242"/>
    <mergeCell ref="C1243:F1243"/>
    <mergeCell ref="H1243:I1244"/>
    <mergeCell ref="J1243:M1244"/>
    <mergeCell ref="C1244:F1244"/>
    <mergeCell ref="J1245:M1245"/>
    <mergeCell ref="H1267:I1268"/>
    <mergeCell ref="C1268:F1268"/>
    <mergeCell ref="C662:F662"/>
    <mergeCell ref="H662:I663"/>
    <mergeCell ref="J662:M663"/>
    <mergeCell ref="C663:F663"/>
    <mergeCell ref="C664:F664"/>
    <mergeCell ref="J664:M664"/>
    <mergeCell ref="H665:M665"/>
    <mergeCell ref="C665:F665"/>
    <mergeCell ref="D667:F667"/>
    <mergeCell ref="K667:M667"/>
    <mergeCell ref="D669:F669"/>
    <mergeCell ref="H669:M669"/>
    <mergeCell ref="B672:B673"/>
    <mergeCell ref="C672:F673"/>
    <mergeCell ref="H648:I649"/>
    <mergeCell ref="J648:N649"/>
    <mergeCell ref="B642:M642"/>
    <mergeCell ref="B643:H643"/>
    <mergeCell ref="I643:N643"/>
    <mergeCell ref="B647:F647"/>
    <mergeCell ref="G647:O647"/>
    <mergeCell ref="B648:B649"/>
    <mergeCell ref="C648:F649"/>
    <mergeCell ref="C650:F650"/>
    <mergeCell ref="H650:I651"/>
    <mergeCell ref="J650:M651"/>
    <mergeCell ref="C651:F651"/>
    <mergeCell ref="C652:F652"/>
    <mergeCell ref="J652:M652"/>
    <mergeCell ref="H653:M653"/>
    <mergeCell ref="H660:I661"/>
    <mergeCell ref="J660:N661"/>
    <mergeCell ref="C653:F653"/>
    <mergeCell ref="D655:F655"/>
    <mergeCell ref="K655:M655"/>
    <mergeCell ref="D657:F657"/>
    <mergeCell ref="H657:M657"/>
    <mergeCell ref="B660:B661"/>
    <mergeCell ref="C660:F661"/>
    <mergeCell ref="H672:I673"/>
    <mergeCell ref="J672:N673"/>
    <mergeCell ref="H684:I685"/>
    <mergeCell ref="J684:N685"/>
    <mergeCell ref="C711:F711"/>
    <mergeCell ref="C712:F712"/>
    <mergeCell ref="D714:F714"/>
    <mergeCell ref="D716:F716"/>
    <mergeCell ref="B719:B720"/>
    <mergeCell ref="C719:F720"/>
    <mergeCell ref="C721:F721"/>
    <mergeCell ref="C722:F722"/>
    <mergeCell ref="C723:F723"/>
    <mergeCell ref="C724:F724"/>
    <mergeCell ref="D726:F726"/>
    <mergeCell ref="D728:F728"/>
    <mergeCell ref="B731:B732"/>
    <mergeCell ref="C731:F732"/>
    <mergeCell ref="C745:F745"/>
    <mergeCell ref="C746:F746"/>
    <mergeCell ref="C747:F747"/>
    <mergeCell ref="C748:F748"/>
    <mergeCell ref="D750:F750"/>
    <mergeCell ref="D752:F752"/>
    <mergeCell ref="C733:F733"/>
    <mergeCell ref="C735:F735"/>
    <mergeCell ref="C736:F736"/>
    <mergeCell ref="D738:F738"/>
    <mergeCell ref="D740:F740"/>
    <mergeCell ref="B743:B744"/>
    <mergeCell ref="C743:F744"/>
    <mergeCell ref="C674:F674"/>
    <mergeCell ref="H674:I675"/>
    <mergeCell ref="J674:M675"/>
    <mergeCell ref="C675:F675"/>
    <mergeCell ref="C676:F676"/>
    <mergeCell ref="J676:M676"/>
    <mergeCell ref="H677:M677"/>
    <mergeCell ref="C677:F677"/>
    <mergeCell ref="D679:F679"/>
    <mergeCell ref="K679:M679"/>
    <mergeCell ref="D681:F681"/>
    <mergeCell ref="H681:M681"/>
    <mergeCell ref="B684:B685"/>
    <mergeCell ref="C684:F685"/>
    <mergeCell ref="C686:F686"/>
    <mergeCell ref="H686:I687"/>
    <mergeCell ref="J686:M687"/>
    <mergeCell ref="C687:F687"/>
    <mergeCell ref="C688:F688"/>
    <mergeCell ref="J688:M688"/>
    <mergeCell ref="H689:M689"/>
    <mergeCell ref="C689:F689"/>
    <mergeCell ref="D691:F691"/>
    <mergeCell ref="K691:M691"/>
    <mergeCell ref="D693:F693"/>
    <mergeCell ref="H693:M693"/>
    <mergeCell ref="B699:N699"/>
    <mergeCell ref="M700:N700"/>
    <mergeCell ref="D700:L700"/>
    <mergeCell ref="B701:M701"/>
    <mergeCell ref="B702:H702"/>
    <mergeCell ref="I702:N702"/>
    <mergeCell ref="B706:F706"/>
    <mergeCell ref="G706:O706"/>
    <mergeCell ref="B707:B708"/>
    <mergeCell ref="J707:N708"/>
    <mergeCell ref="C707:F708"/>
    <mergeCell ref="H707:I708"/>
    <mergeCell ref="C709:F709"/>
    <mergeCell ref="H709:I710"/>
    <mergeCell ref="J709:M710"/>
    <mergeCell ref="C710:F710"/>
    <mergeCell ref="J711:M711"/>
    <mergeCell ref="H733:I734"/>
    <mergeCell ref="C734:F734"/>
    <mergeCell ref="C770:F770"/>
    <mergeCell ref="C771:F771"/>
    <mergeCell ref="D773:F773"/>
    <mergeCell ref="D775:F775"/>
    <mergeCell ref="B778:B779"/>
    <mergeCell ref="C778:F779"/>
    <mergeCell ref="C780:F780"/>
    <mergeCell ref="C781:F781"/>
    <mergeCell ref="C782:F782"/>
    <mergeCell ref="C783:F783"/>
    <mergeCell ref="D785:F785"/>
    <mergeCell ref="D787:F787"/>
    <mergeCell ref="B790:B791"/>
    <mergeCell ref="C790:F791"/>
    <mergeCell ref="C804:F804"/>
    <mergeCell ref="C805:F805"/>
    <mergeCell ref="C806:F806"/>
    <mergeCell ref="C807:F807"/>
    <mergeCell ref="D809:F809"/>
    <mergeCell ref="D811:F811"/>
    <mergeCell ref="C792:F792"/>
    <mergeCell ref="C794:F794"/>
    <mergeCell ref="C795:F795"/>
    <mergeCell ref="D797:F797"/>
    <mergeCell ref="D799:F799"/>
    <mergeCell ref="B802:B803"/>
    <mergeCell ref="C802:F803"/>
    <mergeCell ref="C1245:F1245"/>
    <mergeCell ref="C1246:F1246"/>
    <mergeCell ref="D1248:F1248"/>
    <mergeCell ref="D1250:F1250"/>
    <mergeCell ref="B1253:B1254"/>
    <mergeCell ref="C1253:F1254"/>
    <mergeCell ref="C1255:F1255"/>
    <mergeCell ref="C1256:F1256"/>
    <mergeCell ref="C1257:F1257"/>
    <mergeCell ref="C1258:F1258"/>
    <mergeCell ref="D1260:F1260"/>
    <mergeCell ref="D1262:F1262"/>
    <mergeCell ref="B1265:B1266"/>
    <mergeCell ref="C1265:F1266"/>
    <mergeCell ref="C1279:F1279"/>
    <mergeCell ref="C1280:F1280"/>
    <mergeCell ref="C1281:F1281"/>
    <mergeCell ref="C1282:F1282"/>
    <mergeCell ref="D1284:F1284"/>
    <mergeCell ref="D1286:F1286"/>
    <mergeCell ref="C1267:F1267"/>
    <mergeCell ref="C1269:F1269"/>
    <mergeCell ref="C1270:F1270"/>
    <mergeCell ref="D1272:F1272"/>
    <mergeCell ref="D1274:F1274"/>
    <mergeCell ref="B1277:B1278"/>
    <mergeCell ref="C1277:F1278"/>
    <mergeCell ref="H1246:M1246"/>
    <mergeCell ref="K1248:M1248"/>
    <mergeCell ref="H1250:M1250"/>
    <mergeCell ref="H1253:I1254"/>
    <mergeCell ref="J1253:N1254"/>
    <mergeCell ref="H1255:I1256"/>
    <mergeCell ref="J1255:M1256"/>
    <mergeCell ref="J1257:M1257"/>
    <mergeCell ref="H1258:M1258"/>
    <mergeCell ref="K1260:M1260"/>
    <mergeCell ref="H1262:M1262"/>
    <mergeCell ref="H1265:I1266"/>
    <mergeCell ref="J1265:N1266"/>
    <mergeCell ref="J1267:M1268"/>
    <mergeCell ref="J1279:M1280"/>
    <mergeCell ref="J1281:M1281"/>
    <mergeCell ref="H1282:M1282"/>
    <mergeCell ref="K1284:M1284"/>
    <mergeCell ref="H1286:M1286"/>
    <mergeCell ref="J1269:M1269"/>
    <mergeCell ref="H1270:M1270"/>
    <mergeCell ref="K1272:M1272"/>
    <mergeCell ref="H1274:M1274"/>
    <mergeCell ref="H1277:I1278"/>
    <mergeCell ref="J1277:N1278"/>
    <mergeCell ref="H1279:I1280"/>
    <mergeCell ref="C162:F162"/>
    <mergeCell ref="C163:F163"/>
    <mergeCell ref="C164:F164"/>
    <mergeCell ref="C165:F165"/>
    <mergeCell ref="D167:F167"/>
    <mergeCell ref="D169:F169"/>
    <mergeCell ref="J162:M163"/>
    <mergeCell ref="J164:M164"/>
    <mergeCell ref="H165:M165"/>
    <mergeCell ref="K167:M167"/>
    <mergeCell ref="H169:M169"/>
    <mergeCell ref="B173:N173"/>
    <mergeCell ref="M174:N174"/>
    <mergeCell ref="C129:F129"/>
    <mergeCell ref="H129:M129"/>
    <mergeCell ref="D131:F131"/>
    <mergeCell ref="K131:M131"/>
    <mergeCell ref="D133:F133"/>
    <mergeCell ref="H133:M133"/>
    <mergeCell ref="B136:B137"/>
    <mergeCell ref="J136:N137"/>
    <mergeCell ref="C136:F137"/>
    <mergeCell ref="H136:I137"/>
    <mergeCell ref="C138:F138"/>
    <mergeCell ref="H138:I139"/>
    <mergeCell ref="J138:M139"/>
    <mergeCell ref="C139:F139"/>
    <mergeCell ref="J140:M140"/>
    <mergeCell ref="C140:F140"/>
    <mergeCell ref="C141:F141"/>
    <mergeCell ref="D143:F143"/>
    <mergeCell ref="D145:F145"/>
    <mergeCell ref="B148:B149"/>
    <mergeCell ref="C148:F149"/>
    <mergeCell ref="C150:F150"/>
    <mergeCell ref="H141:M141"/>
    <mergeCell ref="K143:M143"/>
    <mergeCell ref="H145:M145"/>
    <mergeCell ref="H148:I149"/>
    <mergeCell ref="J148:N149"/>
    <mergeCell ref="H150:I151"/>
    <mergeCell ref="J150:M151"/>
    <mergeCell ref="C151:F151"/>
    <mergeCell ref="C152:F152"/>
    <mergeCell ref="C153:F153"/>
    <mergeCell ref="D155:F155"/>
    <mergeCell ref="D157:F157"/>
    <mergeCell ref="B160:B161"/>
    <mergeCell ref="C160:F161"/>
    <mergeCell ref="J152:M152"/>
    <mergeCell ref="H153:M153"/>
    <mergeCell ref="K155:M155"/>
    <mergeCell ref="H157:M157"/>
    <mergeCell ref="H160:I161"/>
    <mergeCell ref="J160:N161"/>
    <mergeCell ref="H162:I163"/>
    <mergeCell ref="C185:F185"/>
    <mergeCell ref="C186:F186"/>
    <mergeCell ref="H186:M186"/>
    <mergeCell ref="D188:F188"/>
    <mergeCell ref="K188:M188"/>
    <mergeCell ref="D190:F190"/>
    <mergeCell ref="H190:M190"/>
    <mergeCell ref="C27:F27"/>
    <mergeCell ref="H27:M27"/>
    <mergeCell ref="D29:F29"/>
    <mergeCell ref="K29:M29"/>
    <mergeCell ref="D31:F31"/>
    <mergeCell ref="H31:M31"/>
    <mergeCell ref="B34:B35"/>
    <mergeCell ref="J34:N35"/>
    <mergeCell ref="C34:F35"/>
    <mergeCell ref="H34:I35"/>
    <mergeCell ref="C36:F36"/>
    <mergeCell ref="H36:I37"/>
    <mergeCell ref="J36:M37"/>
    <mergeCell ref="C37:F37"/>
    <mergeCell ref="J38:M38"/>
    <mergeCell ref="J50:M50"/>
    <mergeCell ref="H51:M51"/>
    <mergeCell ref="H39:M39"/>
    <mergeCell ref="K41:M41"/>
    <mergeCell ref="H43:M43"/>
    <mergeCell ref="H46:I47"/>
    <mergeCell ref="J46:N47"/>
    <mergeCell ref="H48:I49"/>
    <mergeCell ref="J48:M49"/>
    <mergeCell ref="A1:N1"/>
    <mergeCell ref="A2:N2"/>
    <mergeCell ref="B3:M3"/>
    <mergeCell ref="B4:H4"/>
    <mergeCell ref="I4:N4"/>
    <mergeCell ref="D8:L8"/>
    <mergeCell ref="M8:N8"/>
    <mergeCell ref="B9:F9"/>
    <mergeCell ref="G9:O9"/>
    <mergeCell ref="B10:B11"/>
    <mergeCell ref="C10:F11"/>
    <mergeCell ref="H10:I11"/>
    <mergeCell ref="J10:N11"/>
    <mergeCell ref="C12:F12"/>
    <mergeCell ref="H12:I13"/>
    <mergeCell ref="J12:M13"/>
    <mergeCell ref="C13:F13"/>
    <mergeCell ref="C14:F14"/>
    <mergeCell ref="J14:M14"/>
    <mergeCell ref="C15:F15"/>
    <mergeCell ref="H15:M15"/>
    <mergeCell ref="D17:F17"/>
    <mergeCell ref="K17:M17"/>
    <mergeCell ref="D19:F19"/>
    <mergeCell ref="H19:M19"/>
    <mergeCell ref="B22:B23"/>
    <mergeCell ref="H22:I23"/>
    <mergeCell ref="J22:N23"/>
    <mergeCell ref="C22:F23"/>
    <mergeCell ref="C24:F24"/>
    <mergeCell ref="H24:I25"/>
    <mergeCell ref="C25:F25"/>
    <mergeCell ref="C26:F26"/>
    <mergeCell ref="J26:M26"/>
    <mergeCell ref="C38:F38"/>
    <mergeCell ref="C39:F39"/>
    <mergeCell ref="D41:F41"/>
    <mergeCell ref="D43:F43"/>
    <mergeCell ref="B46:B47"/>
    <mergeCell ref="C46:F47"/>
    <mergeCell ref="C48:F48"/>
    <mergeCell ref="C49:F49"/>
    <mergeCell ref="C50:F50"/>
    <mergeCell ref="C51:F51"/>
    <mergeCell ref="D53:F53"/>
    <mergeCell ref="K53:M53"/>
    <mergeCell ref="D55:F55"/>
    <mergeCell ref="H55:M55"/>
    <mergeCell ref="B59:N59"/>
    <mergeCell ref="D60:L60"/>
    <mergeCell ref="M60:N60"/>
    <mergeCell ref="B61:M61"/>
    <mergeCell ref="B62:H62"/>
    <mergeCell ref="I62:N62"/>
    <mergeCell ref="G66:O66"/>
    <mergeCell ref="B66:F66"/>
    <mergeCell ref="B67:B68"/>
    <mergeCell ref="C67:F68"/>
    <mergeCell ref="H67:I68"/>
    <mergeCell ref="J67:N68"/>
    <mergeCell ref="H69:I70"/>
    <mergeCell ref="J69:M70"/>
    <mergeCell ref="C69:F69"/>
    <mergeCell ref="C70:F70"/>
    <mergeCell ref="C71:F71"/>
    <mergeCell ref="C72:F72"/>
    <mergeCell ref="D74:F74"/>
    <mergeCell ref="D76:F76"/>
    <mergeCell ref="B79:B80"/>
    <mergeCell ref="J81:M82"/>
    <mergeCell ref="J83:M83"/>
    <mergeCell ref="H84:M84"/>
    <mergeCell ref="K86:M86"/>
    <mergeCell ref="H88:M88"/>
    <mergeCell ref="J71:M71"/>
    <mergeCell ref="H72:M72"/>
    <mergeCell ref="K74:M74"/>
    <mergeCell ref="H76:M76"/>
    <mergeCell ref="H79:I80"/>
    <mergeCell ref="J79:N80"/>
    <mergeCell ref="H81:I82"/>
    <mergeCell ref="C79:F80"/>
    <mergeCell ref="C81:F81"/>
    <mergeCell ref="C82:F82"/>
    <mergeCell ref="C83:F83"/>
    <mergeCell ref="C84:F84"/>
    <mergeCell ref="D86:F86"/>
    <mergeCell ref="D88:F88"/>
    <mergeCell ref="C94:F94"/>
    <mergeCell ref="C95:F95"/>
    <mergeCell ref="C96:F96"/>
    <mergeCell ref="B91:B92"/>
    <mergeCell ref="C91:F92"/>
    <mergeCell ref="H91:I92"/>
    <mergeCell ref="J91:N92"/>
    <mergeCell ref="C93:F93"/>
    <mergeCell ref="H93:I94"/>
    <mergeCell ref="J93:M94"/>
    <mergeCell ref="J95:M95"/>
    <mergeCell ref="H96:M96"/>
    <mergeCell ref="D98:F98"/>
    <mergeCell ref="K98:M98"/>
    <mergeCell ref="D100:F100"/>
    <mergeCell ref="H100:M100"/>
    <mergeCell ref="B103:B104"/>
    <mergeCell ref="J103:N104"/>
    <mergeCell ref="C107:F107"/>
    <mergeCell ref="C108:F108"/>
    <mergeCell ref="D110:F110"/>
    <mergeCell ref="D112:F112"/>
    <mergeCell ref="C103:F104"/>
    <mergeCell ref="H103:I104"/>
    <mergeCell ref="C105:F105"/>
    <mergeCell ref="H105:I106"/>
    <mergeCell ref="J105:M106"/>
    <mergeCell ref="C106:F106"/>
    <mergeCell ref="J107:M107"/>
    <mergeCell ref="H108:M108"/>
    <mergeCell ref="K110:M110"/>
    <mergeCell ref="H112:M112"/>
    <mergeCell ref="B116:N116"/>
    <mergeCell ref="D117:L117"/>
    <mergeCell ref="M117:N117"/>
    <mergeCell ref="B118:M118"/>
    <mergeCell ref="B119:H119"/>
    <mergeCell ref="I119:N119"/>
    <mergeCell ref="B123:F123"/>
    <mergeCell ref="G123:O123"/>
    <mergeCell ref="B124:B125"/>
    <mergeCell ref="H124:I125"/>
    <mergeCell ref="J124:N125"/>
    <mergeCell ref="C124:F125"/>
    <mergeCell ref="C126:F126"/>
    <mergeCell ref="H126:I127"/>
    <mergeCell ref="J126:M127"/>
    <mergeCell ref="C127:F127"/>
    <mergeCell ref="C128:F128"/>
    <mergeCell ref="J128:M128"/>
    <mergeCell ref="D174:L174"/>
    <mergeCell ref="B175:M175"/>
    <mergeCell ref="B176:H176"/>
    <mergeCell ref="I176:N176"/>
    <mergeCell ref="B180:F180"/>
    <mergeCell ref="G180:O180"/>
    <mergeCell ref="B181:B182"/>
    <mergeCell ref="J181:N182"/>
    <mergeCell ref="C181:F182"/>
    <mergeCell ref="H181:I182"/>
    <mergeCell ref="C183:F183"/>
    <mergeCell ref="H183:I184"/>
    <mergeCell ref="J183:M184"/>
    <mergeCell ref="C184:F184"/>
    <mergeCell ref="J185:M185"/>
    <mergeCell ref="J242:M242"/>
    <mergeCell ref="H243:M243"/>
    <mergeCell ref="B238:B239"/>
    <mergeCell ref="C238:F239"/>
    <mergeCell ref="H238:I239"/>
    <mergeCell ref="J238:N239"/>
    <mergeCell ref="C240:F240"/>
    <mergeCell ref="H240:I241"/>
    <mergeCell ref="J240:M241"/>
    <mergeCell ref="H333:I334"/>
    <mergeCell ref="J333:M334"/>
    <mergeCell ref="J335:M335"/>
    <mergeCell ref="H336:M336"/>
    <mergeCell ref="K338:M338"/>
    <mergeCell ref="H340:M340"/>
    <mergeCell ref="B344:N344"/>
    <mergeCell ref="D345:L345"/>
    <mergeCell ref="M345:N345"/>
    <mergeCell ref="B346:M346"/>
    <mergeCell ref="B347:H347"/>
    <mergeCell ref="I347:N347"/>
    <mergeCell ref="B351:F351"/>
    <mergeCell ref="G351:O351"/>
    <mergeCell ref="B307:B308"/>
    <mergeCell ref="C307:F308"/>
    <mergeCell ref="H307:I308"/>
    <mergeCell ref="J307:N308"/>
    <mergeCell ref="C309:F309"/>
    <mergeCell ref="H309:I310"/>
    <mergeCell ref="J309:M310"/>
    <mergeCell ref="C310:F310"/>
    <mergeCell ref="C311:F311"/>
    <mergeCell ref="C312:F312"/>
    <mergeCell ref="D314:F314"/>
    <mergeCell ref="D316:F316"/>
    <mergeCell ref="B319:B320"/>
    <mergeCell ref="C319:F320"/>
    <mergeCell ref="J311:M311"/>
    <mergeCell ref="H312:M312"/>
    <mergeCell ref="K314:M314"/>
    <mergeCell ref="H316:M316"/>
    <mergeCell ref="H319:I320"/>
    <mergeCell ref="J319:N320"/>
    <mergeCell ref="H321:I322"/>
    <mergeCell ref="C331:F332"/>
    <mergeCell ref="C333:F333"/>
    <mergeCell ref="C334:F334"/>
    <mergeCell ref="C335:F335"/>
    <mergeCell ref="C336:F336"/>
    <mergeCell ref="D338:F338"/>
    <mergeCell ref="D340:F340"/>
    <mergeCell ref="C321:F321"/>
    <mergeCell ref="C322:F322"/>
    <mergeCell ref="C323:F323"/>
    <mergeCell ref="C324:F324"/>
    <mergeCell ref="D326:F326"/>
    <mergeCell ref="D328:F328"/>
    <mergeCell ref="B331:B332"/>
    <mergeCell ref="J321:M322"/>
    <mergeCell ref="J323:M323"/>
    <mergeCell ref="H324:M324"/>
    <mergeCell ref="K326:M326"/>
    <mergeCell ref="H328:M328"/>
    <mergeCell ref="H331:I332"/>
    <mergeCell ref="J331:N332"/>
    <mergeCell ref="C355:F355"/>
    <mergeCell ref="C356:F356"/>
    <mergeCell ref="C357:F357"/>
    <mergeCell ref="D359:F359"/>
    <mergeCell ref="K359:M359"/>
    <mergeCell ref="D361:F361"/>
    <mergeCell ref="H361:M361"/>
    <mergeCell ref="H219:I220"/>
    <mergeCell ref="J219:M220"/>
    <mergeCell ref="J221:M221"/>
    <mergeCell ref="H222:M222"/>
    <mergeCell ref="K224:M224"/>
    <mergeCell ref="H226:M226"/>
    <mergeCell ref="B230:N230"/>
    <mergeCell ref="D231:L231"/>
    <mergeCell ref="M231:N231"/>
    <mergeCell ref="B232:M232"/>
    <mergeCell ref="B233:H233"/>
    <mergeCell ref="I233:N233"/>
    <mergeCell ref="B237:F237"/>
    <mergeCell ref="G237:O237"/>
    <mergeCell ref="B193:B194"/>
    <mergeCell ref="C193:F194"/>
    <mergeCell ref="H193:I194"/>
    <mergeCell ref="J193:N194"/>
    <mergeCell ref="C195:F195"/>
    <mergeCell ref="H195:I196"/>
    <mergeCell ref="J195:M196"/>
    <mergeCell ref="C196:F196"/>
    <mergeCell ref="C197:F197"/>
    <mergeCell ref="C198:F198"/>
    <mergeCell ref="D200:F200"/>
    <mergeCell ref="D202:F202"/>
    <mergeCell ref="B205:B206"/>
    <mergeCell ref="C205:F206"/>
    <mergeCell ref="J197:M197"/>
    <mergeCell ref="H198:M198"/>
    <mergeCell ref="K200:M200"/>
    <mergeCell ref="H202:M202"/>
    <mergeCell ref="H205:I206"/>
    <mergeCell ref="J205:N206"/>
    <mergeCell ref="H207:I208"/>
    <mergeCell ref="C217:F218"/>
    <mergeCell ref="C219:F219"/>
    <mergeCell ref="C220:F220"/>
    <mergeCell ref="C221:F221"/>
    <mergeCell ref="C222:F222"/>
    <mergeCell ref="D224:F224"/>
    <mergeCell ref="D226:F226"/>
    <mergeCell ref="C207:F207"/>
    <mergeCell ref="C208:F208"/>
    <mergeCell ref="C209:F209"/>
    <mergeCell ref="C210:F210"/>
    <mergeCell ref="D212:F212"/>
    <mergeCell ref="D214:F214"/>
    <mergeCell ref="B217:B218"/>
    <mergeCell ref="J207:M208"/>
    <mergeCell ref="J209:M209"/>
    <mergeCell ref="H210:M210"/>
    <mergeCell ref="K212:M212"/>
    <mergeCell ref="H214:M214"/>
    <mergeCell ref="H217:I218"/>
    <mergeCell ref="J217:N218"/>
    <mergeCell ref="C241:F241"/>
    <mergeCell ref="C242:F242"/>
    <mergeCell ref="C243:F243"/>
    <mergeCell ref="D245:F245"/>
    <mergeCell ref="K245:M245"/>
    <mergeCell ref="D247:F247"/>
    <mergeCell ref="H247:M247"/>
    <mergeCell ref="H276:I277"/>
    <mergeCell ref="J276:M277"/>
    <mergeCell ref="J278:M278"/>
    <mergeCell ref="H279:M279"/>
    <mergeCell ref="K281:M281"/>
    <mergeCell ref="H283:M283"/>
    <mergeCell ref="B287:N287"/>
    <mergeCell ref="D288:L288"/>
    <mergeCell ref="M288:N288"/>
    <mergeCell ref="B289:M289"/>
    <mergeCell ref="B290:H290"/>
    <mergeCell ref="I290:N290"/>
    <mergeCell ref="B294:F294"/>
    <mergeCell ref="G294:O294"/>
    <mergeCell ref="J299:M299"/>
    <mergeCell ref="H300:M300"/>
    <mergeCell ref="B295:B296"/>
    <mergeCell ref="C295:F296"/>
    <mergeCell ref="H295:I296"/>
    <mergeCell ref="J295:N296"/>
    <mergeCell ref="C297:F297"/>
    <mergeCell ref="H297:I298"/>
    <mergeCell ref="J297:M298"/>
    <mergeCell ref="B250:B251"/>
    <mergeCell ref="C250:F251"/>
    <mergeCell ref="H250:I251"/>
    <mergeCell ref="J250:N251"/>
    <mergeCell ref="C252:F252"/>
    <mergeCell ref="H252:I253"/>
    <mergeCell ref="J252:M253"/>
    <mergeCell ref="C253:F253"/>
    <mergeCell ref="C254:F254"/>
    <mergeCell ref="C255:F255"/>
    <mergeCell ref="D257:F257"/>
    <mergeCell ref="D259:F259"/>
    <mergeCell ref="B262:B263"/>
    <mergeCell ref="C262:F263"/>
    <mergeCell ref="J254:M254"/>
    <mergeCell ref="H255:M255"/>
    <mergeCell ref="K257:M257"/>
    <mergeCell ref="H259:M259"/>
    <mergeCell ref="H262:I263"/>
    <mergeCell ref="J262:N263"/>
    <mergeCell ref="H264:I265"/>
    <mergeCell ref="C274:F275"/>
    <mergeCell ref="C276:F276"/>
    <mergeCell ref="C277:F277"/>
    <mergeCell ref="C278:F278"/>
    <mergeCell ref="C279:F279"/>
    <mergeCell ref="D281:F281"/>
    <mergeCell ref="D283:F283"/>
    <mergeCell ref="C264:F264"/>
    <mergeCell ref="C265:F265"/>
    <mergeCell ref="C266:F266"/>
    <mergeCell ref="C267:F267"/>
    <mergeCell ref="D269:F269"/>
    <mergeCell ref="D271:F271"/>
    <mergeCell ref="B274:B275"/>
    <mergeCell ref="J264:M265"/>
    <mergeCell ref="J266:M266"/>
    <mergeCell ref="H267:M267"/>
    <mergeCell ref="K269:M269"/>
    <mergeCell ref="H271:M271"/>
    <mergeCell ref="H274:I275"/>
    <mergeCell ref="J274:N275"/>
    <mergeCell ref="C298:F298"/>
    <mergeCell ref="C299:F299"/>
    <mergeCell ref="C300:F300"/>
    <mergeCell ref="D302:F302"/>
    <mergeCell ref="K302:M302"/>
    <mergeCell ref="D304:F304"/>
    <mergeCell ref="H304:M304"/>
    <mergeCell ref="J356:M356"/>
    <mergeCell ref="H357:M357"/>
    <mergeCell ref="B352:B353"/>
    <mergeCell ref="C352:F353"/>
    <mergeCell ref="H352:I353"/>
    <mergeCell ref="J352:N353"/>
    <mergeCell ref="C354:F354"/>
    <mergeCell ref="H354:I355"/>
    <mergeCell ref="J354:M355"/>
    <mergeCell ref="B364:B365"/>
    <mergeCell ref="C364:F365"/>
    <mergeCell ref="H364:I365"/>
    <mergeCell ref="J364:N365"/>
    <mergeCell ref="C366:F366"/>
    <mergeCell ref="H366:I367"/>
    <mergeCell ref="J366:M367"/>
    <mergeCell ref="C367:F367"/>
    <mergeCell ref="C368:F368"/>
    <mergeCell ref="C369:F369"/>
    <mergeCell ref="D371:F371"/>
    <mergeCell ref="D373:F373"/>
    <mergeCell ref="B376:B377"/>
    <mergeCell ref="C376:F377"/>
    <mergeCell ref="J368:M368"/>
    <mergeCell ref="H369:M369"/>
    <mergeCell ref="K371:M371"/>
    <mergeCell ref="H373:M373"/>
    <mergeCell ref="H376:I377"/>
    <mergeCell ref="J376:N377"/>
    <mergeCell ref="H378:I379"/>
    <mergeCell ref="C388:F389"/>
    <mergeCell ref="C390:F390"/>
    <mergeCell ref="C391:F391"/>
    <mergeCell ref="C392:F392"/>
    <mergeCell ref="C393:F393"/>
    <mergeCell ref="D395:F395"/>
    <mergeCell ref="D397:F397"/>
    <mergeCell ref="C378:F378"/>
    <mergeCell ref="C379:F379"/>
    <mergeCell ref="C380:F380"/>
    <mergeCell ref="C381:F381"/>
    <mergeCell ref="D383:F383"/>
    <mergeCell ref="D385:F385"/>
    <mergeCell ref="B388:B389"/>
    <mergeCell ref="J378:M379"/>
    <mergeCell ref="J380:M380"/>
    <mergeCell ref="H381:M381"/>
    <mergeCell ref="K383:M383"/>
    <mergeCell ref="H385:M385"/>
    <mergeCell ref="H388:I389"/>
    <mergeCell ref="J388:N389"/>
    <mergeCell ref="H390:I391"/>
    <mergeCell ref="J390:M391"/>
    <mergeCell ref="J392:M392"/>
    <mergeCell ref="H393:M393"/>
    <mergeCell ref="K395:M395"/>
    <mergeCell ref="H397:M397"/>
    <mergeCell ref="B402:N402"/>
    <mergeCell ref="D582:L582"/>
    <mergeCell ref="B583:M583"/>
    <mergeCell ref="B584:H584"/>
    <mergeCell ref="I584:N584"/>
    <mergeCell ref="B588:F588"/>
    <mergeCell ref="G588:O588"/>
    <mergeCell ref="B589:B590"/>
    <mergeCell ref="J589:N590"/>
    <mergeCell ref="C589:F590"/>
    <mergeCell ref="H589:I590"/>
    <mergeCell ref="C591:F591"/>
    <mergeCell ref="H591:I592"/>
    <mergeCell ref="J591:M592"/>
    <mergeCell ref="C592:F592"/>
    <mergeCell ref="J593:M593"/>
    <mergeCell ref="B554:B555"/>
    <mergeCell ref="C554:F555"/>
    <mergeCell ref="H554:I555"/>
    <mergeCell ref="J554:N555"/>
    <mergeCell ref="C556:F556"/>
    <mergeCell ref="H556:I557"/>
    <mergeCell ref="J556:M557"/>
    <mergeCell ref="C568:F568"/>
    <mergeCell ref="C569:F569"/>
    <mergeCell ref="C570:F570"/>
    <mergeCell ref="C571:F571"/>
    <mergeCell ref="D573:F573"/>
    <mergeCell ref="D575:F575"/>
    <mergeCell ref="C557:F557"/>
    <mergeCell ref="C558:F558"/>
    <mergeCell ref="C559:F559"/>
    <mergeCell ref="D561:F561"/>
    <mergeCell ref="D563:F563"/>
    <mergeCell ref="B566:B567"/>
    <mergeCell ref="C566:F567"/>
    <mergeCell ref="J558:M558"/>
    <mergeCell ref="H559:M559"/>
    <mergeCell ref="K561:M561"/>
    <mergeCell ref="H563:M563"/>
    <mergeCell ref="H566:I567"/>
    <mergeCell ref="J566:N567"/>
    <mergeCell ref="H568:I569"/>
    <mergeCell ref="J568:M569"/>
    <mergeCell ref="J570:M570"/>
    <mergeCell ref="H571:M571"/>
    <mergeCell ref="K573:M573"/>
    <mergeCell ref="H575:M575"/>
    <mergeCell ref="B581:N581"/>
    <mergeCell ref="M582:N582"/>
    <mergeCell ref="C604:F604"/>
    <mergeCell ref="C605:F605"/>
    <mergeCell ref="C606:F606"/>
    <mergeCell ref="C593:F593"/>
    <mergeCell ref="C594:F594"/>
    <mergeCell ref="D596:F596"/>
    <mergeCell ref="D598:F598"/>
    <mergeCell ref="B601:B602"/>
    <mergeCell ref="C601:F602"/>
    <mergeCell ref="C603:F603"/>
    <mergeCell ref="C425:F425"/>
    <mergeCell ref="C426:F426"/>
    <mergeCell ref="C427:F427"/>
    <mergeCell ref="C428:F428"/>
    <mergeCell ref="D430:F430"/>
    <mergeCell ref="D432:F432"/>
    <mergeCell ref="B435:B436"/>
    <mergeCell ref="C435:F436"/>
    <mergeCell ref="C437:F437"/>
    <mergeCell ref="C438:F438"/>
    <mergeCell ref="C439:F439"/>
    <mergeCell ref="C440:F440"/>
    <mergeCell ref="D442:F442"/>
    <mergeCell ref="D444:F444"/>
    <mergeCell ref="D404:L404"/>
    <mergeCell ref="M404:N404"/>
    <mergeCell ref="B405:M405"/>
    <mergeCell ref="B406:H406"/>
    <mergeCell ref="I406:N406"/>
    <mergeCell ref="B410:F410"/>
    <mergeCell ref="G410:O410"/>
    <mergeCell ref="B411:B412"/>
    <mergeCell ref="C411:F412"/>
    <mergeCell ref="H411:I412"/>
    <mergeCell ref="J411:N412"/>
    <mergeCell ref="C413:F413"/>
    <mergeCell ref="H413:I414"/>
    <mergeCell ref="J413:M414"/>
    <mergeCell ref="C414:F414"/>
    <mergeCell ref="C415:F415"/>
    <mergeCell ref="C416:F416"/>
    <mergeCell ref="D418:F418"/>
    <mergeCell ref="D420:F420"/>
    <mergeCell ref="B423:B424"/>
    <mergeCell ref="C423:F424"/>
    <mergeCell ref="J415:M415"/>
    <mergeCell ref="H416:M416"/>
    <mergeCell ref="K418:M418"/>
    <mergeCell ref="H420:M420"/>
    <mergeCell ref="H423:I424"/>
    <mergeCell ref="J423:N424"/>
    <mergeCell ref="H425:I426"/>
    <mergeCell ref="H437:I438"/>
    <mergeCell ref="J437:M438"/>
    <mergeCell ref="J439:M439"/>
    <mergeCell ref="H440:M440"/>
    <mergeCell ref="K442:M442"/>
    <mergeCell ref="H444:M444"/>
    <mergeCell ref="J425:M426"/>
    <mergeCell ref="J427:M427"/>
    <mergeCell ref="H428:M428"/>
    <mergeCell ref="K430:M430"/>
    <mergeCell ref="H432:M432"/>
    <mergeCell ref="H435:I436"/>
    <mergeCell ref="J435:N436"/>
    <mergeCell ref="C450:F450"/>
    <mergeCell ref="C451:F451"/>
    <mergeCell ref="C452:F452"/>
    <mergeCell ref="C485:F485"/>
    <mergeCell ref="C486:F486"/>
    <mergeCell ref="C487:F487"/>
    <mergeCell ref="C488:F488"/>
    <mergeCell ref="D490:F490"/>
    <mergeCell ref="D492:F492"/>
    <mergeCell ref="B495:B496"/>
    <mergeCell ref="C507:F508"/>
    <mergeCell ref="C509:F509"/>
    <mergeCell ref="C511:F511"/>
    <mergeCell ref="C512:F512"/>
    <mergeCell ref="D514:F514"/>
    <mergeCell ref="D516:F516"/>
    <mergeCell ref="C495:F496"/>
    <mergeCell ref="C497:F497"/>
    <mergeCell ref="C499:F499"/>
    <mergeCell ref="C500:F500"/>
    <mergeCell ref="D502:F502"/>
    <mergeCell ref="D504:F504"/>
    <mergeCell ref="B507:B508"/>
    <mergeCell ref="B447:B448"/>
    <mergeCell ref="C447:F448"/>
    <mergeCell ref="H447:I448"/>
    <mergeCell ref="J447:N448"/>
    <mergeCell ref="C449:F449"/>
    <mergeCell ref="H449:I450"/>
    <mergeCell ref="J449:M450"/>
    <mergeCell ref="J451:M451"/>
    <mergeCell ref="H452:M452"/>
    <mergeCell ref="D454:F454"/>
    <mergeCell ref="K454:M454"/>
    <mergeCell ref="D456:F456"/>
    <mergeCell ref="H456:M456"/>
    <mergeCell ref="B461:N461"/>
    <mergeCell ref="D464:L464"/>
    <mergeCell ref="M464:N464"/>
    <mergeCell ref="B465:M465"/>
    <mergeCell ref="B466:H466"/>
    <mergeCell ref="I466:N466"/>
    <mergeCell ref="B470:F470"/>
    <mergeCell ref="G470:O470"/>
    <mergeCell ref="B471:B472"/>
    <mergeCell ref="C471:F472"/>
    <mergeCell ref="H471:I472"/>
    <mergeCell ref="J471:N472"/>
    <mergeCell ref="C473:F473"/>
    <mergeCell ref="H473:I474"/>
    <mergeCell ref="J473:M474"/>
    <mergeCell ref="C474:F474"/>
    <mergeCell ref="C475:F475"/>
    <mergeCell ref="C476:F476"/>
    <mergeCell ref="D478:F478"/>
    <mergeCell ref="D480:F480"/>
    <mergeCell ref="B483:B484"/>
    <mergeCell ref="C483:F484"/>
    <mergeCell ref="J475:M475"/>
    <mergeCell ref="H476:M476"/>
    <mergeCell ref="K478:M478"/>
    <mergeCell ref="H480:M480"/>
    <mergeCell ref="H483:I484"/>
    <mergeCell ref="J483:N484"/>
    <mergeCell ref="H485:I486"/>
    <mergeCell ref="J485:M486"/>
    <mergeCell ref="J487:M487"/>
    <mergeCell ref="H488:M488"/>
    <mergeCell ref="K490:M490"/>
    <mergeCell ref="H492:M492"/>
    <mergeCell ref="H495:I496"/>
    <mergeCell ref="J495:N496"/>
    <mergeCell ref="H530:I531"/>
    <mergeCell ref="H532:I533"/>
    <mergeCell ref="H542:I543"/>
    <mergeCell ref="H544:I545"/>
    <mergeCell ref="J534:M534"/>
    <mergeCell ref="H535:M535"/>
    <mergeCell ref="K537:M537"/>
    <mergeCell ref="H539:M539"/>
    <mergeCell ref="J542:N543"/>
    <mergeCell ref="J544:M545"/>
    <mergeCell ref="J546:M546"/>
    <mergeCell ref="H497:I498"/>
    <mergeCell ref="J497:M498"/>
    <mergeCell ref="C498:F498"/>
    <mergeCell ref="J499:M499"/>
    <mergeCell ref="H500:M500"/>
    <mergeCell ref="K502:M502"/>
    <mergeCell ref="H504:M504"/>
    <mergeCell ref="H507:I508"/>
    <mergeCell ref="J507:N508"/>
    <mergeCell ref="H509:I510"/>
    <mergeCell ref="J509:M510"/>
    <mergeCell ref="C510:F510"/>
    <mergeCell ref="J511:M511"/>
    <mergeCell ref="H512:M512"/>
    <mergeCell ref="K514:M514"/>
    <mergeCell ref="H516:M516"/>
    <mergeCell ref="B522:N522"/>
    <mergeCell ref="D523:L523"/>
    <mergeCell ref="M523:N523"/>
    <mergeCell ref="B524:M524"/>
    <mergeCell ref="I525:N525"/>
    <mergeCell ref="B525:H525"/>
    <mergeCell ref="B529:F529"/>
    <mergeCell ref="G529:O529"/>
    <mergeCell ref="B530:B531"/>
    <mergeCell ref="C530:F531"/>
    <mergeCell ref="J530:N531"/>
    <mergeCell ref="J532:M533"/>
    <mergeCell ref="C532:F532"/>
    <mergeCell ref="C533:F533"/>
    <mergeCell ref="C534:F534"/>
    <mergeCell ref="C535:F535"/>
    <mergeCell ref="D537:F537"/>
    <mergeCell ref="D539:F539"/>
    <mergeCell ref="B542:B543"/>
    <mergeCell ref="H547:M547"/>
    <mergeCell ref="K549:M549"/>
    <mergeCell ref="H551:M551"/>
    <mergeCell ref="C542:F543"/>
    <mergeCell ref="C544:F544"/>
    <mergeCell ref="C545:F545"/>
    <mergeCell ref="C546:F546"/>
    <mergeCell ref="C547:F547"/>
    <mergeCell ref="D549:F549"/>
    <mergeCell ref="D551:F551"/>
    <mergeCell ref="H594:M594"/>
    <mergeCell ref="K596:M596"/>
    <mergeCell ref="H598:M598"/>
    <mergeCell ref="H601:I602"/>
    <mergeCell ref="J601:N602"/>
    <mergeCell ref="H603:I604"/>
    <mergeCell ref="J603:M604"/>
    <mergeCell ref="J605:M605"/>
    <mergeCell ref="H606:M606"/>
    <mergeCell ref="D608:F608"/>
    <mergeCell ref="K608:M608"/>
    <mergeCell ref="D610:F610"/>
    <mergeCell ref="H610:M610"/>
    <mergeCell ref="B613:B614"/>
    <mergeCell ref="J613:N614"/>
    <mergeCell ref="C613:F614"/>
    <mergeCell ref="H613:I614"/>
    <mergeCell ref="C615:F615"/>
    <mergeCell ref="H615:I616"/>
    <mergeCell ref="J615:M616"/>
    <mergeCell ref="C616:F616"/>
    <mergeCell ref="J617:M617"/>
    <mergeCell ref="C628:F628"/>
    <mergeCell ref="C629:F629"/>
    <mergeCell ref="C630:F630"/>
    <mergeCell ref="D632:F632"/>
    <mergeCell ref="D634:F634"/>
    <mergeCell ref="C617:F617"/>
    <mergeCell ref="C618:F618"/>
    <mergeCell ref="D620:F620"/>
    <mergeCell ref="D622:F622"/>
    <mergeCell ref="B625:B626"/>
    <mergeCell ref="C625:F626"/>
    <mergeCell ref="C627:F627"/>
    <mergeCell ref="H618:M618"/>
    <mergeCell ref="K620:M620"/>
    <mergeCell ref="H622:M622"/>
    <mergeCell ref="H625:I626"/>
    <mergeCell ref="J625:N626"/>
    <mergeCell ref="H627:I628"/>
    <mergeCell ref="J627:M628"/>
    <mergeCell ref="J629:M629"/>
    <mergeCell ref="H630:M630"/>
    <mergeCell ref="K632:M632"/>
    <mergeCell ref="H634:M634"/>
    <mergeCell ref="B640:N640"/>
    <mergeCell ref="D641:L641"/>
    <mergeCell ref="M641:N641"/>
    <mergeCell ref="C830:F830"/>
    <mergeCell ref="C831:F831"/>
    <mergeCell ref="D833:F833"/>
    <mergeCell ref="D835:F835"/>
    <mergeCell ref="B838:B839"/>
    <mergeCell ref="C838:F839"/>
    <mergeCell ref="C840:F840"/>
    <mergeCell ref="C841:F841"/>
    <mergeCell ref="C842:F842"/>
    <mergeCell ref="C843:F843"/>
    <mergeCell ref="D845:F845"/>
    <mergeCell ref="D847:F847"/>
    <mergeCell ref="B850:B851"/>
    <mergeCell ref="C850:F851"/>
    <mergeCell ref="C864:F864"/>
    <mergeCell ref="C865:F865"/>
    <mergeCell ref="C866:F866"/>
    <mergeCell ref="C867:F867"/>
    <mergeCell ref="D869:F869"/>
    <mergeCell ref="D871:F871"/>
    <mergeCell ref="C852:F852"/>
    <mergeCell ref="C854:F854"/>
    <mergeCell ref="C855:F855"/>
    <mergeCell ref="D857:F857"/>
    <mergeCell ref="D859:F859"/>
    <mergeCell ref="B862:B863"/>
    <mergeCell ref="C862:F863"/>
    <mergeCell ref="H831:M831"/>
    <mergeCell ref="K833:M833"/>
    <mergeCell ref="H835:M835"/>
    <mergeCell ref="H838:I839"/>
    <mergeCell ref="J838:N839"/>
    <mergeCell ref="H840:I841"/>
    <mergeCell ref="J840:M841"/>
    <mergeCell ref="J842:M842"/>
    <mergeCell ref="H843:M843"/>
    <mergeCell ref="K845:M845"/>
    <mergeCell ref="H847:M847"/>
    <mergeCell ref="H850:I851"/>
    <mergeCell ref="J850:N851"/>
    <mergeCell ref="J852:M853"/>
    <mergeCell ref="J854:M854"/>
    <mergeCell ref="H855:M855"/>
    <mergeCell ref="K857:M857"/>
    <mergeCell ref="H859:M859"/>
    <mergeCell ref="H862:I863"/>
    <mergeCell ref="J862:N863"/>
    <mergeCell ref="H864:I865"/>
    <mergeCell ref="J864:M865"/>
    <mergeCell ref="J866:M866"/>
    <mergeCell ref="H867:M867"/>
    <mergeCell ref="K869:M869"/>
    <mergeCell ref="H871:M871"/>
    <mergeCell ref="B876:N876"/>
    <mergeCell ref="M877:N877"/>
    <mergeCell ref="D877:L877"/>
    <mergeCell ref="B878:M878"/>
    <mergeCell ref="B879:H879"/>
    <mergeCell ref="I879:N879"/>
    <mergeCell ref="B883:F883"/>
    <mergeCell ref="G883:O883"/>
    <mergeCell ref="B884:B885"/>
    <mergeCell ref="J884:N885"/>
    <mergeCell ref="C884:F885"/>
    <mergeCell ref="H884:I885"/>
    <mergeCell ref="C886:F886"/>
    <mergeCell ref="H886:I887"/>
    <mergeCell ref="J886:M887"/>
    <mergeCell ref="C887:F887"/>
    <mergeCell ref="J888:M888"/>
    <mergeCell ref="H910:I911"/>
    <mergeCell ref="C911:F911"/>
  </mergeCells>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FF"/>
    <pageSetUpPr/>
  </sheetPr>
  <sheetViews>
    <sheetView workbookViewId="0"/>
  </sheetViews>
  <sheetFormatPr customHeight="1" defaultColWidth="12.63" defaultRowHeight="15.0"/>
  <cols>
    <col customWidth="1" min="1" max="1" width="2.0"/>
    <col customWidth="1" min="2" max="2" width="8.0"/>
    <col customWidth="1" min="3" max="3" width="4.13"/>
    <col customWidth="1" min="4" max="4" width="8.63"/>
    <col customWidth="1" min="5" max="5" width="5.13"/>
    <col customWidth="1" min="6" max="6" width="5.75"/>
    <col customWidth="1" min="7" max="7" width="5.38"/>
    <col customWidth="1" min="8" max="8" width="9.13"/>
    <col customWidth="1" min="9" max="9" width="9.75"/>
    <col customWidth="1" min="10" max="10" width="1.0"/>
    <col customWidth="1" min="11" max="11" width="6.75"/>
    <col customWidth="1" min="12" max="12" width="14.38"/>
    <col customWidth="1" min="13" max="13" width="12.75"/>
    <col customWidth="1" min="14" max="14" width="8.88"/>
    <col customWidth="1" min="15" max="15" width="1.25"/>
    <col customWidth="1" min="16" max="16" width="9.13"/>
    <col customWidth="1" min="17" max="26" width="8.0"/>
  </cols>
  <sheetData>
    <row r="1" ht="18.75" customHeight="1">
      <c r="A1" s="52" t="s">
        <v>1011</v>
      </c>
      <c r="B1" s="2"/>
      <c r="C1" s="2"/>
      <c r="D1" s="2"/>
      <c r="E1" s="2"/>
      <c r="F1" s="2"/>
      <c r="G1" s="2"/>
      <c r="H1" s="2"/>
      <c r="I1" s="2"/>
      <c r="J1" s="2"/>
      <c r="K1" s="2"/>
      <c r="L1" s="2"/>
      <c r="M1" s="2"/>
      <c r="N1" s="2"/>
      <c r="O1" s="3"/>
      <c r="P1" s="186"/>
      <c r="Q1" s="182"/>
      <c r="R1" s="182"/>
      <c r="S1" s="182"/>
      <c r="T1" s="182"/>
      <c r="U1" s="182"/>
      <c r="V1" s="182"/>
      <c r="W1" s="182"/>
      <c r="X1" s="182"/>
      <c r="Y1" s="182"/>
      <c r="Z1" s="182"/>
    </row>
    <row r="2" ht="12.75" customHeight="1">
      <c r="A2" s="75"/>
      <c r="B2" s="75"/>
      <c r="C2" s="75"/>
      <c r="D2" s="75"/>
      <c r="E2" s="75"/>
      <c r="F2" s="75"/>
      <c r="G2" s="75"/>
      <c r="H2" s="75"/>
      <c r="I2" s="75"/>
      <c r="J2" s="75"/>
      <c r="K2" s="75"/>
      <c r="L2" s="75"/>
      <c r="M2" s="75"/>
      <c r="N2" s="75"/>
      <c r="O2" s="75"/>
      <c r="P2" s="296" t="s">
        <v>1012</v>
      </c>
      <c r="Q2" s="182"/>
      <c r="R2" s="182"/>
      <c r="S2" s="182"/>
      <c r="T2" s="182"/>
      <c r="U2" s="182"/>
      <c r="V2" s="182"/>
      <c r="W2" s="182"/>
      <c r="X2" s="182"/>
      <c r="Y2" s="182"/>
      <c r="Z2" s="182"/>
    </row>
    <row r="3" ht="14.25" customHeight="1">
      <c r="A3" s="75"/>
      <c r="B3" s="297" t="s">
        <v>5</v>
      </c>
      <c r="C3" s="2"/>
      <c r="D3" s="2"/>
      <c r="E3" s="2"/>
      <c r="F3" s="3"/>
      <c r="G3" s="298" t="str">
        <f>G57</f>
        <v>MURSE PAC</v>
      </c>
      <c r="H3" s="54"/>
      <c r="I3" s="54"/>
      <c r="J3" s="54"/>
      <c r="K3" s="54"/>
      <c r="L3" s="54"/>
      <c r="M3" s="54"/>
      <c r="N3" s="55"/>
      <c r="O3" s="75"/>
      <c r="P3" s="191"/>
      <c r="Q3" s="182"/>
      <c r="R3" s="182"/>
      <c r="S3" s="182"/>
      <c r="T3" s="182"/>
      <c r="U3" s="182"/>
      <c r="V3" s="182"/>
      <c r="W3" s="182"/>
      <c r="X3" s="182"/>
      <c r="Y3" s="182"/>
      <c r="Z3" s="182"/>
    </row>
    <row r="4" ht="12.75" customHeight="1">
      <c r="A4" s="75"/>
      <c r="B4" s="75"/>
      <c r="C4" s="75"/>
      <c r="D4" s="75"/>
      <c r="E4" s="75"/>
      <c r="F4" s="75"/>
      <c r="G4" s="75"/>
      <c r="H4" s="75"/>
      <c r="I4" s="75"/>
      <c r="J4" s="75"/>
      <c r="K4" s="75"/>
      <c r="L4" s="75"/>
      <c r="M4" s="75"/>
      <c r="N4" s="75"/>
      <c r="O4" s="75"/>
      <c r="P4" s="182" t="s">
        <v>2</v>
      </c>
      <c r="Q4" s="182"/>
      <c r="R4" s="182"/>
      <c r="S4" s="182"/>
      <c r="T4" s="182"/>
      <c r="U4" s="182"/>
      <c r="V4" s="182"/>
      <c r="W4" s="182"/>
      <c r="X4" s="182"/>
      <c r="Y4" s="182"/>
      <c r="Z4" s="182"/>
    </row>
    <row r="5" ht="18.75" customHeight="1">
      <c r="A5" s="75"/>
      <c r="B5" s="93"/>
      <c r="C5" s="93"/>
      <c r="D5" s="299" t="s">
        <v>31</v>
      </c>
      <c r="E5" s="2"/>
      <c r="F5" s="2"/>
      <c r="G5" s="2"/>
      <c r="H5" s="3"/>
      <c r="I5" s="300">
        <f>'Contributions &amp; Expenditures'!H34</f>
        <v>45901</v>
      </c>
      <c r="J5" s="57"/>
      <c r="K5" s="58"/>
      <c r="L5" s="259" t="s">
        <v>32</v>
      </c>
      <c r="M5" s="301">
        <f>'Contributions &amp; Expenditures'!K34</f>
        <v>45930</v>
      </c>
      <c r="N5" s="75"/>
      <c r="O5" s="75"/>
      <c r="P5" s="182"/>
      <c r="Q5" s="182"/>
      <c r="R5" s="182"/>
      <c r="S5" s="182"/>
      <c r="T5" s="182"/>
      <c r="U5" s="182"/>
      <c r="V5" s="182"/>
      <c r="W5" s="182"/>
      <c r="X5" s="182"/>
      <c r="Y5" s="182"/>
      <c r="Z5" s="182"/>
    </row>
    <row r="6" ht="12.0" customHeight="1">
      <c r="A6" s="61"/>
      <c r="B6" s="80"/>
      <c r="C6" s="76"/>
      <c r="D6" s="76"/>
      <c r="E6" s="76"/>
      <c r="F6" s="76"/>
      <c r="G6" s="75"/>
      <c r="H6" s="99"/>
      <c r="I6" s="302" t="s">
        <v>34</v>
      </c>
      <c r="J6" s="2"/>
      <c r="K6" s="3"/>
      <c r="L6" s="75"/>
      <c r="M6" s="98" t="s">
        <v>33</v>
      </c>
      <c r="N6" s="75"/>
      <c r="O6" s="75"/>
      <c r="P6" s="182"/>
      <c r="Q6" s="182"/>
      <c r="R6" s="182"/>
      <c r="S6" s="182"/>
      <c r="T6" s="182"/>
      <c r="U6" s="182"/>
      <c r="V6" s="182"/>
      <c r="W6" s="182"/>
      <c r="X6" s="182"/>
      <c r="Y6" s="182"/>
      <c r="Z6" s="182"/>
    </row>
    <row r="7" ht="12.75" customHeight="1">
      <c r="A7" s="75"/>
      <c r="B7" s="75"/>
      <c r="C7" s="75"/>
      <c r="D7" s="75"/>
      <c r="E7" s="75"/>
      <c r="F7" s="75"/>
      <c r="G7" s="75"/>
      <c r="H7" s="75"/>
      <c r="I7" s="75"/>
      <c r="J7" s="75"/>
      <c r="K7" s="75"/>
      <c r="L7" s="75"/>
      <c r="M7" s="75"/>
      <c r="N7" s="75"/>
      <c r="O7" s="75"/>
      <c r="P7" s="182"/>
      <c r="Q7" s="182"/>
      <c r="R7" s="182"/>
      <c r="S7" s="182"/>
      <c r="T7" s="182"/>
      <c r="U7" s="182"/>
      <c r="V7" s="182"/>
      <c r="W7" s="182"/>
      <c r="X7" s="182"/>
      <c r="Y7" s="182"/>
      <c r="Z7" s="182"/>
    </row>
    <row r="8" ht="12.75" customHeight="1">
      <c r="A8" s="75"/>
      <c r="B8" s="75"/>
      <c r="C8" s="75"/>
      <c r="D8" s="75"/>
      <c r="E8" s="75"/>
      <c r="F8" s="75"/>
      <c r="G8" s="75"/>
      <c r="H8" s="75"/>
      <c r="I8" s="75"/>
      <c r="J8" s="75"/>
      <c r="K8" s="75"/>
      <c r="L8" s="75"/>
      <c r="M8" s="75"/>
      <c r="N8" s="75"/>
      <c r="O8" s="75"/>
      <c r="P8" s="182"/>
      <c r="Q8" s="182"/>
      <c r="R8" s="182"/>
      <c r="S8" s="182"/>
      <c r="T8" s="182"/>
      <c r="U8" s="182"/>
      <c r="V8" s="182"/>
      <c r="W8" s="182"/>
      <c r="X8" s="182"/>
      <c r="Y8" s="182"/>
      <c r="Z8" s="182"/>
    </row>
    <row r="9" ht="12.75" customHeight="1">
      <c r="A9" s="75"/>
      <c r="B9" s="75"/>
      <c r="C9" s="75"/>
      <c r="D9" s="75"/>
      <c r="E9" s="75"/>
      <c r="F9" s="75"/>
      <c r="G9" s="75"/>
      <c r="H9" s="75"/>
      <c r="I9" s="75"/>
      <c r="J9" s="75"/>
      <c r="K9" s="75"/>
      <c r="L9" s="75"/>
      <c r="M9" s="75"/>
      <c r="N9" s="75"/>
      <c r="O9" s="75"/>
      <c r="P9" s="182"/>
      <c r="Q9" s="182"/>
      <c r="R9" s="182"/>
      <c r="S9" s="182"/>
      <c r="T9" s="182"/>
      <c r="U9" s="182"/>
      <c r="V9" s="182"/>
      <c r="W9" s="182"/>
      <c r="X9" s="182"/>
      <c r="Y9" s="182"/>
      <c r="Z9" s="182"/>
    </row>
    <row r="10" ht="12.75" customHeight="1">
      <c r="A10" s="75"/>
      <c r="B10" s="75"/>
      <c r="C10" s="75"/>
      <c r="D10" s="75"/>
      <c r="E10" s="75"/>
      <c r="F10" s="75"/>
      <c r="G10" s="75"/>
      <c r="H10" s="75"/>
      <c r="I10" s="75"/>
      <c r="J10" s="75"/>
      <c r="K10" s="75"/>
      <c r="L10" s="75"/>
      <c r="M10" s="75"/>
      <c r="N10" s="75"/>
      <c r="O10" s="75"/>
      <c r="P10" s="182"/>
      <c r="Q10" s="182"/>
      <c r="R10" s="182"/>
      <c r="S10" s="182"/>
      <c r="T10" s="182"/>
      <c r="U10" s="182"/>
      <c r="V10" s="182"/>
      <c r="W10" s="182"/>
      <c r="X10" s="182"/>
      <c r="Y10" s="182"/>
      <c r="Z10" s="182"/>
    </row>
    <row r="11" ht="12.75" customHeight="1">
      <c r="A11" s="75"/>
      <c r="B11" s="75"/>
      <c r="C11" s="75"/>
      <c r="D11" s="75"/>
      <c r="E11" s="75"/>
      <c r="F11" s="75"/>
      <c r="G11" s="75"/>
      <c r="H11" s="75"/>
      <c r="I11" s="75"/>
      <c r="J11" s="75"/>
      <c r="K11" s="75"/>
      <c r="L11" s="75"/>
      <c r="M11" s="75"/>
      <c r="N11" s="75"/>
      <c r="O11" s="75"/>
      <c r="P11" s="182"/>
      <c r="Q11" s="182"/>
      <c r="R11" s="182"/>
      <c r="S11" s="182"/>
      <c r="T11" s="182"/>
      <c r="U11" s="182"/>
      <c r="V11" s="182"/>
      <c r="W11" s="182"/>
      <c r="X11" s="182"/>
      <c r="Y11" s="182"/>
      <c r="Z11" s="182"/>
    </row>
    <row r="12" ht="12.75" customHeight="1">
      <c r="A12" s="75"/>
      <c r="B12" s="75"/>
      <c r="C12" s="75"/>
      <c r="D12" s="75"/>
      <c r="E12" s="75"/>
      <c r="F12" s="75"/>
      <c r="G12" s="75"/>
      <c r="H12" s="75"/>
      <c r="I12" s="75"/>
      <c r="J12" s="75"/>
      <c r="K12" s="75"/>
      <c r="L12" s="75"/>
      <c r="M12" s="75"/>
      <c r="N12" s="75"/>
      <c r="O12" s="75"/>
      <c r="P12" s="182"/>
      <c r="Q12" s="182"/>
      <c r="R12" s="182"/>
      <c r="S12" s="182"/>
      <c r="T12" s="182"/>
      <c r="U12" s="182"/>
      <c r="V12" s="182"/>
      <c r="W12" s="182"/>
      <c r="X12" s="182"/>
      <c r="Y12" s="182"/>
      <c r="Z12" s="182"/>
    </row>
    <row r="13" ht="12.75" customHeight="1">
      <c r="A13" s="75"/>
      <c r="B13" s="75"/>
      <c r="C13" s="75"/>
      <c r="D13" s="75"/>
      <c r="E13" s="75"/>
      <c r="F13" s="75"/>
      <c r="G13" s="75"/>
      <c r="H13" s="75"/>
      <c r="I13" s="75"/>
      <c r="J13" s="75"/>
      <c r="K13" s="75"/>
      <c r="L13" s="75"/>
      <c r="M13" s="75"/>
      <c r="N13" s="75"/>
      <c r="O13" s="75"/>
      <c r="P13" s="182"/>
      <c r="Q13" s="182"/>
      <c r="R13" s="182"/>
      <c r="S13" s="182"/>
      <c r="T13" s="182"/>
      <c r="U13" s="182"/>
      <c r="V13" s="182"/>
      <c r="W13" s="182"/>
      <c r="X13" s="182"/>
      <c r="Y13" s="182"/>
      <c r="Z13" s="182"/>
    </row>
    <row r="14" ht="12.75" customHeight="1">
      <c r="A14" s="75"/>
      <c r="B14" s="75"/>
      <c r="C14" s="75"/>
      <c r="D14" s="75"/>
      <c r="E14" s="75"/>
      <c r="F14" s="75"/>
      <c r="G14" s="75"/>
      <c r="H14" s="75"/>
      <c r="I14" s="75"/>
      <c r="J14" s="75"/>
      <c r="K14" s="75"/>
      <c r="L14" s="75"/>
      <c r="M14" s="75"/>
      <c r="N14" s="75"/>
      <c r="O14" s="75"/>
      <c r="P14" s="182"/>
      <c r="Q14" s="182"/>
      <c r="R14" s="182"/>
      <c r="S14" s="182"/>
      <c r="T14" s="182"/>
      <c r="U14" s="182"/>
      <c r="V14" s="182"/>
      <c r="W14" s="182"/>
      <c r="X14" s="182"/>
      <c r="Y14" s="182"/>
      <c r="Z14" s="182"/>
    </row>
    <row r="15" ht="14.25" customHeight="1">
      <c r="A15" s="75"/>
      <c r="B15" s="303" t="s">
        <v>1013</v>
      </c>
      <c r="C15" s="2"/>
      <c r="D15" s="2"/>
      <c r="E15" s="2"/>
      <c r="F15" s="2"/>
      <c r="G15" s="2"/>
      <c r="H15" s="2"/>
      <c r="I15" s="2"/>
      <c r="J15" s="2"/>
      <c r="K15" s="2"/>
      <c r="L15" s="2"/>
      <c r="M15" s="2"/>
      <c r="N15" s="3"/>
      <c r="O15" s="75"/>
      <c r="P15" s="182"/>
      <c r="Q15" s="182"/>
      <c r="R15" s="182"/>
      <c r="S15" s="182"/>
      <c r="T15" s="182"/>
      <c r="U15" s="182"/>
      <c r="V15" s="182"/>
      <c r="W15" s="182"/>
      <c r="X15" s="182"/>
      <c r="Y15" s="182"/>
      <c r="Z15" s="182"/>
    </row>
    <row r="16" ht="3.75" customHeight="1">
      <c r="A16" s="75"/>
      <c r="B16" s="75"/>
      <c r="C16" s="75"/>
      <c r="D16" s="75"/>
      <c r="E16" s="75"/>
      <c r="F16" s="75"/>
      <c r="G16" s="75"/>
      <c r="H16" s="75"/>
      <c r="I16" s="75"/>
      <c r="J16" s="75"/>
      <c r="K16" s="75"/>
      <c r="L16" s="75"/>
      <c r="M16" s="75"/>
      <c r="N16" s="75"/>
      <c r="O16" s="75"/>
      <c r="P16" s="182"/>
      <c r="Q16" s="182"/>
      <c r="R16" s="182"/>
      <c r="S16" s="182"/>
      <c r="T16" s="182"/>
      <c r="U16" s="182"/>
      <c r="V16" s="182"/>
      <c r="W16" s="182"/>
      <c r="X16" s="182"/>
      <c r="Y16" s="182"/>
      <c r="Z16" s="182"/>
    </row>
    <row r="17" ht="21.0" customHeight="1">
      <c r="A17" s="75"/>
      <c r="B17" s="234" t="s">
        <v>1014</v>
      </c>
      <c r="C17" s="2"/>
      <c r="D17" s="2"/>
      <c r="E17" s="3"/>
      <c r="F17" s="304"/>
      <c r="G17" s="54"/>
      <c r="H17" s="54"/>
      <c r="I17" s="54"/>
      <c r="J17" s="54"/>
      <c r="K17" s="54"/>
      <c r="L17" s="54"/>
      <c r="M17" s="54"/>
      <c r="N17" s="55"/>
      <c r="O17" s="75"/>
      <c r="P17" s="182"/>
      <c r="Q17" s="182"/>
      <c r="R17" s="182"/>
      <c r="S17" s="182"/>
      <c r="T17" s="182"/>
      <c r="U17" s="182"/>
      <c r="V17" s="182"/>
      <c r="W17" s="182"/>
      <c r="X17" s="182"/>
      <c r="Y17" s="182"/>
      <c r="Z17" s="182"/>
    </row>
    <row r="18" ht="4.5" customHeight="1">
      <c r="A18" s="75"/>
      <c r="B18" s="75"/>
      <c r="C18" s="75"/>
      <c r="D18" s="75"/>
      <c r="E18" s="75"/>
      <c r="F18" s="75"/>
      <c r="G18" s="75"/>
      <c r="H18" s="75"/>
      <c r="I18" s="75"/>
      <c r="J18" s="75"/>
      <c r="K18" s="75"/>
      <c r="L18" s="75"/>
      <c r="M18" s="75"/>
      <c r="N18" s="75"/>
      <c r="O18" s="75"/>
      <c r="P18" s="182"/>
      <c r="Q18" s="182"/>
      <c r="R18" s="182"/>
      <c r="S18" s="182"/>
      <c r="T18" s="182"/>
      <c r="U18" s="182"/>
      <c r="V18" s="182"/>
      <c r="W18" s="182"/>
      <c r="X18" s="182"/>
      <c r="Y18" s="182"/>
      <c r="Z18" s="182"/>
    </row>
    <row r="19" ht="21.0" customHeight="1">
      <c r="A19" s="75"/>
      <c r="B19" s="75" t="s">
        <v>78</v>
      </c>
      <c r="C19" s="304"/>
      <c r="D19" s="54"/>
      <c r="E19" s="54"/>
      <c r="F19" s="54"/>
      <c r="G19" s="54"/>
      <c r="H19" s="54"/>
      <c r="I19" s="54"/>
      <c r="J19" s="54"/>
      <c r="K19" s="54"/>
      <c r="L19" s="54"/>
      <c r="M19" s="54"/>
      <c r="N19" s="55"/>
      <c r="O19" s="75"/>
      <c r="P19" s="182"/>
      <c r="Q19" s="182"/>
      <c r="R19" s="182"/>
      <c r="S19" s="182"/>
      <c r="T19" s="182"/>
      <c r="U19" s="182"/>
      <c r="V19" s="182"/>
      <c r="W19" s="182"/>
      <c r="X19" s="182"/>
      <c r="Y19" s="182"/>
      <c r="Z19" s="182"/>
    </row>
    <row r="20" ht="4.5" customHeight="1">
      <c r="A20" s="75"/>
      <c r="B20" s="75"/>
      <c r="C20" s="75"/>
      <c r="D20" s="75"/>
      <c r="E20" s="75"/>
      <c r="F20" s="75"/>
      <c r="G20" s="75"/>
      <c r="H20" s="75"/>
      <c r="I20" s="75"/>
      <c r="J20" s="75"/>
      <c r="K20" s="75"/>
      <c r="L20" s="75"/>
      <c r="M20" s="75"/>
      <c r="N20" s="75"/>
      <c r="O20" s="75"/>
      <c r="P20" s="182"/>
      <c r="Q20" s="182"/>
      <c r="R20" s="182"/>
      <c r="S20" s="182"/>
      <c r="T20" s="182"/>
      <c r="U20" s="182"/>
      <c r="V20" s="182"/>
      <c r="W20" s="182"/>
      <c r="X20" s="182"/>
      <c r="Y20" s="182"/>
      <c r="Z20" s="182"/>
    </row>
    <row r="21" ht="21.0" customHeight="1">
      <c r="A21" s="75"/>
      <c r="B21" s="234" t="s">
        <v>81</v>
      </c>
      <c r="C21" s="3"/>
      <c r="D21" s="304"/>
      <c r="E21" s="54"/>
      <c r="F21" s="54"/>
      <c r="G21" s="54"/>
      <c r="H21" s="54"/>
      <c r="I21" s="54"/>
      <c r="J21" s="54"/>
      <c r="K21" s="54"/>
      <c r="L21" s="54"/>
      <c r="M21" s="54"/>
      <c r="N21" s="55"/>
      <c r="O21" s="75"/>
      <c r="P21" s="182"/>
      <c r="Q21" s="182"/>
      <c r="R21" s="182"/>
      <c r="S21" s="182"/>
      <c r="T21" s="182"/>
      <c r="U21" s="182"/>
      <c r="V21" s="182"/>
      <c r="W21" s="182"/>
      <c r="X21" s="182"/>
      <c r="Y21" s="182"/>
      <c r="Z21" s="182"/>
    </row>
    <row r="22" ht="4.5" customHeight="1">
      <c r="A22" s="75"/>
      <c r="B22" s="75"/>
      <c r="C22" s="75"/>
      <c r="D22" s="75"/>
      <c r="E22" s="75"/>
      <c r="F22" s="75"/>
      <c r="G22" s="75"/>
      <c r="H22" s="75"/>
      <c r="I22" s="75"/>
      <c r="J22" s="75"/>
      <c r="K22" s="75"/>
      <c r="L22" s="75"/>
      <c r="M22" s="75"/>
      <c r="N22" s="75"/>
      <c r="O22" s="75"/>
      <c r="P22" s="182"/>
      <c r="Q22" s="182"/>
      <c r="R22" s="182"/>
      <c r="S22" s="182"/>
      <c r="T22" s="182"/>
      <c r="U22" s="182"/>
      <c r="V22" s="182"/>
      <c r="W22" s="182"/>
      <c r="X22" s="182"/>
      <c r="Y22" s="182"/>
      <c r="Z22" s="182"/>
    </row>
    <row r="23" ht="21.0" customHeight="1">
      <c r="A23" s="75"/>
      <c r="B23" s="234" t="s">
        <v>1015</v>
      </c>
      <c r="C23" s="2"/>
      <c r="D23" s="3"/>
      <c r="E23" s="305" t="s">
        <v>83</v>
      </c>
      <c r="F23" s="306"/>
      <c r="G23" s="54"/>
      <c r="H23" s="54"/>
      <c r="I23" s="55"/>
      <c r="J23" s="140"/>
      <c r="K23" s="307" t="s">
        <v>1016</v>
      </c>
      <c r="L23" s="3"/>
      <c r="M23" s="308"/>
      <c r="N23" s="309" t="s">
        <v>1017</v>
      </c>
      <c r="O23" s="75"/>
      <c r="P23" s="182"/>
      <c r="Q23" s="182"/>
      <c r="R23" s="182"/>
      <c r="S23" s="182"/>
      <c r="T23" s="182"/>
      <c r="U23" s="182"/>
      <c r="V23" s="182"/>
      <c r="W23" s="182"/>
      <c r="X23" s="182"/>
      <c r="Y23" s="182"/>
      <c r="Z23" s="182"/>
    </row>
    <row r="24" ht="12.75" customHeight="1">
      <c r="A24" s="75"/>
      <c r="B24" s="75"/>
      <c r="C24" s="75"/>
      <c r="D24" s="75"/>
      <c r="E24" s="75"/>
      <c r="F24" s="75"/>
      <c r="G24" s="75"/>
      <c r="H24" s="75"/>
      <c r="I24" s="75"/>
      <c r="J24" s="75"/>
      <c r="K24" s="75"/>
      <c r="L24" s="75"/>
      <c r="M24" s="75"/>
      <c r="N24" s="75"/>
      <c r="O24" s="75"/>
      <c r="P24" s="182"/>
      <c r="Q24" s="182"/>
      <c r="R24" s="182"/>
      <c r="S24" s="182"/>
      <c r="T24" s="182"/>
      <c r="U24" s="182"/>
      <c r="V24" s="182"/>
      <c r="W24" s="182"/>
      <c r="X24" s="182"/>
      <c r="Y24" s="182"/>
      <c r="Z24" s="182"/>
    </row>
    <row r="25" ht="12.75" customHeight="1">
      <c r="A25" s="75"/>
      <c r="B25" s="75"/>
      <c r="C25" s="75"/>
      <c r="D25" s="75"/>
      <c r="E25" s="75"/>
      <c r="F25" s="75"/>
      <c r="G25" s="75"/>
      <c r="H25" s="75"/>
      <c r="I25" s="75"/>
      <c r="J25" s="75"/>
      <c r="K25" s="310" t="s">
        <v>1018</v>
      </c>
      <c r="L25" s="2"/>
      <c r="M25" s="3"/>
      <c r="N25" s="75"/>
      <c r="O25" s="75"/>
      <c r="P25" s="182"/>
      <c r="Q25" s="182"/>
      <c r="R25" s="182"/>
      <c r="S25" s="182"/>
      <c r="T25" s="182"/>
      <c r="U25" s="182"/>
      <c r="V25" s="182"/>
      <c r="W25" s="182"/>
      <c r="X25" s="182"/>
      <c r="Y25" s="182"/>
      <c r="Z25" s="182"/>
    </row>
    <row r="26" ht="18.0" customHeight="1">
      <c r="A26" s="75"/>
      <c r="B26" s="75"/>
      <c r="C26" s="75"/>
      <c r="D26" s="75"/>
      <c r="E26" s="75"/>
      <c r="F26" s="75"/>
      <c r="G26" s="75"/>
      <c r="H26" s="75"/>
      <c r="I26" s="75"/>
      <c r="J26" s="75"/>
      <c r="K26" s="311" t="s">
        <v>1019</v>
      </c>
      <c r="L26" s="312">
        <f>SUM(H28+H75+H123)</f>
        <v>0</v>
      </c>
      <c r="M26" s="54"/>
      <c r="N26" s="55"/>
      <c r="O26" s="75"/>
      <c r="P26" s="182"/>
      <c r="Q26" s="182"/>
      <c r="R26" s="182"/>
      <c r="S26" s="182"/>
      <c r="T26" s="182"/>
      <c r="U26" s="182"/>
      <c r="V26" s="182"/>
      <c r="W26" s="182"/>
      <c r="X26" s="182"/>
      <c r="Y26" s="182"/>
      <c r="Z26" s="182"/>
    </row>
    <row r="27" ht="11.25" customHeight="1">
      <c r="A27" s="75"/>
      <c r="B27" s="75"/>
      <c r="C27" s="75"/>
      <c r="D27" s="75"/>
      <c r="E27" s="75"/>
      <c r="F27" s="75"/>
      <c r="G27" s="75"/>
      <c r="H27" s="75"/>
      <c r="I27" s="75"/>
      <c r="J27" s="75"/>
      <c r="K27" s="313" t="s">
        <v>1020</v>
      </c>
      <c r="L27" s="2"/>
      <c r="M27" s="2"/>
      <c r="N27" s="2"/>
      <c r="O27" s="3"/>
      <c r="P27" s="182"/>
      <c r="Q27" s="182"/>
      <c r="R27" s="182"/>
      <c r="S27" s="182"/>
      <c r="T27" s="182"/>
      <c r="U27" s="182"/>
      <c r="V27" s="182"/>
      <c r="W27" s="182"/>
      <c r="X27" s="182"/>
      <c r="Y27" s="182"/>
      <c r="Z27" s="182"/>
    </row>
    <row r="28" ht="19.5" customHeight="1">
      <c r="A28" s="75"/>
      <c r="B28" s="75" t="s">
        <v>1021</v>
      </c>
      <c r="C28" s="75"/>
      <c r="D28" s="75"/>
      <c r="E28" s="75"/>
      <c r="F28" s="75"/>
      <c r="G28" s="75"/>
      <c r="H28" s="314"/>
      <c r="I28" s="55"/>
      <c r="J28" s="75"/>
      <c r="K28" s="75"/>
      <c r="L28" s="75"/>
      <c r="M28" s="75"/>
      <c r="N28" s="75"/>
      <c r="O28" s="75"/>
      <c r="P28" s="182"/>
      <c r="Q28" s="182"/>
      <c r="R28" s="182"/>
      <c r="S28" s="182"/>
      <c r="T28" s="182"/>
      <c r="U28" s="182"/>
      <c r="V28" s="182"/>
      <c r="W28" s="182"/>
      <c r="X28" s="182"/>
      <c r="Y28" s="182"/>
      <c r="Z28" s="182"/>
    </row>
    <row r="29" ht="6.0" customHeight="1">
      <c r="A29" s="75"/>
      <c r="B29" s="75"/>
      <c r="C29" s="75"/>
      <c r="D29" s="75"/>
      <c r="E29" s="75"/>
      <c r="F29" s="75"/>
      <c r="G29" s="75"/>
      <c r="H29" s="184"/>
      <c r="I29" s="184"/>
      <c r="J29" s="75"/>
      <c r="K29" s="75"/>
      <c r="L29" s="75"/>
      <c r="M29" s="75"/>
      <c r="N29" s="75"/>
      <c r="O29" s="75"/>
      <c r="P29" s="182"/>
      <c r="Q29" s="182"/>
      <c r="R29" s="182"/>
      <c r="S29" s="182"/>
      <c r="T29" s="182"/>
      <c r="U29" s="182"/>
      <c r="V29" s="182"/>
      <c r="W29" s="182"/>
      <c r="X29" s="182"/>
      <c r="Y29" s="182"/>
      <c r="Z29" s="182"/>
    </row>
    <row r="30" ht="19.5" customHeight="1">
      <c r="A30" s="75"/>
      <c r="B30" s="75" t="s">
        <v>1022</v>
      </c>
      <c r="C30" s="75"/>
      <c r="D30" s="75"/>
      <c r="E30" s="75"/>
      <c r="F30" s="75"/>
      <c r="G30" s="75"/>
      <c r="H30" s="315"/>
      <c r="I30" s="55"/>
      <c r="J30" s="75"/>
      <c r="K30" s="75"/>
      <c r="L30" s="75"/>
      <c r="M30" s="75"/>
      <c r="N30" s="75"/>
      <c r="O30" s="75"/>
      <c r="P30" s="182"/>
      <c r="Q30" s="182"/>
      <c r="R30" s="182"/>
      <c r="S30" s="182"/>
      <c r="T30" s="182"/>
      <c r="U30" s="182"/>
      <c r="V30" s="182"/>
      <c r="W30" s="182"/>
      <c r="X30" s="182"/>
      <c r="Y30" s="182"/>
      <c r="Z30" s="182"/>
    </row>
    <row r="31" ht="6.0" customHeight="1">
      <c r="A31" s="75"/>
      <c r="B31" s="75"/>
      <c r="C31" s="75"/>
      <c r="D31" s="75"/>
      <c r="E31" s="75"/>
      <c r="F31" s="75"/>
      <c r="G31" s="75"/>
      <c r="H31" s="184"/>
      <c r="I31" s="184"/>
      <c r="J31" s="75"/>
      <c r="K31" s="75"/>
      <c r="L31" s="75"/>
      <c r="M31" s="75"/>
      <c r="N31" s="75"/>
      <c r="O31" s="75"/>
      <c r="P31" s="182"/>
      <c r="Q31" s="182"/>
      <c r="R31" s="182"/>
      <c r="S31" s="182"/>
      <c r="T31" s="182"/>
      <c r="U31" s="182"/>
      <c r="V31" s="182"/>
      <c r="W31" s="182"/>
      <c r="X31" s="182"/>
      <c r="Y31" s="182"/>
      <c r="Z31" s="182"/>
    </row>
    <row r="32" ht="19.5" customHeight="1">
      <c r="A32" s="75"/>
      <c r="B32" s="75" t="s">
        <v>1023</v>
      </c>
      <c r="C32" s="75"/>
      <c r="D32" s="75"/>
      <c r="E32" s="75"/>
      <c r="F32" s="75"/>
      <c r="G32" s="75"/>
      <c r="H32" s="315"/>
      <c r="I32" s="55"/>
      <c r="J32" s="75"/>
      <c r="K32" s="75"/>
      <c r="L32" s="75"/>
      <c r="M32" s="75"/>
      <c r="N32" s="75"/>
      <c r="O32" s="75"/>
      <c r="P32" s="182"/>
      <c r="Q32" s="182"/>
      <c r="R32" s="182"/>
      <c r="S32" s="182"/>
      <c r="T32" s="182"/>
      <c r="U32" s="182"/>
      <c r="V32" s="182"/>
      <c r="W32" s="182"/>
      <c r="X32" s="182"/>
      <c r="Y32" s="182"/>
      <c r="Z32" s="182"/>
    </row>
    <row r="33" ht="6.75" customHeight="1">
      <c r="A33" s="75"/>
      <c r="B33" s="75"/>
      <c r="C33" s="75"/>
      <c r="D33" s="75"/>
      <c r="E33" s="75"/>
      <c r="F33" s="75"/>
      <c r="G33" s="75"/>
      <c r="H33" s="184"/>
      <c r="I33" s="184"/>
      <c r="J33" s="75"/>
      <c r="K33" s="75"/>
      <c r="L33" s="75"/>
      <c r="M33" s="75"/>
      <c r="N33" s="75"/>
      <c r="O33" s="75"/>
      <c r="P33" s="182"/>
      <c r="Q33" s="182"/>
      <c r="R33" s="182"/>
      <c r="S33" s="182"/>
      <c r="T33" s="182"/>
      <c r="U33" s="182"/>
      <c r="V33" s="182"/>
      <c r="W33" s="182"/>
      <c r="X33" s="182"/>
      <c r="Y33" s="182"/>
      <c r="Z33" s="182"/>
    </row>
    <row r="34" ht="19.5" customHeight="1">
      <c r="A34" s="75"/>
      <c r="B34" s="234" t="s">
        <v>1024</v>
      </c>
      <c r="C34" s="2"/>
      <c r="D34" s="2"/>
      <c r="E34" s="2"/>
      <c r="F34" s="2"/>
      <c r="G34" s="3"/>
      <c r="H34" s="316">
        <f>SUM(H30+H32)</f>
        <v>0</v>
      </c>
      <c r="I34" s="55"/>
      <c r="J34" s="75"/>
      <c r="K34" s="310" t="s">
        <v>1025</v>
      </c>
      <c r="L34" s="3"/>
      <c r="M34" s="316">
        <f>SUM(H34+H81+H129)</f>
        <v>0</v>
      </c>
      <c r="N34" s="55"/>
      <c r="O34" s="75"/>
      <c r="P34" s="182"/>
      <c r="Q34" s="182"/>
      <c r="R34" s="182"/>
      <c r="S34" s="182"/>
      <c r="T34" s="182"/>
      <c r="U34" s="182"/>
      <c r="V34" s="182"/>
      <c r="W34" s="182"/>
      <c r="X34" s="182"/>
      <c r="Y34" s="182"/>
      <c r="Z34" s="182"/>
    </row>
    <row r="35" ht="11.25" customHeight="1">
      <c r="A35" s="75"/>
      <c r="B35" s="317" t="s">
        <v>1026</v>
      </c>
      <c r="C35" s="2"/>
      <c r="D35" s="2"/>
      <c r="E35" s="2"/>
      <c r="F35" s="2"/>
      <c r="G35" s="2"/>
      <c r="H35" s="2"/>
      <c r="I35" s="3"/>
      <c r="J35" s="184"/>
      <c r="K35" s="313" t="s">
        <v>1027</v>
      </c>
      <c r="L35" s="2"/>
      <c r="M35" s="2"/>
      <c r="N35" s="2"/>
      <c r="O35" s="3"/>
      <c r="P35" s="182"/>
      <c r="Q35" s="182"/>
      <c r="R35" s="182"/>
      <c r="S35" s="182"/>
      <c r="T35" s="182"/>
      <c r="U35" s="182"/>
      <c r="V35" s="182"/>
      <c r="W35" s="182"/>
      <c r="X35" s="182"/>
      <c r="Y35" s="182"/>
      <c r="Z35" s="182"/>
    </row>
    <row r="36" ht="12.75" customHeight="1">
      <c r="A36" s="75"/>
      <c r="B36" s="75"/>
      <c r="C36" s="75"/>
      <c r="D36" s="75"/>
      <c r="E36" s="75"/>
      <c r="F36" s="75"/>
      <c r="G36" s="75"/>
      <c r="H36" s="75"/>
      <c r="I36" s="75"/>
      <c r="J36" s="75"/>
      <c r="K36" s="75"/>
      <c r="L36" s="75"/>
      <c r="M36" s="75"/>
      <c r="N36" s="75"/>
      <c r="O36" s="75"/>
      <c r="P36" s="182"/>
      <c r="Q36" s="182"/>
      <c r="R36" s="182"/>
      <c r="S36" s="182"/>
      <c r="T36" s="182"/>
      <c r="U36" s="182"/>
      <c r="V36" s="182"/>
      <c r="W36" s="182"/>
      <c r="X36" s="182"/>
      <c r="Y36" s="182"/>
      <c r="Z36" s="182"/>
    </row>
    <row r="37" ht="19.5" customHeight="1">
      <c r="A37" s="75"/>
      <c r="B37" s="75"/>
      <c r="C37" s="75"/>
      <c r="D37" s="318" t="s">
        <v>1028</v>
      </c>
      <c r="E37" s="2"/>
      <c r="F37" s="2"/>
      <c r="G37" s="3"/>
      <c r="H37" s="319"/>
      <c r="I37" s="55"/>
      <c r="J37" s="75"/>
      <c r="K37" s="75"/>
      <c r="L37" s="75"/>
      <c r="M37" s="75"/>
      <c r="N37" s="75"/>
      <c r="O37" s="75"/>
      <c r="P37" s="182"/>
      <c r="Q37" s="182"/>
      <c r="R37" s="182"/>
      <c r="S37" s="182"/>
      <c r="T37" s="182"/>
      <c r="U37" s="182"/>
      <c r="V37" s="182"/>
      <c r="W37" s="182"/>
      <c r="X37" s="182"/>
      <c r="Y37" s="182"/>
      <c r="Z37" s="182"/>
    </row>
    <row r="38" ht="6.75" customHeight="1">
      <c r="A38" s="75"/>
      <c r="B38" s="75"/>
      <c r="C38" s="75"/>
      <c r="D38" s="75"/>
      <c r="E38" s="75"/>
      <c r="F38" s="75"/>
      <c r="G38" s="75"/>
      <c r="H38" s="75"/>
      <c r="I38" s="75"/>
      <c r="J38" s="75"/>
      <c r="K38" s="75"/>
      <c r="L38" s="75"/>
      <c r="M38" s="75"/>
      <c r="N38" s="75"/>
      <c r="O38" s="75"/>
      <c r="P38" s="182"/>
      <c r="Q38" s="182"/>
      <c r="R38" s="182"/>
      <c r="S38" s="182"/>
      <c r="T38" s="182"/>
      <c r="U38" s="182"/>
      <c r="V38" s="182"/>
      <c r="W38" s="182"/>
      <c r="X38" s="182"/>
      <c r="Y38" s="182"/>
      <c r="Z38" s="182"/>
    </row>
    <row r="39" ht="19.5" customHeight="1">
      <c r="A39" s="75"/>
      <c r="B39" s="75"/>
      <c r="C39" s="75"/>
      <c r="D39" s="318" t="s">
        <v>1029</v>
      </c>
      <c r="E39" s="2"/>
      <c r="F39" s="2"/>
      <c r="G39" s="3"/>
      <c r="H39" s="320"/>
      <c r="I39" s="55"/>
      <c r="J39" s="75"/>
      <c r="K39" s="75"/>
      <c r="L39" s="75"/>
      <c r="M39" s="320"/>
      <c r="N39" s="55"/>
      <c r="O39" s="75"/>
      <c r="P39" s="182"/>
      <c r="Q39" s="182"/>
      <c r="R39" s="182"/>
      <c r="S39" s="182"/>
      <c r="T39" s="182"/>
      <c r="U39" s="182"/>
      <c r="V39" s="182"/>
      <c r="W39" s="182"/>
      <c r="X39" s="182"/>
      <c r="Y39" s="182"/>
      <c r="Z39" s="182"/>
    </row>
    <row r="40" ht="11.25" customHeight="1">
      <c r="A40" s="75"/>
      <c r="B40" s="75"/>
      <c r="C40" s="75"/>
      <c r="D40" s="75"/>
      <c r="E40" s="75"/>
      <c r="F40" s="75"/>
      <c r="G40" s="75"/>
      <c r="H40" s="321" t="s">
        <v>1030</v>
      </c>
      <c r="I40" s="101"/>
      <c r="J40" s="75"/>
      <c r="K40" s="75"/>
      <c r="L40" s="75"/>
      <c r="M40" s="313" t="s">
        <v>1031</v>
      </c>
      <c r="N40" s="2"/>
      <c r="O40" s="3"/>
      <c r="P40" s="182"/>
      <c r="Q40" s="182"/>
      <c r="R40" s="182"/>
      <c r="S40" s="182"/>
      <c r="T40" s="182"/>
      <c r="U40" s="182"/>
      <c r="V40" s="182"/>
      <c r="W40" s="182"/>
      <c r="X40" s="182"/>
      <c r="Y40" s="182"/>
      <c r="Z40" s="182"/>
    </row>
    <row r="41" ht="12.75" customHeight="1">
      <c r="A41" s="75"/>
      <c r="B41" s="75"/>
      <c r="C41" s="75"/>
      <c r="D41" s="75"/>
      <c r="E41" s="75"/>
      <c r="F41" s="75"/>
      <c r="G41" s="75"/>
      <c r="H41" s="75"/>
      <c r="I41" s="75"/>
      <c r="J41" s="75"/>
      <c r="K41" s="75"/>
      <c r="L41" s="75"/>
      <c r="M41" s="75"/>
      <c r="N41" s="75"/>
      <c r="O41" s="75"/>
      <c r="P41" s="182"/>
      <c r="Q41" s="182"/>
      <c r="R41" s="182"/>
      <c r="S41" s="182"/>
      <c r="T41" s="182"/>
      <c r="U41" s="182"/>
      <c r="V41" s="182"/>
      <c r="W41" s="182"/>
      <c r="X41" s="182"/>
      <c r="Y41" s="182"/>
      <c r="Z41" s="182"/>
    </row>
    <row r="42" ht="14.25" customHeight="1">
      <c r="A42" s="75"/>
      <c r="B42" s="322" t="s">
        <v>1032</v>
      </c>
      <c r="C42" s="2"/>
      <c r="D42" s="2"/>
      <c r="E42" s="2"/>
      <c r="F42" s="2"/>
      <c r="G42" s="2"/>
      <c r="H42" s="2"/>
      <c r="I42" s="2"/>
      <c r="J42" s="2"/>
      <c r="K42" s="2"/>
      <c r="L42" s="2"/>
      <c r="M42" s="2"/>
      <c r="N42" s="2"/>
      <c r="O42" s="3"/>
      <c r="P42" s="182"/>
      <c r="Q42" s="182"/>
      <c r="R42" s="182"/>
      <c r="S42" s="182"/>
      <c r="T42" s="182"/>
      <c r="U42" s="182"/>
      <c r="V42" s="182"/>
      <c r="W42" s="182"/>
      <c r="X42" s="182"/>
      <c r="Y42" s="182"/>
      <c r="Z42" s="182"/>
    </row>
    <row r="43" ht="8.25" customHeight="1">
      <c r="A43" s="75"/>
      <c r="B43" s="75"/>
      <c r="C43" s="75"/>
      <c r="D43" s="75"/>
      <c r="E43" s="75"/>
      <c r="F43" s="75"/>
      <c r="G43" s="75"/>
      <c r="H43" s="75"/>
      <c r="I43" s="75"/>
      <c r="J43" s="75"/>
      <c r="K43" s="75"/>
      <c r="L43" s="75"/>
      <c r="M43" s="75"/>
      <c r="N43" s="75"/>
      <c r="O43" s="75"/>
      <c r="P43" s="182"/>
      <c r="Q43" s="182"/>
      <c r="R43" s="182"/>
      <c r="S43" s="182"/>
      <c r="T43" s="182"/>
      <c r="U43" s="182"/>
      <c r="V43" s="182"/>
      <c r="W43" s="182"/>
      <c r="X43" s="182"/>
      <c r="Y43" s="182"/>
      <c r="Z43" s="182"/>
    </row>
    <row r="44" ht="14.25" customHeight="1">
      <c r="A44" s="75"/>
      <c r="B44" s="323" t="s">
        <v>1033</v>
      </c>
      <c r="C44" s="57"/>
      <c r="D44" s="57"/>
      <c r="E44" s="57"/>
      <c r="F44" s="57"/>
      <c r="G44" s="58"/>
      <c r="H44" s="323" t="s">
        <v>1034</v>
      </c>
      <c r="I44" s="57"/>
      <c r="J44" s="57"/>
      <c r="K44" s="57"/>
      <c r="L44" s="58"/>
      <c r="M44" s="323" t="s">
        <v>1035</v>
      </c>
      <c r="N44" s="58"/>
      <c r="O44" s="324"/>
      <c r="P44" s="182"/>
      <c r="Q44" s="182"/>
      <c r="R44" s="182"/>
      <c r="S44" s="182"/>
      <c r="T44" s="182"/>
      <c r="U44" s="182"/>
      <c r="V44" s="182"/>
      <c r="W44" s="182"/>
      <c r="X44" s="182"/>
      <c r="Y44" s="182"/>
      <c r="Z44" s="182"/>
    </row>
    <row r="45" ht="19.5" customHeight="1">
      <c r="A45" s="75"/>
      <c r="B45" s="325"/>
      <c r="C45" s="57"/>
      <c r="D45" s="57"/>
      <c r="E45" s="57"/>
      <c r="F45" s="57"/>
      <c r="G45" s="58"/>
      <c r="H45" s="325"/>
      <c r="I45" s="57"/>
      <c r="J45" s="57"/>
      <c r="K45" s="57"/>
      <c r="L45" s="58"/>
      <c r="M45" s="326"/>
      <c r="N45" s="58"/>
      <c r="O45" s="75"/>
      <c r="P45" s="182"/>
      <c r="Q45" s="182"/>
      <c r="R45" s="182"/>
      <c r="S45" s="182"/>
      <c r="T45" s="182"/>
      <c r="U45" s="182"/>
      <c r="V45" s="182"/>
      <c r="W45" s="182"/>
      <c r="X45" s="182"/>
      <c r="Y45" s="182"/>
      <c r="Z45" s="182"/>
    </row>
    <row r="46" ht="19.5" customHeight="1">
      <c r="A46" s="75"/>
      <c r="B46" s="325"/>
      <c r="C46" s="57"/>
      <c r="D46" s="57"/>
      <c r="E46" s="57"/>
      <c r="F46" s="57"/>
      <c r="G46" s="58"/>
      <c r="H46" s="325"/>
      <c r="I46" s="57"/>
      <c r="J46" s="57"/>
      <c r="K46" s="57"/>
      <c r="L46" s="58"/>
      <c r="M46" s="326"/>
      <c r="N46" s="58"/>
      <c r="O46" s="75"/>
      <c r="P46" s="182"/>
      <c r="Q46" s="182"/>
      <c r="R46" s="182"/>
      <c r="S46" s="182"/>
      <c r="T46" s="182"/>
      <c r="U46" s="182"/>
      <c r="V46" s="182"/>
      <c r="W46" s="182"/>
      <c r="X46" s="182"/>
      <c r="Y46" s="182"/>
      <c r="Z46" s="182"/>
    </row>
    <row r="47" ht="19.5" customHeight="1">
      <c r="A47" s="75"/>
      <c r="B47" s="325"/>
      <c r="C47" s="57"/>
      <c r="D47" s="57"/>
      <c r="E47" s="57"/>
      <c r="F47" s="57"/>
      <c r="G47" s="58"/>
      <c r="H47" s="325"/>
      <c r="I47" s="57"/>
      <c r="J47" s="57"/>
      <c r="K47" s="57"/>
      <c r="L47" s="58"/>
      <c r="M47" s="326"/>
      <c r="N47" s="58"/>
      <c r="O47" s="75"/>
      <c r="P47" s="182"/>
      <c r="Q47" s="182"/>
      <c r="R47" s="182"/>
      <c r="S47" s="182"/>
      <c r="T47" s="182"/>
      <c r="U47" s="182"/>
      <c r="V47" s="182"/>
      <c r="W47" s="182"/>
      <c r="X47" s="182"/>
      <c r="Y47" s="182"/>
      <c r="Z47" s="182"/>
    </row>
    <row r="48" ht="19.5" customHeight="1">
      <c r="A48" s="75"/>
      <c r="B48" s="325"/>
      <c r="C48" s="57"/>
      <c r="D48" s="57"/>
      <c r="E48" s="57"/>
      <c r="F48" s="57"/>
      <c r="G48" s="58"/>
      <c r="H48" s="325"/>
      <c r="I48" s="57"/>
      <c r="J48" s="57"/>
      <c r="K48" s="57"/>
      <c r="L48" s="58"/>
      <c r="M48" s="326"/>
      <c r="N48" s="58"/>
      <c r="O48" s="75"/>
      <c r="P48" s="182"/>
      <c r="Q48" s="182"/>
      <c r="R48" s="182"/>
      <c r="S48" s="182"/>
      <c r="T48" s="182"/>
      <c r="U48" s="182"/>
      <c r="V48" s="182"/>
      <c r="W48" s="182"/>
      <c r="X48" s="182"/>
      <c r="Y48" s="182"/>
      <c r="Z48" s="182"/>
    </row>
    <row r="49" ht="19.5" customHeight="1">
      <c r="A49" s="75"/>
      <c r="B49" s="325"/>
      <c r="C49" s="57"/>
      <c r="D49" s="57"/>
      <c r="E49" s="57"/>
      <c r="F49" s="57"/>
      <c r="G49" s="58"/>
      <c r="H49" s="325"/>
      <c r="I49" s="57"/>
      <c r="J49" s="57"/>
      <c r="K49" s="57"/>
      <c r="L49" s="58"/>
      <c r="M49" s="326"/>
      <c r="N49" s="58"/>
      <c r="O49" s="75"/>
      <c r="P49" s="182"/>
      <c r="Q49" s="182"/>
      <c r="R49" s="182"/>
      <c r="S49" s="182"/>
      <c r="T49" s="182"/>
      <c r="U49" s="182"/>
      <c r="V49" s="182"/>
      <c r="W49" s="182"/>
      <c r="X49" s="182"/>
      <c r="Y49" s="182"/>
      <c r="Z49" s="182"/>
    </row>
    <row r="50" ht="19.5" customHeight="1">
      <c r="A50" s="75"/>
      <c r="B50" s="325"/>
      <c r="C50" s="57"/>
      <c r="D50" s="57"/>
      <c r="E50" s="57"/>
      <c r="F50" s="57"/>
      <c r="G50" s="58"/>
      <c r="H50" s="325"/>
      <c r="I50" s="57"/>
      <c r="J50" s="57"/>
      <c r="K50" s="57"/>
      <c r="L50" s="58"/>
      <c r="M50" s="326"/>
      <c r="N50" s="58"/>
      <c r="O50" s="75"/>
      <c r="P50" s="182"/>
      <c r="Q50" s="182"/>
      <c r="R50" s="182"/>
      <c r="S50" s="182"/>
      <c r="T50" s="182"/>
      <c r="U50" s="182"/>
      <c r="V50" s="182"/>
      <c r="W50" s="182"/>
      <c r="X50" s="182"/>
      <c r="Y50" s="182"/>
      <c r="Z50" s="182"/>
    </row>
    <row r="51" ht="19.5" customHeight="1">
      <c r="A51" s="75"/>
      <c r="B51" s="325"/>
      <c r="C51" s="57"/>
      <c r="D51" s="57"/>
      <c r="E51" s="57"/>
      <c r="F51" s="57"/>
      <c r="G51" s="58"/>
      <c r="H51" s="325"/>
      <c r="I51" s="57"/>
      <c r="J51" s="57"/>
      <c r="K51" s="57"/>
      <c r="L51" s="58"/>
      <c r="M51" s="326"/>
      <c r="N51" s="58"/>
      <c r="O51" s="75"/>
      <c r="P51" s="182"/>
      <c r="Q51" s="182"/>
      <c r="R51" s="182"/>
      <c r="S51" s="182"/>
      <c r="T51" s="182"/>
      <c r="U51" s="182"/>
      <c r="V51" s="182"/>
      <c r="W51" s="182"/>
      <c r="X51" s="182"/>
      <c r="Y51" s="182"/>
      <c r="Z51" s="182"/>
    </row>
    <row r="52" ht="19.5" customHeight="1">
      <c r="A52" s="75"/>
      <c r="B52" s="75"/>
      <c r="C52" s="75"/>
      <c r="D52" s="75"/>
      <c r="E52" s="75"/>
      <c r="F52" s="75"/>
      <c r="G52" s="75"/>
      <c r="H52" s="75"/>
      <c r="I52" s="75"/>
      <c r="J52" s="75"/>
      <c r="K52" s="75"/>
      <c r="L52" s="75"/>
      <c r="M52" s="75"/>
      <c r="N52" s="75"/>
      <c r="O52" s="75"/>
      <c r="P52" s="182"/>
      <c r="Q52" s="182"/>
      <c r="R52" s="182"/>
      <c r="S52" s="182"/>
      <c r="T52" s="182"/>
      <c r="U52" s="182"/>
      <c r="V52" s="182"/>
      <c r="W52" s="182"/>
      <c r="X52" s="182"/>
      <c r="Y52" s="182"/>
      <c r="Z52" s="182"/>
    </row>
    <row r="53" ht="12.75" customHeight="1">
      <c r="A53" s="75"/>
      <c r="B53" s="75"/>
      <c r="C53" s="75"/>
      <c r="D53" s="75"/>
      <c r="E53" s="75"/>
      <c r="F53" s="75"/>
      <c r="G53" s="75"/>
      <c r="H53" s="75"/>
      <c r="I53" s="75"/>
      <c r="J53" s="75"/>
      <c r="K53" s="75"/>
      <c r="L53" s="75"/>
      <c r="M53" s="75"/>
      <c r="N53" s="75"/>
      <c r="O53" s="75"/>
      <c r="P53" s="182"/>
      <c r="Q53" s="182"/>
      <c r="R53" s="182"/>
      <c r="S53" s="182"/>
      <c r="T53" s="182"/>
      <c r="U53" s="182"/>
      <c r="V53" s="182"/>
      <c r="W53" s="182"/>
      <c r="X53" s="182"/>
      <c r="Y53" s="182"/>
      <c r="Z53" s="182"/>
    </row>
    <row r="54" ht="12.75" customHeight="1">
      <c r="A54" s="75"/>
      <c r="B54" s="75"/>
      <c r="C54" s="75"/>
      <c r="D54" s="75"/>
      <c r="E54" s="75"/>
      <c r="F54" s="75"/>
      <c r="G54" s="75"/>
      <c r="H54" s="75"/>
      <c r="I54" s="75"/>
      <c r="J54" s="75"/>
      <c r="K54" s="75"/>
      <c r="L54" s="75"/>
      <c r="M54" s="75"/>
      <c r="N54" s="75"/>
      <c r="O54" s="75"/>
      <c r="P54" s="182"/>
      <c r="Q54" s="182"/>
      <c r="R54" s="182"/>
      <c r="S54" s="182"/>
      <c r="T54" s="182"/>
      <c r="U54" s="182"/>
      <c r="V54" s="182"/>
      <c r="W54" s="182"/>
      <c r="X54" s="182"/>
      <c r="Y54" s="182"/>
      <c r="Z54" s="182"/>
    </row>
    <row r="55" ht="18.75" customHeight="1">
      <c r="A55" s="250"/>
      <c r="B55" s="250"/>
      <c r="C55" s="250"/>
      <c r="D55" s="52" t="s">
        <v>1011</v>
      </c>
      <c r="E55" s="2"/>
      <c r="F55" s="2"/>
      <c r="G55" s="2"/>
      <c r="H55" s="2"/>
      <c r="I55" s="2"/>
      <c r="J55" s="2"/>
      <c r="K55" s="2"/>
      <c r="L55" s="2"/>
      <c r="M55" s="3"/>
      <c r="N55" s="327" t="s">
        <v>95</v>
      </c>
      <c r="O55" s="250"/>
      <c r="P55" s="182"/>
      <c r="Q55" s="182"/>
      <c r="R55" s="182"/>
      <c r="S55" s="182"/>
      <c r="T55" s="182"/>
      <c r="U55" s="182"/>
      <c r="V55" s="182"/>
      <c r="W55" s="182"/>
      <c r="X55" s="182"/>
      <c r="Y55" s="182"/>
      <c r="Z55" s="182"/>
    </row>
    <row r="56" ht="12.75" customHeight="1">
      <c r="A56" s="75"/>
      <c r="B56" s="75"/>
      <c r="C56" s="75"/>
      <c r="D56" s="75"/>
      <c r="E56" s="75"/>
      <c r="F56" s="75"/>
      <c r="G56" s="75"/>
      <c r="H56" s="75"/>
      <c r="I56" s="75"/>
      <c r="J56" s="75"/>
      <c r="K56" s="75"/>
      <c r="L56" s="75"/>
      <c r="M56" s="75"/>
      <c r="N56" s="75"/>
      <c r="O56" s="75"/>
      <c r="P56" s="182"/>
      <c r="Q56" s="182"/>
      <c r="R56" s="182"/>
      <c r="S56" s="182"/>
      <c r="T56" s="182"/>
      <c r="U56" s="182"/>
      <c r="V56" s="182"/>
      <c r="W56" s="182"/>
      <c r="X56" s="182"/>
      <c r="Y56" s="182"/>
      <c r="Z56" s="182"/>
    </row>
    <row r="57" ht="14.25" customHeight="1">
      <c r="A57" s="75"/>
      <c r="B57" s="297" t="s">
        <v>5</v>
      </c>
      <c r="C57" s="2"/>
      <c r="D57" s="2"/>
      <c r="E57" s="2"/>
      <c r="F57" s="3"/>
      <c r="G57" s="298" t="str">
        <f>'Contributions &amp; Expenditures'!F9</f>
        <v>MURSE PAC</v>
      </c>
      <c r="H57" s="54"/>
      <c r="I57" s="54"/>
      <c r="J57" s="54"/>
      <c r="K57" s="54"/>
      <c r="L57" s="54"/>
      <c r="M57" s="54"/>
      <c r="N57" s="55"/>
      <c r="O57" s="75"/>
      <c r="P57" s="182"/>
      <c r="Q57" s="182"/>
      <c r="R57" s="182"/>
      <c r="S57" s="182"/>
      <c r="T57" s="182"/>
      <c r="U57" s="182"/>
      <c r="V57" s="182"/>
      <c r="W57" s="182"/>
      <c r="X57" s="182"/>
      <c r="Y57" s="182"/>
      <c r="Z57" s="182"/>
    </row>
    <row r="58" ht="12.75" customHeight="1">
      <c r="A58" s="75"/>
      <c r="B58" s="75"/>
      <c r="C58" s="75"/>
      <c r="D58" s="75"/>
      <c r="E58" s="75"/>
      <c r="F58" s="75"/>
      <c r="G58" s="75"/>
      <c r="H58" s="75"/>
      <c r="I58" s="75"/>
      <c r="J58" s="75"/>
      <c r="K58" s="75"/>
      <c r="L58" s="75"/>
      <c r="M58" s="75"/>
      <c r="N58" s="75"/>
      <c r="O58" s="75"/>
      <c r="P58" s="182"/>
      <c r="Q58" s="182"/>
      <c r="R58" s="182"/>
      <c r="S58" s="182"/>
      <c r="T58" s="182"/>
      <c r="U58" s="182"/>
      <c r="V58" s="182"/>
      <c r="W58" s="182"/>
      <c r="X58" s="182"/>
      <c r="Y58" s="182"/>
      <c r="Z58" s="182"/>
    </row>
    <row r="59" ht="18.75" customHeight="1">
      <c r="A59" s="75"/>
      <c r="B59" s="93"/>
      <c r="C59" s="93"/>
      <c r="D59" s="299" t="s">
        <v>31</v>
      </c>
      <c r="E59" s="2"/>
      <c r="F59" s="2"/>
      <c r="G59" s="2"/>
      <c r="H59" s="96"/>
      <c r="I59" s="300">
        <f>'Contributions &amp; Expenditures'!H34</f>
        <v>45901</v>
      </c>
      <c r="J59" s="57"/>
      <c r="K59" s="58"/>
      <c r="L59" s="259" t="s">
        <v>32</v>
      </c>
      <c r="M59" s="301">
        <f>'Contributions &amp; Expenditures'!K34</f>
        <v>45930</v>
      </c>
      <c r="N59" s="75"/>
      <c r="O59" s="75"/>
      <c r="P59" s="182"/>
      <c r="Q59" s="182"/>
      <c r="R59" s="182"/>
      <c r="S59" s="182"/>
      <c r="T59" s="182"/>
      <c r="U59" s="182"/>
      <c r="V59" s="182"/>
      <c r="W59" s="182"/>
      <c r="X59" s="182"/>
      <c r="Y59" s="182"/>
      <c r="Z59" s="182"/>
    </row>
    <row r="60" ht="12.0" customHeight="1">
      <c r="A60" s="61"/>
      <c r="B60" s="80"/>
      <c r="C60" s="76"/>
      <c r="D60" s="76"/>
      <c r="E60" s="76"/>
      <c r="F60" s="76"/>
      <c r="G60" s="75"/>
      <c r="H60" s="99"/>
      <c r="I60" s="302" t="s">
        <v>34</v>
      </c>
      <c r="J60" s="2"/>
      <c r="K60" s="3"/>
      <c r="L60" s="75"/>
      <c r="M60" s="98" t="s">
        <v>33</v>
      </c>
      <c r="N60" s="75"/>
      <c r="O60" s="75"/>
      <c r="P60" s="182"/>
      <c r="Q60" s="182"/>
      <c r="R60" s="182"/>
      <c r="S60" s="182"/>
      <c r="T60" s="182"/>
      <c r="U60" s="182"/>
      <c r="V60" s="182"/>
      <c r="W60" s="182"/>
      <c r="X60" s="182"/>
      <c r="Y60" s="182"/>
      <c r="Z60" s="182"/>
    </row>
    <row r="61" ht="14.25" customHeight="1">
      <c r="A61" s="75"/>
      <c r="B61" s="251"/>
      <c r="C61" s="311"/>
      <c r="D61" s="311"/>
      <c r="E61" s="311"/>
      <c r="F61" s="311"/>
      <c r="G61" s="75"/>
      <c r="H61" s="75"/>
      <c r="I61" s="75"/>
      <c r="J61" s="75"/>
      <c r="K61" s="75"/>
      <c r="L61" s="75"/>
      <c r="M61" s="75"/>
      <c r="N61" s="75"/>
      <c r="O61" s="75"/>
      <c r="P61" s="182"/>
      <c r="Q61" s="182"/>
      <c r="R61" s="182"/>
      <c r="S61" s="182"/>
      <c r="T61" s="182"/>
      <c r="U61" s="182"/>
      <c r="V61" s="182"/>
      <c r="W61" s="182"/>
      <c r="X61" s="182"/>
      <c r="Y61" s="182"/>
      <c r="Z61" s="182"/>
    </row>
    <row r="62" ht="14.25" customHeight="1">
      <c r="A62" s="75"/>
      <c r="B62" s="303" t="s">
        <v>1013</v>
      </c>
      <c r="C62" s="2"/>
      <c r="D62" s="2"/>
      <c r="E62" s="2"/>
      <c r="F62" s="2"/>
      <c r="G62" s="2"/>
      <c r="H62" s="2"/>
      <c r="I62" s="2"/>
      <c r="J62" s="2"/>
      <c r="K62" s="2"/>
      <c r="L62" s="2"/>
      <c r="M62" s="2"/>
      <c r="N62" s="3"/>
      <c r="O62" s="75"/>
      <c r="P62" s="182"/>
      <c r="Q62" s="182"/>
      <c r="R62" s="182"/>
      <c r="S62" s="182"/>
      <c r="T62" s="182"/>
      <c r="U62" s="182"/>
      <c r="V62" s="182"/>
      <c r="W62" s="182"/>
      <c r="X62" s="182"/>
      <c r="Y62" s="182"/>
      <c r="Z62" s="182"/>
    </row>
    <row r="63" ht="3.75" customHeight="1">
      <c r="A63" s="75"/>
      <c r="B63" s="75"/>
      <c r="C63" s="75"/>
      <c r="D63" s="75"/>
      <c r="E63" s="75"/>
      <c r="F63" s="75"/>
      <c r="G63" s="75"/>
      <c r="H63" s="75"/>
      <c r="I63" s="75"/>
      <c r="J63" s="75"/>
      <c r="K63" s="75"/>
      <c r="L63" s="75"/>
      <c r="M63" s="75"/>
      <c r="N63" s="75"/>
      <c r="O63" s="75"/>
      <c r="P63" s="182"/>
      <c r="Q63" s="182"/>
      <c r="R63" s="182"/>
      <c r="S63" s="182"/>
      <c r="T63" s="182"/>
      <c r="U63" s="182"/>
      <c r="V63" s="182"/>
      <c r="W63" s="182"/>
      <c r="X63" s="182"/>
      <c r="Y63" s="182"/>
      <c r="Z63" s="182"/>
    </row>
    <row r="64" ht="21.0" customHeight="1">
      <c r="A64" s="75"/>
      <c r="B64" s="234" t="s">
        <v>1014</v>
      </c>
      <c r="C64" s="2"/>
      <c r="D64" s="2"/>
      <c r="E64" s="3"/>
      <c r="F64" s="304"/>
      <c r="G64" s="54"/>
      <c r="H64" s="54"/>
      <c r="I64" s="54"/>
      <c r="J64" s="54"/>
      <c r="K64" s="54"/>
      <c r="L64" s="54"/>
      <c r="M64" s="54"/>
      <c r="N64" s="55"/>
      <c r="O64" s="75"/>
      <c r="P64" s="182"/>
      <c r="Q64" s="182"/>
      <c r="R64" s="182"/>
      <c r="S64" s="182"/>
      <c r="T64" s="182"/>
      <c r="U64" s="182"/>
      <c r="V64" s="182"/>
      <c r="W64" s="182"/>
      <c r="X64" s="182"/>
      <c r="Y64" s="182"/>
      <c r="Z64" s="182"/>
    </row>
    <row r="65" ht="4.5" customHeight="1">
      <c r="A65" s="75"/>
      <c r="B65" s="75"/>
      <c r="C65" s="75"/>
      <c r="D65" s="75"/>
      <c r="E65" s="75"/>
      <c r="F65" s="75"/>
      <c r="G65" s="75"/>
      <c r="H65" s="75"/>
      <c r="I65" s="75"/>
      <c r="J65" s="75"/>
      <c r="K65" s="75"/>
      <c r="L65" s="75"/>
      <c r="M65" s="75"/>
      <c r="N65" s="75"/>
      <c r="O65" s="75"/>
      <c r="P65" s="182"/>
      <c r="Q65" s="182"/>
      <c r="R65" s="182"/>
      <c r="S65" s="182"/>
      <c r="T65" s="182"/>
      <c r="U65" s="182"/>
      <c r="V65" s="182"/>
      <c r="W65" s="182"/>
      <c r="X65" s="182"/>
      <c r="Y65" s="182"/>
      <c r="Z65" s="182"/>
    </row>
    <row r="66" ht="21.0" customHeight="1">
      <c r="A66" s="75"/>
      <c r="B66" s="75" t="s">
        <v>78</v>
      </c>
      <c r="C66" s="304"/>
      <c r="D66" s="54"/>
      <c r="E66" s="54"/>
      <c r="F66" s="54"/>
      <c r="G66" s="54"/>
      <c r="H66" s="54"/>
      <c r="I66" s="54"/>
      <c r="J66" s="54"/>
      <c r="K66" s="54"/>
      <c r="L66" s="54"/>
      <c r="M66" s="54"/>
      <c r="N66" s="55"/>
      <c r="O66" s="75"/>
      <c r="P66" s="182"/>
      <c r="Q66" s="182"/>
      <c r="R66" s="182"/>
      <c r="S66" s="182"/>
      <c r="T66" s="182"/>
      <c r="U66" s="182"/>
      <c r="V66" s="182"/>
      <c r="W66" s="182"/>
      <c r="X66" s="182"/>
      <c r="Y66" s="182"/>
      <c r="Z66" s="182"/>
    </row>
    <row r="67" ht="4.5" customHeight="1">
      <c r="A67" s="75"/>
      <c r="B67" s="75"/>
      <c r="C67" s="75"/>
      <c r="D67" s="75"/>
      <c r="E67" s="75"/>
      <c r="F67" s="75"/>
      <c r="G67" s="75"/>
      <c r="H67" s="75"/>
      <c r="I67" s="75"/>
      <c r="J67" s="75"/>
      <c r="K67" s="75"/>
      <c r="L67" s="75"/>
      <c r="M67" s="75"/>
      <c r="N67" s="75"/>
      <c r="O67" s="75"/>
      <c r="P67" s="182"/>
      <c r="Q67" s="182"/>
      <c r="R67" s="182"/>
      <c r="S67" s="182"/>
      <c r="T67" s="182"/>
      <c r="U67" s="182"/>
      <c r="V67" s="182"/>
      <c r="W67" s="182"/>
      <c r="X67" s="182"/>
      <c r="Y67" s="182"/>
      <c r="Z67" s="182"/>
    </row>
    <row r="68" ht="21.0" customHeight="1">
      <c r="A68" s="75"/>
      <c r="B68" s="234" t="s">
        <v>81</v>
      </c>
      <c r="C68" s="3"/>
      <c r="D68" s="304"/>
      <c r="E68" s="54"/>
      <c r="F68" s="54"/>
      <c r="G68" s="54"/>
      <c r="H68" s="54"/>
      <c r="I68" s="54"/>
      <c r="J68" s="54"/>
      <c r="K68" s="54"/>
      <c r="L68" s="54"/>
      <c r="M68" s="54"/>
      <c r="N68" s="55"/>
      <c r="O68" s="75"/>
      <c r="P68" s="182"/>
      <c r="Q68" s="182"/>
      <c r="R68" s="182"/>
      <c r="S68" s="182"/>
      <c r="T68" s="182"/>
      <c r="U68" s="182"/>
      <c r="V68" s="182"/>
      <c r="W68" s="182"/>
      <c r="X68" s="182"/>
      <c r="Y68" s="182"/>
      <c r="Z68" s="182"/>
    </row>
    <row r="69" ht="4.5" customHeight="1">
      <c r="A69" s="75"/>
      <c r="B69" s="75"/>
      <c r="C69" s="75"/>
      <c r="D69" s="75"/>
      <c r="E69" s="75"/>
      <c r="F69" s="75"/>
      <c r="G69" s="75"/>
      <c r="H69" s="75"/>
      <c r="I69" s="75"/>
      <c r="J69" s="75"/>
      <c r="K69" s="75"/>
      <c r="L69" s="75"/>
      <c r="M69" s="75"/>
      <c r="N69" s="75"/>
      <c r="O69" s="75"/>
      <c r="P69" s="182"/>
      <c r="Q69" s="182"/>
      <c r="R69" s="182"/>
      <c r="S69" s="182"/>
      <c r="T69" s="182"/>
      <c r="U69" s="182"/>
      <c r="V69" s="182"/>
      <c r="W69" s="182"/>
      <c r="X69" s="182"/>
      <c r="Y69" s="182"/>
      <c r="Z69" s="182"/>
    </row>
    <row r="70" ht="21.0" customHeight="1">
      <c r="A70" s="75"/>
      <c r="B70" s="234" t="s">
        <v>1015</v>
      </c>
      <c r="C70" s="2"/>
      <c r="D70" s="3"/>
      <c r="E70" s="328" t="s">
        <v>83</v>
      </c>
      <c r="F70" s="54"/>
      <c r="G70" s="54"/>
      <c r="H70" s="54"/>
      <c r="I70" s="55"/>
      <c r="J70" s="140"/>
      <c r="K70" s="307" t="s">
        <v>1016</v>
      </c>
      <c r="L70" s="3"/>
      <c r="M70" s="329"/>
      <c r="N70" s="55"/>
      <c r="O70" s="75"/>
      <c r="P70" s="182"/>
      <c r="Q70" s="182"/>
      <c r="R70" s="182"/>
      <c r="S70" s="182"/>
      <c r="T70" s="182"/>
      <c r="U70" s="182"/>
      <c r="V70" s="182"/>
      <c r="W70" s="182"/>
      <c r="X70" s="182"/>
      <c r="Y70" s="182"/>
      <c r="Z70" s="182"/>
    </row>
    <row r="71" ht="12.75" customHeight="1">
      <c r="A71" s="75"/>
      <c r="B71" s="75"/>
      <c r="C71" s="75"/>
      <c r="D71" s="75"/>
      <c r="E71" s="75"/>
      <c r="F71" s="75"/>
      <c r="G71" s="75"/>
      <c r="H71" s="75"/>
      <c r="I71" s="75"/>
      <c r="J71" s="75"/>
      <c r="K71" s="75"/>
      <c r="L71" s="75"/>
      <c r="M71" s="75"/>
      <c r="N71" s="75"/>
      <c r="O71" s="75"/>
      <c r="P71" s="182"/>
      <c r="Q71" s="182"/>
      <c r="R71" s="182"/>
      <c r="S71" s="182"/>
      <c r="T71" s="182"/>
      <c r="U71" s="182"/>
      <c r="V71" s="182"/>
      <c r="W71" s="182"/>
      <c r="X71" s="182"/>
      <c r="Y71" s="182"/>
      <c r="Z71" s="182"/>
    </row>
    <row r="72" ht="12.75" customHeight="1">
      <c r="A72" s="75"/>
      <c r="B72" s="75"/>
      <c r="C72" s="75"/>
      <c r="D72" s="75"/>
      <c r="E72" s="75"/>
      <c r="F72" s="75"/>
      <c r="G72" s="75"/>
      <c r="H72" s="75"/>
      <c r="I72" s="75"/>
      <c r="J72" s="75"/>
      <c r="K72" s="234"/>
      <c r="L72" s="2"/>
      <c r="M72" s="3"/>
      <c r="N72" s="75"/>
      <c r="O72" s="75"/>
      <c r="P72" s="182"/>
      <c r="Q72" s="182"/>
      <c r="R72" s="182"/>
      <c r="S72" s="182"/>
      <c r="T72" s="182"/>
      <c r="U72" s="182"/>
      <c r="V72" s="182"/>
      <c r="W72" s="182"/>
      <c r="X72" s="182"/>
      <c r="Y72" s="182"/>
      <c r="Z72" s="182"/>
    </row>
    <row r="73" ht="18.0" customHeight="1">
      <c r="A73" s="75"/>
      <c r="B73" s="75"/>
      <c r="C73" s="75"/>
      <c r="D73" s="75"/>
      <c r="E73" s="75"/>
      <c r="F73" s="75"/>
      <c r="G73" s="75"/>
      <c r="H73" s="75"/>
      <c r="I73" s="75"/>
      <c r="J73" s="75"/>
      <c r="K73" s="75"/>
      <c r="L73" s="234"/>
      <c r="M73" s="2"/>
      <c r="N73" s="3"/>
      <c r="O73" s="75"/>
      <c r="P73" s="182"/>
      <c r="Q73" s="182"/>
      <c r="R73" s="182"/>
      <c r="S73" s="182"/>
      <c r="T73" s="182"/>
      <c r="U73" s="182"/>
      <c r="V73" s="182"/>
      <c r="W73" s="182"/>
      <c r="X73" s="182"/>
      <c r="Y73" s="182"/>
      <c r="Z73" s="182"/>
    </row>
    <row r="74" ht="11.25" customHeight="1">
      <c r="A74" s="75"/>
      <c r="B74" s="75"/>
      <c r="C74" s="75"/>
      <c r="D74" s="75"/>
      <c r="E74" s="75"/>
      <c r="F74" s="75"/>
      <c r="G74" s="75"/>
      <c r="H74" s="75"/>
      <c r="I74" s="75"/>
      <c r="J74" s="75"/>
      <c r="K74" s="313"/>
      <c r="L74" s="2"/>
      <c r="M74" s="2"/>
      <c r="N74" s="2"/>
      <c r="O74" s="3"/>
      <c r="P74" s="182"/>
      <c r="Q74" s="182"/>
      <c r="R74" s="182"/>
      <c r="S74" s="182"/>
      <c r="T74" s="182"/>
      <c r="U74" s="182"/>
      <c r="V74" s="182"/>
      <c r="W74" s="182"/>
      <c r="X74" s="182"/>
      <c r="Y74" s="182"/>
      <c r="Z74" s="182"/>
    </row>
    <row r="75" ht="19.5" customHeight="1">
      <c r="A75" s="75"/>
      <c r="B75" s="75" t="s">
        <v>1021</v>
      </c>
      <c r="C75" s="75"/>
      <c r="D75" s="75"/>
      <c r="E75" s="75"/>
      <c r="F75" s="75"/>
      <c r="G75" s="75"/>
      <c r="H75" s="314"/>
      <c r="I75" s="55"/>
      <c r="J75" s="75"/>
      <c r="K75" s="75"/>
      <c r="L75" s="75"/>
      <c r="M75" s="75"/>
      <c r="N75" s="75"/>
      <c r="O75" s="75"/>
      <c r="P75" s="182"/>
      <c r="Q75" s="182"/>
      <c r="R75" s="182"/>
      <c r="S75" s="182"/>
      <c r="T75" s="182"/>
      <c r="U75" s="182"/>
      <c r="V75" s="182"/>
      <c r="W75" s="182"/>
      <c r="X75" s="182"/>
      <c r="Y75" s="182"/>
      <c r="Z75" s="182"/>
    </row>
    <row r="76" ht="6.0" customHeight="1">
      <c r="A76" s="75"/>
      <c r="B76" s="75"/>
      <c r="C76" s="75"/>
      <c r="D76" s="75"/>
      <c r="E76" s="75"/>
      <c r="F76" s="75"/>
      <c r="G76" s="75"/>
      <c r="H76" s="184"/>
      <c r="I76" s="184"/>
      <c r="J76" s="75"/>
      <c r="K76" s="75"/>
      <c r="L76" s="75"/>
      <c r="M76" s="75"/>
      <c r="N76" s="75"/>
      <c r="O76" s="75"/>
      <c r="P76" s="182"/>
      <c r="Q76" s="182"/>
      <c r="R76" s="182"/>
      <c r="S76" s="182"/>
      <c r="T76" s="182"/>
      <c r="U76" s="182"/>
      <c r="V76" s="182"/>
      <c r="W76" s="182"/>
      <c r="X76" s="182"/>
      <c r="Y76" s="182"/>
      <c r="Z76" s="182"/>
    </row>
    <row r="77" ht="19.5" customHeight="1">
      <c r="A77" s="75"/>
      <c r="B77" s="75" t="s">
        <v>1022</v>
      </c>
      <c r="C77" s="75"/>
      <c r="D77" s="75"/>
      <c r="E77" s="75"/>
      <c r="F77" s="75"/>
      <c r="G77" s="75"/>
      <c r="H77" s="314"/>
      <c r="I77" s="55"/>
      <c r="J77" s="75"/>
      <c r="K77" s="75"/>
      <c r="L77" s="75"/>
      <c r="M77" s="75"/>
      <c r="N77" s="75"/>
      <c r="O77" s="75"/>
      <c r="P77" s="182"/>
      <c r="Q77" s="182"/>
      <c r="R77" s="182"/>
      <c r="S77" s="182"/>
      <c r="T77" s="182"/>
      <c r="U77" s="182"/>
      <c r="V77" s="182"/>
      <c r="W77" s="182"/>
      <c r="X77" s="182"/>
      <c r="Y77" s="182"/>
      <c r="Z77" s="182"/>
    </row>
    <row r="78" ht="6.0" customHeight="1">
      <c r="A78" s="75"/>
      <c r="B78" s="75"/>
      <c r="C78" s="75"/>
      <c r="D78" s="75"/>
      <c r="E78" s="75"/>
      <c r="F78" s="75"/>
      <c r="G78" s="75"/>
      <c r="H78" s="184"/>
      <c r="I78" s="184"/>
      <c r="J78" s="75"/>
      <c r="K78" s="75"/>
      <c r="L78" s="75"/>
      <c r="M78" s="75"/>
      <c r="N78" s="75"/>
      <c r="O78" s="75"/>
      <c r="P78" s="182"/>
      <c r="Q78" s="182"/>
      <c r="R78" s="182"/>
      <c r="S78" s="182"/>
      <c r="T78" s="182"/>
      <c r="U78" s="182"/>
      <c r="V78" s="182"/>
      <c r="W78" s="182"/>
      <c r="X78" s="182"/>
      <c r="Y78" s="182"/>
      <c r="Z78" s="182"/>
    </row>
    <row r="79" ht="19.5" customHeight="1">
      <c r="A79" s="75"/>
      <c r="B79" s="75" t="s">
        <v>1023</v>
      </c>
      <c r="C79" s="75"/>
      <c r="D79" s="75"/>
      <c r="E79" s="75"/>
      <c r="F79" s="75"/>
      <c r="G79" s="75"/>
      <c r="H79" s="314"/>
      <c r="I79" s="55"/>
      <c r="J79" s="75"/>
      <c r="K79" s="75"/>
      <c r="L79" s="75"/>
      <c r="M79" s="75"/>
      <c r="N79" s="75"/>
      <c r="O79" s="75"/>
      <c r="P79" s="182"/>
      <c r="Q79" s="182"/>
      <c r="R79" s="182"/>
      <c r="S79" s="182"/>
      <c r="T79" s="182"/>
      <c r="U79" s="182"/>
      <c r="V79" s="182"/>
      <c r="W79" s="182"/>
      <c r="X79" s="182"/>
      <c r="Y79" s="182"/>
      <c r="Z79" s="182"/>
    </row>
    <row r="80" ht="6.75" customHeight="1">
      <c r="A80" s="75"/>
      <c r="B80" s="75"/>
      <c r="C80" s="75"/>
      <c r="D80" s="75"/>
      <c r="E80" s="75"/>
      <c r="F80" s="75"/>
      <c r="G80" s="75"/>
      <c r="H80" s="184"/>
      <c r="I80" s="184"/>
      <c r="J80" s="75"/>
      <c r="K80" s="75"/>
      <c r="L80" s="75"/>
      <c r="M80" s="75"/>
      <c r="N80" s="75"/>
      <c r="O80" s="75"/>
      <c r="P80" s="182"/>
      <c r="Q80" s="182"/>
      <c r="R80" s="182"/>
      <c r="S80" s="182"/>
      <c r="T80" s="182"/>
      <c r="U80" s="182"/>
      <c r="V80" s="182"/>
      <c r="W80" s="182"/>
      <c r="X80" s="182"/>
      <c r="Y80" s="182"/>
      <c r="Z80" s="182"/>
    </row>
    <row r="81" ht="19.5" customHeight="1">
      <c r="A81" s="75"/>
      <c r="B81" s="234" t="s">
        <v>1024</v>
      </c>
      <c r="C81" s="2"/>
      <c r="D81" s="2"/>
      <c r="E81" s="2"/>
      <c r="F81" s="2"/>
      <c r="G81" s="3"/>
      <c r="H81" s="312">
        <f>SUM(H77+H79)</f>
        <v>0</v>
      </c>
      <c r="I81" s="55"/>
      <c r="J81" s="75"/>
      <c r="K81" s="234"/>
      <c r="L81" s="3"/>
      <c r="M81" s="75"/>
      <c r="N81" s="75"/>
      <c r="O81" s="75"/>
      <c r="P81" s="182"/>
      <c r="Q81" s="182"/>
      <c r="R81" s="182"/>
      <c r="S81" s="182"/>
      <c r="T81" s="182"/>
      <c r="U81" s="182"/>
      <c r="V81" s="182"/>
      <c r="W81" s="182"/>
      <c r="X81" s="182"/>
      <c r="Y81" s="182"/>
      <c r="Z81" s="182"/>
    </row>
    <row r="82" ht="11.25" customHeight="1">
      <c r="A82" s="75"/>
      <c r="B82" s="317" t="s">
        <v>1026</v>
      </c>
      <c r="C82" s="2"/>
      <c r="D82" s="2"/>
      <c r="E82" s="2"/>
      <c r="F82" s="2"/>
      <c r="G82" s="2"/>
      <c r="H82" s="2"/>
      <c r="I82" s="3"/>
      <c r="J82" s="184"/>
      <c r="K82" s="313"/>
      <c r="L82" s="2"/>
      <c r="M82" s="2"/>
      <c r="N82" s="2"/>
      <c r="O82" s="3"/>
      <c r="P82" s="182"/>
      <c r="Q82" s="182"/>
      <c r="R82" s="182"/>
      <c r="S82" s="182"/>
      <c r="T82" s="182"/>
      <c r="U82" s="182"/>
      <c r="V82" s="182"/>
      <c r="W82" s="182"/>
      <c r="X82" s="182"/>
      <c r="Y82" s="182"/>
      <c r="Z82" s="182"/>
    </row>
    <row r="83" ht="12.75" customHeight="1">
      <c r="A83" s="75"/>
      <c r="B83" s="75"/>
      <c r="C83" s="75"/>
      <c r="D83" s="75"/>
      <c r="E83" s="75"/>
      <c r="F83" s="75"/>
      <c r="G83" s="75"/>
      <c r="H83" s="75"/>
      <c r="I83" s="75"/>
      <c r="J83" s="75"/>
      <c r="K83" s="75"/>
      <c r="L83" s="75"/>
      <c r="M83" s="75"/>
      <c r="N83" s="75"/>
      <c r="O83" s="75"/>
      <c r="P83" s="182"/>
      <c r="Q83" s="182"/>
      <c r="R83" s="182"/>
      <c r="S83" s="182"/>
      <c r="T83" s="182"/>
      <c r="U83" s="182"/>
      <c r="V83" s="182"/>
      <c r="W83" s="182"/>
      <c r="X83" s="182"/>
      <c r="Y83" s="182"/>
      <c r="Z83" s="182"/>
    </row>
    <row r="84" ht="19.5" customHeight="1">
      <c r="A84" s="75"/>
      <c r="B84" s="75"/>
      <c r="C84" s="75"/>
      <c r="D84" s="318" t="s">
        <v>1028</v>
      </c>
      <c r="E84" s="2"/>
      <c r="F84" s="2"/>
      <c r="G84" s="3"/>
      <c r="H84" s="330"/>
      <c r="I84" s="55"/>
      <c r="J84" s="75"/>
      <c r="K84" s="75"/>
      <c r="L84" s="75"/>
      <c r="M84" s="75"/>
      <c r="N84" s="75"/>
      <c r="O84" s="75"/>
      <c r="P84" s="182"/>
      <c r="Q84" s="182"/>
      <c r="R84" s="182"/>
      <c r="S84" s="182"/>
      <c r="T84" s="182"/>
      <c r="U84" s="182"/>
      <c r="V84" s="182"/>
      <c r="W84" s="182"/>
      <c r="X84" s="182"/>
      <c r="Y84" s="182"/>
      <c r="Z84" s="182"/>
    </row>
    <row r="85" ht="6.75" customHeight="1">
      <c r="A85" s="75"/>
      <c r="B85" s="75"/>
      <c r="C85" s="75"/>
      <c r="D85" s="75"/>
      <c r="E85" s="75"/>
      <c r="F85" s="75"/>
      <c r="G85" s="75"/>
      <c r="H85" s="75"/>
      <c r="I85" s="75"/>
      <c r="J85" s="75"/>
      <c r="K85" s="75"/>
      <c r="L85" s="75"/>
      <c r="M85" s="75"/>
      <c r="N85" s="75"/>
      <c r="O85" s="75"/>
      <c r="P85" s="182"/>
      <c r="Q85" s="182"/>
      <c r="R85" s="182"/>
      <c r="S85" s="182"/>
      <c r="T85" s="182"/>
      <c r="U85" s="182"/>
      <c r="V85" s="182"/>
      <c r="W85" s="182"/>
      <c r="X85" s="182"/>
      <c r="Y85" s="182"/>
      <c r="Z85" s="182"/>
    </row>
    <row r="86" ht="19.5" customHeight="1">
      <c r="A86" s="75"/>
      <c r="B86" s="75"/>
      <c r="C86" s="75"/>
      <c r="D86" s="318" t="s">
        <v>1029</v>
      </c>
      <c r="E86" s="2"/>
      <c r="F86" s="2"/>
      <c r="G86" s="3"/>
      <c r="H86" s="331"/>
      <c r="I86" s="55"/>
      <c r="J86" s="75"/>
      <c r="K86" s="75"/>
      <c r="L86" s="75"/>
      <c r="M86" s="331"/>
      <c r="N86" s="55"/>
      <c r="O86" s="75"/>
      <c r="P86" s="182"/>
      <c r="Q86" s="182"/>
      <c r="R86" s="182"/>
      <c r="S86" s="182"/>
      <c r="T86" s="182"/>
      <c r="U86" s="182"/>
      <c r="V86" s="182"/>
      <c r="W86" s="182"/>
      <c r="X86" s="182"/>
      <c r="Y86" s="182"/>
      <c r="Z86" s="182"/>
    </row>
    <row r="87" ht="11.25" customHeight="1">
      <c r="A87" s="75"/>
      <c r="B87" s="75"/>
      <c r="C87" s="75"/>
      <c r="D87" s="75"/>
      <c r="E87" s="75"/>
      <c r="F87" s="75"/>
      <c r="G87" s="75"/>
      <c r="H87" s="321" t="s">
        <v>1030</v>
      </c>
      <c r="I87" s="101"/>
      <c r="J87" s="75"/>
      <c r="K87" s="75"/>
      <c r="L87" s="75"/>
      <c r="M87" s="313" t="s">
        <v>1031</v>
      </c>
      <c r="N87" s="2"/>
      <c r="O87" s="3"/>
      <c r="P87" s="182"/>
      <c r="Q87" s="182"/>
      <c r="R87" s="182"/>
      <c r="S87" s="182"/>
      <c r="T87" s="182"/>
      <c r="U87" s="182"/>
      <c r="V87" s="182"/>
      <c r="W87" s="182"/>
      <c r="X87" s="182"/>
      <c r="Y87" s="182"/>
      <c r="Z87" s="182"/>
    </row>
    <row r="88" ht="12.75" customHeight="1">
      <c r="A88" s="75"/>
      <c r="B88" s="75"/>
      <c r="C88" s="75"/>
      <c r="D88" s="75"/>
      <c r="E88" s="75"/>
      <c r="F88" s="75"/>
      <c r="G88" s="75"/>
      <c r="H88" s="75"/>
      <c r="I88" s="75"/>
      <c r="J88" s="75"/>
      <c r="K88" s="75"/>
      <c r="L88" s="75"/>
      <c r="M88" s="75"/>
      <c r="N88" s="75"/>
      <c r="O88" s="75"/>
      <c r="P88" s="182"/>
      <c r="Q88" s="182"/>
      <c r="R88" s="182"/>
      <c r="S88" s="182"/>
      <c r="T88" s="182"/>
      <c r="U88" s="182"/>
      <c r="V88" s="182"/>
      <c r="W88" s="182"/>
      <c r="X88" s="182"/>
      <c r="Y88" s="182"/>
      <c r="Z88" s="182"/>
    </row>
    <row r="89" ht="14.25" customHeight="1">
      <c r="A89" s="75"/>
      <c r="B89" s="322" t="s">
        <v>1032</v>
      </c>
      <c r="C89" s="2"/>
      <c r="D89" s="2"/>
      <c r="E89" s="2"/>
      <c r="F89" s="2"/>
      <c r="G89" s="2"/>
      <c r="H89" s="2"/>
      <c r="I89" s="2"/>
      <c r="J89" s="2"/>
      <c r="K89" s="2"/>
      <c r="L89" s="2"/>
      <c r="M89" s="2"/>
      <c r="N89" s="2"/>
      <c r="O89" s="3"/>
      <c r="P89" s="182"/>
      <c r="Q89" s="182"/>
      <c r="R89" s="182"/>
      <c r="S89" s="182"/>
      <c r="T89" s="182"/>
      <c r="U89" s="182"/>
      <c r="V89" s="182"/>
      <c r="W89" s="182"/>
      <c r="X89" s="182"/>
      <c r="Y89" s="182"/>
      <c r="Z89" s="182"/>
    </row>
    <row r="90" ht="8.25" customHeight="1">
      <c r="A90" s="75"/>
      <c r="B90" s="75"/>
      <c r="C90" s="75"/>
      <c r="D90" s="75"/>
      <c r="E90" s="75"/>
      <c r="F90" s="75"/>
      <c r="G90" s="75"/>
      <c r="H90" s="75"/>
      <c r="I90" s="75"/>
      <c r="J90" s="75"/>
      <c r="K90" s="75"/>
      <c r="L90" s="75"/>
      <c r="M90" s="75"/>
      <c r="N90" s="75"/>
      <c r="O90" s="75"/>
      <c r="P90" s="182"/>
      <c r="Q90" s="182"/>
      <c r="R90" s="182"/>
      <c r="S90" s="182"/>
      <c r="T90" s="182"/>
      <c r="U90" s="182"/>
      <c r="V90" s="182"/>
      <c r="W90" s="182"/>
      <c r="X90" s="182"/>
      <c r="Y90" s="182"/>
      <c r="Z90" s="182"/>
    </row>
    <row r="91" ht="14.25" customHeight="1">
      <c r="A91" s="75"/>
      <c r="B91" s="323" t="s">
        <v>1033</v>
      </c>
      <c r="C91" s="57"/>
      <c r="D91" s="57"/>
      <c r="E91" s="57"/>
      <c r="F91" s="57"/>
      <c r="G91" s="58"/>
      <c r="H91" s="323" t="s">
        <v>1034</v>
      </c>
      <c r="I91" s="57"/>
      <c r="J91" s="57"/>
      <c r="K91" s="57"/>
      <c r="L91" s="58"/>
      <c r="M91" s="323" t="s">
        <v>1035</v>
      </c>
      <c r="N91" s="58"/>
      <c r="O91" s="324"/>
      <c r="P91" s="182"/>
      <c r="Q91" s="182"/>
      <c r="R91" s="182"/>
      <c r="S91" s="182"/>
      <c r="T91" s="182"/>
      <c r="U91" s="182"/>
      <c r="V91" s="182"/>
      <c r="W91" s="182"/>
      <c r="X91" s="182"/>
      <c r="Y91" s="182"/>
      <c r="Z91" s="182"/>
    </row>
    <row r="92" ht="19.5" customHeight="1">
      <c r="A92" s="75"/>
      <c r="B92" s="325"/>
      <c r="C92" s="57"/>
      <c r="D92" s="57"/>
      <c r="E92" s="57"/>
      <c r="F92" s="57"/>
      <c r="G92" s="58"/>
      <c r="H92" s="325"/>
      <c r="I92" s="57"/>
      <c r="J92" s="57"/>
      <c r="K92" s="57"/>
      <c r="L92" s="58"/>
      <c r="M92" s="326"/>
      <c r="N92" s="58"/>
      <c r="O92" s="75"/>
      <c r="P92" s="182"/>
      <c r="Q92" s="182"/>
      <c r="R92" s="182"/>
      <c r="S92" s="182"/>
      <c r="T92" s="182"/>
      <c r="U92" s="182"/>
      <c r="V92" s="182"/>
      <c r="W92" s="182"/>
      <c r="X92" s="182"/>
      <c r="Y92" s="182"/>
      <c r="Z92" s="182"/>
    </row>
    <row r="93" ht="19.5" customHeight="1">
      <c r="A93" s="75"/>
      <c r="B93" s="325"/>
      <c r="C93" s="57"/>
      <c r="D93" s="57"/>
      <c r="E93" s="57"/>
      <c r="F93" s="57"/>
      <c r="G93" s="58"/>
      <c r="H93" s="325"/>
      <c r="I93" s="57"/>
      <c r="J93" s="57"/>
      <c r="K93" s="57"/>
      <c r="L93" s="58"/>
      <c r="M93" s="326"/>
      <c r="N93" s="58"/>
      <c r="O93" s="75"/>
      <c r="P93" s="182"/>
      <c r="Q93" s="182"/>
      <c r="R93" s="182"/>
      <c r="S93" s="182"/>
      <c r="T93" s="182"/>
      <c r="U93" s="182"/>
      <c r="V93" s="182"/>
      <c r="W93" s="182"/>
      <c r="X93" s="182"/>
      <c r="Y93" s="182"/>
      <c r="Z93" s="182"/>
    </row>
    <row r="94" ht="19.5" customHeight="1">
      <c r="A94" s="75"/>
      <c r="B94" s="325"/>
      <c r="C94" s="57"/>
      <c r="D94" s="57"/>
      <c r="E94" s="57"/>
      <c r="F94" s="57"/>
      <c r="G94" s="58"/>
      <c r="H94" s="325"/>
      <c r="I94" s="57"/>
      <c r="J94" s="57"/>
      <c r="K94" s="57"/>
      <c r="L94" s="58"/>
      <c r="M94" s="326"/>
      <c r="N94" s="58"/>
      <c r="O94" s="75"/>
      <c r="P94" s="182"/>
      <c r="Q94" s="182"/>
      <c r="R94" s="182"/>
      <c r="S94" s="182"/>
      <c r="T94" s="182"/>
      <c r="U94" s="182"/>
      <c r="V94" s="182"/>
      <c r="W94" s="182"/>
      <c r="X94" s="182"/>
      <c r="Y94" s="182"/>
      <c r="Z94" s="182"/>
    </row>
    <row r="95" ht="19.5" customHeight="1">
      <c r="A95" s="75"/>
      <c r="B95" s="325"/>
      <c r="C95" s="57"/>
      <c r="D95" s="57"/>
      <c r="E95" s="57"/>
      <c r="F95" s="57"/>
      <c r="G95" s="58"/>
      <c r="H95" s="325"/>
      <c r="I95" s="57"/>
      <c r="J95" s="57"/>
      <c r="K95" s="57"/>
      <c r="L95" s="58"/>
      <c r="M95" s="326"/>
      <c r="N95" s="58"/>
      <c r="O95" s="75"/>
      <c r="P95" s="182"/>
      <c r="Q95" s="182"/>
      <c r="R95" s="182"/>
      <c r="S95" s="182"/>
      <c r="T95" s="182"/>
      <c r="U95" s="182"/>
      <c r="V95" s="182"/>
      <c r="W95" s="182"/>
      <c r="X95" s="182"/>
      <c r="Y95" s="182"/>
      <c r="Z95" s="182"/>
    </row>
    <row r="96" ht="19.5" customHeight="1">
      <c r="A96" s="75"/>
      <c r="B96" s="325"/>
      <c r="C96" s="57"/>
      <c r="D96" s="57"/>
      <c r="E96" s="57"/>
      <c r="F96" s="57"/>
      <c r="G96" s="58"/>
      <c r="H96" s="325"/>
      <c r="I96" s="57"/>
      <c r="J96" s="57"/>
      <c r="K96" s="57"/>
      <c r="L96" s="58"/>
      <c r="M96" s="326"/>
      <c r="N96" s="58"/>
      <c r="O96" s="75"/>
      <c r="P96" s="182"/>
      <c r="Q96" s="182"/>
      <c r="R96" s="182"/>
      <c r="S96" s="182"/>
      <c r="T96" s="182"/>
      <c r="U96" s="182"/>
      <c r="V96" s="182"/>
      <c r="W96" s="182"/>
      <c r="X96" s="182"/>
      <c r="Y96" s="182"/>
      <c r="Z96" s="182"/>
    </row>
    <row r="97" ht="19.5" customHeight="1">
      <c r="A97" s="75"/>
      <c r="B97" s="325"/>
      <c r="C97" s="57"/>
      <c r="D97" s="57"/>
      <c r="E97" s="57"/>
      <c r="F97" s="57"/>
      <c r="G97" s="58"/>
      <c r="H97" s="325"/>
      <c r="I97" s="57"/>
      <c r="J97" s="57"/>
      <c r="K97" s="57"/>
      <c r="L97" s="58"/>
      <c r="M97" s="326"/>
      <c r="N97" s="58"/>
      <c r="O97" s="75"/>
      <c r="P97" s="182"/>
      <c r="Q97" s="182"/>
      <c r="R97" s="182"/>
      <c r="S97" s="182"/>
      <c r="T97" s="182"/>
      <c r="U97" s="182"/>
      <c r="V97" s="182"/>
      <c r="W97" s="182"/>
      <c r="X97" s="182"/>
      <c r="Y97" s="182"/>
      <c r="Z97" s="182"/>
    </row>
    <row r="98" ht="19.5" customHeight="1">
      <c r="A98" s="75"/>
      <c r="B98" s="325"/>
      <c r="C98" s="57"/>
      <c r="D98" s="57"/>
      <c r="E98" s="57"/>
      <c r="F98" s="57"/>
      <c r="G98" s="58"/>
      <c r="H98" s="325"/>
      <c r="I98" s="57"/>
      <c r="J98" s="57"/>
      <c r="K98" s="57"/>
      <c r="L98" s="58"/>
      <c r="M98" s="326"/>
      <c r="N98" s="58"/>
      <c r="O98" s="75"/>
      <c r="P98" s="182"/>
      <c r="Q98" s="182"/>
      <c r="R98" s="182"/>
      <c r="S98" s="182"/>
      <c r="T98" s="182"/>
      <c r="U98" s="182"/>
      <c r="V98" s="182"/>
      <c r="W98" s="182"/>
      <c r="X98" s="182"/>
      <c r="Y98" s="182"/>
      <c r="Z98" s="182"/>
    </row>
    <row r="99" ht="19.5" customHeight="1">
      <c r="A99" s="75"/>
      <c r="B99" s="75"/>
      <c r="C99" s="75"/>
      <c r="D99" s="75"/>
      <c r="E99" s="75"/>
      <c r="F99" s="75"/>
      <c r="G99" s="75"/>
      <c r="H99" s="75"/>
      <c r="I99" s="75"/>
      <c r="J99" s="75"/>
      <c r="K99" s="75"/>
      <c r="L99" s="75"/>
      <c r="M99" s="75"/>
      <c r="N99" s="75"/>
      <c r="O99" s="75"/>
      <c r="P99" s="182"/>
      <c r="Q99" s="182"/>
      <c r="R99" s="182"/>
      <c r="S99" s="182"/>
      <c r="T99" s="182"/>
      <c r="U99" s="182"/>
      <c r="V99" s="182"/>
      <c r="W99" s="182"/>
      <c r="X99" s="182"/>
      <c r="Y99" s="182"/>
      <c r="Z99" s="182"/>
    </row>
    <row r="100" ht="12.75" customHeight="1">
      <c r="A100" s="75"/>
      <c r="B100" s="75"/>
      <c r="C100" s="75"/>
      <c r="D100" s="75"/>
      <c r="E100" s="75"/>
      <c r="F100" s="75"/>
      <c r="G100" s="75"/>
      <c r="H100" s="75"/>
      <c r="I100" s="75"/>
      <c r="J100" s="75"/>
      <c r="K100" s="75"/>
      <c r="L100" s="75"/>
      <c r="M100" s="75"/>
      <c r="N100" s="75"/>
      <c r="O100" s="75"/>
      <c r="P100" s="182"/>
      <c r="Q100" s="182"/>
      <c r="R100" s="182"/>
      <c r="S100" s="182"/>
      <c r="T100" s="182"/>
      <c r="U100" s="182"/>
      <c r="V100" s="182"/>
      <c r="W100" s="182"/>
      <c r="X100" s="182"/>
      <c r="Y100" s="182"/>
      <c r="Z100" s="182"/>
    </row>
    <row r="101" ht="12.75" customHeight="1">
      <c r="A101" s="75"/>
      <c r="B101" s="75"/>
      <c r="C101" s="75"/>
      <c r="D101" s="75"/>
      <c r="E101" s="75"/>
      <c r="F101" s="75"/>
      <c r="G101" s="75"/>
      <c r="H101" s="75"/>
      <c r="I101" s="75"/>
      <c r="J101" s="75"/>
      <c r="K101" s="75"/>
      <c r="L101" s="75"/>
      <c r="M101" s="75"/>
      <c r="N101" s="75"/>
      <c r="O101" s="75"/>
      <c r="P101" s="182"/>
      <c r="Q101" s="182"/>
      <c r="R101" s="182"/>
      <c r="S101" s="182"/>
      <c r="T101" s="182"/>
      <c r="U101" s="182"/>
      <c r="V101" s="182"/>
      <c r="W101" s="182"/>
      <c r="X101" s="182"/>
      <c r="Y101" s="182"/>
      <c r="Z101" s="182"/>
    </row>
    <row r="102" ht="12.75" customHeight="1">
      <c r="A102" s="75"/>
      <c r="B102" s="75"/>
      <c r="C102" s="75"/>
      <c r="D102" s="75"/>
      <c r="E102" s="75"/>
      <c r="F102" s="75"/>
      <c r="G102" s="75"/>
      <c r="H102" s="75"/>
      <c r="I102" s="75"/>
      <c r="J102" s="75"/>
      <c r="K102" s="75"/>
      <c r="L102" s="75"/>
      <c r="M102" s="75"/>
      <c r="N102" s="75"/>
      <c r="O102" s="75"/>
      <c r="P102" s="182"/>
      <c r="Q102" s="182"/>
      <c r="R102" s="182"/>
      <c r="S102" s="182"/>
      <c r="T102" s="182"/>
      <c r="U102" s="182"/>
      <c r="V102" s="182"/>
      <c r="W102" s="182"/>
      <c r="X102" s="182"/>
      <c r="Y102" s="182"/>
      <c r="Z102" s="182"/>
    </row>
    <row r="103" ht="18.75" customHeight="1">
      <c r="A103" s="250"/>
      <c r="B103" s="250"/>
      <c r="C103" s="250"/>
      <c r="D103" s="52" t="s">
        <v>1011</v>
      </c>
      <c r="E103" s="2"/>
      <c r="F103" s="2"/>
      <c r="G103" s="2"/>
      <c r="H103" s="2"/>
      <c r="I103" s="2"/>
      <c r="J103" s="2"/>
      <c r="K103" s="2"/>
      <c r="L103" s="2"/>
      <c r="M103" s="3"/>
      <c r="N103" s="327" t="s">
        <v>104</v>
      </c>
      <c r="O103" s="250"/>
      <c r="P103" s="182"/>
      <c r="Q103" s="182"/>
      <c r="R103" s="182"/>
      <c r="S103" s="182"/>
      <c r="T103" s="182"/>
      <c r="U103" s="182"/>
      <c r="V103" s="182"/>
      <c r="W103" s="182"/>
      <c r="X103" s="182"/>
      <c r="Y103" s="182"/>
      <c r="Z103" s="182"/>
    </row>
    <row r="104" ht="12.75" customHeight="1">
      <c r="A104" s="75"/>
      <c r="B104" s="75"/>
      <c r="C104" s="75"/>
      <c r="D104" s="75"/>
      <c r="E104" s="75"/>
      <c r="F104" s="75"/>
      <c r="G104" s="75"/>
      <c r="H104" s="75"/>
      <c r="I104" s="75"/>
      <c r="J104" s="75"/>
      <c r="K104" s="75"/>
      <c r="L104" s="75"/>
      <c r="M104" s="75"/>
      <c r="N104" s="75"/>
      <c r="O104" s="75"/>
      <c r="P104" s="182"/>
      <c r="Q104" s="182"/>
      <c r="R104" s="182"/>
      <c r="S104" s="182"/>
      <c r="T104" s="182"/>
      <c r="U104" s="182"/>
      <c r="V104" s="182"/>
      <c r="W104" s="182"/>
      <c r="X104" s="182"/>
      <c r="Y104" s="182"/>
      <c r="Z104" s="182"/>
    </row>
    <row r="105" ht="14.25" customHeight="1">
      <c r="A105" s="75"/>
      <c r="B105" s="297" t="s">
        <v>5</v>
      </c>
      <c r="C105" s="2"/>
      <c r="D105" s="2"/>
      <c r="E105" s="2"/>
      <c r="F105" s="3"/>
      <c r="G105" s="298" t="str">
        <f>'Contributions &amp; Expenditures'!F9</f>
        <v>MURSE PAC</v>
      </c>
      <c r="H105" s="54"/>
      <c r="I105" s="54"/>
      <c r="J105" s="54"/>
      <c r="K105" s="54"/>
      <c r="L105" s="54"/>
      <c r="M105" s="54"/>
      <c r="N105" s="55"/>
      <c r="O105" s="75"/>
      <c r="P105" s="182"/>
      <c r="Q105" s="182"/>
      <c r="R105" s="182"/>
      <c r="S105" s="182"/>
      <c r="T105" s="182"/>
      <c r="U105" s="182"/>
      <c r="V105" s="182"/>
      <c r="W105" s="182"/>
      <c r="X105" s="182"/>
      <c r="Y105" s="182"/>
      <c r="Z105" s="182"/>
    </row>
    <row r="106" ht="12.75" customHeight="1">
      <c r="A106" s="75"/>
      <c r="B106" s="75"/>
      <c r="C106" s="75"/>
      <c r="D106" s="75"/>
      <c r="E106" s="75"/>
      <c r="F106" s="75"/>
      <c r="G106" s="75"/>
      <c r="H106" s="75"/>
      <c r="I106" s="75"/>
      <c r="J106" s="75"/>
      <c r="K106" s="75"/>
      <c r="L106" s="75"/>
      <c r="M106" s="75"/>
      <c r="N106" s="75"/>
      <c r="O106" s="75"/>
      <c r="P106" s="182"/>
      <c r="Q106" s="182"/>
      <c r="R106" s="182"/>
      <c r="S106" s="182"/>
      <c r="T106" s="182"/>
      <c r="U106" s="182"/>
      <c r="V106" s="182"/>
      <c r="W106" s="182"/>
      <c r="X106" s="182"/>
      <c r="Y106" s="182"/>
      <c r="Z106" s="182"/>
    </row>
    <row r="107" ht="18.75" customHeight="1">
      <c r="A107" s="75"/>
      <c r="B107" s="93"/>
      <c r="C107" s="93"/>
      <c r="D107" s="299" t="s">
        <v>31</v>
      </c>
      <c r="E107" s="2"/>
      <c r="F107" s="2"/>
      <c r="G107" s="2"/>
      <c r="H107" s="3"/>
      <c r="I107" s="300">
        <f>'Contributions &amp; Expenditures'!H34</f>
        <v>45901</v>
      </c>
      <c r="J107" s="57"/>
      <c r="K107" s="58"/>
      <c r="L107" s="259" t="s">
        <v>32</v>
      </c>
      <c r="M107" s="301">
        <f>'Contributions &amp; Expenditures'!K34</f>
        <v>45930</v>
      </c>
      <c r="N107" s="75"/>
      <c r="O107" s="75"/>
      <c r="P107" s="182"/>
      <c r="Q107" s="182"/>
      <c r="R107" s="182"/>
      <c r="S107" s="182"/>
      <c r="T107" s="182"/>
      <c r="U107" s="182"/>
      <c r="V107" s="182"/>
      <c r="W107" s="182"/>
      <c r="X107" s="182"/>
      <c r="Y107" s="182"/>
      <c r="Z107" s="182"/>
    </row>
    <row r="108" ht="12.0" customHeight="1">
      <c r="A108" s="61"/>
      <c r="B108" s="80"/>
      <c r="C108" s="76"/>
      <c r="D108" s="76"/>
      <c r="E108" s="76"/>
      <c r="F108" s="76"/>
      <c r="G108" s="75"/>
      <c r="H108" s="99"/>
      <c r="I108" s="302" t="s">
        <v>34</v>
      </c>
      <c r="J108" s="2"/>
      <c r="K108" s="3"/>
      <c r="L108" s="75"/>
      <c r="M108" s="98" t="s">
        <v>33</v>
      </c>
      <c r="N108" s="75"/>
      <c r="O108" s="75"/>
      <c r="P108" s="182"/>
      <c r="Q108" s="182"/>
      <c r="R108" s="182"/>
      <c r="S108" s="182"/>
      <c r="T108" s="182"/>
      <c r="U108" s="182"/>
      <c r="V108" s="182"/>
      <c r="W108" s="182"/>
      <c r="X108" s="182"/>
      <c r="Y108" s="182"/>
      <c r="Z108" s="182"/>
    </row>
    <row r="109" ht="14.25" customHeight="1">
      <c r="A109" s="75"/>
      <c r="B109" s="251"/>
      <c r="C109" s="311"/>
      <c r="D109" s="311"/>
      <c r="E109" s="311"/>
      <c r="F109" s="311"/>
      <c r="G109" s="75"/>
      <c r="H109" s="75"/>
      <c r="I109" s="75"/>
      <c r="J109" s="75"/>
      <c r="K109" s="75"/>
      <c r="L109" s="75"/>
      <c r="M109" s="75"/>
      <c r="N109" s="75"/>
      <c r="O109" s="75"/>
      <c r="P109" s="182"/>
      <c r="Q109" s="182"/>
      <c r="R109" s="182"/>
      <c r="S109" s="182"/>
      <c r="T109" s="182"/>
      <c r="U109" s="182"/>
      <c r="V109" s="182"/>
      <c r="W109" s="182"/>
      <c r="X109" s="182"/>
      <c r="Y109" s="182"/>
      <c r="Z109" s="182"/>
    </row>
    <row r="110" ht="14.25" customHeight="1">
      <c r="A110" s="75"/>
      <c r="B110" s="303" t="s">
        <v>1013</v>
      </c>
      <c r="C110" s="2"/>
      <c r="D110" s="2"/>
      <c r="E110" s="2"/>
      <c r="F110" s="2"/>
      <c r="G110" s="2"/>
      <c r="H110" s="2"/>
      <c r="I110" s="2"/>
      <c r="J110" s="2"/>
      <c r="K110" s="2"/>
      <c r="L110" s="2"/>
      <c r="M110" s="2"/>
      <c r="N110" s="3"/>
      <c r="O110" s="75"/>
      <c r="P110" s="182"/>
      <c r="Q110" s="182"/>
      <c r="R110" s="182"/>
      <c r="S110" s="182"/>
      <c r="T110" s="182"/>
      <c r="U110" s="182"/>
      <c r="V110" s="182"/>
      <c r="W110" s="182"/>
      <c r="X110" s="182"/>
      <c r="Y110" s="182"/>
      <c r="Z110" s="182"/>
    </row>
    <row r="111" ht="3.75" customHeight="1">
      <c r="A111" s="75"/>
      <c r="B111" s="75"/>
      <c r="C111" s="75"/>
      <c r="D111" s="75"/>
      <c r="E111" s="75"/>
      <c r="F111" s="75"/>
      <c r="G111" s="75"/>
      <c r="H111" s="75"/>
      <c r="I111" s="75"/>
      <c r="J111" s="75"/>
      <c r="K111" s="75"/>
      <c r="L111" s="75"/>
      <c r="M111" s="75"/>
      <c r="N111" s="75"/>
      <c r="O111" s="75"/>
      <c r="P111" s="182"/>
      <c r="Q111" s="182"/>
      <c r="R111" s="182"/>
      <c r="S111" s="182"/>
      <c r="T111" s="182"/>
      <c r="U111" s="182"/>
      <c r="V111" s="182"/>
      <c r="W111" s="182"/>
      <c r="X111" s="182"/>
      <c r="Y111" s="182"/>
      <c r="Z111" s="182"/>
    </row>
    <row r="112" ht="21.0" customHeight="1">
      <c r="A112" s="75"/>
      <c r="B112" s="234" t="s">
        <v>1014</v>
      </c>
      <c r="C112" s="2"/>
      <c r="D112" s="2"/>
      <c r="E112" s="3"/>
      <c r="F112" s="304"/>
      <c r="G112" s="54"/>
      <c r="H112" s="54"/>
      <c r="I112" s="54"/>
      <c r="J112" s="54"/>
      <c r="K112" s="54"/>
      <c r="L112" s="54"/>
      <c r="M112" s="54"/>
      <c r="N112" s="55"/>
      <c r="O112" s="75"/>
      <c r="P112" s="182"/>
      <c r="Q112" s="182"/>
      <c r="R112" s="182"/>
      <c r="S112" s="182"/>
      <c r="T112" s="182"/>
      <c r="U112" s="182"/>
      <c r="V112" s="182"/>
      <c r="W112" s="182"/>
      <c r="X112" s="182"/>
      <c r="Y112" s="182"/>
      <c r="Z112" s="182"/>
    </row>
    <row r="113" ht="4.5" customHeight="1">
      <c r="A113" s="75"/>
      <c r="B113" s="75"/>
      <c r="C113" s="75"/>
      <c r="D113" s="75"/>
      <c r="E113" s="75"/>
      <c r="F113" s="75"/>
      <c r="G113" s="75"/>
      <c r="H113" s="75"/>
      <c r="I113" s="75"/>
      <c r="J113" s="75"/>
      <c r="K113" s="75"/>
      <c r="L113" s="75"/>
      <c r="M113" s="75"/>
      <c r="N113" s="75"/>
      <c r="O113" s="75"/>
      <c r="P113" s="182"/>
      <c r="Q113" s="182"/>
      <c r="R113" s="182"/>
      <c r="S113" s="182"/>
      <c r="T113" s="182"/>
      <c r="U113" s="182"/>
      <c r="V113" s="182"/>
      <c r="W113" s="182"/>
      <c r="X113" s="182"/>
      <c r="Y113" s="182"/>
      <c r="Z113" s="182"/>
    </row>
    <row r="114" ht="21.0" customHeight="1">
      <c r="A114" s="75"/>
      <c r="B114" s="75" t="s">
        <v>78</v>
      </c>
      <c r="C114" s="304"/>
      <c r="D114" s="54"/>
      <c r="E114" s="54"/>
      <c r="F114" s="54"/>
      <c r="G114" s="54"/>
      <c r="H114" s="54"/>
      <c r="I114" s="54"/>
      <c r="J114" s="54"/>
      <c r="K114" s="54"/>
      <c r="L114" s="54"/>
      <c r="M114" s="54"/>
      <c r="N114" s="55"/>
      <c r="O114" s="75"/>
      <c r="P114" s="182"/>
      <c r="Q114" s="182"/>
      <c r="R114" s="182"/>
      <c r="S114" s="182"/>
      <c r="T114" s="182"/>
      <c r="U114" s="182"/>
      <c r="V114" s="182"/>
      <c r="W114" s="182"/>
      <c r="X114" s="182"/>
      <c r="Y114" s="182"/>
      <c r="Z114" s="182"/>
    </row>
    <row r="115" ht="4.5" customHeight="1">
      <c r="A115" s="75"/>
      <c r="B115" s="75"/>
      <c r="C115" s="75"/>
      <c r="D115" s="75"/>
      <c r="E115" s="75"/>
      <c r="F115" s="75"/>
      <c r="G115" s="75"/>
      <c r="H115" s="75"/>
      <c r="I115" s="75"/>
      <c r="J115" s="75"/>
      <c r="K115" s="75"/>
      <c r="L115" s="75"/>
      <c r="M115" s="75"/>
      <c r="N115" s="75"/>
      <c r="O115" s="75"/>
      <c r="P115" s="182"/>
      <c r="Q115" s="182"/>
      <c r="R115" s="182"/>
      <c r="S115" s="182"/>
      <c r="T115" s="182"/>
      <c r="U115" s="182"/>
      <c r="V115" s="182"/>
      <c r="W115" s="182"/>
      <c r="X115" s="182"/>
      <c r="Y115" s="182"/>
      <c r="Z115" s="182"/>
    </row>
    <row r="116" ht="21.0" customHeight="1">
      <c r="A116" s="75"/>
      <c r="B116" s="234" t="s">
        <v>81</v>
      </c>
      <c r="C116" s="3"/>
      <c r="D116" s="304"/>
      <c r="E116" s="54"/>
      <c r="F116" s="54"/>
      <c r="G116" s="54"/>
      <c r="H116" s="54"/>
      <c r="I116" s="54"/>
      <c r="J116" s="54"/>
      <c r="K116" s="54"/>
      <c r="L116" s="54"/>
      <c r="M116" s="54"/>
      <c r="N116" s="55"/>
      <c r="O116" s="75"/>
      <c r="P116" s="182"/>
      <c r="Q116" s="182"/>
      <c r="R116" s="182"/>
      <c r="S116" s="182"/>
      <c r="T116" s="182"/>
      <c r="U116" s="182"/>
      <c r="V116" s="182"/>
      <c r="W116" s="182"/>
      <c r="X116" s="182"/>
      <c r="Y116" s="182"/>
      <c r="Z116" s="182"/>
    </row>
    <row r="117" ht="4.5" customHeight="1">
      <c r="A117" s="75"/>
      <c r="B117" s="75"/>
      <c r="C117" s="75"/>
      <c r="D117" s="75"/>
      <c r="E117" s="75"/>
      <c r="F117" s="75"/>
      <c r="G117" s="75"/>
      <c r="H117" s="75"/>
      <c r="I117" s="75"/>
      <c r="J117" s="75"/>
      <c r="K117" s="75"/>
      <c r="L117" s="75"/>
      <c r="M117" s="75"/>
      <c r="N117" s="75"/>
      <c r="O117" s="75"/>
      <c r="P117" s="182"/>
      <c r="Q117" s="182"/>
      <c r="R117" s="182"/>
      <c r="S117" s="182"/>
      <c r="T117" s="182"/>
      <c r="U117" s="182"/>
      <c r="V117" s="182"/>
      <c r="W117" s="182"/>
      <c r="X117" s="182"/>
      <c r="Y117" s="182"/>
      <c r="Z117" s="182"/>
    </row>
    <row r="118" ht="21.0" customHeight="1">
      <c r="A118" s="75"/>
      <c r="B118" s="234" t="s">
        <v>1015</v>
      </c>
      <c r="C118" s="2"/>
      <c r="D118" s="3"/>
      <c r="E118" s="328" t="s">
        <v>83</v>
      </c>
      <c r="F118" s="54"/>
      <c r="G118" s="54"/>
      <c r="H118" s="54"/>
      <c r="I118" s="55"/>
      <c r="J118" s="140"/>
      <c r="K118" s="307" t="s">
        <v>1016</v>
      </c>
      <c r="L118" s="3"/>
      <c r="M118" s="329"/>
      <c r="N118" s="55"/>
      <c r="O118" s="75"/>
      <c r="P118" s="182"/>
      <c r="Q118" s="182"/>
      <c r="R118" s="182"/>
      <c r="S118" s="182"/>
      <c r="T118" s="182"/>
      <c r="U118" s="182"/>
      <c r="V118" s="182"/>
      <c r="W118" s="182"/>
      <c r="X118" s="182"/>
      <c r="Y118" s="182"/>
      <c r="Z118" s="182"/>
    </row>
    <row r="119" ht="12.75" customHeight="1">
      <c r="A119" s="75"/>
      <c r="B119" s="75"/>
      <c r="C119" s="75"/>
      <c r="D119" s="75"/>
      <c r="E119" s="75"/>
      <c r="F119" s="75"/>
      <c r="G119" s="75"/>
      <c r="H119" s="75"/>
      <c r="I119" s="75"/>
      <c r="J119" s="75"/>
      <c r="K119" s="75"/>
      <c r="L119" s="75"/>
      <c r="M119" s="75"/>
      <c r="N119" s="75"/>
      <c r="O119" s="75"/>
      <c r="P119" s="182"/>
      <c r="Q119" s="182"/>
      <c r="R119" s="182"/>
      <c r="S119" s="182"/>
      <c r="T119" s="182"/>
      <c r="U119" s="182"/>
      <c r="V119" s="182"/>
      <c r="W119" s="182"/>
      <c r="X119" s="182"/>
      <c r="Y119" s="182"/>
      <c r="Z119" s="182"/>
    </row>
    <row r="120" ht="12.75" customHeight="1">
      <c r="A120" s="75"/>
      <c r="B120" s="75"/>
      <c r="C120" s="75"/>
      <c r="D120" s="75"/>
      <c r="E120" s="75"/>
      <c r="F120" s="75"/>
      <c r="G120" s="75"/>
      <c r="H120" s="75"/>
      <c r="I120" s="75"/>
      <c r="J120" s="75"/>
      <c r="K120" s="234"/>
      <c r="L120" s="2"/>
      <c r="M120" s="3"/>
      <c r="N120" s="75"/>
      <c r="O120" s="75"/>
      <c r="P120" s="182"/>
      <c r="Q120" s="182"/>
      <c r="R120" s="182"/>
      <c r="S120" s="182"/>
      <c r="T120" s="182"/>
      <c r="U120" s="182"/>
      <c r="V120" s="182"/>
      <c r="W120" s="182"/>
      <c r="X120" s="182"/>
      <c r="Y120" s="182"/>
      <c r="Z120" s="182"/>
    </row>
    <row r="121" ht="18.0" customHeight="1">
      <c r="A121" s="75"/>
      <c r="B121" s="75"/>
      <c r="C121" s="75"/>
      <c r="D121" s="75"/>
      <c r="E121" s="75"/>
      <c r="F121" s="75"/>
      <c r="G121" s="75"/>
      <c r="H121" s="75"/>
      <c r="I121" s="75"/>
      <c r="J121" s="75"/>
      <c r="K121" s="75"/>
      <c r="L121" s="234"/>
      <c r="M121" s="2"/>
      <c r="N121" s="3"/>
      <c r="O121" s="75"/>
      <c r="P121" s="182"/>
      <c r="Q121" s="182"/>
      <c r="R121" s="182"/>
      <c r="S121" s="182"/>
      <c r="T121" s="182"/>
      <c r="U121" s="182"/>
      <c r="V121" s="182"/>
      <c r="W121" s="182"/>
      <c r="X121" s="182"/>
      <c r="Y121" s="182"/>
      <c r="Z121" s="182"/>
    </row>
    <row r="122" ht="11.25" customHeight="1">
      <c r="A122" s="75"/>
      <c r="B122" s="75"/>
      <c r="C122" s="75"/>
      <c r="D122" s="75"/>
      <c r="E122" s="75"/>
      <c r="F122" s="75"/>
      <c r="G122" s="75"/>
      <c r="H122" s="75"/>
      <c r="I122" s="75"/>
      <c r="J122" s="75"/>
      <c r="K122" s="313"/>
      <c r="L122" s="2"/>
      <c r="M122" s="2"/>
      <c r="N122" s="2"/>
      <c r="O122" s="3"/>
      <c r="P122" s="182"/>
      <c r="Q122" s="182"/>
      <c r="R122" s="182"/>
      <c r="S122" s="182"/>
      <c r="T122" s="182"/>
      <c r="U122" s="182"/>
      <c r="V122" s="182"/>
      <c r="W122" s="182"/>
      <c r="X122" s="182"/>
      <c r="Y122" s="182"/>
      <c r="Z122" s="182"/>
    </row>
    <row r="123" ht="19.5" customHeight="1">
      <c r="A123" s="75"/>
      <c r="B123" s="75" t="s">
        <v>1021</v>
      </c>
      <c r="C123" s="75"/>
      <c r="D123" s="75"/>
      <c r="E123" s="75"/>
      <c r="F123" s="75"/>
      <c r="G123" s="75"/>
      <c r="H123" s="314"/>
      <c r="I123" s="55"/>
      <c r="J123" s="75"/>
      <c r="K123" s="75"/>
      <c r="L123" s="75"/>
      <c r="M123" s="75"/>
      <c r="N123" s="75"/>
      <c r="O123" s="75"/>
      <c r="P123" s="182"/>
      <c r="Q123" s="182"/>
      <c r="R123" s="182"/>
      <c r="S123" s="182"/>
      <c r="T123" s="182"/>
      <c r="U123" s="182"/>
      <c r="V123" s="182"/>
      <c r="W123" s="182"/>
      <c r="X123" s="182"/>
      <c r="Y123" s="182"/>
      <c r="Z123" s="182"/>
    </row>
    <row r="124" ht="6.0" customHeight="1">
      <c r="A124" s="75"/>
      <c r="B124" s="75"/>
      <c r="C124" s="75"/>
      <c r="D124" s="75"/>
      <c r="E124" s="75"/>
      <c r="F124" s="75"/>
      <c r="G124" s="75"/>
      <c r="H124" s="184"/>
      <c r="I124" s="184"/>
      <c r="J124" s="75"/>
      <c r="K124" s="75"/>
      <c r="L124" s="75"/>
      <c r="M124" s="75"/>
      <c r="N124" s="75"/>
      <c r="O124" s="75"/>
      <c r="P124" s="182"/>
      <c r="Q124" s="182"/>
      <c r="R124" s="182"/>
      <c r="S124" s="182"/>
      <c r="T124" s="182"/>
      <c r="U124" s="182"/>
      <c r="V124" s="182"/>
      <c r="W124" s="182"/>
      <c r="X124" s="182"/>
      <c r="Y124" s="182"/>
      <c r="Z124" s="182"/>
    </row>
    <row r="125" ht="19.5" customHeight="1">
      <c r="A125" s="75"/>
      <c r="B125" s="75" t="s">
        <v>1022</v>
      </c>
      <c r="C125" s="75"/>
      <c r="D125" s="75"/>
      <c r="E125" s="75"/>
      <c r="F125" s="75"/>
      <c r="G125" s="75"/>
      <c r="H125" s="314"/>
      <c r="I125" s="55"/>
      <c r="J125" s="75"/>
      <c r="K125" s="75"/>
      <c r="L125" s="75"/>
      <c r="M125" s="75"/>
      <c r="N125" s="75"/>
      <c r="O125" s="75"/>
      <c r="P125" s="182"/>
      <c r="Q125" s="182"/>
      <c r="R125" s="182"/>
      <c r="S125" s="182"/>
      <c r="T125" s="182"/>
      <c r="U125" s="182"/>
      <c r="V125" s="182"/>
      <c r="W125" s="182"/>
      <c r="X125" s="182"/>
      <c r="Y125" s="182"/>
      <c r="Z125" s="182"/>
    </row>
    <row r="126" ht="6.0" customHeight="1">
      <c r="A126" s="75"/>
      <c r="B126" s="75"/>
      <c r="C126" s="75"/>
      <c r="D126" s="75"/>
      <c r="E126" s="75"/>
      <c r="F126" s="75"/>
      <c r="G126" s="75"/>
      <c r="H126" s="184"/>
      <c r="I126" s="184"/>
      <c r="J126" s="75"/>
      <c r="K126" s="75"/>
      <c r="L126" s="75"/>
      <c r="M126" s="75"/>
      <c r="N126" s="75"/>
      <c r="O126" s="75"/>
      <c r="P126" s="182"/>
      <c r="Q126" s="182"/>
      <c r="R126" s="182"/>
      <c r="S126" s="182"/>
      <c r="T126" s="182"/>
      <c r="U126" s="182"/>
      <c r="V126" s="182"/>
      <c r="W126" s="182"/>
      <c r="X126" s="182"/>
      <c r="Y126" s="182"/>
      <c r="Z126" s="182"/>
    </row>
    <row r="127" ht="19.5" customHeight="1">
      <c r="A127" s="75"/>
      <c r="B127" s="75" t="s">
        <v>1023</v>
      </c>
      <c r="C127" s="75"/>
      <c r="D127" s="75"/>
      <c r="E127" s="75"/>
      <c r="F127" s="75"/>
      <c r="G127" s="75"/>
      <c r="H127" s="314"/>
      <c r="I127" s="55"/>
      <c r="J127" s="75"/>
      <c r="K127" s="75"/>
      <c r="L127" s="75"/>
      <c r="M127" s="75"/>
      <c r="N127" s="75"/>
      <c r="O127" s="75"/>
      <c r="P127" s="182"/>
      <c r="Q127" s="182"/>
      <c r="R127" s="182"/>
      <c r="S127" s="182"/>
      <c r="T127" s="182"/>
      <c r="U127" s="182"/>
      <c r="V127" s="182"/>
      <c r="W127" s="182"/>
      <c r="X127" s="182"/>
      <c r="Y127" s="182"/>
      <c r="Z127" s="182"/>
    </row>
    <row r="128" ht="6.75" customHeight="1">
      <c r="A128" s="75"/>
      <c r="B128" s="75"/>
      <c r="C128" s="75"/>
      <c r="D128" s="75"/>
      <c r="E128" s="75"/>
      <c r="F128" s="75"/>
      <c r="G128" s="75"/>
      <c r="H128" s="184"/>
      <c r="I128" s="184"/>
      <c r="J128" s="75"/>
      <c r="K128" s="75"/>
      <c r="L128" s="75"/>
      <c r="M128" s="75"/>
      <c r="N128" s="75"/>
      <c r="O128" s="75"/>
      <c r="P128" s="182"/>
      <c r="Q128" s="182"/>
      <c r="R128" s="182"/>
      <c r="S128" s="182"/>
      <c r="T128" s="182"/>
      <c r="U128" s="182"/>
      <c r="V128" s="182"/>
      <c r="W128" s="182"/>
      <c r="X128" s="182"/>
      <c r="Y128" s="182"/>
      <c r="Z128" s="182"/>
    </row>
    <row r="129" ht="19.5" customHeight="1">
      <c r="A129" s="75"/>
      <c r="B129" s="234" t="s">
        <v>1024</v>
      </c>
      <c r="C129" s="2"/>
      <c r="D129" s="2"/>
      <c r="E129" s="2"/>
      <c r="F129" s="2"/>
      <c r="G129" s="3"/>
      <c r="H129" s="312">
        <f>SUM(H125+H127)</f>
        <v>0</v>
      </c>
      <c r="I129" s="55"/>
      <c r="J129" s="75"/>
      <c r="K129" s="234"/>
      <c r="L129" s="3"/>
      <c r="M129" s="75"/>
      <c r="N129" s="75"/>
      <c r="O129" s="75"/>
      <c r="P129" s="182"/>
      <c r="Q129" s="182"/>
      <c r="R129" s="182"/>
      <c r="S129" s="182"/>
      <c r="T129" s="182"/>
      <c r="U129" s="182"/>
      <c r="V129" s="182"/>
      <c r="W129" s="182"/>
      <c r="X129" s="182"/>
      <c r="Y129" s="182"/>
      <c r="Z129" s="182"/>
    </row>
    <row r="130" ht="11.25" customHeight="1">
      <c r="A130" s="75"/>
      <c r="B130" s="317" t="s">
        <v>1026</v>
      </c>
      <c r="C130" s="2"/>
      <c r="D130" s="2"/>
      <c r="E130" s="2"/>
      <c r="F130" s="2"/>
      <c r="G130" s="2"/>
      <c r="H130" s="2"/>
      <c r="I130" s="3"/>
      <c r="J130" s="184"/>
      <c r="K130" s="313"/>
      <c r="L130" s="2"/>
      <c r="M130" s="2"/>
      <c r="N130" s="2"/>
      <c r="O130" s="3"/>
      <c r="P130" s="182"/>
      <c r="Q130" s="182"/>
      <c r="R130" s="182"/>
      <c r="S130" s="182"/>
      <c r="T130" s="182"/>
      <c r="U130" s="182"/>
      <c r="V130" s="182"/>
      <c r="W130" s="182"/>
      <c r="X130" s="182"/>
      <c r="Y130" s="182"/>
      <c r="Z130" s="182"/>
    </row>
    <row r="131" ht="12.75" customHeight="1">
      <c r="A131" s="75"/>
      <c r="B131" s="75"/>
      <c r="C131" s="75"/>
      <c r="D131" s="75"/>
      <c r="E131" s="75"/>
      <c r="F131" s="75"/>
      <c r="G131" s="75"/>
      <c r="H131" s="75"/>
      <c r="I131" s="75"/>
      <c r="J131" s="75"/>
      <c r="K131" s="75"/>
      <c r="L131" s="75"/>
      <c r="M131" s="75"/>
      <c r="N131" s="75"/>
      <c r="O131" s="75"/>
      <c r="P131" s="182"/>
      <c r="Q131" s="182"/>
      <c r="R131" s="182"/>
      <c r="S131" s="182"/>
      <c r="T131" s="182"/>
      <c r="U131" s="182"/>
      <c r="V131" s="182"/>
      <c r="W131" s="182"/>
      <c r="X131" s="182"/>
      <c r="Y131" s="182"/>
      <c r="Z131" s="182"/>
    </row>
    <row r="132" ht="19.5" customHeight="1">
      <c r="A132" s="75"/>
      <c r="B132" s="75"/>
      <c r="C132" s="75"/>
      <c r="D132" s="318" t="s">
        <v>1028</v>
      </c>
      <c r="E132" s="2"/>
      <c r="F132" s="2"/>
      <c r="G132" s="3"/>
      <c r="H132" s="330"/>
      <c r="I132" s="55"/>
      <c r="J132" s="75"/>
      <c r="K132" s="75"/>
      <c r="L132" s="75"/>
      <c r="M132" s="75"/>
      <c r="N132" s="75"/>
      <c r="O132" s="75"/>
      <c r="P132" s="182"/>
      <c r="Q132" s="182"/>
      <c r="R132" s="182"/>
      <c r="S132" s="182"/>
      <c r="T132" s="182"/>
      <c r="U132" s="182"/>
      <c r="V132" s="182"/>
      <c r="W132" s="182"/>
      <c r="X132" s="182"/>
      <c r="Y132" s="182"/>
      <c r="Z132" s="182"/>
    </row>
    <row r="133" ht="6.75" customHeight="1">
      <c r="A133" s="75"/>
      <c r="B133" s="75"/>
      <c r="C133" s="75"/>
      <c r="D133" s="75"/>
      <c r="E133" s="75"/>
      <c r="F133" s="75"/>
      <c r="G133" s="75"/>
      <c r="H133" s="75"/>
      <c r="I133" s="75"/>
      <c r="J133" s="75"/>
      <c r="K133" s="75"/>
      <c r="L133" s="75"/>
      <c r="M133" s="75"/>
      <c r="N133" s="75"/>
      <c r="O133" s="75"/>
      <c r="P133" s="182"/>
      <c r="Q133" s="182"/>
      <c r="R133" s="182"/>
      <c r="S133" s="182"/>
      <c r="T133" s="182"/>
      <c r="U133" s="182"/>
      <c r="V133" s="182"/>
      <c r="W133" s="182"/>
      <c r="X133" s="182"/>
      <c r="Y133" s="182"/>
      <c r="Z133" s="182"/>
    </row>
    <row r="134" ht="19.5" customHeight="1">
      <c r="A134" s="75"/>
      <c r="B134" s="75"/>
      <c r="C134" s="75"/>
      <c r="D134" s="318" t="s">
        <v>1029</v>
      </c>
      <c r="E134" s="2"/>
      <c r="F134" s="2"/>
      <c r="G134" s="3"/>
      <c r="H134" s="331"/>
      <c r="I134" s="55"/>
      <c r="J134" s="75"/>
      <c r="K134" s="75"/>
      <c r="L134" s="75"/>
      <c r="M134" s="331"/>
      <c r="N134" s="55"/>
      <c r="O134" s="75"/>
      <c r="P134" s="182"/>
      <c r="Q134" s="182"/>
      <c r="R134" s="182"/>
      <c r="S134" s="182"/>
      <c r="T134" s="182"/>
      <c r="U134" s="182"/>
      <c r="V134" s="182"/>
      <c r="W134" s="182"/>
      <c r="X134" s="182"/>
      <c r="Y134" s="182"/>
      <c r="Z134" s="182"/>
    </row>
    <row r="135" ht="11.25" customHeight="1">
      <c r="A135" s="75"/>
      <c r="B135" s="75"/>
      <c r="C135" s="75"/>
      <c r="D135" s="75"/>
      <c r="E135" s="75"/>
      <c r="F135" s="75"/>
      <c r="G135" s="75"/>
      <c r="H135" s="321" t="s">
        <v>1030</v>
      </c>
      <c r="I135" s="101"/>
      <c r="J135" s="75"/>
      <c r="K135" s="75"/>
      <c r="L135" s="75"/>
      <c r="M135" s="313" t="s">
        <v>1031</v>
      </c>
      <c r="N135" s="2"/>
      <c r="O135" s="3"/>
      <c r="P135" s="182"/>
      <c r="Q135" s="182"/>
      <c r="R135" s="182"/>
      <c r="S135" s="182"/>
      <c r="T135" s="182"/>
      <c r="U135" s="182"/>
      <c r="V135" s="182"/>
      <c r="W135" s="182"/>
      <c r="X135" s="182"/>
      <c r="Y135" s="182"/>
      <c r="Z135" s="182"/>
    </row>
    <row r="136" ht="12.75" customHeight="1">
      <c r="A136" s="75"/>
      <c r="B136" s="75"/>
      <c r="C136" s="75"/>
      <c r="D136" s="75"/>
      <c r="E136" s="75"/>
      <c r="F136" s="75"/>
      <c r="G136" s="75"/>
      <c r="H136" s="75"/>
      <c r="I136" s="75"/>
      <c r="J136" s="75"/>
      <c r="K136" s="75"/>
      <c r="L136" s="75"/>
      <c r="M136" s="75"/>
      <c r="N136" s="75"/>
      <c r="O136" s="75"/>
      <c r="P136" s="182"/>
      <c r="Q136" s="182"/>
      <c r="R136" s="182"/>
      <c r="S136" s="182"/>
      <c r="T136" s="182"/>
      <c r="U136" s="182"/>
      <c r="V136" s="182"/>
      <c r="W136" s="182"/>
      <c r="X136" s="182"/>
      <c r="Y136" s="182"/>
      <c r="Z136" s="182"/>
    </row>
    <row r="137" ht="14.25" customHeight="1">
      <c r="A137" s="75"/>
      <c r="B137" s="322" t="s">
        <v>1032</v>
      </c>
      <c r="C137" s="2"/>
      <c r="D137" s="2"/>
      <c r="E137" s="2"/>
      <c r="F137" s="2"/>
      <c r="G137" s="2"/>
      <c r="H137" s="2"/>
      <c r="I137" s="2"/>
      <c r="J137" s="2"/>
      <c r="K137" s="2"/>
      <c r="L137" s="2"/>
      <c r="M137" s="2"/>
      <c r="N137" s="2"/>
      <c r="O137" s="3"/>
      <c r="P137" s="182"/>
      <c r="Q137" s="182"/>
      <c r="R137" s="182"/>
      <c r="S137" s="182"/>
      <c r="T137" s="182"/>
      <c r="U137" s="182"/>
      <c r="V137" s="182"/>
      <c r="W137" s="182"/>
      <c r="X137" s="182"/>
      <c r="Y137" s="182"/>
      <c r="Z137" s="182"/>
    </row>
    <row r="138" ht="8.25" customHeight="1">
      <c r="A138" s="75"/>
      <c r="B138" s="75"/>
      <c r="C138" s="75"/>
      <c r="D138" s="75"/>
      <c r="E138" s="75"/>
      <c r="F138" s="75"/>
      <c r="G138" s="75"/>
      <c r="H138" s="75"/>
      <c r="I138" s="75"/>
      <c r="J138" s="75"/>
      <c r="K138" s="75"/>
      <c r="L138" s="75"/>
      <c r="M138" s="75"/>
      <c r="N138" s="75"/>
      <c r="O138" s="75"/>
      <c r="P138" s="182"/>
      <c r="Q138" s="182"/>
      <c r="R138" s="182"/>
      <c r="S138" s="182"/>
      <c r="T138" s="182"/>
      <c r="U138" s="182"/>
      <c r="V138" s="182"/>
      <c r="W138" s="182"/>
      <c r="X138" s="182"/>
      <c r="Y138" s="182"/>
      <c r="Z138" s="182"/>
    </row>
    <row r="139" ht="14.25" customHeight="1">
      <c r="A139" s="75"/>
      <c r="B139" s="323" t="s">
        <v>1033</v>
      </c>
      <c r="C139" s="57"/>
      <c r="D139" s="57"/>
      <c r="E139" s="57"/>
      <c r="F139" s="57"/>
      <c r="G139" s="58"/>
      <c r="H139" s="323" t="s">
        <v>1034</v>
      </c>
      <c r="I139" s="57"/>
      <c r="J139" s="57"/>
      <c r="K139" s="57"/>
      <c r="L139" s="58"/>
      <c r="M139" s="323" t="s">
        <v>1035</v>
      </c>
      <c r="N139" s="58"/>
      <c r="O139" s="324"/>
      <c r="P139" s="182"/>
      <c r="Q139" s="182"/>
      <c r="R139" s="182"/>
      <c r="S139" s="182"/>
      <c r="T139" s="182"/>
      <c r="U139" s="182"/>
      <c r="V139" s="182"/>
      <c r="W139" s="182"/>
      <c r="X139" s="182"/>
      <c r="Y139" s="182"/>
      <c r="Z139" s="182"/>
    </row>
    <row r="140" ht="19.5" customHeight="1">
      <c r="A140" s="75"/>
      <c r="B140" s="325"/>
      <c r="C140" s="57"/>
      <c r="D140" s="57"/>
      <c r="E140" s="57"/>
      <c r="F140" s="57"/>
      <c r="G140" s="58"/>
      <c r="H140" s="325"/>
      <c r="I140" s="57"/>
      <c r="J140" s="57"/>
      <c r="K140" s="57"/>
      <c r="L140" s="58"/>
      <c r="M140" s="326"/>
      <c r="N140" s="58"/>
      <c r="O140" s="75"/>
      <c r="P140" s="182"/>
      <c r="Q140" s="182"/>
      <c r="R140" s="182"/>
      <c r="S140" s="182"/>
      <c r="T140" s="182"/>
      <c r="U140" s="182"/>
      <c r="V140" s="182"/>
      <c r="W140" s="182"/>
      <c r="X140" s="182"/>
      <c r="Y140" s="182"/>
      <c r="Z140" s="182"/>
    </row>
    <row r="141" ht="19.5" customHeight="1">
      <c r="A141" s="75"/>
      <c r="B141" s="325"/>
      <c r="C141" s="57"/>
      <c r="D141" s="57"/>
      <c r="E141" s="57"/>
      <c r="F141" s="57"/>
      <c r="G141" s="58"/>
      <c r="H141" s="325"/>
      <c r="I141" s="57"/>
      <c r="J141" s="57"/>
      <c r="K141" s="57"/>
      <c r="L141" s="58"/>
      <c r="M141" s="326"/>
      <c r="N141" s="58"/>
      <c r="O141" s="75"/>
      <c r="P141" s="182"/>
      <c r="Q141" s="182"/>
      <c r="R141" s="182"/>
      <c r="S141" s="182"/>
      <c r="T141" s="182"/>
      <c r="U141" s="182"/>
      <c r="V141" s="182"/>
      <c r="W141" s="182"/>
      <c r="X141" s="182"/>
      <c r="Y141" s="182"/>
      <c r="Z141" s="182"/>
    </row>
    <row r="142" ht="19.5" customHeight="1">
      <c r="A142" s="75"/>
      <c r="B142" s="325"/>
      <c r="C142" s="57"/>
      <c r="D142" s="57"/>
      <c r="E142" s="57"/>
      <c r="F142" s="57"/>
      <c r="G142" s="58"/>
      <c r="H142" s="325"/>
      <c r="I142" s="57"/>
      <c r="J142" s="57"/>
      <c r="K142" s="57"/>
      <c r="L142" s="58"/>
      <c r="M142" s="326"/>
      <c r="N142" s="58"/>
      <c r="O142" s="75"/>
      <c r="P142" s="182"/>
      <c r="Q142" s="182"/>
      <c r="R142" s="182"/>
      <c r="S142" s="182"/>
      <c r="T142" s="182"/>
      <c r="U142" s="182"/>
      <c r="V142" s="182"/>
      <c r="W142" s="182"/>
      <c r="X142" s="182"/>
      <c r="Y142" s="182"/>
      <c r="Z142" s="182"/>
    </row>
    <row r="143" ht="19.5" customHeight="1">
      <c r="A143" s="75"/>
      <c r="B143" s="325"/>
      <c r="C143" s="57"/>
      <c r="D143" s="57"/>
      <c r="E143" s="57"/>
      <c r="F143" s="57"/>
      <c r="G143" s="58"/>
      <c r="H143" s="325"/>
      <c r="I143" s="57"/>
      <c r="J143" s="57"/>
      <c r="K143" s="57"/>
      <c r="L143" s="58"/>
      <c r="M143" s="326"/>
      <c r="N143" s="58"/>
      <c r="O143" s="75"/>
      <c r="P143" s="182"/>
      <c r="Q143" s="182"/>
      <c r="R143" s="182"/>
      <c r="S143" s="182"/>
      <c r="T143" s="182"/>
      <c r="U143" s="182"/>
      <c r="V143" s="182"/>
      <c r="W143" s="182"/>
      <c r="X143" s="182"/>
      <c r="Y143" s="182"/>
      <c r="Z143" s="182"/>
    </row>
    <row r="144" ht="19.5" customHeight="1">
      <c r="A144" s="75"/>
      <c r="B144" s="325"/>
      <c r="C144" s="57"/>
      <c r="D144" s="57"/>
      <c r="E144" s="57"/>
      <c r="F144" s="57"/>
      <c r="G144" s="58"/>
      <c r="H144" s="325"/>
      <c r="I144" s="57"/>
      <c r="J144" s="57"/>
      <c r="K144" s="57"/>
      <c r="L144" s="58"/>
      <c r="M144" s="326"/>
      <c r="N144" s="58"/>
      <c r="O144" s="75"/>
      <c r="P144" s="182"/>
      <c r="Q144" s="182"/>
      <c r="R144" s="182"/>
      <c r="S144" s="182"/>
      <c r="T144" s="182"/>
      <c r="U144" s="182"/>
      <c r="V144" s="182"/>
      <c r="W144" s="182"/>
      <c r="X144" s="182"/>
      <c r="Y144" s="182"/>
      <c r="Z144" s="182"/>
    </row>
    <row r="145" ht="19.5" customHeight="1">
      <c r="A145" s="75"/>
      <c r="B145" s="325"/>
      <c r="C145" s="57"/>
      <c r="D145" s="57"/>
      <c r="E145" s="57"/>
      <c r="F145" s="57"/>
      <c r="G145" s="58"/>
      <c r="H145" s="325"/>
      <c r="I145" s="57"/>
      <c r="J145" s="57"/>
      <c r="K145" s="57"/>
      <c r="L145" s="58"/>
      <c r="M145" s="326"/>
      <c r="N145" s="58"/>
      <c r="O145" s="75"/>
      <c r="P145" s="182"/>
      <c r="Q145" s="182"/>
      <c r="R145" s="182"/>
      <c r="S145" s="182"/>
      <c r="T145" s="182"/>
      <c r="U145" s="182"/>
      <c r="V145" s="182"/>
      <c r="W145" s="182"/>
      <c r="X145" s="182"/>
      <c r="Y145" s="182"/>
      <c r="Z145" s="182"/>
    </row>
    <row r="146" ht="19.5" customHeight="1">
      <c r="A146" s="75"/>
      <c r="B146" s="325"/>
      <c r="C146" s="57"/>
      <c r="D146" s="57"/>
      <c r="E146" s="57"/>
      <c r="F146" s="57"/>
      <c r="G146" s="58"/>
      <c r="H146" s="325"/>
      <c r="I146" s="57"/>
      <c r="J146" s="57"/>
      <c r="K146" s="57"/>
      <c r="L146" s="58"/>
      <c r="M146" s="326"/>
      <c r="N146" s="58"/>
      <c r="O146" s="75"/>
      <c r="P146" s="182"/>
      <c r="Q146" s="182"/>
      <c r="R146" s="182"/>
      <c r="S146" s="182"/>
      <c r="T146" s="182"/>
      <c r="U146" s="182"/>
      <c r="V146" s="182"/>
      <c r="W146" s="182"/>
      <c r="X146" s="182"/>
      <c r="Y146" s="182"/>
      <c r="Z146" s="182"/>
    </row>
    <row r="147" ht="19.5" customHeight="1">
      <c r="A147" s="75"/>
      <c r="B147" s="75"/>
      <c r="C147" s="75"/>
      <c r="D147" s="75"/>
      <c r="E147" s="75"/>
      <c r="F147" s="75"/>
      <c r="G147" s="75"/>
      <c r="H147" s="75"/>
      <c r="I147" s="75"/>
      <c r="J147" s="75"/>
      <c r="K147" s="75"/>
      <c r="L147" s="75"/>
      <c r="M147" s="75"/>
      <c r="N147" s="75"/>
      <c r="O147" s="75"/>
      <c r="P147" s="182"/>
      <c r="Q147" s="182"/>
      <c r="R147" s="182"/>
      <c r="S147" s="182"/>
      <c r="T147" s="182"/>
      <c r="U147" s="182"/>
      <c r="V147" s="182"/>
      <c r="W147" s="182"/>
      <c r="X147" s="182"/>
      <c r="Y147" s="182"/>
      <c r="Z147" s="182"/>
    </row>
    <row r="148" ht="12.75" customHeight="1">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row>
    <row r="149" ht="12.75" customHeigh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row>
    <row r="150" ht="12.75" customHeight="1">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row>
    <row r="151" ht="12.75" customHeight="1">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row>
    <row r="152" ht="12.75" customHeight="1">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row>
    <row r="153" ht="12.75" customHeight="1">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row>
    <row r="154" ht="18.75" customHeight="1">
      <c r="A154" s="182"/>
      <c r="B154" s="332"/>
      <c r="C154" s="33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row>
    <row r="155" ht="12.75" customHeight="1">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row>
    <row r="156" ht="12.75" customHeight="1">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row>
    <row r="157" ht="12.75" customHeight="1">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row>
    <row r="158" ht="12.75" customHeight="1">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row>
    <row r="159" ht="12.75" customHeight="1">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row>
    <row r="160" ht="12.75" customHeight="1">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row>
    <row r="161" ht="12.75" customHeight="1">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row>
    <row r="162" ht="12.75" customHeight="1">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row>
    <row r="163" ht="12.75" customHeight="1">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row>
    <row r="164" ht="12.75" customHeight="1">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row>
    <row r="165" ht="12.75" customHeight="1">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row>
    <row r="166" ht="12.75" customHeight="1">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row>
    <row r="167" ht="12.75" customHeight="1">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row>
    <row r="168" ht="12.75" customHeight="1">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row>
    <row r="169" ht="12.75" customHeight="1">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row>
    <row r="170" ht="12.75" customHeight="1">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row>
    <row r="171" ht="12.75" customHeight="1">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row>
    <row r="172" ht="12.75" customHeight="1">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ht="12.75" customHeight="1">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ht="12.75" customHeight="1">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ht="12.75" customHeight="1">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ht="12.75" customHeight="1">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ht="12.75" customHeight="1">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ht="12.75" customHeight="1">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ht="12.75" customHeight="1">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ht="12.75" customHeight="1">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ht="12.75" customHeight="1">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ht="12.75" customHeight="1">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ht="12.75" customHeight="1">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ht="12.75" customHeight="1">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ht="12.75" customHeight="1">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ht="12.75" customHeight="1">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ht="12.75" customHeight="1">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ht="12.75" customHeight="1">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ht="12.75" customHeight="1">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ht="12.75" customHeight="1">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ht="12.75" customHeight="1">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ht="12.75" customHeight="1">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ht="12.75" customHeight="1">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ht="12.75" customHeight="1">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ht="12.75" customHeight="1">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ht="12.75" customHeight="1">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ht="12.75" customHeight="1">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ht="12.75" customHeight="1">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ht="12.75" customHeight="1">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ht="12.75" customHeight="1">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ht="12.75" customHeight="1">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ht="12.75" customHeight="1">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ht="12.75" customHeight="1">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ht="12.75" customHeight="1">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ht="12.75" customHeight="1">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ht="12.75" customHeight="1">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ht="12.75" customHeight="1">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ht="12.75" customHeight="1">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ht="12.75" customHeight="1">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ht="12.75" customHeight="1">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ht="12.75" customHeight="1">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ht="12.75" customHeight="1">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ht="12.75" customHeight="1">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ht="12.75" customHeight="1">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ht="12.75" customHeight="1">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ht="12.75" customHeight="1">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ht="12.75" customHeight="1">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ht="12.75" customHeight="1">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ht="12.75" customHeight="1">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ht="12.75" customHeight="1">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ht="12.75" customHeight="1">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ht="12.75" customHeight="1">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ht="12.75" customHeight="1">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ht="12.75" customHeight="1">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ht="12.75" customHeight="1">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ht="12.75" customHeight="1">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ht="12.75" customHeight="1">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ht="12.75" customHeight="1">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ht="12.75" customHeight="1">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ht="12.75" customHeight="1">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ht="12.75" customHeight="1">
      <c r="A231" s="75"/>
      <c r="B231" s="75"/>
      <c r="C231" s="75"/>
      <c r="D231" s="75"/>
      <c r="E231" s="75"/>
      <c r="F231" s="75"/>
      <c r="G231" s="75"/>
      <c r="H231" s="75"/>
      <c r="I231" s="75"/>
      <c r="J231" s="75"/>
      <c r="K231" s="75"/>
      <c r="L231" s="75"/>
      <c r="M231" s="75"/>
      <c r="N231" s="75"/>
      <c r="O231" s="75"/>
      <c r="P231" s="182"/>
      <c r="Q231" s="182"/>
      <c r="R231" s="182"/>
      <c r="S231" s="182"/>
      <c r="T231" s="182"/>
      <c r="U231" s="182"/>
      <c r="V231" s="182"/>
      <c r="W231" s="182"/>
      <c r="X231" s="182"/>
      <c r="Y231" s="182"/>
      <c r="Z231" s="182"/>
    </row>
    <row r="232" ht="12.75" customHeight="1">
      <c r="A232" s="75"/>
      <c r="B232" s="75"/>
      <c r="C232" s="75"/>
      <c r="D232" s="75"/>
      <c r="E232" s="75"/>
      <c r="F232" s="75"/>
      <c r="G232" s="75"/>
      <c r="H232" s="75"/>
      <c r="I232" s="75"/>
      <c r="J232" s="75"/>
      <c r="K232" s="75"/>
      <c r="L232" s="75"/>
      <c r="M232" s="75"/>
      <c r="N232" s="75"/>
      <c r="O232" s="75"/>
      <c r="P232" s="182"/>
      <c r="Q232" s="182"/>
      <c r="R232" s="182"/>
      <c r="S232" s="182"/>
      <c r="T232" s="182"/>
      <c r="U232" s="182"/>
      <c r="V232" s="182"/>
      <c r="W232" s="182"/>
      <c r="X232" s="182"/>
      <c r="Y232" s="182"/>
      <c r="Z232" s="182"/>
    </row>
    <row r="233" ht="12.75" customHeight="1">
      <c r="A233" s="75"/>
      <c r="B233" s="75"/>
      <c r="C233" s="75"/>
      <c r="D233" s="75"/>
      <c r="E233" s="75"/>
      <c r="F233" s="75"/>
      <c r="G233" s="75"/>
      <c r="H233" s="75"/>
      <c r="I233" s="75"/>
      <c r="J233" s="75"/>
      <c r="K233" s="75"/>
      <c r="L233" s="75"/>
      <c r="M233" s="75"/>
      <c r="N233" s="75"/>
      <c r="O233" s="75"/>
      <c r="P233" s="182"/>
      <c r="Q233" s="182"/>
      <c r="R233" s="182"/>
      <c r="S233" s="182"/>
      <c r="T233" s="182"/>
      <c r="U233" s="182"/>
      <c r="V233" s="182"/>
      <c r="W233" s="182"/>
      <c r="X233" s="182"/>
      <c r="Y233" s="182"/>
      <c r="Z233" s="182"/>
    </row>
    <row r="234" ht="12.75" customHeight="1">
      <c r="A234" s="75"/>
      <c r="B234" s="75"/>
      <c r="C234" s="75"/>
      <c r="D234" s="75"/>
      <c r="E234" s="75"/>
      <c r="F234" s="75"/>
      <c r="G234" s="75"/>
      <c r="H234" s="75"/>
      <c r="I234" s="75"/>
      <c r="J234" s="75"/>
      <c r="K234" s="75"/>
      <c r="L234" s="75"/>
      <c r="M234" s="75"/>
      <c r="N234" s="75"/>
      <c r="O234" s="75"/>
      <c r="P234" s="182"/>
      <c r="Q234" s="182"/>
      <c r="R234" s="182"/>
      <c r="S234" s="182"/>
      <c r="T234" s="182"/>
      <c r="U234" s="182"/>
      <c r="V234" s="182"/>
      <c r="W234" s="182"/>
      <c r="X234" s="182"/>
      <c r="Y234" s="182"/>
      <c r="Z234" s="182"/>
    </row>
    <row r="235" ht="12.75" customHeight="1">
      <c r="A235" s="75"/>
      <c r="B235" s="75"/>
      <c r="C235" s="75"/>
      <c r="D235" s="75"/>
      <c r="E235" s="75"/>
      <c r="F235" s="75"/>
      <c r="G235" s="75"/>
      <c r="H235" s="75"/>
      <c r="I235" s="75"/>
      <c r="J235" s="75"/>
      <c r="K235" s="75"/>
      <c r="L235" s="75"/>
      <c r="M235" s="75"/>
      <c r="N235" s="75"/>
      <c r="O235" s="75"/>
      <c r="P235" s="182"/>
      <c r="Q235" s="182"/>
      <c r="R235" s="182"/>
      <c r="S235" s="182"/>
      <c r="T235" s="182"/>
      <c r="U235" s="182"/>
      <c r="V235" s="182"/>
      <c r="W235" s="182"/>
      <c r="X235" s="182"/>
      <c r="Y235" s="182"/>
      <c r="Z235" s="182"/>
    </row>
    <row r="236" ht="12.75" customHeight="1">
      <c r="A236" s="75"/>
      <c r="B236" s="75"/>
      <c r="C236" s="75"/>
      <c r="D236" s="75"/>
      <c r="E236" s="75"/>
      <c r="F236" s="75"/>
      <c r="G236" s="75"/>
      <c r="H236" s="75"/>
      <c r="I236" s="75"/>
      <c r="J236" s="75"/>
      <c r="K236" s="75"/>
      <c r="L236" s="75"/>
      <c r="M236" s="75"/>
      <c r="N236" s="75"/>
      <c r="O236" s="75"/>
      <c r="P236" s="182"/>
      <c r="Q236" s="182"/>
      <c r="R236" s="182"/>
      <c r="S236" s="182"/>
      <c r="T236" s="182"/>
      <c r="U236" s="182"/>
      <c r="V236" s="182"/>
      <c r="W236" s="182"/>
      <c r="X236" s="182"/>
      <c r="Y236" s="182"/>
      <c r="Z236" s="182"/>
    </row>
    <row r="237" ht="12.75" customHeight="1">
      <c r="A237" s="75"/>
      <c r="B237" s="75"/>
      <c r="C237" s="75"/>
      <c r="D237" s="75"/>
      <c r="E237" s="75"/>
      <c r="F237" s="75"/>
      <c r="G237" s="75"/>
      <c r="H237" s="75"/>
      <c r="I237" s="75"/>
      <c r="J237" s="75"/>
      <c r="K237" s="75"/>
      <c r="L237" s="75"/>
      <c r="M237" s="75"/>
      <c r="N237" s="75"/>
      <c r="O237" s="75"/>
      <c r="P237" s="182"/>
      <c r="Q237" s="182"/>
      <c r="R237" s="182"/>
      <c r="S237" s="182"/>
      <c r="T237" s="182"/>
      <c r="U237" s="182"/>
      <c r="V237" s="182"/>
      <c r="W237" s="182"/>
      <c r="X237" s="182"/>
      <c r="Y237" s="182"/>
      <c r="Z237" s="182"/>
    </row>
    <row r="238" ht="12.75" customHeight="1">
      <c r="A238" s="75"/>
      <c r="B238" s="75"/>
      <c r="C238" s="75"/>
      <c r="D238" s="75"/>
      <c r="E238" s="75"/>
      <c r="F238" s="75"/>
      <c r="G238" s="75"/>
      <c r="H238" s="75"/>
      <c r="I238" s="75"/>
      <c r="J238" s="75"/>
      <c r="K238" s="75"/>
      <c r="L238" s="75"/>
      <c r="M238" s="75"/>
      <c r="N238" s="75"/>
      <c r="O238" s="75"/>
      <c r="P238" s="182"/>
      <c r="Q238" s="182"/>
      <c r="R238" s="182"/>
      <c r="S238" s="182"/>
      <c r="T238" s="182"/>
      <c r="U238" s="182"/>
      <c r="V238" s="182"/>
      <c r="W238" s="182"/>
      <c r="X238" s="182"/>
      <c r="Y238" s="182"/>
      <c r="Z238" s="182"/>
    </row>
    <row r="239" ht="12.75" customHeight="1">
      <c r="A239" s="75"/>
      <c r="B239" s="75"/>
      <c r="C239" s="75"/>
      <c r="D239" s="75"/>
      <c r="E239" s="75"/>
      <c r="F239" s="75"/>
      <c r="G239" s="75"/>
      <c r="H239" s="75"/>
      <c r="I239" s="75"/>
      <c r="J239" s="75"/>
      <c r="K239" s="75"/>
      <c r="L239" s="75"/>
      <c r="M239" s="75"/>
      <c r="N239" s="75"/>
      <c r="O239" s="75"/>
      <c r="P239" s="182"/>
      <c r="Q239" s="182"/>
      <c r="R239" s="182"/>
      <c r="S239" s="182"/>
      <c r="T239" s="182"/>
      <c r="U239" s="182"/>
      <c r="V239" s="182"/>
      <c r="W239" s="182"/>
      <c r="X239" s="182"/>
      <c r="Y239" s="182"/>
      <c r="Z239" s="182"/>
    </row>
    <row r="240" ht="12.75" customHeight="1">
      <c r="A240" s="75"/>
      <c r="B240" s="75"/>
      <c r="C240" s="75"/>
      <c r="D240" s="75"/>
      <c r="E240" s="75"/>
      <c r="F240" s="75"/>
      <c r="G240" s="75"/>
      <c r="H240" s="75"/>
      <c r="I240" s="75"/>
      <c r="J240" s="75"/>
      <c r="K240" s="75"/>
      <c r="L240" s="75"/>
      <c r="M240" s="75"/>
      <c r="N240" s="75"/>
      <c r="O240" s="75"/>
      <c r="P240" s="182"/>
      <c r="Q240" s="182"/>
      <c r="R240" s="182"/>
      <c r="S240" s="182"/>
      <c r="T240" s="182"/>
      <c r="U240" s="182"/>
      <c r="V240" s="182"/>
      <c r="W240" s="182"/>
      <c r="X240" s="182"/>
      <c r="Y240" s="182"/>
      <c r="Z240" s="182"/>
    </row>
    <row r="241" ht="12.75" customHeight="1">
      <c r="A241" s="75"/>
      <c r="B241" s="75"/>
      <c r="C241" s="75"/>
      <c r="D241" s="75"/>
      <c r="E241" s="75"/>
      <c r="F241" s="75"/>
      <c r="G241" s="75"/>
      <c r="H241" s="75"/>
      <c r="I241" s="75"/>
      <c r="J241" s="75"/>
      <c r="K241" s="75"/>
      <c r="L241" s="75"/>
      <c r="M241" s="75"/>
      <c r="N241" s="75"/>
      <c r="O241" s="75"/>
      <c r="P241" s="182"/>
      <c r="Q241" s="182"/>
      <c r="R241" s="182"/>
      <c r="S241" s="182"/>
      <c r="T241" s="182"/>
      <c r="U241" s="182"/>
      <c r="V241" s="182"/>
      <c r="W241" s="182"/>
      <c r="X241" s="182"/>
      <c r="Y241" s="182"/>
      <c r="Z241" s="182"/>
    </row>
    <row r="242" ht="12.75" customHeight="1">
      <c r="A242" s="75"/>
      <c r="B242" s="75"/>
      <c r="C242" s="75"/>
      <c r="D242" s="75"/>
      <c r="E242" s="75"/>
      <c r="F242" s="75"/>
      <c r="G242" s="75"/>
      <c r="H242" s="75"/>
      <c r="I242" s="75"/>
      <c r="J242" s="75"/>
      <c r="K242" s="75"/>
      <c r="L242" s="75"/>
      <c r="M242" s="75"/>
      <c r="N242" s="75"/>
      <c r="O242" s="75"/>
      <c r="P242" s="182"/>
      <c r="Q242" s="182"/>
      <c r="R242" s="182"/>
      <c r="S242" s="182"/>
      <c r="T242" s="182"/>
      <c r="U242" s="182"/>
      <c r="V242" s="182"/>
      <c r="W242" s="182"/>
      <c r="X242" s="182"/>
      <c r="Y242" s="182"/>
      <c r="Z242" s="182"/>
    </row>
    <row r="243" ht="12.75" customHeight="1">
      <c r="A243" s="75"/>
      <c r="B243" s="75"/>
      <c r="C243" s="75"/>
      <c r="D243" s="75"/>
      <c r="E243" s="75"/>
      <c r="F243" s="75"/>
      <c r="G243" s="75"/>
      <c r="H243" s="75"/>
      <c r="I243" s="75"/>
      <c r="J243" s="75"/>
      <c r="K243" s="75"/>
      <c r="L243" s="75"/>
      <c r="M243" s="75"/>
      <c r="N243" s="75"/>
      <c r="O243" s="75"/>
      <c r="P243" s="182"/>
      <c r="Q243" s="182"/>
      <c r="R243" s="182"/>
      <c r="S243" s="182"/>
      <c r="T243" s="182"/>
      <c r="U243" s="182"/>
      <c r="V243" s="182"/>
      <c r="W243" s="182"/>
      <c r="X243" s="182"/>
      <c r="Y243" s="182"/>
      <c r="Z243" s="182"/>
    </row>
    <row r="244" ht="12.75" customHeight="1">
      <c r="A244" s="75"/>
      <c r="B244" s="75"/>
      <c r="C244" s="75"/>
      <c r="D244" s="75"/>
      <c r="E244" s="75"/>
      <c r="F244" s="75"/>
      <c r="G244" s="75"/>
      <c r="H244" s="75"/>
      <c r="I244" s="75"/>
      <c r="J244" s="75"/>
      <c r="K244" s="75"/>
      <c r="L244" s="75"/>
      <c r="M244" s="75"/>
      <c r="N244" s="75"/>
      <c r="O244" s="75"/>
      <c r="P244" s="182"/>
      <c r="Q244" s="182"/>
      <c r="R244" s="182"/>
      <c r="S244" s="182"/>
      <c r="T244" s="182"/>
      <c r="U244" s="182"/>
      <c r="V244" s="182"/>
      <c r="W244" s="182"/>
      <c r="X244" s="182"/>
      <c r="Y244" s="182"/>
      <c r="Z244" s="182"/>
    </row>
    <row r="245" ht="12.75" customHeight="1">
      <c r="A245" s="75"/>
      <c r="B245" s="75"/>
      <c r="C245" s="75"/>
      <c r="D245" s="75"/>
      <c r="E245" s="75"/>
      <c r="F245" s="75"/>
      <c r="G245" s="75"/>
      <c r="H245" s="75"/>
      <c r="I245" s="75"/>
      <c r="J245" s="75"/>
      <c r="K245" s="75"/>
      <c r="L245" s="75"/>
      <c r="M245" s="75"/>
      <c r="N245" s="75"/>
      <c r="O245" s="75"/>
      <c r="P245" s="182"/>
      <c r="Q245" s="182"/>
      <c r="R245" s="182"/>
      <c r="S245" s="182"/>
      <c r="T245" s="182"/>
      <c r="U245" s="182"/>
      <c r="V245" s="182"/>
      <c r="W245" s="182"/>
      <c r="X245" s="182"/>
      <c r="Y245" s="182"/>
      <c r="Z245" s="182"/>
    </row>
    <row r="246" ht="12.75" customHeight="1">
      <c r="A246" s="75"/>
      <c r="B246" s="75"/>
      <c r="C246" s="75"/>
      <c r="D246" s="75"/>
      <c r="E246" s="75"/>
      <c r="F246" s="75"/>
      <c r="G246" s="75"/>
      <c r="H246" s="75"/>
      <c r="I246" s="75"/>
      <c r="J246" s="75"/>
      <c r="K246" s="75"/>
      <c r="L246" s="75"/>
      <c r="M246" s="75"/>
      <c r="N246" s="75"/>
      <c r="O246" s="75"/>
      <c r="P246" s="182"/>
      <c r="Q246" s="182"/>
      <c r="R246" s="182"/>
      <c r="S246" s="182"/>
      <c r="T246" s="182"/>
      <c r="U246" s="182"/>
      <c r="V246" s="182"/>
      <c r="W246" s="182"/>
      <c r="X246" s="182"/>
      <c r="Y246" s="182"/>
      <c r="Z246" s="182"/>
    </row>
    <row r="247" ht="12.75" customHeight="1">
      <c r="A247" s="75"/>
      <c r="B247" s="75"/>
      <c r="C247" s="75"/>
      <c r="D247" s="75"/>
      <c r="E247" s="75"/>
      <c r="F247" s="75"/>
      <c r="G247" s="75"/>
      <c r="H247" s="75"/>
      <c r="I247" s="75"/>
      <c r="J247" s="75"/>
      <c r="K247" s="75"/>
      <c r="L247" s="75"/>
      <c r="M247" s="75"/>
      <c r="N247" s="75"/>
      <c r="O247" s="75"/>
      <c r="P247" s="182"/>
      <c r="Q247" s="182"/>
      <c r="R247" s="182"/>
      <c r="S247" s="182"/>
      <c r="T247" s="182"/>
      <c r="U247" s="182"/>
      <c r="V247" s="182"/>
      <c r="W247" s="182"/>
      <c r="X247" s="182"/>
      <c r="Y247" s="182"/>
      <c r="Z247" s="182"/>
    </row>
    <row r="248" ht="12.75" customHeight="1">
      <c r="A248" s="75"/>
      <c r="B248" s="75"/>
      <c r="C248" s="75"/>
      <c r="D248" s="75"/>
      <c r="E248" s="75"/>
      <c r="F248" s="75"/>
      <c r="G248" s="75"/>
      <c r="H248" s="75"/>
      <c r="I248" s="75"/>
      <c r="J248" s="75"/>
      <c r="K248" s="75"/>
      <c r="L248" s="75"/>
      <c r="M248" s="75"/>
      <c r="N248" s="75"/>
      <c r="O248" s="75"/>
      <c r="P248" s="182"/>
      <c r="Q248" s="182"/>
      <c r="R248" s="182"/>
      <c r="S248" s="182"/>
      <c r="T248" s="182"/>
      <c r="U248" s="182"/>
      <c r="V248" s="182"/>
      <c r="W248" s="182"/>
      <c r="X248" s="182"/>
      <c r="Y248" s="182"/>
      <c r="Z248" s="182"/>
    </row>
    <row r="249" ht="12.75" customHeight="1">
      <c r="A249" s="75"/>
      <c r="B249" s="75"/>
      <c r="C249" s="75"/>
      <c r="D249" s="75"/>
      <c r="E249" s="75"/>
      <c r="F249" s="75"/>
      <c r="G249" s="75"/>
      <c r="H249" s="75"/>
      <c r="I249" s="75"/>
      <c r="J249" s="75"/>
      <c r="K249" s="75"/>
      <c r="L249" s="75"/>
      <c r="M249" s="75"/>
      <c r="N249" s="75"/>
      <c r="O249" s="75"/>
      <c r="P249" s="182"/>
      <c r="Q249" s="182"/>
      <c r="R249" s="182"/>
      <c r="S249" s="182"/>
      <c r="T249" s="182"/>
      <c r="U249" s="182"/>
      <c r="V249" s="182"/>
      <c r="W249" s="182"/>
      <c r="X249" s="182"/>
      <c r="Y249" s="182"/>
      <c r="Z249" s="182"/>
    </row>
    <row r="250" ht="12.75" customHeight="1">
      <c r="A250" s="75"/>
      <c r="B250" s="75"/>
      <c r="C250" s="75"/>
      <c r="D250" s="75"/>
      <c r="E250" s="75"/>
      <c r="F250" s="75"/>
      <c r="G250" s="75"/>
      <c r="H250" s="75"/>
      <c r="I250" s="75"/>
      <c r="J250" s="75"/>
      <c r="K250" s="75"/>
      <c r="L250" s="75"/>
      <c r="M250" s="75"/>
      <c r="N250" s="75"/>
      <c r="O250" s="75"/>
      <c r="P250" s="182"/>
      <c r="Q250" s="182"/>
      <c r="R250" s="182"/>
      <c r="S250" s="182"/>
      <c r="T250" s="182"/>
      <c r="U250" s="182"/>
      <c r="V250" s="182"/>
      <c r="W250" s="182"/>
      <c r="X250" s="182"/>
      <c r="Y250" s="182"/>
      <c r="Z250" s="182"/>
    </row>
    <row r="251" ht="12.75" customHeight="1">
      <c r="A251" s="75"/>
      <c r="B251" s="75"/>
      <c r="C251" s="75"/>
      <c r="D251" s="75"/>
      <c r="E251" s="75"/>
      <c r="F251" s="75"/>
      <c r="G251" s="75"/>
      <c r="H251" s="75"/>
      <c r="I251" s="75"/>
      <c r="J251" s="75"/>
      <c r="K251" s="75"/>
      <c r="L251" s="75"/>
      <c r="M251" s="75"/>
      <c r="N251" s="75"/>
      <c r="O251" s="75"/>
      <c r="P251" s="182"/>
      <c r="Q251" s="182"/>
      <c r="R251" s="182"/>
      <c r="S251" s="182"/>
      <c r="T251" s="182"/>
      <c r="U251" s="182"/>
      <c r="V251" s="182"/>
      <c r="W251" s="182"/>
      <c r="X251" s="182"/>
      <c r="Y251" s="182"/>
      <c r="Z251" s="182"/>
    </row>
    <row r="252" ht="12.75" customHeight="1">
      <c r="A252" s="75"/>
      <c r="B252" s="75"/>
      <c r="C252" s="75"/>
      <c r="D252" s="75"/>
      <c r="E252" s="75"/>
      <c r="F252" s="75"/>
      <c r="G252" s="75"/>
      <c r="H252" s="75"/>
      <c r="I252" s="75"/>
      <c r="J252" s="75"/>
      <c r="K252" s="75"/>
      <c r="L252" s="75"/>
      <c r="M252" s="75"/>
      <c r="N252" s="75"/>
      <c r="O252" s="75"/>
      <c r="P252" s="182"/>
      <c r="Q252" s="182"/>
      <c r="R252" s="182"/>
      <c r="S252" s="182"/>
      <c r="T252" s="182"/>
      <c r="U252" s="182"/>
      <c r="V252" s="182"/>
      <c r="W252" s="182"/>
      <c r="X252" s="182"/>
      <c r="Y252" s="182"/>
      <c r="Z252" s="182"/>
    </row>
    <row r="253" ht="12.75" customHeight="1">
      <c r="A253" s="75"/>
      <c r="B253" s="75"/>
      <c r="C253" s="75"/>
      <c r="D253" s="75"/>
      <c r="E253" s="75"/>
      <c r="F253" s="75"/>
      <c r="G253" s="75"/>
      <c r="H253" s="75"/>
      <c r="I253" s="75"/>
      <c r="J253" s="75"/>
      <c r="K253" s="75"/>
      <c r="L253" s="75"/>
      <c r="M253" s="75"/>
      <c r="N253" s="75"/>
      <c r="O253" s="75"/>
      <c r="P253" s="182"/>
      <c r="Q253" s="182"/>
      <c r="R253" s="182"/>
      <c r="S253" s="182"/>
      <c r="T253" s="182"/>
      <c r="U253" s="182"/>
      <c r="V253" s="182"/>
      <c r="W253" s="182"/>
      <c r="X253" s="182"/>
      <c r="Y253" s="182"/>
      <c r="Z253" s="182"/>
    </row>
    <row r="254" ht="12.75" customHeight="1">
      <c r="A254" s="75"/>
      <c r="B254" s="75"/>
      <c r="C254" s="75"/>
      <c r="D254" s="75"/>
      <c r="E254" s="75"/>
      <c r="F254" s="75"/>
      <c r="G254" s="75"/>
      <c r="H254" s="75"/>
      <c r="I254" s="75"/>
      <c r="J254" s="75"/>
      <c r="K254" s="75"/>
      <c r="L254" s="75"/>
      <c r="M254" s="75"/>
      <c r="N254" s="75"/>
      <c r="O254" s="75"/>
      <c r="P254" s="182"/>
      <c r="Q254" s="182"/>
      <c r="R254" s="182"/>
      <c r="S254" s="182"/>
      <c r="T254" s="182"/>
      <c r="U254" s="182"/>
      <c r="V254" s="182"/>
      <c r="W254" s="182"/>
      <c r="X254" s="182"/>
      <c r="Y254" s="182"/>
      <c r="Z254" s="182"/>
    </row>
    <row r="255" ht="12.75" customHeight="1">
      <c r="A255" s="75"/>
      <c r="B255" s="75"/>
      <c r="C255" s="75"/>
      <c r="D255" s="75"/>
      <c r="E255" s="75"/>
      <c r="F255" s="75"/>
      <c r="G255" s="75"/>
      <c r="H255" s="75"/>
      <c r="I255" s="75"/>
      <c r="J255" s="75"/>
      <c r="K255" s="75"/>
      <c r="L255" s="75"/>
      <c r="M255" s="75"/>
      <c r="N255" s="75"/>
      <c r="O255" s="75"/>
      <c r="P255" s="182"/>
      <c r="Q255" s="182"/>
      <c r="R255" s="182"/>
      <c r="S255" s="182"/>
      <c r="T255" s="182"/>
      <c r="U255" s="182"/>
      <c r="V255" s="182"/>
      <c r="W255" s="182"/>
      <c r="X255" s="182"/>
      <c r="Y255" s="182"/>
      <c r="Z255" s="182"/>
    </row>
    <row r="256" ht="12.75" customHeight="1">
      <c r="A256" s="75"/>
      <c r="B256" s="75"/>
      <c r="C256" s="75"/>
      <c r="D256" s="75"/>
      <c r="E256" s="75"/>
      <c r="F256" s="75"/>
      <c r="G256" s="75"/>
      <c r="H256" s="75"/>
      <c r="I256" s="75"/>
      <c r="J256" s="75"/>
      <c r="K256" s="75"/>
      <c r="L256" s="75"/>
      <c r="M256" s="75"/>
      <c r="N256" s="75"/>
      <c r="O256" s="75"/>
      <c r="P256" s="182"/>
      <c r="Q256" s="182"/>
      <c r="R256" s="182"/>
      <c r="S256" s="182"/>
      <c r="T256" s="182"/>
      <c r="U256" s="182"/>
      <c r="V256" s="182"/>
      <c r="W256" s="182"/>
      <c r="X256" s="182"/>
      <c r="Y256" s="182"/>
      <c r="Z256" s="182"/>
    </row>
    <row r="257" ht="12.75" customHeight="1">
      <c r="A257" s="75"/>
      <c r="B257" s="75"/>
      <c r="C257" s="75"/>
      <c r="D257" s="75"/>
      <c r="E257" s="75"/>
      <c r="F257" s="75"/>
      <c r="G257" s="75"/>
      <c r="H257" s="75"/>
      <c r="I257" s="75"/>
      <c r="J257" s="75"/>
      <c r="K257" s="75"/>
      <c r="L257" s="75"/>
      <c r="M257" s="75"/>
      <c r="N257" s="75"/>
      <c r="O257" s="75"/>
      <c r="P257" s="182"/>
      <c r="Q257" s="182"/>
      <c r="R257" s="182"/>
      <c r="S257" s="182"/>
      <c r="T257" s="182"/>
      <c r="U257" s="182"/>
      <c r="V257" s="182"/>
      <c r="W257" s="182"/>
      <c r="X257" s="182"/>
      <c r="Y257" s="182"/>
      <c r="Z257" s="182"/>
    </row>
    <row r="258" ht="12.75" customHeight="1">
      <c r="A258" s="75"/>
      <c r="B258" s="75"/>
      <c r="C258" s="75"/>
      <c r="D258" s="75"/>
      <c r="E258" s="75"/>
      <c r="F258" s="75"/>
      <c r="G258" s="75"/>
      <c r="H258" s="75"/>
      <c r="I258" s="75"/>
      <c r="J258" s="75"/>
      <c r="K258" s="75"/>
      <c r="L258" s="75"/>
      <c r="M258" s="75"/>
      <c r="N258" s="75"/>
      <c r="O258" s="75"/>
      <c r="P258" s="182"/>
      <c r="Q258" s="182"/>
      <c r="R258" s="182"/>
      <c r="S258" s="182"/>
      <c r="T258" s="182"/>
      <c r="U258" s="182"/>
      <c r="V258" s="182"/>
      <c r="W258" s="182"/>
      <c r="X258" s="182"/>
      <c r="Y258" s="182"/>
      <c r="Z258" s="182"/>
    </row>
    <row r="259" ht="12.75" customHeight="1">
      <c r="A259" s="75"/>
      <c r="B259" s="75"/>
      <c r="C259" s="75"/>
      <c r="D259" s="75"/>
      <c r="E259" s="75"/>
      <c r="F259" s="75"/>
      <c r="G259" s="75"/>
      <c r="H259" s="75"/>
      <c r="I259" s="75"/>
      <c r="J259" s="75"/>
      <c r="K259" s="75"/>
      <c r="L259" s="75"/>
      <c r="M259" s="75"/>
      <c r="N259" s="75"/>
      <c r="O259" s="75"/>
      <c r="P259" s="182"/>
      <c r="Q259" s="182"/>
      <c r="R259" s="182"/>
      <c r="S259" s="182"/>
      <c r="T259" s="182"/>
      <c r="U259" s="182"/>
      <c r="V259" s="182"/>
      <c r="W259" s="182"/>
      <c r="X259" s="182"/>
      <c r="Y259" s="182"/>
      <c r="Z259" s="182"/>
    </row>
    <row r="260" ht="12.75" customHeight="1">
      <c r="A260" s="75"/>
      <c r="B260" s="75"/>
      <c r="C260" s="75"/>
      <c r="D260" s="75"/>
      <c r="E260" s="75"/>
      <c r="F260" s="75"/>
      <c r="G260" s="75"/>
      <c r="H260" s="75"/>
      <c r="I260" s="75"/>
      <c r="J260" s="75"/>
      <c r="K260" s="75"/>
      <c r="L260" s="75"/>
      <c r="M260" s="75"/>
      <c r="N260" s="75"/>
      <c r="O260" s="75"/>
      <c r="P260" s="182"/>
      <c r="Q260" s="182"/>
      <c r="R260" s="182"/>
      <c r="S260" s="182"/>
      <c r="T260" s="182"/>
      <c r="U260" s="182"/>
      <c r="V260" s="182"/>
      <c r="W260" s="182"/>
      <c r="X260" s="182"/>
      <c r="Y260" s="182"/>
      <c r="Z260" s="182"/>
    </row>
    <row r="261" ht="12.75" customHeight="1">
      <c r="A261" s="75"/>
      <c r="B261" s="75"/>
      <c r="C261" s="75"/>
      <c r="D261" s="75"/>
      <c r="E261" s="75"/>
      <c r="F261" s="75"/>
      <c r="G261" s="75"/>
      <c r="H261" s="75"/>
      <c r="I261" s="75"/>
      <c r="J261" s="75"/>
      <c r="K261" s="75"/>
      <c r="L261" s="75"/>
      <c r="M261" s="75"/>
      <c r="N261" s="75"/>
      <c r="O261" s="75"/>
      <c r="P261" s="182"/>
      <c r="Q261" s="182"/>
      <c r="R261" s="182"/>
      <c r="S261" s="182"/>
      <c r="T261" s="182"/>
      <c r="U261" s="182"/>
      <c r="V261" s="182"/>
      <c r="W261" s="182"/>
      <c r="X261" s="182"/>
      <c r="Y261" s="182"/>
      <c r="Z261" s="182"/>
    </row>
    <row r="262" ht="12.75" customHeight="1">
      <c r="A262" s="75"/>
      <c r="B262" s="75"/>
      <c r="C262" s="75"/>
      <c r="D262" s="75"/>
      <c r="E262" s="75"/>
      <c r="F262" s="75"/>
      <c r="G262" s="75"/>
      <c r="H262" s="75"/>
      <c r="I262" s="75"/>
      <c r="J262" s="75"/>
      <c r="K262" s="75"/>
      <c r="L262" s="75"/>
      <c r="M262" s="75"/>
      <c r="N262" s="75"/>
      <c r="O262" s="75"/>
      <c r="P262" s="182"/>
      <c r="Q262" s="182"/>
      <c r="R262" s="182"/>
      <c r="S262" s="182"/>
      <c r="T262" s="182"/>
      <c r="U262" s="182"/>
      <c r="V262" s="182"/>
      <c r="W262" s="182"/>
      <c r="X262" s="182"/>
      <c r="Y262" s="182"/>
      <c r="Z262" s="182"/>
    </row>
    <row r="263" ht="12.75" customHeight="1">
      <c r="A263" s="75"/>
      <c r="B263" s="75"/>
      <c r="C263" s="75"/>
      <c r="D263" s="75"/>
      <c r="E263" s="75"/>
      <c r="F263" s="75"/>
      <c r="G263" s="75"/>
      <c r="H263" s="75"/>
      <c r="I263" s="75"/>
      <c r="J263" s="75"/>
      <c r="K263" s="75"/>
      <c r="L263" s="75"/>
      <c r="M263" s="75"/>
      <c r="N263" s="75"/>
      <c r="O263" s="75"/>
      <c r="P263" s="182"/>
      <c r="Q263" s="182"/>
      <c r="R263" s="182"/>
      <c r="S263" s="182"/>
      <c r="T263" s="182"/>
      <c r="U263" s="182"/>
      <c r="V263" s="182"/>
      <c r="W263" s="182"/>
      <c r="X263" s="182"/>
      <c r="Y263" s="182"/>
      <c r="Z263" s="182"/>
    </row>
    <row r="264" ht="12.75" customHeight="1">
      <c r="A264" s="75"/>
      <c r="B264" s="75"/>
      <c r="C264" s="75"/>
      <c r="D264" s="75"/>
      <c r="E264" s="75"/>
      <c r="F264" s="75"/>
      <c r="G264" s="75"/>
      <c r="H264" s="75"/>
      <c r="I264" s="75"/>
      <c r="J264" s="75"/>
      <c r="K264" s="75"/>
      <c r="L264" s="75"/>
      <c r="M264" s="75"/>
      <c r="N264" s="75"/>
      <c r="O264" s="75"/>
      <c r="P264" s="182"/>
      <c r="Q264" s="182"/>
      <c r="R264" s="182"/>
      <c r="S264" s="182"/>
      <c r="T264" s="182"/>
      <c r="U264" s="182"/>
      <c r="V264" s="182"/>
      <c r="W264" s="182"/>
      <c r="X264" s="182"/>
      <c r="Y264" s="182"/>
      <c r="Z264" s="182"/>
    </row>
    <row r="265" ht="12.75" customHeight="1">
      <c r="A265" s="75"/>
      <c r="B265" s="75"/>
      <c r="C265" s="75"/>
      <c r="D265" s="75"/>
      <c r="E265" s="75"/>
      <c r="F265" s="75"/>
      <c r="G265" s="75"/>
      <c r="H265" s="75"/>
      <c r="I265" s="75"/>
      <c r="J265" s="75"/>
      <c r="K265" s="75"/>
      <c r="L265" s="75"/>
      <c r="M265" s="75"/>
      <c r="N265" s="75"/>
      <c r="O265" s="75"/>
      <c r="P265" s="182"/>
      <c r="Q265" s="182"/>
      <c r="R265" s="182"/>
      <c r="S265" s="182"/>
      <c r="T265" s="182"/>
      <c r="U265" s="182"/>
      <c r="V265" s="182"/>
      <c r="W265" s="182"/>
      <c r="X265" s="182"/>
      <c r="Y265" s="182"/>
      <c r="Z265" s="182"/>
    </row>
    <row r="266" ht="12.75" customHeight="1">
      <c r="A266" s="75"/>
      <c r="B266" s="75"/>
      <c r="C266" s="75"/>
      <c r="D266" s="75"/>
      <c r="E266" s="75"/>
      <c r="F266" s="75"/>
      <c r="G266" s="75"/>
      <c r="H266" s="75"/>
      <c r="I266" s="75"/>
      <c r="J266" s="75"/>
      <c r="K266" s="75"/>
      <c r="L266" s="75"/>
      <c r="M266" s="75"/>
      <c r="N266" s="75"/>
      <c r="O266" s="75"/>
      <c r="P266" s="182"/>
      <c r="Q266" s="182"/>
      <c r="R266" s="182"/>
      <c r="S266" s="182"/>
      <c r="T266" s="182"/>
      <c r="U266" s="182"/>
      <c r="V266" s="182"/>
      <c r="W266" s="182"/>
      <c r="X266" s="182"/>
      <c r="Y266" s="182"/>
      <c r="Z266" s="182"/>
    </row>
    <row r="267" ht="12.75" customHeight="1">
      <c r="A267" s="75"/>
      <c r="B267" s="75"/>
      <c r="C267" s="75"/>
      <c r="D267" s="75"/>
      <c r="E267" s="75"/>
      <c r="F267" s="75"/>
      <c r="G267" s="75"/>
      <c r="H267" s="75"/>
      <c r="I267" s="75"/>
      <c r="J267" s="75"/>
      <c r="K267" s="75"/>
      <c r="L267" s="75"/>
      <c r="M267" s="75"/>
      <c r="N267" s="75"/>
      <c r="O267" s="75"/>
      <c r="P267" s="182"/>
      <c r="Q267" s="182"/>
      <c r="R267" s="182"/>
      <c r="S267" s="182"/>
      <c r="T267" s="182"/>
      <c r="U267" s="182"/>
      <c r="V267" s="182"/>
      <c r="W267" s="182"/>
      <c r="X267" s="182"/>
      <c r="Y267" s="182"/>
      <c r="Z267" s="182"/>
    </row>
    <row r="268" ht="12.75" customHeight="1">
      <c r="A268" s="75"/>
      <c r="B268" s="75"/>
      <c r="C268" s="75"/>
      <c r="D268" s="75"/>
      <c r="E268" s="75"/>
      <c r="F268" s="75"/>
      <c r="G268" s="75"/>
      <c r="H268" s="75"/>
      <c r="I268" s="75"/>
      <c r="J268" s="75"/>
      <c r="K268" s="75"/>
      <c r="L268" s="75"/>
      <c r="M268" s="75"/>
      <c r="N268" s="75"/>
      <c r="O268" s="75"/>
      <c r="P268" s="182"/>
      <c r="Q268" s="182"/>
      <c r="R268" s="182"/>
      <c r="S268" s="182"/>
      <c r="T268" s="182"/>
      <c r="U268" s="182"/>
      <c r="V268" s="182"/>
      <c r="W268" s="182"/>
      <c r="X268" s="182"/>
      <c r="Y268" s="182"/>
      <c r="Z268" s="182"/>
    </row>
    <row r="269" ht="12.75" customHeight="1">
      <c r="A269" s="75"/>
      <c r="B269" s="75"/>
      <c r="C269" s="75"/>
      <c r="D269" s="75"/>
      <c r="E269" s="75"/>
      <c r="F269" s="75"/>
      <c r="G269" s="75"/>
      <c r="H269" s="75"/>
      <c r="I269" s="75"/>
      <c r="J269" s="75"/>
      <c r="K269" s="75"/>
      <c r="L269" s="75"/>
      <c r="M269" s="75"/>
      <c r="N269" s="75"/>
      <c r="O269" s="75"/>
      <c r="P269" s="182"/>
      <c r="Q269" s="182"/>
      <c r="R269" s="182"/>
      <c r="S269" s="182"/>
      <c r="T269" s="182"/>
      <c r="U269" s="182"/>
      <c r="V269" s="182"/>
      <c r="W269" s="182"/>
      <c r="X269" s="182"/>
      <c r="Y269" s="182"/>
      <c r="Z269" s="182"/>
    </row>
    <row r="270" ht="12.75" customHeight="1">
      <c r="A270" s="75"/>
      <c r="B270" s="75"/>
      <c r="C270" s="75"/>
      <c r="D270" s="75"/>
      <c r="E270" s="75"/>
      <c r="F270" s="75"/>
      <c r="G270" s="75"/>
      <c r="H270" s="75"/>
      <c r="I270" s="75"/>
      <c r="J270" s="75"/>
      <c r="K270" s="75"/>
      <c r="L270" s="75"/>
      <c r="M270" s="75"/>
      <c r="N270" s="75"/>
      <c r="O270" s="75"/>
      <c r="P270" s="182"/>
      <c r="Q270" s="182"/>
      <c r="R270" s="182"/>
      <c r="S270" s="182"/>
      <c r="T270" s="182"/>
      <c r="U270" s="182"/>
      <c r="V270" s="182"/>
      <c r="W270" s="182"/>
      <c r="X270" s="182"/>
      <c r="Y270" s="182"/>
      <c r="Z270" s="182"/>
    </row>
    <row r="271" ht="12.75" customHeight="1">
      <c r="A271" s="75"/>
      <c r="B271" s="75"/>
      <c r="C271" s="75"/>
      <c r="D271" s="75"/>
      <c r="E271" s="75"/>
      <c r="F271" s="75"/>
      <c r="G271" s="75"/>
      <c r="H271" s="75"/>
      <c r="I271" s="75"/>
      <c r="J271" s="75"/>
      <c r="K271" s="75"/>
      <c r="L271" s="75"/>
      <c r="M271" s="75"/>
      <c r="N271" s="75"/>
      <c r="O271" s="75"/>
      <c r="P271" s="182"/>
      <c r="Q271" s="182"/>
      <c r="R271" s="182"/>
      <c r="S271" s="182"/>
      <c r="T271" s="182"/>
      <c r="U271" s="182"/>
      <c r="V271" s="182"/>
      <c r="W271" s="182"/>
      <c r="X271" s="182"/>
      <c r="Y271" s="182"/>
      <c r="Z271" s="182"/>
    </row>
    <row r="272" ht="12.75" customHeight="1">
      <c r="A272" s="75"/>
      <c r="B272" s="75"/>
      <c r="C272" s="75"/>
      <c r="D272" s="75"/>
      <c r="E272" s="75"/>
      <c r="F272" s="75"/>
      <c r="G272" s="75"/>
      <c r="H272" s="75"/>
      <c r="I272" s="75"/>
      <c r="J272" s="75"/>
      <c r="K272" s="75"/>
      <c r="L272" s="75"/>
      <c r="M272" s="75"/>
      <c r="N272" s="75"/>
      <c r="O272" s="75"/>
      <c r="P272" s="182"/>
      <c r="Q272" s="182"/>
      <c r="R272" s="182"/>
      <c r="S272" s="182"/>
      <c r="T272" s="182"/>
      <c r="U272" s="182"/>
      <c r="V272" s="182"/>
      <c r="W272" s="182"/>
      <c r="X272" s="182"/>
      <c r="Y272" s="182"/>
      <c r="Z272" s="182"/>
    </row>
    <row r="273" ht="12.75" customHeight="1">
      <c r="A273" s="75"/>
      <c r="B273" s="75"/>
      <c r="C273" s="75"/>
      <c r="D273" s="75"/>
      <c r="E273" s="75"/>
      <c r="F273" s="75"/>
      <c r="G273" s="75"/>
      <c r="H273" s="75"/>
      <c r="I273" s="75"/>
      <c r="J273" s="75"/>
      <c r="K273" s="75"/>
      <c r="L273" s="75"/>
      <c r="M273" s="75"/>
      <c r="N273" s="75"/>
      <c r="O273" s="75"/>
      <c r="P273" s="182"/>
      <c r="Q273" s="182"/>
      <c r="R273" s="182"/>
      <c r="S273" s="182"/>
      <c r="T273" s="182"/>
      <c r="U273" s="182"/>
      <c r="V273" s="182"/>
      <c r="W273" s="182"/>
      <c r="X273" s="182"/>
      <c r="Y273" s="182"/>
      <c r="Z273" s="182"/>
    </row>
    <row r="274" ht="12.75" customHeight="1">
      <c r="A274" s="75"/>
      <c r="B274" s="75"/>
      <c r="C274" s="75"/>
      <c r="D274" s="75"/>
      <c r="E274" s="75"/>
      <c r="F274" s="75"/>
      <c r="G274" s="75"/>
      <c r="H274" s="75"/>
      <c r="I274" s="75"/>
      <c r="J274" s="75"/>
      <c r="K274" s="75"/>
      <c r="L274" s="75"/>
      <c r="M274" s="75"/>
      <c r="N274" s="75"/>
      <c r="O274" s="75"/>
      <c r="P274" s="182"/>
      <c r="Q274" s="182"/>
      <c r="R274" s="182"/>
      <c r="S274" s="182"/>
      <c r="T274" s="182"/>
      <c r="U274" s="182"/>
      <c r="V274" s="182"/>
      <c r="W274" s="182"/>
      <c r="X274" s="182"/>
      <c r="Y274" s="182"/>
      <c r="Z274" s="182"/>
    </row>
    <row r="275" ht="12.75" customHeight="1">
      <c r="A275" s="75"/>
      <c r="B275" s="75"/>
      <c r="C275" s="75"/>
      <c r="D275" s="75"/>
      <c r="E275" s="75"/>
      <c r="F275" s="75"/>
      <c r="G275" s="75"/>
      <c r="H275" s="75"/>
      <c r="I275" s="75"/>
      <c r="J275" s="75"/>
      <c r="K275" s="75"/>
      <c r="L275" s="75"/>
      <c r="M275" s="75"/>
      <c r="N275" s="75"/>
      <c r="O275" s="75"/>
      <c r="P275" s="182"/>
      <c r="Q275" s="182"/>
      <c r="R275" s="182"/>
      <c r="S275" s="182"/>
      <c r="T275" s="182"/>
      <c r="U275" s="182"/>
      <c r="V275" s="182"/>
      <c r="W275" s="182"/>
      <c r="X275" s="182"/>
      <c r="Y275" s="182"/>
      <c r="Z275" s="182"/>
    </row>
    <row r="276" ht="12.75" customHeight="1">
      <c r="A276" s="75"/>
      <c r="B276" s="75"/>
      <c r="C276" s="75"/>
      <c r="D276" s="75"/>
      <c r="E276" s="75"/>
      <c r="F276" s="75"/>
      <c r="G276" s="75"/>
      <c r="H276" s="75"/>
      <c r="I276" s="75"/>
      <c r="J276" s="75"/>
      <c r="K276" s="75"/>
      <c r="L276" s="75"/>
      <c r="M276" s="75"/>
      <c r="N276" s="75"/>
      <c r="O276" s="75"/>
      <c r="P276" s="182"/>
      <c r="Q276" s="182"/>
      <c r="R276" s="182"/>
      <c r="S276" s="182"/>
      <c r="T276" s="182"/>
      <c r="U276" s="182"/>
      <c r="V276" s="182"/>
      <c r="W276" s="182"/>
      <c r="X276" s="182"/>
      <c r="Y276" s="182"/>
      <c r="Z276" s="182"/>
    </row>
    <row r="277" ht="12.75" customHeight="1">
      <c r="A277" s="75"/>
      <c r="B277" s="75"/>
      <c r="C277" s="75"/>
      <c r="D277" s="75"/>
      <c r="E277" s="75"/>
      <c r="F277" s="75"/>
      <c r="G277" s="75"/>
      <c r="H277" s="75"/>
      <c r="I277" s="75"/>
      <c r="J277" s="75"/>
      <c r="K277" s="75"/>
      <c r="L277" s="75"/>
      <c r="M277" s="75"/>
      <c r="N277" s="75"/>
      <c r="O277" s="75"/>
      <c r="P277" s="182"/>
      <c r="Q277" s="182"/>
      <c r="R277" s="182"/>
      <c r="S277" s="182"/>
      <c r="T277" s="182"/>
      <c r="U277" s="182"/>
      <c r="V277" s="182"/>
      <c r="W277" s="182"/>
      <c r="X277" s="182"/>
      <c r="Y277" s="182"/>
      <c r="Z277" s="182"/>
    </row>
    <row r="278" ht="12.75" customHeight="1">
      <c r="A278" s="75"/>
      <c r="B278" s="75"/>
      <c r="C278" s="75"/>
      <c r="D278" s="75"/>
      <c r="E278" s="75"/>
      <c r="F278" s="75"/>
      <c r="G278" s="75"/>
      <c r="H278" s="75"/>
      <c r="I278" s="75"/>
      <c r="J278" s="75"/>
      <c r="K278" s="75"/>
      <c r="L278" s="75"/>
      <c r="M278" s="75"/>
      <c r="N278" s="75"/>
      <c r="O278" s="75"/>
      <c r="P278" s="182"/>
      <c r="Q278" s="182"/>
      <c r="R278" s="182"/>
      <c r="S278" s="182"/>
      <c r="T278" s="182"/>
      <c r="U278" s="182"/>
      <c r="V278" s="182"/>
      <c r="W278" s="182"/>
      <c r="X278" s="182"/>
      <c r="Y278" s="182"/>
      <c r="Z278" s="182"/>
    </row>
    <row r="279" ht="12.75" customHeight="1">
      <c r="A279" s="75"/>
      <c r="B279" s="75"/>
      <c r="C279" s="75"/>
      <c r="D279" s="75"/>
      <c r="E279" s="75"/>
      <c r="F279" s="75"/>
      <c r="G279" s="75"/>
      <c r="H279" s="75"/>
      <c r="I279" s="75"/>
      <c r="J279" s="75"/>
      <c r="K279" s="75"/>
      <c r="L279" s="75"/>
      <c r="M279" s="75"/>
      <c r="N279" s="75"/>
      <c r="O279" s="75"/>
      <c r="P279" s="182"/>
      <c r="Q279" s="182"/>
      <c r="R279" s="182"/>
      <c r="S279" s="182"/>
      <c r="T279" s="182"/>
      <c r="U279" s="182"/>
      <c r="V279" s="182"/>
      <c r="W279" s="182"/>
      <c r="X279" s="182"/>
      <c r="Y279" s="182"/>
      <c r="Z279" s="182"/>
    </row>
    <row r="280" ht="12.75" customHeight="1">
      <c r="A280" s="75"/>
      <c r="B280" s="75"/>
      <c r="C280" s="75"/>
      <c r="D280" s="75"/>
      <c r="E280" s="75"/>
      <c r="F280" s="75"/>
      <c r="G280" s="75"/>
      <c r="H280" s="75"/>
      <c r="I280" s="75"/>
      <c r="J280" s="75"/>
      <c r="K280" s="75"/>
      <c r="L280" s="75"/>
      <c r="M280" s="75"/>
      <c r="N280" s="75"/>
      <c r="O280" s="75"/>
      <c r="P280" s="182"/>
      <c r="Q280" s="182"/>
      <c r="R280" s="182"/>
      <c r="S280" s="182"/>
      <c r="T280" s="182"/>
      <c r="U280" s="182"/>
      <c r="V280" s="182"/>
      <c r="W280" s="182"/>
      <c r="X280" s="182"/>
      <c r="Y280" s="182"/>
      <c r="Z280" s="182"/>
    </row>
    <row r="281" ht="12.75" customHeight="1">
      <c r="A281" s="75"/>
      <c r="B281" s="75"/>
      <c r="C281" s="75"/>
      <c r="D281" s="75"/>
      <c r="E281" s="75"/>
      <c r="F281" s="75"/>
      <c r="G281" s="75"/>
      <c r="H281" s="75"/>
      <c r="I281" s="75"/>
      <c r="J281" s="75"/>
      <c r="K281" s="75"/>
      <c r="L281" s="75"/>
      <c r="M281" s="75"/>
      <c r="N281" s="75"/>
      <c r="O281" s="75"/>
      <c r="P281" s="182"/>
      <c r="Q281" s="182"/>
      <c r="R281" s="182"/>
      <c r="S281" s="182"/>
      <c r="T281" s="182"/>
      <c r="U281" s="182"/>
      <c r="V281" s="182"/>
      <c r="W281" s="182"/>
      <c r="X281" s="182"/>
      <c r="Y281" s="182"/>
      <c r="Z281" s="182"/>
    </row>
    <row r="282" ht="12.75" customHeight="1">
      <c r="A282" s="75"/>
      <c r="B282" s="75"/>
      <c r="C282" s="75"/>
      <c r="D282" s="75"/>
      <c r="E282" s="75"/>
      <c r="F282" s="75"/>
      <c r="G282" s="75"/>
      <c r="H282" s="75"/>
      <c r="I282" s="75"/>
      <c r="J282" s="75"/>
      <c r="K282" s="75"/>
      <c r="L282" s="75"/>
      <c r="M282" s="75"/>
      <c r="N282" s="75"/>
      <c r="O282" s="75"/>
      <c r="P282" s="182"/>
      <c r="Q282" s="182"/>
      <c r="R282" s="182"/>
      <c r="S282" s="182"/>
      <c r="T282" s="182"/>
      <c r="U282" s="182"/>
      <c r="V282" s="182"/>
      <c r="W282" s="182"/>
      <c r="X282" s="182"/>
      <c r="Y282" s="182"/>
      <c r="Z282" s="182"/>
    </row>
    <row r="283" ht="12.75" customHeight="1">
      <c r="A283" s="75"/>
      <c r="B283" s="75"/>
      <c r="C283" s="75"/>
      <c r="D283" s="75"/>
      <c r="E283" s="75"/>
      <c r="F283" s="75"/>
      <c r="G283" s="75"/>
      <c r="H283" s="75"/>
      <c r="I283" s="75"/>
      <c r="J283" s="75"/>
      <c r="K283" s="75"/>
      <c r="L283" s="75"/>
      <c r="M283" s="75"/>
      <c r="N283" s="75"/>
      <c r="O283" s="75"/>
      <c r="P283" s="182"/>
      <c r="Q283" s="182"/>
      <c r="R283" s="182"/>
      <c r="S283" s="182"/>
      <c r="T283" s="182"/>
      <c r="U283" s="182"/>
      <c r="V283" s="182"/>
      <c r="W283" s="182"/>
      <c r="X283" s="182"/>
      <c r="Y283" s="182"/>
      <c r="Z283" s="182"/>
    </row>
    <row r="284" ht="12.75" customHeight="1">
      <c r="A284" s="75"/>
      <c r="B284" s="75"/>
      <c r="C284" s="75"/>
      <c r="D284" s="75"/>
      <c r="E284" s="75"/>
      <c r="F284" s="75"/>
      <c r="G284" s="75"/>
      <c r="H284" s="75"/>
      <c r="I284" s="75"/>
      <c r="J284" s="75"/>
      <c r="K284" s="75"/>
      <c r="L284" s="75"/>
      <c r="M284" s="75"/>
      <c r="N284" s="75"/>
      <c r="O284" s="75"/>
      <c r="P284" s="182"/>
      <c r="Q284" s="182"/>
      <c r="R284" s="182"/>
      <c r="S284" s="182"/>
      <c r="T284" s="182"/>
      <c r="U284" s="182"/>
      <c r="V284" s="182"/>
      <c r="W284" s="182"/>
      <c r="X284" s="182"/>
      <c r="Y284" s="182"/>
      <c r="Z284" s="182"/>
    </row>
    <row r="285" ht="12.75" customHeight="1">
      <c r="A285" s="75"/>
      <c r="B285" s="75"/>
      <c r="C285" s="75"/>
      <c r="D285" s="75"/>
      <c r="E285" s="75"/>
      <c r="F285" s="75"/>
      <c r="G285" s="75"/>
      <c r="H285" s="75"/>
      <c r="I285" s="75"/>
      <c r="J285" s="75"/>
      <c r="K285" s="75"/>
      <c r="L285" s="75"/>
      <c r="M285" s="75"/>
      <c r="N285" s="75"/>
      <c r="O285" s="75"/>
      <c r="P285" s="182"/>
      <c r="Q285" s="182"/>
      <c r="R285" s="182"/>
      <c r="S285" s="182"/>
      <c r="T285" s="182"/>
      <c r="U285" s="182"/>
      <c r="V285" s="182"/>
      <c r="W285" s="182"/>
      <c r="X285" s="182"/>
      <c r="Y285" s="182"/>
      <c r="Z285" s="182"/>
    </row>
    <row r="286" ht="12.75" customHeight="1">
      <c r="A286" s="75"/>
      <c r="B286" s="75"/>
      <c r="C286" s="75"/>
      <c r="D286" s="75"/>
      <c r="E286" s="75"/>
      <c r="F286" s="75"/>
      <c r="G286" s="75"/>
      <c r="H286" s="75"/>
      <c r="I286" s="75"/>
      <c r="J286" s="75"/>
      <c r="K286" s="75"/>
      <c r="L286" s="75"/>
      <c r="M286" s="75"/>
      <c r="N286" s="75"/>
      <c r="O286" s="75"/>
      <c r="P286" s="182"/>
      <c r="Q286" s="182"/>
      <c r="R286" s="182"/>
      <c r="S286" s="182"/>
      <c r="T286" s="182"/>
      <c r="U286" s="182"/>
      <c r="V286" s="182"/>
      <c r="W286" s="182"/>
      <c r="X286" s="182"/>
      <c r="Y286" s="182"/>
      <c r="Z286" s="182"/>
    </row>
    <row r="287" ht="12.75" customHeight="1">
      <c r="A287" s="75"/>
      <c r="B287" s="75"/>
      <c r="C287" s="75"/>
      <c r="D287" s="75"/>
      <c r="E287" s="75"/>
      <c r="F287" s="75"/>
      <c r="G287" s="75"/>
      <c r="H287" s="75"/>
      <c r="I287" s="75"/>
      <c r="J287" s="75"/>
      <c r="K287" s="75"/>
      <c r="L287" s="75"/>
      <c r="M287" s="75"/>
      <c r="N287" s="75"/>
      <c r="O287" s="75"/>
      <c r="P287" s="182"/>
      <c r="Q287" s="182"/>
      <c r="R287" s="182"/>
      <c r="S287" s="182"/>
      <c r="T287" s="182"/>
      <c r="U287" s="182"/>
      <c r="V287" s="182"/>
      <c r="W287" s="182"/>
      <c r="X287" s="182"/>
      <c r="Y287" s="182"/>
      <c r="Z287" s="182"/>
    </row>
    <row r="288" ht="12.75" customHeight="1">
      <c r="A288" s="75"/>
      <c r="B288" s="75"/>
      <c r="C288" s="75"/>
      <c r="D288" s="75"/>
      <c r="E288" s="75"/>
      <c r="F288" s="75"/>
      <c r="G288" s="75"/>
      <c r="H288" s="75"/>
      <c r="I288" s="75"/>
      <c r="J288" s="75"/>
      <c r="K288" s="75"/>
      <c r="L288" s="75"/>
      <c r="M288" s="75"/>
      <c r="N288" s="75"/>
      <c r="O288" s="75"/>
      <c r="P288" s="182"/>
      <c r="Q288" s="182"/>
      <c r="R288" s="182"/>
      <c r="S288" s="182"/>
      <c r="T288" s="182"/>
      <c r="U288" s="182"/>
      <c r="V288" s="182"/>
      <c r="W288" s="182"/>
      <c r="X288" s="182"/>
      <c r="Y288" s="182"/>
      <c r="Z288" s="182"/>
    </row>
    <row r="289" ht="12.75" customHeight="1">
      <c r="A289" s="75"/>
      <c r="B289" s="75"/>
      <c r="C289" s="75"/>
      <c r="D289" s="75"/>
      <c r="E289" s="75"/>
      <c r="F289" s="75"/>
      <c r="G289" s="75"/>
      <c r="H289" s="75"/>
      <c r="I289" s="75"/>
      <c r="J289" s="75"/>
      <c r="K289" s="75"/>
      <c r="L289" s="75"/>
      <c r="M289" s="75"/>
      <c r="N289" s="75"/>
      <c r="O289" s="75"/>
      <c r="P289" s="182"/>
      <c r="Q289" s="182"/>
      <c r="R289" s="182"/>
      <c r="S289" s="182"/>
      <c r="T289" s="182"/>
      <c r="U289" s="182"/>
      <c r="V289" s="182"/>
      <c r="W289" s="182"/>
      <c r="X289" s="182"/>
      <c r="Y289" s="182"/>
      <c r="Z289" s="182"/>
    </row>
    <row r="290" ht="12.75" customHeight="1">
      <c r="A290" s="75"/>
      <c r="B290" s="75"/>
      <c r="C290" s="75"/>
      <c r="D290" s="75"/>
      <c r="E290" s="75"/>
      <c r="F290" s="75"/>
      <c r="G290" s="75"/>
      <c r="H290" s="75"/>
      <c r="I290" s="75"/>
      <c r="J290" s="75"/>
      <c r="K290" s="75"/>
      <c r="L290" s="75"/>
      <c r="M290" s="75"/>
      <c r="N290" s="75"/>
      <c r="O290" s="75"/>
      <c r="P290" s="182"/>
      <c r="Q290" s="182"/>
      <c r="R290" s="182"/>
      <c r="S290" s="182"/>
      <c r="T290" s="182"/>
      <c r="U290" s="182"/>
      <c r="V290" s="182"/>
      <c r="W290" s="182"/>
      <c r="X290" s="182"/>
      <c r="Y290" s="182"/>
      <c r="Z290" s="182"/>
    </row>
    <row r="291" ht="12.75" customHeight="1">
      <c r="A291" s="75"/>
      <c r="B291" s="75"/>
      <c r="C291" s="75"/>
      <c r="D291" s="75"/>
      <c r="E291" s="75"/>
      <c r="F291" s="75"/>
      <c r="G291" s="75"/>
      <c r="H291" s="75"/>
      <c r="I291" s="75"/>
      <c r="J291" s="75"/>
      <c r="K291" s="75"/>
      <c r="L291" s="75"/>
      <c r="M291" s="75"/>
      <c r="N291" s="75"/>
      <c r="O291" s="75"/>
      <c r="P291" s="182"/>
      <c r="Q291" s="182"/>
      <c r="R291" s="182"/>
      <c r="S291" s="182"/>
      <c r="T291" s="182"/>
      <c r="U291" s="182"/>
      <c r="V291" s="182"/>
      <c r="W291" s="182"/>
      <c r="X291" s="182"/>
      <c r="Y291" s="182"/>
      <c r="Z291" s="182"/>
    </row>
    <row r="292" ht="12.75" customHeight="1">
      <c r="A292" s="75"/>
      <c r="B292" s="75"/>
      <c r="C292" s="75"/>
      <c r="D292" s="75"/>
      <c r="E292" s="75"/>
      <c r="F292" s="75"/>
      <c r="G292" s="75"/>
      <c r="H292" s="75"/>
      <c r="I292" s="75"/>
      <c r="J292" s="75"/>
      <c r="K292" s="75"/>
      <c r="L292" s="75"/>
      <c r="M292" s="75"/>
      <c r="N292" s="75"/>
      <c r="O292" s="75"/>
      <c r="P292" s="182"/>
      <c r="Q292" s="182"/>
      <c r="R292" s="182"/>
      <c r="S292" s="182"/>
      <c r="T292" s="182"/>
      <c r="U292" s="182"/>
      <c r="V292" s="182"/>
      <c r="W292" s="182"/>
      <c r="X292" s="182"/>
      <c r="Y292" s="182"/>
      <c r="Z292" s="182"/>
    </row>
    <row r="293" ht="12.75" customHeight="1">
      <c r="A293" s="75"/>
      <c r="B293" s="75"/>
      <c r="C293" s="75"/>
      <c r="D293" s="75"/>
      <c r="E293" s="75"/>
      <c r="F293" s="75"/>
      <c r="G293" s="75"/>
      <c r="H293" s="75"/>
      <c r="I293" s="75"/>
      <c r="J293" s="75"/>
      <c r="K293" s="75"/>
      <c r="L293" s="75"/>
      <c r="M293" s="75"/>
      <c r="N293" s="75"/>
      <c r="O293" s="75"/>
      <c r="P293" s="182"/>
      <c r="Q293" s="182"/>
      <c r="R293" s="182"/>
      <c r="S293" s="182"/>
      <c r="T293" s="182"/>
      <c r="U293" s="182"/>
      <c r="V293" s="182"/>
      <c r="W293" s="182"/>
      <c r="X293" s="182"/>
      <c r="Y293" s="182"/>
      <c r="Z293" s="182"/>
    </row>
    <row r="294" ht="12.75" customHeight="1">
      <c r="A294" s="75"/>
      <c r="B294" s="75"/>
      <c r="C294" s="75"/>
      <c r="D294" s="75"/>
      <c r="E294" s="75"/>
      <c r="F294" s="75"/>
      <c r="G294" s="75"/>
      <c r="H294" s="75"/>
      <c r="I294" s="75"/>
      <c r="J294" s="75"/>
      <c r="K294" s="75"/>
      <c r="L294" s="75"/>
      <c r="M294" s="75"/>
      <c r="N294" s="75"/>
      <c r="O294" s="75"/>
      <c r="P294" s="182"/>
      <c r="Q294" s="182"/>
      <c r="R294" s="182"/>
      <c r="S294" s="182"/>
      <c r="T294" s="182"/>
      <c r="U294" s="182"/>
      <c r="V294" s="182"/>
      <c r="W294" s="182"/>
      <c r="X294" s="182"/>
      <c r="Y294" s="182"/>
      <c r="Z294" s="182"/>
    </row>
    <row r="295" ht="12.75" customHeight="1">
      <c r="A295" s="75"/>
      <c r="B295" s="75"/>
      <c r="C295" s="75"/>
      <c r="D295" s="75"/>
      <c r="E295" s="75"/>
      <c r="F295" s="75"/>
      <c r="G295" s="75"/>
      <c r="H295" s="75"/>
      <c r="I295" s="75"/>
      <c r="J295" s="75"/>
      <c r="K295" s="75"/>
      <c r="L295" s="75"/>
      <c r="M295" s="75"/>
      <c r="N295" s="75"/>
      <c r="O295" s="75"/>
      <c r="P295" s="182"/>
      <c r="Q295" s="182"/>
      <c r="R295" s="182"/>
      <c r="S295" s="182"/>
      <c r="T295" s="182"/>
      <c r="U295" s="182"/>
      <c r="V295" s="182"/>
      <c r="W295" s="182"/>
      <c r="X295" s="182"/>
      <c r="Y295" s="182"/>
      <c r="Z295" s="182"/>
    </row>
    <row r="296" ht="12.75" customHeight="1">
      <c r="A296" s="75"/>
      <c r="B296" s="75"/>
      <c r="C296" s="75"/>
      <c r="D296" s="75"/>
      <c r="E296" s="75"/>
      <c r="F296" s="75"/>
      <c r="G296" s="75"/>
      <c r="H296" s="75"/>
      <c r="I296" s="75"/>
      <c r="J296" s="75"/>
      <c r="K296" s="75"/>
      <c r="L296" s="75"/>
      <c r="M296" s="75"/>
      <c r="N296" s="75"/>
      <c r="O296" s="75"/>
      <c r="P296" s="182"/>
      <c r="Q296" s="182"/>
      <c r="R296" s="182"/>
      <c r="S296" s="182"/>
      <c r="T296" s="182"/>
      <c r="U296" s="182"/>
      <c r="V296" s="182"/>
      <c r="W296" s="182"/>
      <c r="X296" s="182"/>
      <c r="Y296" s="182"/>
      <c r="Z296" s="182"/>
    </row>
    <row r="297" ht="12.75" customHeight="1">
      <c r="A297" s="75"/>
      <c r="B297" s="75"/>
      <c r="C297" s="75"/>
      <c r="D297" s="75"/>
      <c r="E297" s="75"/>
      <c r="F297" s="75"/>
      <c r="G297" s="75"/>
      <c r="H297" s="75"/>
      <c r="I297" s="75"/>
      <c r="J297" s="75"/>
      <c r="K297" s="75"/>
      <c r="L297" s="75"/>
      <c r="M297" s="75"/>
      <c r="N297" s="75"/>
      <c r="O297" s="75"/>
      <c r="P297" s="182"/>
      <c r="Q297" s="182"/>
      <c r="R297" s="182"/>
      <c r="S297" s="182"/>
      <c r="T297" s="182"/>
      <c r="U297" s="182"/>
      <c r="V297" s="182"/>
      <c r="W297" s="182"/>
      <c r="X297" s="182"/>
      <c r="Y297" s="182"/>
      <c r="Z297" s="182"/>
    </row>
    <row r="298" ht="12.75" customHeight="1">
      <c r="A298" s="75"/>
      <c r="B298" s="75"/>
      <c r="C298" s="75"/>
      <c r="D298" s="75"/>
      <c r="E298" s="75"/>
      <c r="F298" s="75"/>
      <c r="G298" s="75"/>
      <c r="H298" s="75"/>
      <c r="I298" s="75"/>
      <c r="J298" s="75"/>
      <c r="K298" s="75"/>
      <c r="L298" s="75"/>
      <c r="M298" s="75"/>
      <c r="N298" s="75"/>
      <c r="O298" s="75"/>
      <c r="P298" s="182"/>
      <c r="Q298" s="182"/>
      <c r="R298" s="182"/>
      <c r="S298" s="182"/>
      <c r="T298" s="182"/>
      <c r="U298" s="182"/>
      <c r="V298" s="182"/>
      <c r="W298" s="182"/>
      <c r="X298" s="182"/>
      <c r="Y298" s="182"/>
      <c r="Z298" s="182"/>
    </row>
    <row r="299" ht="12.75" customHeight="1">
      <c r="A299" s="75"/>
      <c r="B299" s="75"/>
      <c r="C299" s="75"/>
      <c r="D299" s="75"/>
      <c r="E299" s="75"/>
      <c r="F299" s="75"/>
      <c r="G299" s="75"/>
      <c r="H299" s="75"/>
      <c r="I299" s="75"/>
      <c r="J299" s="75"/>
      <c r="K299" s="75"/>
      <c r="L299" s="75"/>
      <c r="M299" s="75"/>
      <c r="N299" s="75"/>
      <c r="O299" s="75"/>
      <c r="P299" s="182"/>
      <c r="Q299" s="182"/>
      <c r="R299" s="182"/>
      <c r="S299" s="182"/>
      <c r="T299" s="182"/>
      <c r="U299" s="182"/>
      <c r="V299" s="182"/>
      <c r="W299" s="182"/>
      <c r="X299" s="182"/>
      <c r="Y299" s="182"/>
      <c r="Z299" s="182"/>
    </row>
    <row r="300" ht="12.75" customHeight="1">
      <c r="A300" s="75"/>
      <c r="B300" s="75"/>
      <c r="C300" s="75"/>
      <c r="D300" s="75"/>
      <c r="E300" s="75"/>
      <c r="F300" s="75"/>
      <c r="G300" s="75"/>
      <c r="H300" s="75"/>
      <c r="I300" s="75"/>
      <c r="J300" s="75"/>
      <c r="K300" s="75"/>
      <c r="L300" s="75"/>
      <c r="M300" s="75"/>
      <c r="N300" s="75"/>
      <c r="O300" s="75"/>
      <c r="P300" s="182"/>
      <c r="Q300" s="182"/>
      <c r="R300" s="182"/>
      <c r="S300" s="182"/>
      <c r="T300" s="182"/>
      <c r="U300" s="182"/>
      <c r="V300" s="182"/>
      <c r="W300" s="182"/>
      <c r="X300" s="182"/>
      <c r="Y300" s="182"/>
      <c r="Z300" s="182"/>
    </row>
    <row r="301" ht="12.75" customHeight="1">
      <c r="A301" s="75"/>
      <c r="B301" s="75"/>
      <c r="C301" s="75"/>
      <c r="D301" s="75"/>
      <c r="E301" s="75"/>
      <c r="F301" s="75"/>
      <c r="G301" s="75"/>
      <c r="H301" s="75"/>
      <c r="I301" s="75"/>
      <c r="J301" s="75"/>
      <c r="K301" s="75"/>
      <c r="L301" s="75"/>
      <c r="M301" s="75"/>
      <c r="N301" s="75"/>
      <c r="O301" s="75"/>
      <c r="P301" s="182"/>
      <c r="Q301" s="182"/>
      <c r="R301" s="182"/>
      <c r="S301" s="182"/>
      <c r="T301" s="182"/>
      <c r="U301" s="182"/>
      <c r="V301" s="182"/>
      <c r="W301" s="182"/>
      <c r="X301" s="182"/>
      <c r="Y301" s="182"/>
      <c r="Z301" s="182"/>
    </row>
    <row r="302" ht="12.75" customHeight="1">
      <c r="A302" s="75"/>
      <c r="B302" s="75"/>
      <c r="C302" s="75"/>
      <c r="D302" s="75"/>
      <c r="E302" s="75"/>
      <c r="F302" s="75"/>
      <c r="G302" s="75"/>
      <c r="H302" s="75"/>
      <c r="I302" s="75"/>
      <c r="J302" s="75"/>
      <c r="K302" s="75"/>
      <c r="L302" s="75"/>
      <c r="M302" s="75"/>
      <c r="N302" s="75"/>
      <c r="O302" s="75"/>
      <c r="P302" s="182"/>
      <c r="Q302" s="182"/>
      <c r="R302" s="182"/>
      <c r="S302" s="182"/>
      <c r="T302" s="182"/>
      <c r="U302" s="182"/>
      <c r="V302" s="182"/>
      <c r="W302" s="182"/>
      <c r="X302" s="182"/>
      <c r="Y302" s="182"/>
      <c r="Z302" s="182"/>
    </row>
    <row r="303" ht="12.75" customHeight="1">
      <c r="A303" s="75"/>
      <c r="B303" s="75"/>
      <c r="C303" s="75"/>
      <c r="D303" s="75"/>
      <c r="E303" s="75"/>
      <c r="F303" s="75"/>
      <c r="G303" s="75"/>
      <c r="H303" s="75"/>
      <c r="I303" s="75"/>
      <c r="J303" s="75"/>
      <c r="K303" s="75"/>
      <c r="L303" s="75"/>
      <c r="M303" s="75"/>
      <c r="N303" s="75"/>
      <c r="O303" s="75"/>
      <c r="P303" s="182"/>
      <c r="Q303" s="182"/>
      <c r="R303" s="182"/>
      <c r="S303" s="182"/>
      <c r="T303" s="182"/>
      <c r="U303" s="182"/>
      <c r="V303" s="182"/>
      <c r="W303" s="182"/>
      <c r="X303" s="182"/>
      <c r="Y303" s="182"/>
      <c r="Z303" s="182"/>
    </row>
    <row r="304" ht="12.75" customHeight="1">
      <c r="A304" s="75"/>
      <c r="B304" s="75"/>
      <c r="C304" s="75"/>
      <c r="D304" s="75"/>
      <c r="E304" s="75"/>
      <c r="F304" s="75"/>
      <c r="G304" s="75"/>
      <c r="H304" s="75"/>
      <c r="I304" s="75"/>
      <c r="J304" s="75"/>
      <c r="K304" s="75"/>
      <c r="L304" s="75"/>
      <c r="M304" s="75"/>
      <c r="N304" s="75"/>
      <c r="O304" s="75"/>
      <c r="P304" s="182"/>
      <c r="Q304" s="182"/>
      <c r="R304" s="182"/>
      <c r="S304" s="182"/>
      <c r="T304" s="182"/>
      <c r="U304" s="182"/>
      <c r="V304" s="182"/>
      <c r="W304" s="182"/>
      <c r="X304" s="182"/>
      <c r="Y304" s="182"/>
      <c r="Z304" s="182"/>
    </row>
    <row r="305" ht="12.75" customHeight="1">
      <c r="A305" s="75"/>
      <c r="B305" s="75"/>
      <c r="C305" s="75"/>
      <c r="D305" s="75"/>
      <c r="E305" s="75"/>
      <c r="F305" s="75"/>
      <c r="G305" s="75"/>
      <c r="H305" s="75"/>
      <c r="I305" s="75"/>
      <c r="J305" s="75"/>
      <c r="K305" s="75"/>
      <c r="L305" s="75"/>
      <c r="M305" s="75"/>
      <c r="N305" s="75"/>
      <c r="O305" s="75"/>
      <c r="P305" s="182"/>
      <c r="Q305" s="182"/>
      <c r="R305" s="182"/>
      <c r="S305" s="182"/>
      <c r="T305" s="182"/>
      <c r="U305" s="182"/>
      <c r="V305" s="182"/>
      <c r="W305" s="182"/>
      <c r="X305" s="182"/>
      <c r="Y305" s="182"/>
      <c r="Z305" s="182"/>
    </row>
    <row r="306" ht="12.75" customHeight="1">
      <c r="A306" s="75"/>
      <c r="B306" s="75"/>
      <c r="C306" s="75"/>
      <c r="D306" s="75"/>
      <c r="E306" s="75"/>
      <c r="F306" s="75"/>
      <c r="G306" s="75"/>
      <c r="H306" s="75"/>
      <c r="I306" s="75"/>
      <c r="J306" s="75"/>
      <c r="K306" s="75"/>
      <c r="L306" s="75"/>
      <c r="M306" s="75"/>
      <c r="N306" s="75"/>
      <c r="O306" s="75"/>
      <c r="P306" s="182"/>
      <c r="Q306" s="182"/>
      <c r="R306" s="182"/>
      <c r="S306" s="182"/>
      <c r="T306" s="182"/>
      <c r="U306" s="182"/>
      <c r="V306" s="182"/>
      <c r="W306" s="182"/>
      <c r="X306" s="182"/>
      <c r="Y306" s="182"/>
      <c r="Z306" s="182"/>
    </row>
    <row r="307" ht="12.75" customHeight="1">
      <c r="A307" s="75"/>
      <c r="B307" s="75"/>
      <c r="C307" s="75"/>
      <c r="D307" s="75"/>
      <c r="E307" s="75"/>
      <c r="F307" s="75"/>
      <c r="G307" s="75"/>
      <c r="H307" s="75"/>
      <c r="I307" s="75"/>
      <c r="J307" s="75"/>
      <c r="K307" s="75"/>
      <c r="L307" s="75"/>
      <c r="M307" s="75"/>
      <c r="N307" s="75"/>
      <c r="O307" s="75"/>
      <c r="P307" s="182"/>
      <c r="Q307" s="182"/>
      <c r="R307" s="182"/>
      <c r="S307" s="182"/>
      <c r="T307" s="182"/>
      <c r="U307" s="182"/>
      <c r="V307" s="182"/>
      <c r="W307" s="182"/>
      <c r="X307" s="182"/>
      <c r="Y307" s="182"/>
      <c r="Z307" s="182"/>
    </row>
    <row r="308" ht="12.75" customHeight="1">
      <c r="A308" s="75"/>
      <c r="B308" s="75"/>
      <c r="C308" s="75"/>
      <c r="D308" s="75"/>
      <c r="E308" s="75"/>
      <c r="F308" s="75"/>
      <c r="G308" s="75"/>
      <c r="H308" s="75"/>
      <c r="I308" s="75"/>
      <c r="J308" s="75"/>
      <c r="K308" s="75"/>
      <c r="L308" s="75"/>
      <c r="M308" s="75"/>
      <c r="N308" s="75"/>
      <c r="O308" s="75"/>
      <c r="P308" s="182"/>
      <c r="Q308" s="182"/>
      <c r="R308" s="182"/>
      <c r="S308" s="182"/>
      <c r="T308" s="182"/>
      <c r="U308" s="182"/>
      <c r="V308" s="182"/>
      <c r="W308" s="182"/>
      <c r="X308" s="182"/>
      <c r="Y308" s="182"/>
      <c r="Z308" s="182"/>
    </row>
    <row r="309" ht="12.75" customHeight="1">
      <c r="A309" s="75"/>
      <c r="B309" s="75"/>
      <c r="C309" s="75"/>
      <c r="D309" s="75"/>
      <c r="E309" s="75"/>
      <c r="F309" s="75"/>
      <c r="G309" s="75"/>
      <c r="H309" s="75"/>
      <c r="I309" s="75"/>
      <c r="J309" s="75"/>
      <c r="K309" s="75"/>
      <c r="L309" s="75"/>
      <c r="M309" s="75"/>
      <c r="N309" s="75"/>
      <c r="O309" s="75"/>
      <c r="P309" s="182"/>
      <c r="Q309" s="182"/>
      <c r="R309" s="182"/>
      <c r="S309" s="182"/>
      <c r="T309" s="182"/>
      <c r="U309" s="182"/>
      <c r="V309" s="182"/>
      <c r="W309" s="182"/>
      <c r="X309" s="182"/>
      <c r="Y309" s="182"/>
      <c r="Z309" s="182"/>
    </row>
    <row r="310" ht="12.75" customHeight="1">
      <c r="A310" s="75"/>
      <c r="B310" s="75"/>
      <c r="C310" s="75"/>
      <c r="D310" s="75"/>
      <c r="E310" s="75"/>
      <c r="F310" s="75"/>
      <c r="G310" s="75"/>
      <c r="H310" s="75"/>
      <c r="I310" s="75"/>
      <c r="J310" s="75"/>
      <c r="K310" s="75"/>
      <c r="L310" s="75"/>
      <c r="M310" s="75"/>
      <c r="N310" s="75"/>
      <c r="O310" s="75"/>
      <c r="P310" s="182"/>
      <c r="Q310" s="182"/>
      <c r="R310" s="182"/>
      <c r="S310" s="182"/>
      <c r="T310" s="182"/>
      <c r="U310" s="182"/>
      <c r="V310" s="182"/>
      <c r="W310" s="182"/>
      <c r="X310" s="182"/>
      <c r="Y310" s="182"/>
      <c r="Z310" s="182"/>
    </row>
    <row r="311" ht="12.75" customHeight="1">
      <c r="A311" s="75"/>
      <c r="B311" s="75"/>
      <c r="C311" s="75"/>
      <c r="D311" s="75"/>
      <c r="E311" s="75"/>
      <c r="F311" s="75"/>
      <c r="G311" s="75"/>
      <c r="H311" s="75"/>
      <c r="I311" s="75"/>
      <c r="J311" s="75"/>
      <c r="K311" s="75"/>
      <c r="L311" s="75"/>
      <c r="M311" s="75"/>
      <c r="N311" s="75"/>
      <c r="O311" s="75"/>
      <c r="P311" s="182"/>
      <c r="Q311" s="182"/>
      <c r="R311" s="182"/>
      <c r="S311" s="182"/>
      <c r="T311" s="182"/>
      <c r="U311" s="182"/>
      <c r="V311" s="182"/>
      <c r="W311" s="182"/>
      <c r="X311" s="182"/>
      <c r="Y311" s="182"/>
      <c r="Z311" s="182"/>
    </row>
    <row r="312" ht="12.75" customHeight="1">
      <c r="A312" s="75"/>
      <c r="B312" s="75"/>
      <c r="C312" s="75"/>
      <c r="D312" s="75"/>
      <c r="E312" s="75"/>
      <c r="F312" s="75"/>
      <c r="G312" s="75"/>
      <c r="H312" s="75"/>
      <c r="I312" s="75"/>
      <c r="J312" s="75"/>
      <c r="K312" s="75"/>
      <c r="L312" s="75"/>
      <c r="M312" s="75"/>
      <c r="N312" s="75"/>
      <c r="O312" s="75"/>
      <c r="P312" s="182"/>
      <c r="Q312" s="182"/>
      <c r="R312" s="182"/>
      <c r="S312" s="182"/>
      <c r="T312" s="182"/>
      <c r="U312" s="182"/>
      <c r="V312" s="182"/>
      <c r="W312" s="182"/>
      <c r="X312" s="182"/>
      <c r="Y312" s="182"/>
      <c r="Z312" s="182"/>
    </row>
    <row r="313" ht="12.75" customHeight="1">
      <c r="A313" s="75"/>
      <c r="B313" s="75"/>
      <c r="C313" s="75"/>
      <c r="D313" s="75"/>
      <c r="E313" s="75"/>
      <c r="F313" s="75"/>
      <c r="G313" s="75"/>
      <c r="H313" s="75"/>
      <c r="I313" s="75"/>
      <c r="J313" s="75"/>
      <c r="K313" s="75"/>
      <c r="L313" s="75"/>
      <c r="M313" s="75"/>
      <c r="N313" s="75"/>
      <c r="O313" s="75"/>
      <c r="P313" s="182"/>
      <c r="Q313" s="182"/>
      <c r="R313" s="182"/>
      <c r="S313" s="182"/>
      <c r="T313" s="182"/>
      <c r="U313" s="182"/>
      <c r="V313" s="182"/>
      <c r="W313" s="182"/>
      <c r="X313" s="182"/>
      <c r="Y313" s="182"/>
      <c r="Z313" s="182"/>
    </row>
    <row r="314" ht="12.75" customHeight="1">
      <c r="A314" s="75"/>
      <c r="B314" s="75"/>
      <c r="C314" s="75"/>
      <c r="D314" s="75"/>
      <c r="E314" s="75"/>
      <c r="F314" s="75"/>
      <c r="G314" s="75"/>
      <c r="H314" s="75"/>
      <c r="I314" s="75"/>
      <c r="J314" s="75"/>
      <c r="K314" s="75"/>
      <c r="L314" s="75"/>
      <c r="M314" s="75"/>
      <c r="N314" s="75"/>
      <c r="O314" s="75"/>
      <c r="P314" s="182"/>
      <c r="Q314" s="182"/>
      <c r="R314" s="182"/>
      <c r="S314" s="182"/>
      <c r="T314" s="182"/>
      <c r="U314" s="182"/>
      <c r="V314" s="182"/>
      <c r="W314" s="182"/>
      <c r="X314" s="182"/>
      <c r="Y314" s="182"/>
      <c r="Z314" s="182"/>
    </row>
    <row r="315" ht="12.75" customHeight="1">
      <c r="A315" s="75"/>
      <c r="B315" s="75"/>
      <c r="C315" s="75"/>
      <c r="D315" s="75"/>
      <c r="E315" s="75"/>
      <c r="F315" s="75"/>
      <c r="G315" s="75"/>
      <c r="H315" s="75"/>
      <c r="I315" s="75"/>
      <c r="J315" s="75"/>
      <c r="K315" s="75"/>
      <c r="L315" s="75"/>
      <c r="M315" s="75"/>
      <c r="N315" s="75"/>
      <c r="O315" s="75"/>
      <c r="P315" s="182"/>
      <c r="Q315" s="182"/>
      <c r="R315" s="182"/>
      <c r="S315" s="182"/>
      <c r="T315" s="182"/>
      <c r="U315" s="182"/>
      <c r="V315" s="182"/>
      <c r="W315" s="182"/>
      <c r="X315" s="182"/>
      <c r="Y315" s="182"/>
      <c r="Z315" s="182"/>
    </row>
    <row r="316" ht="12.75" customHeight="1">
      <c r="A316" s="75"/>
      <c r="B316" s="75"/>
      <c r="C316" s="75"/>
      <c r="D316" s="75"/>
      <c r="E316" s="75"/>
      <c r="F316" s="75"/>
      <c r="G316" s="75"/>
      <c r="H316" s="75"/>
      <c r="I316" s="75"/>
      <c r="J316" s="75"/>
      <c r="K316" s="75"/>
      <c r="L316" s="75"/>
      <c r="M316" s="75"/>
      <c r="N316" s="75"/>
      <c r="O316" s="75"/>
      <c r="P316" s="182"/>
      <c r="Q316" s="182"/>
      <c r="R316" s="182"/>
      <c r="S316" s="182"/>
      <c r="T316" s="182"/>
      <c r="U316" s="182"/>
      <c r="V316" s="182"/>
      <c r="W316" s="182"/>
      <c r="X316" s="182"/>
      <c r="Y316" s="182"/>
      <c r="Z316" s="182"/>
    </row>
    <row r="317" ht="12.75" customHeight="1">
      <c r="A317" s="75"/>
      <c r="B317" s="75"/>
      <c r="C317" s="75"/>
      <c r="D317" s="75"/>
      <c r="E317" s="75"/>
      <c r="F317" s="75"/>
      <c r="G317" s="75"/>
      <c r="H317" s="75"/>
      <c r="I317" s="75"/>
      <c r="J317" s="75"/>
      <c r="K317" s="75"/>
      <c r="L317" s="75"/>
      <c r="M317" s="75"/>
      <c r="N317" s="75"/>
      <c r="O317" s="75"/>
      <c r="P317" s="182"/>
      <c r="Q317" s="182"/>
      <c r="R317" s="182"/>
      <c r="S317" s="182"/>
      <c r="T317" s="182"/>
      <c r="U317" s="182"/>
      <c r="V317" s="182"/>
      <c r="W317" s="182"/>
      <c r="X317" s="182"/>
      <c r="Y317" s="182"/>
      <c r="Z317" s="182"/>
    </row>
    <row r="318" ht="12.75" customHeight="1">
      <c r="A318" s="75"/>
      <c r="B318" s="75"/>
      <c r="C318" s="75"/>
      <c r="D318" s="75"/>
      <c r="E318" s="75"/>
      <c r="F318" s="75"/>
      <c r="G318" s="75"/>
      <c r="H318" s="75"/>
      <c r="I318" s="75"/>
      <c r="J318" s="75"/>
      <c r="K318" s="75"/>
      <c r="L318" s="75"/>
      <c r="M318" s="75"/>
      <c r="N318" s="75"/>
      <c r="O318" s="75"/>
      <c r="P318" s="182"/>
      <c r="Q318" s="182"/>
      <c r="R318" s="182"/>
      <c r="S318" s="182"/>
      <c r="T318" s="182"/>
      <c r="U318" s="182"/>
      <c r="V318" s="182"/>
      <c r="W318" s="182"/>
      <c r="X318" s="182"/>
      <c r="Y318" s="182"/>
      <c r="Z318" s="182"/>
    </row>
    <row r="319" ht="12.75" customHeight="1">
      <c r="A319" s="75"/>
      <c r="B319" s="75"/>
      <c r="C319" s="75"/>
      <c r="D319" s="75"/>
      <c r="E319" s="75"/>
      <c r="F319" s="75"/>
      <c r="G319" s="75"/>
      <c r="H319" s="75"/>
      <c r="I319" s="75"/>
      <c r="J319" s="75"/>
      <c r="K319" s="75"/>
      <c r="L319" s="75"/>
      <c r="M319" s="75"/>
      <c r="N319" s="75"/>
      <c r="O319" s="75"/>
      <c r="P319" s="182"/>
      <c r="Q319" s="182"/>
      <c r="R319" s="182"/>
      <c r="S319" s="182"/>
      <c r="T319" s="182"/>
      <c r="U319" s="182"/>
      <c r="V319" s="182"/>
      <c r="W319" s="182"/>
      <c r="X319" s="182"/>
      <c r="Y319" s="182"/>
      <c r="Z319" s="182"/>
    </row>
    <row r="320" ht="12.75" customHeight="1">
      <c r="A320" s="75"/>
      <c r="B320" s="75"/>
      <c r="C320" s="75"/>
      <c r="D320" s="75"/>
      <c r="E320" s="75"/>
      <c r="F320" s="75"/>
      <c r="G320" s="75"/>
      <c r="H320" s="75"/>
      <c r="I320" s="75"/>
      <c r="J320" s="75"/>
      <c r="K320" s="75"/>
      <c r="L320" s="75"/>
      <c r="M320" s="75"/>
      <c r="N320" s="75"/>
      <c r="O320" s="75"/>
      <c r="P320" s="182"/>
      <c r="Q320" s="182"/>
      <c r="R320" s="182"/>
      <c r="S320" s="182"/>
      <c r="T320" s="182"/>
      <c r="U320" s="182"/>
      <c r="V320" s="182"/>
      <c r="W320" s="182"/>
      <c r="X320" s="182"/>
      <c r="Y320" s="182"/>
      <c r="Z320" s="182"/>
    </row>
    <row r="321" ht="12.75" customHeight="1">
      <c r="A321" s="75"/>
      <c r="B321" s="75"/>
      <c r="C321" s="75"/>
      <c r="D321" s="75"/>
      <c r="E321" s="75"/>
      <c r="F321" s="75"/>
      <c r="G321" s="75"/>
      <c r="H321" s="75"/>
      <c r="I321" s="75"/>
      <c r="J321" s="75"/>
      <c r="K321" s="75"/>
      <c r="L321" s="75"/>
      <c r="M321" s="75"/>
      <c r="N321" s="75"/>
      <c r="O321" s="75"/>
      <c r="P321" s="182"/>
      <c r="Q321" s="182"/>
      <c r="R321" s="182"/>
      <c r="S321" s="182"/>
      <c r="T321" s="182"/>
      <c r="U321" s="182"/>
      <c r="V321" s="182"/>
      <c r="W321" s="182"/>
      <c r="X321" s="182"/>
      <c r="Y321" s="182"/>
      <c r="Z321" s="182"/>
    </row>
    <row r="322" ht="12.75" customHeight="1">
      <c r="A322" s="75"/>
      <c r="B322" s="75"/>
      <c r="C322" s="75"/>
      <c r="D322" s="75"/>
      <c r="E322" s="75"/>
      <c r="F322" s="75"/>
      <c r="G322" s="75"/>
      <c r="H322" s="75"/>
      <c r="I322" s="75"/>
      <c r="J322" s="75"/>
      <c r="K322" s="75"/>
      <c r="L322" s="75"/>
      <c r="M322" s="75"/>
      <c r="N322" s="75"/>
      <c r="O322" s="75"/>
      <c r="P322" s="182"/>
      <c r="Q322" s="182"/>
      <c r="R322" s="182"/>
      <c r="S322" s="182"/>
      <c r="T322" s="182"/>
      <c r="U322" s="182"/>
      <c r="V322" s="182"/>
      <c r="W322" s="182"/>
      <c r="X322" s="182"/>
      <c r="Y322" s="182"/>
      <c r="Z322" s="182"/>
    </row>
    <row r="323" ht="12.75" customHeight="1">
      <c r="A323" s="75"/>
      <c r="B323" s="75"/>
      <c r="C323" s="75"/>
      <c r="D323" s="75"/>
      <c r="E323" s="75"/>
      <c r="F323" s="75"/>
      <c r="G323" s="75"/>
      <c r="H323" s="75"/>
      <c r="I323" s="75"/>
      <c r="J323" s="75"/>
      <c r="K323" s="75"/>
      <c r="L323" s="75"/>
      <c r="M323" s="75"/>
      <c r="N323" s="75"/>
      <c r="O323" s="75"/>
      <c r="P323" s="182"/>
      <c r="Q323" s="182"/>
      <c r="R323" s="182"/>
      <c r="S323" s="182"/>
      <c r="T323" s="182"/>
      <c r="U323" s="182"/>
      <c r="V323" s="182"/>
      <c r="W323" s="182"/>
      <c r="X323" s="182"/>
      <c r="Y323" s="182"/>
      <c r="Z323" s="182"/>
    </row>
    <row r="324" ht="12.75" customHeight="1">
      <c r="A324" s="75"/>
      <c r="B324" s="75"/>
      <c r="C324" s="75"/>
      <c r="D324" s="75"/>
      <c r="E324" s="75"/>
      <c r="F324" s="75"/>
      <c r="G324" s="75"/>
      <c r="H324" s="75"/>
      <c r="I324" s="75"/>
      <c r="J324" s="75"/>
      <c r="K324" s="75"/>
      <c r="L324" s="75"/>
      <c r="M324" s="75"/>
      <c r="N324" s="75"/>
      <c r="O324" s="75"/>
      <c r="P324" s="182"/>
      <c r="Q324" s="182"/>
      <c r="R324" s="182"/>
      <c r="S324" s="182"/>
      <c r="T324" s="182"/>
      <c r="U324" s="182"/>
      <c r="V324" s="182"/>
      <c r="W324" s="182"/>
      <c r="X324" s="182"/>
      <c r="Y324" s="182"/>
      <c r="Z324" s="182"/>
    </row>
    <row r="325" ht="12.75" customHeight="1">
      <c r="A325" s="75"/>
      <c r="B325" s="75"/>
      <c r="C325" s="75"/>
      <c r="D325" s="75"/>
      <c r="E325" s="75"/>
      <c r="F325" s="75"/>
      <c r="G325" s="75"/>
      <c r="H325" s="75"/>
      <c r="I325" s="75"/>
      <c r="J325" s="75"/>
      <c r="K325" s="75"/>
      <c r="L325" s="75"/>
      <c r="M325" s="75"/>
      <c r="N325" s="75"/>
      <c r="O325" s="75"/>
      <c r="P325" s="182"/>
      <c r="Q325" s="182"/>
      <c r="R325" s="182"/>
      <c r="S325" s="182"/>
      <c r="T325" s="182"/>
      <c r="U325" s="182"/>
      <c r="V325" s="182"/>
      <c r="W325" s="182"/>
      <c r="X325" s="182"/>
      <c r="Y325" s="182"/>
      <c r="Z325" s="182"/>
    </row>
    <row r="326" ht="12.75" customHeight="1">
      <c r="A326" s="75"/>
      <c r="B326" s="75"/>
      <c r="C326" s="75"/>
      <c r="D326" s="75"/>
      <c r="E326" s="75"/>
      <c r="F326" s="75"/>
      <c r="G326" s="75"/>
      <c r="H326" s="75"/>
      <c r="I326" s="75"/>
      <c r="J326" s="75"/>
      <c r="K326" s="75"/>
      <c r="L326" s="75"/>
      <c r="M326" s="75"/>
      <c r="N326" s="75"/>
      <c r="O326" s="75"/>
      <c r="P326" s="182"/>
      <c r="Q326" s="182"/>
      <c r="R326" s="182"/>
      <c r="S326" s="182"/>
      <c r="T326" s="182"/>
      <c r="U326" s="182"/>
      <c r="V326" s="182"/>
      <c r="W326" s="182"/>
      <c r="X326" s="182"/>
      <c r="Y326" s="182"/>
      <c r="Z326" s="182"/>
    </row>
    <row r="327" ht="12.75" customHeight="1">
      <c r="A327" s="75"/>
      <c r="B327" s="75"/>
      <c r="C327" s="75"/>
      <c r="D327" s="75"/>
      <c r="E327" s="75"/>
      <c r="F327" s="75"/>
      <c r="G327" s="75"/>
      <c r="H327" s="75"/>
      <c r="I327" s="75"/>
      <c r="J327" s="75"/>
      <c r="K327" s="75"/>
      <c r="L327" s="75"/>
      <c r="M327" s="75"/>
      <c r="N327" s="75"/>
      <c r="O327" s="75"/>
      <c r="P327" s="182"/>
      <c r="Q327" s="182"/>
      <c r="R327" s="182"/>
      <c r="S327" s="182"/>
      <c r="T327" s="182"/>
      <c r="U327" s="182"/>
      <c r="V327" s="182"/>
      <c r="W327" s="182"/>
      <c r="X327" s="182"/>
      <c r="Y327" s="182"/>
      <c r="Z327" s="182"/>
    </row>
    <row r="328" ht="12.75" customHeight="1">
      <c r="A328" s="75"/>
      <c r="B328" s="75"/>
      <c r="C328" s="75"/>
      <c r="D328" s="75"/>
      <c r="E328" s="75"/>
      <c r="F328" s="75"/>
      <c r="G328" s="75"/>
      <c r="H328" s="75"/>
      <c r="I328" s="75"/>
      <c r="J328" s="75"/>
      <c r="K328" s="75"/>
      <c r="L328" s="75"/>
      <c r="M328" s="75"/>
      <c r="N328" s="75"/>
      <c r="O328" s="75"/>
      <c r="P328" s="182"/>
      <c r="Q328" s="182"/>
      <c r="R328" s="182"/>
      <c r="S328" s="182"/>
      <c r="T328" s="182"/>
      <c r="U328" s="182"/>
      <c r="V328" s="182"/>
      <c r="W328" s="182"/>
      <c r="X328" s="182"/>
      <c r="Y328" s="182"/>
      <c r="Z328" s="182"/>
    </row>
    <row r="329" ht="12.75" customHeight="1">
      <c r="A329" s="75"/>
      <c r="B329" s="75"/>
      <c r="C329" s="75"/>
      <c r="D329" s="75"/>
      <c r="E329" s="75"/>
      <c r="F329" s="75"/>
      <c r="G329" s="75"/>
      <c r="H329" s="75"/>
      <c r="I329" s="75"/>
      <c r="J329" s="75"/>
      <c r="K329" s="75"/>
      <c r="L329" s="75"/>
      <c r="M329" s="75"/>
      <c r="N329" s="75"/>
      <c r="O329" s="75"/>
      <c r="P329" s="182"/>
      <c r="Q329" s="182"/>
      <c r="R329" s="182"/>
      <c r="S329" s="182"/>
      <c r="T329" s="182"/>
      <c r="U329" s="182"/>
      <c r="V329" s="182"/>
      <c r="W329" s="182"/>
      <c r="X329" s="182"/>
      <c r="Y329" s="182"/>
      <c r="Z329" s="182"/>
    </row>
    <row r="330" ht="12.75" customHeight="1">
      <c r="A330" s="75"/>
      <c r="B330" s="75"/>
      <c r="C330" s="75"/>
      <c r="D330" s="75"/>
      <c r="E330" s="75"/>
      <c r="F330" s="75"/>
      <c r="G330" s="75"/>
      <c r="H330" s="75"/>
      <c r="I330" s="75"/>
      <c r="J330" s="75"/>
      <c r="K330" s="75"/>
      <c r="L330" s="75"/>
      <c r="M330" s="75"/>
      <c r="N330" s="75"/>
      <c r="O330" s="75"/>
      <c r="P330" s="182"/>
      <c r="Q330" s="182"/>
      <c r="R330" s="182"/>
      <c r="S330" s="182"/>
      <c r="T330" s="182"/>
      <c r="U330" s="182"/>
      <c r="V330" s="182"/>
      <c r="W330" s="182"/>
      <c r="X330" s="182"/>
      <c r="Y330" s="182"/>
      <c r="Z330" s="182"/>
    </row>
    <row r="331" ht="12.75" customHeight="1">
      <c r="A331" s="75"/>
      <c r="B331" s="75"/>
      <c r="C331" s="75"/>
      <c r="D331" s="75"/>
      <c r="E331" s="75"/>
      <c r="F331" s="75"/>
      <c r="G331" s="75"/>
      <c r="H331" s="75"/>
      <c r="I331" s="75"/>
      <c r="J331" s="75"/>
      <c r="K331" s="75"/>
      <c r="L331" s="75"/>
      <c r="M331" s="75"/>
      <c r="N331" s="75"/>
      <c r="O331" s="75"/>
      <c r="P331" s="182"/>
      <c r="Q331" s="182"/>
      <c r="R331" s="182"/>
      <c r="S331" s="182"/>
      <c r="T331" s="182"/>
      <c r="U331" s="182"/>
      <c r="V331" s="182"/>
      <c r="W331" s="182"/>
      <c r="X331" s="182"/>
      <c r="Y331" s="182"/>
      <c r="Z331" s="182"/>
    </row>
    <row r="332" ht="12.75" customHeight="1">
      <c r="A332" s="75"/>
      <c r="B332" s="75"/>
      <c r="C332" s="75"/>
      <c r="D332" s="75"/>
      <c r="E332" s="75"/>
      <c r="F332" s="75"/>
      <c r="G332" s="75"/>
      <c r="H332" s="75"/>
      <c r="I332" s="75"/>
      <c r="J332" s="75"/>
      <c r="K332" s="75"/>
      <c r="L332" s="75"/>
      <c r="M332" s="75"/>
      <c r="N332" s="75"/>
      <c r="O332" s="75"/>
      <c r="P332" s="182"/>
      <c r="Q332" s="182"/>
      <c r="R332" s="182"/>
      <c r="S332" s="182"/>
      <c r="T332" s="182"/>
      <c r="U332" s="182"/>
      <c r="V332" s="182"/>
      <c r="W332" s="182"/>
      <c r="X332" s="182"/>
      <c r="Y332" s="182"/>
      <c r="Z332" s="182"/>
    </row>
    <row r="333" ht="12.75" customHeight="1">
      <c r="A333" s="75"/>
      <c r="B333" s="75"/>
      <c r="C333" s="75"/>
      <c r="D333" s="75"/>
      <c r="E333" s="75"/>
      <c r="F333" s="75"/>
      <c r="G333" s="75"/>
      <c r="H333" s="75"/>
      <c r="I333" s="75"/>
      <c r="J333" s="75"/>
      <c r="K333" s="75"/>
      <c r="L333" s="75"/>
      <c r="M333" s="75"/>
      <c r="N333" s="75"/>
      <c r="O333" s="75"/>
      <c r="P333" s="182"/>
      <c r="Q333" s="182"/>
      <c r="R333" s="182"/>
      <c r="S333" s="182"/>
      <c r="T333" s="182"/>
      <c r="U333" s="182"/>
      <c r="V333" s="182"/>
      <c r="W333" s="182"/>
      <c r="X333" s="182"/>
      <c r="Y333" s="182"/>
      <c r="Z333" s="182"/>
    </row>
    <row r="334" ht="12.75" customHeight="1">
      <c r="A334" s="75"/>
      <c r="B334" s="75"/>
      <c r="C334" s="75"/>
      <c r="D334" s="75"/>
      <c r="E334" s="75"/>
      <c r="F334" s="75"/>
      <c r="G334" s="75"/>
      <c r="H334" s="75"/>
      <c r="I334" s="75"/>
      <c r="J334" s="75"/>
      <c r="K334" s="75"/>
      <c r="L334" s="75"/>
      <c r="M334" s="75"/>
      <c r="N334" s="75"/>
      <c r="O334" s="75"/>
      <c r="P334" s="182"/>
      <c r="Q334" s="182"/>
      <c r="R334" s="182"/>
      <c r="S334" s="182"/>
      <c r="T334" s="182"/>
      <c r="U334" s="182"/>
      <c r="V334" s="182"/>
      <c r="W334" s="182"/>
      <c r="X334" s="182"/>
      <c r="Y334" s="182"/>
      <c r="Z334" s="182"/>
    </row>
    <row r="335" ht="12.75" customHeight="1">
      <c r="A335" s="75"/>
      <c r="B335" s="75"/>
      <c r="C335" s="75"/>
      <c r="D335" s="75"/>
      <c r="E335" s="75"/>
      <c r="F335" s="75"/>
      <c r="G335" s="75"/>
      <c r="H335" s="75"/>
      <c r="I335" s="75"/>
      <c r="J335" s="75"/>
      <c r="K335" s="75"/>
      <c r="L335" s="75"/>
      <c r="M335" s="75"/>
      <c r="N335" s="75"/>
      <c r="O335" s="75"/>
      <c r="P335" s="182"/>
      <c r="Q335" s="182"/>
      <c r="R335" s="182"/>
      <c r="S335" s="182"/>
      <c r="T335" s="182"/>
      <c r="U335" s="182"/>
      <c r="V335" s="182"/>
      <c r="W335" s="182"/>
      <c r="X335" s="182"/>
      <c r="Y335" s="182"/>
      <c r="Z335" s="182"/>
    </row>
    <row r="336" ht="12.75" customHeight="1">
      <c r="A336" s="75"/>
      <c r="B336" s="75"/>
      <c r="C336" s="75"/>
      <c r="D336" s="75"/>
      <c r="E336" s="75"/>
      <c r="F336" s="75"/>
      <c r="G336" s="75"/>
      <c r="H336" s="75"/>
      <c r="I336" s="75"/>
      <c r="J336" s="75"/>
      <c r="K336" s="75"/>
      <c r="L336" s="75"/>
      <c r="M336" s="75"/>
      <c r="N336" s="75"/>
      <c r="O336" s="75"/>
      <c r="P336" s="182"/>
      <c r="Q336" s="182"/>
      <c r="R336" s="182"/>
      <c r="S336" s="182"/>
      <c r="T336" s="182"/>
      <c r="U336" s="182"/>
      <c r="V336" s="182"/>
      <c r="W336" s="182"/>
      <c r="X336" s="182"/>
      <c r="Y336" s="182"/>
      <c r="Z336" s="182"/>
    </row>
    <row r="337" ht="12.75" customHeight="1">
      <c r="A337" s="75"/>
      <c r="B337" s="75"/>
      <c r="C337" s="75"/>
      <c r="D337" s="75"/>
      <c r="E337" s="75"/>
      <c r="F337" s="75"/>
      <c r="G337" s="75"/>
      <c r="H337" s="75"/>
      <c r="I337" s="75"/>
      <c r="J337" s="75"/>
      <c r="K337" s="75"/>
      <c r="L337" s="75"/>
      <c r="M337" s="75"/>
      <c r="N337" s="75"/>
      <c r="O337" s="75"/>
      <c r="P337" s="182"/>
      <c r="Q337" s="182"/>
      <c r="R337" s="182"/>
      <c r="S337" s="182"/>
      <c r="T337" s="182"/>
      <c r="U337" s="182"/>
      <c r="V337" s="182"/>
      <c r="W337" s="182"/>
      <c r="X337" s="182"/>
      <c r="Y337" s="182"/>
      <c r="Z337" s="182"/>
    </row>
    <row r="338" ht="12.75" customHeight="1">
      <c r="A338" s="75"/>
      <c r="B338" s="75"/>
      <c r="C338" s="75"/>
      <c r="D338" s="75"/>
      <c r="E338" s="75"/>
      <c r="F338" s="75"/>
      <c r="G338" s="75"/>
      <c r="H338" s="75"/>
      <c r="I338" s="75"/>
      <c r="J338" s="75"/>
      <c r="K338" s="75"/>
      <c r="L338" s="75"/>
      <c r="M338" s="75"/>
      <c r="N338" s="75"/>
      <c r="O338" s="75"/>
      <c r="P338" s="182"/>
      <c r="Q338" s="182"/>
      <c r="R338" s="182"/>
      <c r="S338" s="182"/>
      <c r="T338" s="182"/>
      <c r="U338" s="182"/>
      <c r="V338" s="182"/>
      <c r="W338" s="182"/>
      <c r="X338" s="182"/>
      <c r="Y338" s="182"/>
      <c r="Z338" s="182"/>
    </row>
    <row r="339" ht="12.75" customHeight="1">
      <c r="A339" s="75"/>
      <c r="B339" s="75"/>
      <c r="C339" s="75"/>
      <c r="D339" s="75"/>
      <c r="E339" s="75"/>
      <c r="F339" s="75"/>
      <c r="G339" s="75"/>
      <c r="H339" s="75"/>
      <c r="I339" s="75"/>
      <c r="J339" s="75"/>
      <c r="K339" s="75"/>
      <c r="L339" s="75"/>
      <c r="M339" s="75"/>
      <c r="N339" s="75"/>
      <c r="O339" s="75"/>
      <c r="P339" s="182"/>
      <c r="Q339" s="182"/>
      <c r="R339" s="182"/>
      <c r="S339" s="182"/>
      <c r="T339" s="182"/>
      <c r="U339" s="182"/>
      <c r="V339" s="182"/>
      <c r="W339" s="182"/>
      <c r="X339" s="182"/>
      <c r="Y339" s="182"/>
      <c r="Z339" s="182"/>
    </row>
    <row r="340" ht="12.75" customHeight="1">
      <c r="A340" s="75"/>
      <c r="B340" s="75"/>
      <c r="C340" s="75"/>
      <c r="D340" s="75"/>
      <c r="E340" s="75"/>
      <c r="F340" s="75"/>
      <c r="G340" s="75"/>
      <c r="H340" s="75"/>
      <c r="I340" s="75"/>
      <c r="J340" s="75"/>
      <c r="K340" s="75"/>
      <c r="L340" s="75"/>
      <c r="M340" s="75"/>
      <c r="N340" s="75"/>
      <c r="O340" s="75"/>
      <c r="P340" s="182"/>
      <c r="Q340" s="182"/>
      <c r="R340" s="182"/>
      <c r="S340" s="182"/>
      <c r="T340" s="182"/>
      <c r="U340" s="182"/>
      <c r="V340" s="182"/>
      <c r="W340" s="182"/>
      <c r="X340" s="182"/>
      <c r="Y340" s="182"/>
      <c r="Z340" s="182"/>
    </row>
    <row r="341" ht="12.75" customHeight="1">
      <c r="A341" s="75"/>
      <c r="B341" s="75"/>
      <c r="C341" s="75"/>
      <c r="D341" s="75"/>
      <c r="E341" s="75"/>
      <c r="F341" s="75"/>
      <c r="G341" s="75"/>
      <c r="H341" s="75"/>
      <c r="I341" s="75"/>
      <c r="J341" s="75"/>
      <c r="K341" s="75"/>
      <c r="L341" s="75"/>
      <c r="M341" s="75"/>
      <c r="N341" s="75"/>
      <c r="O341" s="75"/>
      <c r="P341" s="182"/>
      <c r="Q341" s="182"/>
      <c r="R341" s="182"/>
      <c r="S341" s="182"/>
      <c r="T341" s="182"/>
      <c r="U341" s="182"/>
      <c r="V341" s="182"/>
      <c r="W341" s="182"/>
      <c r="X341" s="182"/>
      <c r="Y341" s="182"/>
      <c r="Z341" s="182"/>
    </row>
    <row r="342" ht="12.75" customHeight="1">
      <c r="A342" s="75"/>
      <c r="B342" s="75"/>
      <c r="C342" s="75"/>
      <c r="D342" s="75"/>
      <c r="E342" s="75"/>
      <c r="F342" s="75"/>
      <c r="G342" s="75"/>
      <c r="H342" s="75"/>
      <c r="I342" s="75"/>
      <c r="J342" s="75"/>
      <c r="K342" s="75"/>
      <c r="L342" s="75"/>
      <c r="M342" s="75"/>
      <c r="N342" s="75"/>
      <c r="O342" s="75"/>
      <c r="P342" s="182"/>
      <c r="Q342" s="182"/>
      <c r="R342" s="182"/>
      <c r="S342" s="182"/>
      <c r="T342" s="182"/>
      <c r="U342" s="182"/>
      <c r="V342" s="182"/>
      <c r="W342" s="182"/>
      <c r="X342" s="182"/>
      <c r="Y342" s="182"/>
      <c r="Z342" s="182"/>
    </row>
    <row r="343" ht="12.75" customHeight="1">
      <c r="A343" s="75"/>
      <c r="B343" s="75"/>
      <c r="C343" s="75"/>
      <c r="D343" s="75"/>
      <c r="E343" s="75"/>
      <c r="F343" s="75"/>
      <c r="G343" s="75"/>
      <c r="H343" s="75"/>
      <c r="I343" s="75"/>
      <c r="J343" s="75"/>
      <c r="K343" s="75"/>
      <c r="L343" s="75"/>
      <c r="M343" s="75"/>
      <c r="N343" s="75"/>
      <c r="O343" s="75"/>
      <c r="P343" s="182"/>
      <c r="Q343" s="182"/>
      <c r="R343" s="182"/>
      <c r="S343" s="182"/>
      <c r="T343" s="182"/>
      <c r="U343" s="182"/>
      <c r="V343" s="182"/>
      <c r="W343" s="182"/>
      <c r="X343" s="182"/>
      <c r="Y343" s="182"/>
      <c r="Z343" s="182"/>
    </row>
    <row r="344" ht="12.75" customHeight="1">
      <c r="A344" s="75"/>
      <c r="B344" s="75"/>
      <c r="C344" s="75"/>
      <c r="D344" s="75"/>
      <c r="E344" s="75"/>
      <c r="F344" s="75"/>
      <c r="G344" s="75"/>
      <c r="H344" s="75"/>
      <c r="I344" s="75"/>
      <c r="J344" s="75"/>
      <c r="K344" s="75"/>
      <c r="L344" s="75"/>
      <c r="M344" s="75"/>
      <c r="N344" s="75"/>
      <c r="O344" s="75"/>
      <c r="P344" s="182"/>
      <c r="Q344" s="182"/>
      <c r="R344" s="182"/>
      <c r="S344" s="182"/>
      <c r="T344" s="182"/>
      <c r="U344" s="182"/>
      <c r="V344" s="182"/>
      <c r="W344" s="182"/>
      <c r="X344" s="182"/>
      <c r="Y344" s="182"/>
      <c r="Z344" s="182"/>
    </row>
    <row r="345" ht="12.75" customHeight="1">
      <c r="A345" s="75"/>
      <c r="B345" s="75"/>
      <c r="C345" s="75"/>
      <c r="D345" s="75"/>
      <c r="E345" s="75"/>
      <c r="F345" s="75"/>
      <c r="G345" s="75"/>
      <c r="H345" s="75"/>
      <c r="I345" s="75"/>
      <c r="J345" s="75"/>
      <c r="K345" s="75"/>
      <c r="L345" s="75"/>
      <c r="M345" s="75"/>
      <c r="N345" s="75"/>
      <c r="O345" s="75"/>
      <c r="P345" s="182"/>
      <c r="Q345" s="182"/>
      <c r="R345" s="182"/>
      <c r="S345" s="182"/>
      <c r="T345" s="182"/>
      <c r="U345" s="182"/>
      <c r="V345" s="182"/>
      <c r="W345" s="182"/>
      <c r="X345" s="182"/>
      <c r="Y345" s="182"/>
      <c r="Z345" s="182"/>
    </row>
    <row r="346" ht="12.75" customHeight="1">
      <c r="A346" s="75"/>
      <c r="B346" s="75"/>
      <c r="C346" s="75"/>
      <c r="D346" s="75"/>
      <c r="E346" s="75"/>
      <c r="F346" s="75"/>
      <c r="G346" s="75"/>
      <c r="H346" s="75"/>
      <c r="I346" s="75"/>
      <c r="J346" s="75"/>
      <c r="K346" s="75"/>
      <c r="L346" s="75"/>
      <c r="M346" s="75"/>
      <c r="N346" s="75"/>
      <c r="O346" s="75"/>
      <c r="P346" s="182"/>
      <c r="Q346" s="182"/>
      <c r="R346" s="182"/>
      <c r="S346" s="182"/>
      <c r="T346" s="182"/>
      <c r="U346" s="182"/>
      <c r="V346" s="182"/>
      <c r="W346" s="182"/>
      <c r="X346" s="182"/>
      <c r="Y346" s="182"/>
      <c r="Z346" s="182"/>
    </row>
    <row r="347" ht="12.75" customHeight="1">
      <c r="A347" s="75"/>
      <c r="B347" s="75"/>
      <c r="C347" s="75"/>
      <c r="D347" s="75"/>
      <c r="E347" s="75"/>
      <c r="F347" s="75"/>
      <c r="G347" s="75"/>
      <c r="H347" s="75"/>
      <c r="I347" s="75"/>
      <c r="J347" s="75"/>
      <c r="K347" s="75"/>
      <c r="L347" s="75"/>
      <c r="M347" s="75"/>
      <c r="N347" s="75"/>
      <c r="O347" s="75"/>
      <c r="P347" s="182"/>
      <c r="Q347" s="182"/>
      <c r="R347" s="182"/>
      <c r="S347" s="182"/>
      <c r="T347" s="182"/>
      <c r="U347" s="182"/>
      <c r="V347" s="182"/>
      <c r="W347" s="182"/>
      <c r="X347" s="182"/>
      <c r="Y347" s="182"/>
      <c r="Z347" s="182"/>
    </row>
    <row r="348" ht="12.75" customHeight="1">
      <c r="A348" s="75"/>
      <c r="B348" s="75"/>
      <c r="C348" s="75"/>
      <c r="D348" s="75"/>
      <c r="E348" s="75"/>
      <c r="F348" s="75"/>
      <c r="G348" s="75"/>
      <c r="H348" s="75"/>
      <c r="I348" s="75"/>
      <c r="J348" s="75"/>
      <c r="K348" s="75"/>
      <c r="L348" s="75"/>
      <c r="M348" s="75"/>
      <c r="N348" s="75"/>
      <c r="O348" s="75"/>
      <c r="P348" s="182"/>
      <c r="Q348" s="182"/>
      <c r="R348" s="182"/>
      <c r="S348" s="182"/>
      <c r="T348" s="182"/>
      <c r="U348" s="182"/>
      <c r="V348" s="182"/>
      <c r="W348" s="182"/>
      <c r="X348" s="182"/>
      <c r="Y348" s="182"/>
      <c r="Z348" s="182"/>
    </row>
    <row r="349" ht="12.75" customHeight="1">
      <c r="A349" s="75"/>
      <c r="B349" s="75"/>
      <c r="C349" s="75"/>
      <c r="D349" s="75"/>
      <c r="E349" s="75"/>
      <c r="F349" s="75"/>
      <c r="G349" s="75"/>
      <c r="H349" s="75"/>
      <c r="I349" s="75"/>
      <c r="J349" s="75"/>
      <c r="K349" s="75"/>
      <c r="L349" s="75"/>
      <c r="M349" s="75"/>
      <c r="N349" s="75"/>
      <c r="O349" s="75"/>
      <c r="P349" s="182"/>
      <c r="Q349" s="182"/>
      <c r="R349" s="182"/>
      <c r="S349" s="182"/>
      <c r="T349" s="182"/>
      <c r="U349" s="182"/>
      <c r="V349" s="182"/>
      <c r="W349" s="182"/>
      <c r="X349" s="182"/>
      <c r="Y349" s="182"/>
      <c r="Z349" s="182"/>
    </row>
    <row r="350" ht="12.75" customHeight="1">
      <c r="A350" s="75"/>
      <c r="B350" s="75"/>
      <c r="C350" s="75"/>
      <c r="D350" s="75"/>
      <c r="E350" s="75"/>
      <c r="F350" s="75"/>
      <c r="G350" s="75"/>
      <c r="H350" s="75"/>
      <c r="I350" s="75"/>
      <c r="J350" s="75"/>
      <c r="K350" s="75"/>
      <c r="L350" s="75"/>
      <c r="M350" s="75"/>
      <c r="N350" s="75"/>
      <c r="O350" s="75"/>
      <c r="P350" s="182"/>
      <c r="Q350" s="182"/>
      <c r="R350" s="182"/>
      <c r="S350" s="182"/>
      <c r="T350" s="182"/>
      <c r="U350" s="182"/>
      <c r="V350" s="182"/>
      <c r="W350" s="182"/>
      <c r="X350" s="182"/>
      <c r="Y350" s="182"/>
      <c r="Z350" s="182"/>
    </row>
    <row r="351" ht="12.75" customHeight="1">
      <c r="A351" s="75"/>
      <c r="B351" s="75"/>
      <c r="C351" s="75"/>
      <c r="D351" s="75"/>
      <c r="E351" s="75"/>
      <c r="F351" s="75"/>
      <c r="G351" s="75"/>
      <c r="H351" s="75"/>
      <c r="I351" s="75"/>
      <c r="J351" s="75"/>
      <c r="K351" s="75"/>
      <c r="L351" s="75"/>
      <c r="M351" s="75"/>
      <c r="N351" s="75"/>
      <c r="O351" s="75"/>
      <c r="P351" s="182"/>
      <c r="Q351" s="182"/>
      <c r="R351" s="182"/>
      <c r="S351" s="182"/>
      <c r="T351" s="182"/>
      <c r="U351" s="182"/>
      <c r="V351" s="182"/>
      <c r="W351" s="182"/>
      <c r="X351" s="182"/>
      <c r="Y351" s="182"/>
      <c r="Z351" s="182"/>
    </row>
    <row r="352" ht="12.75" customHeight="1">
      <c r="A352" s="75"/>
      <c r="B352" s="75"/>
      <c r="C352" s="75"/>
      <c r="D352" s="75"/>
      <c r="E352" s="75"/>
      <c r="F352" s="75"/>
      <c r="G352" s="75"/>
      <c r="H352" s="75"/>
      <c r="I352" s="75"/>
      <c r="J352" s="75"/>
      <c r="K352" s="75"/>
      <c r="L352" s="75"/>
      <c r="M352" s="75"/>
      <c r="N352" s="75"/>
      <c r="O352" s="75"/>
      <c r="P352" s="182"/>
      <c r="Q352" s="182"/>
      <c r="R352" s="182"/>
      <c r="S352" s="182"/>
      <c r="T352" s="182"/>
      <c r="U352" s="182"/>
      <c r="V352" s="182"/>
      <c r="W352" s="182"/>
      <c r="X352" s="182"/>
      <c r="Y352" s="182"/>
      <c r="Z352" s="182"/>
    </row>
    <row r="353" ht="12.75" customHeight="1">
      <c r="A353" s="75"/>
      <c r="B353" s="75"/>
      <c r="C353" s="75"/>
      <c r="D353" s="75"/>
      <c r="E353" s="75"/>
      <c r="F353" s="75"/>
      <c r="G353" s="75"/>
      <c r="H353" s="75"/>
      <c r="I353" s="75"/>
      <c r="J353" s="75"/>
      <c r="K353" s="75"/>
      <c r="L353" s="75"/>
      <c r="M353" s="75"/>
      <c r="N353" s="75"/>
      <c r="O353" s="75"/>
      <c r="P353" s="182"/>
      <c r="Q353" s="182"/>
      <c r="R353" s="182"/>
      <c r="S353" s="182"/>
      <c r="T353" s="182"/>
      <c r="U353" s="182"/>
      <c r="V353" s="182"/>
      <c r="W353" s="182"/>
      <c r="X353" s="182"/>
      <c r="Y353" s="182"/>
      <c r="Z353" s="182"/>
    </row>
    <row r="354" ht="12.75" customHeight="1">
      <c r="A354" s="75"/>
      <c r="B354" s="75"/>
      <c r="C354" s="75"/>
      <c r="D354" s="75"/>
      <c r="E354" s="75"/>
      <c r="F354" s="75"/>
      <c r="G354" s="75"/>
      <c r="H354" s="75"/>
      <c r="I354" s="75"/>
      <c r="J354" s="75"/>
      <c r="K354" s="75"/>
      <c r="L354" s="75"/>
      <c r="M354" s="75"/>
      <c r="N354" s="75"/>
      <c r="O354" s="75"/>
      <c r="P354" s="182"/>
      <c r="Q354" s="182"/>
      <c r="R354" s="182"/>
      <c r="S354" s="182"/>
      <c r="T354" s="182"/>
      <c r="U354" s="182"/>
      <c r="V354" s="182"/>
      <c r="W354" s="182"/>
      <c r="X354" s="182"/>
      <c r="Y354" s="182"/>
      <c r="Z354" s="182"/>
    </row>
    <row r="355" ht="12.75" customHeight="1">
      <c r="A355" s="75"/>
      <c r="B355" s="75"/>
      <c r="C355" s="75"/>
      <c r="D355" s="75"/>
      <c r="E355" s="75"/>
      <c r="F355" s="75"/>
      <c r="G355" s="75"/>
      <c r="H355" s="75"/>
      <c r="I355" s="75"/>
      <c r="J355" s="75"/>
      <c r="K355" s="75"/>
      <c r="L355" s="75"/>
      <c r="M355" s="75"/>
      <c r="N355" s="75"/>
      <c r="O355" s="75"/>
      <c r="P355" s="182"/>
      <c r="Q355" s="182"/>
      <c r="R355" s="182"/>
      <c r="S355" s="182"/>
      <c r="T355" s="182"/>
      <c r="U355" s="182"/>
      <c r="V355" s="182"/>
      <c r="W355" s="182"/>
      <c r="X355" s="182"/>
      <c r="Y355" s="182"/>
      <c r="Z355" s="182"/>
    </row>
    <row r="356" ht="12.75" customHeight="1">
      <c r="A356" s="75"/>
      <c r="B356" s="75"/>
      <c r="C356" s="75"/>
      <c r="D356" s="75"/>
      <c r="E356" s="75"/>
      <c r="F356" s="75"/>
      <c r="G356" s="75"/>
      <c r="H356" s="75"/>
      <c r="I356" s="75"/>
      <c r="J356" s="75"/>
      <c r="K356" s="75"/>
      <c r="L356" s="75"/>
      <c r="M356" s="75"/>
      <c r="N356" s="75"/>
      <c r="O356" s="75"/>
      <c r="P356" s="182"/>
      <c r="Q356" s="182"/>
      <c r="R356" s="182"/>
      <c r="S356" s="182"/>
      <c r="T356" s="182"/>
      <c r="U356" s="182"/>
      <c r="V356" s="182"/>
      <c r="W356" s="182"/>
      <c r="X356" s="182"/>
      <c r="Y356" s="182"/>
      <c r="Z356" s="182"/>
    </row>
    <row r="357" ht="12.75" customHeight="1">
      <c r="A357" s="75"/>
      <c r="B357" s="75"/>
      <c r="C357" s="75"/>
      <c r="D357" s="75"/>
      <c r="E357" s="75"/>
      <c r="F357" s="75"/>
      <c r="G357" s="75"/>
      <c r="H357" s="75"/>
      <c r="I357" s="75"/>
      <c r="J357" s="75"/>
      <c r="K357" s="75"/>
      <c r="L357" s="75"/>
      <c r="M357" s="75"/>
      <c r="N357" s="75"/>
      <c r="O357" s="75"/>
      <c r="P357" s="182"/>
      <c r="Q357" s="182"/>
      <c r="R357" s="182"/>
      <c r="S357" s="182"/>
      <c r="T357" s="182"/>
      <c r="U357" s="182"/>
      <c r="V357" s="182"/>
      <c r="W357" s="182"/>
      <c r="X357" s="182"/>
      <c r="Y357" s="182"/>
      <c r="Z357" s="182"/>
    </row>
    <row r="358" ht="12.75" customHeight="1">
      <c r="A358" s="75"/>
      <c r="B358" s="75"/>
      <c r="C358" s="75"/>
      <c r="D358" s="75"/>
      <c r="E358" s="75"/>
      <c r="F358" s="75"/>
      <c r="G358" s="75"/>
      <c r="H358" s="75"/>
      <c r="I358" s="75"/>
      <c r="J358" s="75"/>
      <c r="K358" s="75"/>
      <c r="L358" s="75"/>
      <c r="M358" s="75"/>
      <c r="N358" s="75"/>
      <c r="O358" s="75"/>
      <c r="P358" s="182"/>
      <c r="Q358" s="182"/>
      <c r="R358" s="182"/>
      <c r="S358" s="182"/>
      <c r="T358" s="182"/>
      <c r="U358" s="182"/>
      <c r="V358" s="182"/>
      <c r="W358" s="182"/>
      <c r="X358" s="182"/>
      <c r="Y358" s="182"/>
      <c r="Z358" s="182"/>
    </row>
    <row r="359" ht="12.75" customHeight="1">
      <c r="A359" s="75"/>
      <c r="B359" s="75"/>
      <c r="C359" s="75"/>
      <c r="D359" s="75"/>
      <c r="E359" s="75"/>
      <c r="F359" s="75"/>
      <c r="G359" s="75"/>
      <c r="H359" s="75"/>
      <c r="I359" s="75"/>
      <c r="J359" s="75"/>
      <c r="K359" s="75"/>
      <c r="L359" s="75"/>
      <c r="M359" s="75"/>
      <c r="N359" s="75"/>
      <c r="O359" s="75"/>
      <c r="P359" s="182"/>
      <c r="Q359" s="182"/>
      <c r="R359" s="182"/>
      <c r="S359" s="182"/>
      <c r="T359" s="182"/>
      <c r="U359" s="182"/>
      <c r="V359" s="182"/>
      <c r="W359" s="182"/>
      <c r="X359" s="182"/>
      <c r="Y359" s="182"/>
      <c r="Z359" s="182"/>
    </row>
    <row r="360" ht="12.75" customHeight="1">
      <c r="A360" s="75"/>
      <c r="B360" s="75"/>
      <c r="C360" s="75"/>
      <c r="D360" s="75"/>
      <c r="E360" s="75"/>
      <c r="F360" s="75"/>
      <c r="G360" s="75"/>
      <c r="H360" s="75"/>
      <c r="I360" s="75"/>
      <c r="J360" s="75"/>
      <c r="K360" s="75"/>
      <c r="L360" s="75"/>
      <c r="M360" s="75"/>
      <c r="N360" s="75"/>
      <c r="O360" s="75"/>
      <c r="P360" s="182"/>
      <c r="Q360" s="182"/>
      <c r="R360" s="182"/>
      <c r="S360" s="182"/>
      <c r="T360" s="182"/>
      <c r="U360" s="182"/>
      <c r="V360" s="182"/>
      <c r="W360" s="182"/>
      <c r="X360" s="182"/>
      <c r="Y360" s="182"/>
      <c r="Z360" s="182"/>
    </row>
    <row r="361" ht="12.75" customHeight="1">
      <c r="A361" s="75"/>
      <c r="B361" s="75"/>
      <c r="C361" s="75"/>
      <c r="D361" s="75"/>
      <c r="E361" s="75"/>
      <c r="F361" s="75"/>
      <c r="G361" s="75"/>
      <c r="H361" s="75"/>
      <c r="I361" s="75"/>
      <c r="J361" s="75"/>
      <c r="K361" s="75"/>
      <c r="L361" s="75"/>
      <c r="M361" s="75"/>
      <c r="N361" s="75"/>
      <c r="O361" s="75"/>
      <c r="P361" s="182"/>
      <c r="Q361" s="182"/>
      <c r="R361" s="182"/>
      <c r="S361" s="182"/>
      <c r="T361" s="182"/>
      <c r="U361" s="182"/>
      <c r="V361" s="182"/>
      <c r="W361" s="182"/>
      <c r="X361" s="182"/>
      <c r="Y361" s="182"/>
      <c r="Z361" s="182"/>
    </row>
    <row r="362" ht="12.75" customHeight="1">
      <c r="A362" s="75"/>
      <c r="B362" s="75"/>
      <c r="C362" s="75"/>
      <c r="D362" s="75"/>
      <c r="E362" s="75"/>
      <c r="F362" s="75"/>
      <c r="G362" s="75"/>
      <c r="H362" s="75"/>
      <c r="I362" s="75"/>
      <c r="J362" s="75"/>
      <c r="K362" s="75"/>
      <c r="L362" s="75"/>
      <c r="M362" s="75"/>
      <c r="N362" s="75"/>
      <c r="O362" s="75"/>
      <c r="P362" s="182"/>
      <c r="Q362" s="182"/>
      <c r="R362" s="182"/>
      <c r="S362" s="182"/>
      <c r="T362" s="182"/>
      <c r="U362" s="182"/>
      <c r="V362" s="182"/>
      <c r="W362" s="182"/>
      <c r="X362" s="182"/>
      <c r="Y362" s="182"/>
      <c r="Z362" s="182"/>
    </row>
    <row r="363" ht="12.75" customHeight="1">
      <c r="A363" s="75"/>
      <c r="B363" s="75"/>
      <c r="C363" s="75"/>
      <c r="D363" s="75"/>
      <c r="E363" s="75"/>
      <c r="F363" s="75"/>
      <c r="G363" s="75"/>
      <c r="H363" s="75"/>
      <c r="I363" s="75"/>
      <c r="J363" s="75"/>
      <c r="K363" s="75"/>
      <c r="L363" s="75"/>
      <c r="M363" s="75"/>
      <c r="N363" s="75"/>
      <c r="O363" s="75"/>
      <c r="P363" s="182"/>
      <c r="Q363" s="182"/>
      <c r="R363" s="182"/>
      <c r="S363" s="182"/>
      <c r="T363" s="182"/>
      <c r="U363" s="182"/>
      <c r="V363" s="182"/>
      <c r="W363" s="182"/>
      <c r="X363" s="182"/>
      <c r="Y363" s="182"/>
      <c r="Z363" s="182"/>
    </row>
    <row r="364" ht="12.75" customHeight="1">
      <c r="A364" s="75"/>
      <c r="B364" s="75"/>
      <c r="C364" s="75"/>
      <c r="D364" s="75"/>
      <c r="E364" s="75"/>
      <c r="F364" s="75"/>
      <c r="G364" s="75"/>
      <c r="H364" s="75"/>
      <c r="I364" s="75"/>
      <c r="J364" s="75"/>
      <c r="K364" s="75"/>
      <c r="L364" s="75"/>
      <c r="M364" s="75"/>
      <c r="N364" s="75"/>
      <c r="O364" s="75"/>
      <c r="P364" s="182"/>
      <c r="Q364" s="182"/>
      <c r="R364" s="182"/>
      <c r="S364" s="182"/>
      <c r="T364" s="182"/>
      <c r="U364" s="182"/>
      <c r="V364" s="182"/>
      <c r="W364" s="182"/>
      <c r="X364" s="182"/>
      <c r="Y364" s="182"/>
      <c r="Z364" s="182"/>
    </row>
    <row r="365" ht="12.75" customHeight="1">
      <c r="A365" s="75"/>
      <c r="B365" s="75"/>
      <c r="C365" s="75"/>
      <c r="D365" s="75"/>
      <c r="E365" s="75"/>
      <c r="F365" s="75"/>
      <c r="G365" s="75"/>
      <c r="H365" s="75"/>
      <c r="I365" s="75"/>
      <c r="J365" s="75"/>
      <c r="K365" s="75"/>
      <c r="L365" s="75"/>
      <c r="M365" s="75"/>
      <c r="N365" s="75"/>
      <c r="O365" s="75"/>
      <c r="P365" s="182"/>
      <c r="Q365" s="182"/>
      <c r="R365" s="182"/>
      <c r="S365" s="182"/>
      <c r="T365" s="182"/>
      <c r="U365" s="182"/>
      <c r="V365" s="182"/>
      <c r="W365" s="182"/>
      <c r="X365" s="182"/>
      <c r="Y365" s="182"/>
      <c r="Z365" s="182"/>
    </row>
    <row r="366" ht="12.75" customHeight="1">
      <c r="A366" s="75"/>
      <c r="B366" s="75"/>
      <c r="C366" s="75"/>
      <c r="D366" s="75"/>
      <c r="E366" s="75"/>
      <c r="F366" s="75"/>
      <c r="G366" s="75"/>
      <c r="H366" s="75"/>
      <c r="I366" s="75"/>
      <c r="J366" s="75"/>
      <c r="K366" s="75"/>
      <c r="L366" s="75"/>
      <c r="M366" s="75"/>
      <c r="N366" s="75"/>
      <c r="O366" s="75"/>
      <c r="P366" s="182"/>
      <c r="Q366" s="182"/>
      <c r="R366" s="182"/>
      <c r="S366" s="182"/>
      <c r="T366" s="182"/>
      <c r="U366" s="182"/>
      <c r="V366" s="182"/>
      <c r="W366" s="182"/>
      <c r="X366" s="182"/>
      <c r="Y366" s="182"/>
      <c r="Z366" s="182"/>
    </row>
    <row r="367" ht="12.75" customHeight="1">
      <c r="A367" s="75"/>
      <c r="B367" s="75"/>
      <c r="C367" s="75"/>
      <c r="D367" s="75"/>
      <c r="E367" s="75"/>
      <c r="F367" s="75"/>
      <c r="G367" s="75"/>
      <c r="H367" s="75"/>
      <c r="I367" s="75"/>
      <c r="J367" s="75"/>
      <c r="K367" s="75"/>
      <c r="L367" s="75"/>
      <c r="M367" s="75"/>
      <c r="N367" s="75"/>
      <c r="O367" s="75"/>
      <c r="P367" s="182"/>
      <c r="Q367" s="182"/>
      <c r="R367" s="182"/>
      <c r="S367" s="182"/>
      <c r="T367" s="182"/>
      <c r="U367" s="182"/>
      <c r="V367" s="182"/>
      <c r="W367" s="182"/>
      <c r="X367" s="182"/>
      <c r="Y367" s="182"/>
      <c r="Z367" s="182"/>
    </row>
    <row r="368" ht="12.75" customHeight="1">
      <c r="A368" s="75"/>
      <c r="B368" s="75"/>
      <c r="C368" s="75"/>
      <c r="D368" s="75"/>
      <c r="E368" s="75"/>
      <c r="F368" s="75"/>
      <c r="G368" s="75"/>
      <c r="H368" s="75"/>
      <c r="I368" s="75"/>
      <c r="J368" s="75"/>
      <c r="K368" s="75"/>
      <c r="L368" s="75"/>
      <c r="M368" s="75"/>
      <c r="N368" s="75"/>
      <c r="O368" s="75"/>
      <c r="P368" s="182"/>
      <c r="Q368" s="182"/>
      <c r="R368" s="182"/>
      <c r="S368" s="182"/>
      <c r="T368" s="182"/>
      <c r="U368" s="182"/>
      <c r="V368" s="182"/>
      <c r="W368" s="182"/>
      <c r="X368" s="182"/>
      <c r="Y368" s="182"/>
      <c r="Z368" s="182"/>
    </row>
    <row r="369" ht="12.75" customHeight="1">
      <c r="A369" s="75"/>
      <c r="B369" s="75"/>
      <c r="C369" s="75"/>
      <c r="D369" s="75"/>
      <c r="E369" s="75"/>
      <c r="F369" s="75"/>
      <c r="G369" s="75"/>
      <c r="H369" s="75"/>
      <c r="I369" s="75"/>
      <c r="J369" s="75"/>
      <c r="K369" s="75"/>
      <c r="L369" s="75"/>
      <c r="M369" s="75"/>
      <c r="N369" s="75"/>
      <c r="O369" s="75"/>
      <c r="P369" s="182"/>
      <c r="Q369" s="182"/>
      <c r="R369" s="182"/>
      <c r="S369" s="182"/>
      <c r="T369" s="182"/>
      <c r="U369" s="182"/>
      <c r="V369" s="182"/>
      <c r="W369" s="182"/>
      <c r="X369" s="182"/>
      <c r="Y369" s="182"/>
      <c r="Z369" s="182"/>
    </row>
    <row r="370" ht="12.75" customHeight="1">
      <c r="A370" s="75"/>
      <c r="B370" s="75"/>
      <c r="C370" s="75"/>
      <c r="D370" s="75"/>
      <c r="E370" s="75"/>
      <c r="F370" s="75"/>
      <c r="G370" s="75"/>
      <c r="H370" s="75"/>
      <c r="I370" s="75"/>
      <c r="J370" s="75"/>
      <c r="K370" s="75"/>
      <c r="L370" s="75"/>
      <c r="M370" s="75"/>
      <c r="N370" s="75"/>
      <c r="O370" s="75"/>
      <c r="P370" s="182"/>
      <c r="Q370" s="182"/>
      <c r="R370" s="182"/>
      <c r="S370" s="182"/>
      <c r="T370" s="182"/>
      <c r="U370" s="182"/>
      <c r="V370" s="182"/>
      <c r="W370" s="182"/>
      <c r="X370" s="182"/>
      <c r="Y370" s="182"/>
      <c r="Z370" s="182"/>
    </row>
    <row r="371" ht="12.75" customHeight="1">
      <c r="A371" s="75"/>
      <c r="B371" s="75"/>
      <c r="C371" s="75"/>
      <c r="D371" s="75"/>
      <c r="E371" s="75"/>
      <c r="F371" s="75"/>
      <c r="G371" s="75"/>
      <c r="H371" s="75"/>
      <c r="I371" s="75"/>
      <c r="J371" s="75"/>
      <c r="K371" s="75"/>
      <c r="L371" s="75"/>
      <c r="M371" s="75"/>
      <c r="N371" s="75"/>
      <c r="O371" s="75"/>
      <c r="P371" s="182"/>
      <c r="Q371" s="182"/>
      <c r="R371" s="182"/>
      <c r="S371" s="182"/>
      <c r="T371" s="182"/>
      <c r="U371" s="182"/>
      <c r="V371" s="182"/>
      <c r="W371" s="182"/>
      <c r="X371" s="182"/>
      <c r="Y371" s="182"/>
      <c r="Z371" s="182"/>
    </row>
    <row r="372" ht="12.75" customHeight="1">
      <c r="A372" s="75"/>
      <c r="B372" s="75"/>
      <c r="C372" s="75"/>
      <c r="D372" s="75"/>
      <c r="E372" s="75"/>
      <c r="F372" s="75"/>
      <c r="G372" s="75"/>
      <c r="H372" s="75"/>
      <c r="I372" s="75"/>
      <c r="J372" s="75"/>
      <c r="K372" s="75"/>
      <c r="L372" s="75"/>
      <c r="M372" s="75"/>
      <c r="N372" s="75"/>
      <c r="O372" s="75"/>
      <c r="P372" s="182"/>
      <c r="Q372" s="182"/>
      <c r="R372" s="182"/>
      <c r="S372" s="182"/>
      <c r="T372" s="182"/>
      <c r="U372" s="182"/>
      <c r="V372" s="182"/>
      <c r="W372" s="182"/>
      <c r="X372" s="182"/>
      <c r="Y372" s="182"/>
      <c r="Z372" s="182"/>
    </row>
    <row r="373" ht="12.75" customHeight="1">
      <c r="A373" s="75"/>
      <c r="B373" s="75"/>
      <c r="C373" s="75"/>
      <c r="D373" s="75"/>
      <c r="E373" s="75"/>
      <c r="F373" s="75"/>
      <c r="G373" s="75"/>
      <c r="H373" s="75"/>
      <c r="I373" s="75"/>
      <c r="J373" s="75"/>
      <c r="K373" s="75"/>
      <c r="L373" s="75"/>
      <c r="M373" s="75"/>
      <c r="N373" s="75"/>
      <c r="O373" s="75"/>
      <c r="P373" s="182"/>
      <c r="Q373" s="182"/>
      <c r="R373" s="182"/>
      <c r="S373" s="182"/>
      <c r="T373" s="182"/>
      <c r="U373" s="182"/>
      <c r="V373" s="182"/>
      <c r="W373" s="182"/>
      <c r="X373" s="182"/>
      <c r="Y373" s="182"/>
      <c r="Z373" s="182"/>
    </row>
    <row r="374" ht="12.75" customHeight="1">
      <c r="A374" s="75"/>
      <c r="B374" s="75"/>
      <c r="C374" s="75"/>
      <c r="D374" s="75"/>
      <c r="E374" s="75"/>
      <c r="F374" s="75"/>
      <c r="G374" s="75"/>
      <c r="H374" s="75"/>
      <c r="I374" s="75"/>
      <c r="J374" s="75"/>
      <c r="K374" s="75"/>
      <c r="L374" s="75"/>
      <c r="M374" s="75"/>
      <c r="N374" s="75"/>
      <c r="O374" s="75"/>
      <c r="P374" s="182"/>
      <c r="Q374" s="182"/>
      <c r="R374" s="182"/>
      <c r="S374" s="182"/>
      <c r="T374" s="182"/>
      <c r="U374" s="182"/>
      <c r="V374" s="182"/>
      <c r="W374" s="182"/>
      <c r="X374" s="182"/>
      <c r="Y374" s="182"/>
      <c r="Z374" s="182"/>
    </row>
    <row r="375" ht="12.75" customHeight="1">
      <c r="A375" s="75"/>
      <c r="B375" s="75"/>
      <c r="C375" s="75"/>
      <c r="D375" s="75"/>
      <c r="E375" s="75"/>
      <c r="F375" s="75"/>
      <c r="G375" s="75"/>
      <c r="H375" s="75"/>
      <c r="I375" s="75"/>
      <c r="J375" s="75"/>
      <c r="K375" s="75"/>
      <c r="L375" s="75"/>
      <c r="M375" s="75"/>
      <c r="N375" s="75"/>
      <c r="O375" s="75"/>
      <c r="P375" s="182"/>
      <c r="Q375" s="182"/>
      <c r="R375" s="182"/>
      <c r="S375" s="182"/>
      <c r="T375" s="182"/>
      <c r="U375" s="182"/>
      <c r="V375" s="182"/>
      <c r="W375" s="182"/>
      <c r="X375" s="182"/>
      <c r="Y375" s="182"/>
      <c r="Z375" s="182"/>
    </row>
    <row r="376" ht="12.75" customHeight="1">
      <c r="A376" s="75"/>
      <c r="B376" s="75"/>
      <c r="C376" s="75"/>
      <c r="D376" s="75"/>
      <c r="E376" s="75"/>
      <c r="F376" s="75"/>
      <c r="G376" s="75"/>
      <c r="H376" s="75"/>
      <c r="I376" s="75"/>
      <c r="J376" s="75"/>
      <c r="K376" s="75"/>
      <c r="L376" s="75"/>
      <c r="M376" s="75"/>
      <c r="N376" s="75"/>
      <c r="O376" s="75"/>
      <c r="P376" s="182"/>
      <c r="Q376" s="182"/>
      <c r="R376" s="182"/>
      <c r="S376" s="182"/>
      <c r="T376" s="182"/>
      <c r="U376" s="182"/>
      <c r="V376" s="182"/>
      <c r="W376" s="182"/>
      <c r="X376" s="182"/>
      <c r="Y376" s="182"/>
      <c r="Z376" s="182"/>
    </row>
    <row r="377" ht="12.75" customHeight="1">
      <c r="A377" s="75"/>
      <c r="B377" s="75"/>
      <c r="C377" s="75"/>
      <c r="D377" s="75"/>
      <c r="E377" s="75"/>
      <c r="F377" s="75"/>
      <c r="G377" s="75"/>
      <c r="H377" s="75"/>
      <c r="I377" s="75"/>
      <c r="J377" s="75"/>
      <c r="K377" s="75"/>
      <c r="L377" s="75"/>
      <c r="M377" s="75"/>
      <c r="N377" s="75"/>
      <c r="O377" s="75"/>
      <c r="P377" s="182"/>
      <c r="Q377" s="182"/>
      <c r="R377" s="182"/>
      <c r="S377" s="182"/>
      <c r="T377" s="182"/>
      <c r="U377" s="182"/>
      <c r="V377" s="182"/>
      <c r="W377" s="182"/>
      <c r="X377" s="182"/>
      <c r="Y377" s="182"/>
      <c r="Z377" s="182"/>
    </row>
    <row r="378" ht="12.75" customHeight="1">
      <c r="A378" s="75"/>
      <c r="B378" s="75"/>
      <c r="C378" s="75"/>
      <c r="D378" s="75"/>
      <c r="E378" s="75"/>
      <c r="F378" s="75"/>
      <c r="G378" s="75"/>
      <c r="H378" s="75"/>
      <c r="I378" s="75"/>
      <c r="J378" s="75"/>
      <c r="K378" s="75"/>
      <c r="L378" s="75"/>
      <c r="M378" s="75"/>
      <c r="N378" s="75"/>
      <c r="O378" s="75"/>
      <c r="P378" s="182"/>
      <c r="Q378" s="182"/>
      <c r="R378" s="182"/>
      <c r="S378" s="182"/>
      <c r="T378" s="182"/>
      <c r="U378" s="182"/>
      <c r="V378" s="182"/>
      <c r="W378" s="182"/>
      <c r="X378" s="182"/>
      <c r="Y378" s="182"/>
      <c r="Z378" s="182"/>
    </row>
    <row r="379" ht="12.75" customHeight="1">
      <c r="A379" s="75"/>
      <c r="B379" s="75"/>
      <c r="C379" s="75"/>
      <c r="D379" s="75"/>
      <c r="E379" s="75"/>
      <c r="F379" s="75"/>
      <c r="G379" s="75"/>
      <c r="H379" s="75"/>
      <c r="I379" s="75"/>
      <c r="J379" s="75"/>
      <c r="K379" s="75"/>
      <c r="L379" s="75"/>
      <c r="M379" s="75"/>
      <c r="N379" s="75"/>
      <c r="O379" s="75"/>
      <c r="P379" s="182"/>
      <c r="Q379" s="182"/>
      <c r="R379" s="182"/>
      <c r="S379" s="182"/>
      <c r="T379" s="182"/>
      <c r="U379" s="182"/>
      <c r="V379" s="182"/>
      <c r="W379" s="182"/>
      <c r="X379" s="182"/>
      <c r="Y379" s="182"/>
      <c r="Z379" s="182"/>
    </row>
    <row r="380" ht="12.75" customHeight="1">
      <c r="A380" s="75"/>
      <c r="B380" s="75"/>
      <c r="C380" s="75"/>
      <c r="D380" s="75"/>
      <c r="E380" s="75"/>
      <c r="F380" s="75"/>
      <c r="G380" s="75"/>
      <c r="H380" s="75"/>
      <c r="I380" s="75"/>
      <c r="J380" s="75"/>
      <c r="K380" s="75"/>
      <c r="L380" s="75"/>
      <c r="M380" s="75"/>
      <c r="N380" s="75"/>
      <c r="O380" s="75"/>
      <c r="P380" s="182"/>
      <c r="Q380" s="182"/>
      <c r="R380" s="182"/>
      <c r="S380" s="182"/>
      <c r="T380" s="182"/>
      <c r="U380" s="182"/>
      <c r="V380" s="182"/>
      <c r="W380" s="182"/>
      <c r="X380" s="182"/>
      <c r="Y380" s="182"/>
      <c r="Z380" s="182"/>
    </row>
    <row r="381" ht="12.75" customHeight="1">
      <c r="A381" s="75"/>
      <c r="B381" s="75"/>
      <c r="C381" s="75"/>
      <c r="D381" s="75"/>
      <c r="E381" s="75"/>
      <c r="F381" s="75"/>
      <c r="G381" s="75"/>
      <c r="H381" s="75"/>
      <c r="I381" s="75"/>
      <c r="J381" s="75"/>
      <c r="K381" s="75"/>
      <c r="L381" s="75"/>
      <c r="M381" s="75"/>
      <c r="N381" s="75"/>
      <c r="O381" s="75"/>
      <c r="P381" s="182"/>
      <c r="Q381" s="182"/>
      <c r="R381" s="182"/>
      <c r="S381" s="182"/>
      <c r="T381" s="182"/>
      <c r="U381" s="182"/>
      <c r="V381" s="182"/>
      <c r="W381" s="182"/>
      <c r="X381" s="182"/>
      <c r="Y381" s="182"/>
      <c r="Z381" s="182"/>
    </row>
    <row r="382" ht="12.75" customHeight="1">
      <c r="A382" s="75"/>
      <c r="B382" s="75"/>
      <c r="C382" s="75"/>
      <c r="D382" s="75"/>
      <c r="E382" s="75"/>
      <c r="F382" s="75"/>
      <c r="G382" s="75"/>
      <c r="H382" s="75"/>
      <c r="I382" s="75"/>
      <c r="J382" s="75"/>
      <c r="K382" s="75"/>
      <c r="L382" s="75"/>
      <c r="M382" s="75"/>
      <c r="N382" s="75"/>
      <c r="O382" s="75"/>
      <c r="P382" s="182"/>
      <c r="Q382" s="182"/>
      <c r="R382" s="182"/>
      <c r="S382" s="182"/>
      <c r="T382" s="182"/>
      <c r="U382" s="182"/>
      <c r="V382" s="182"/>
      <c r="W382" s="182"/>
      <c r="X382" s="182"/>
      <c r="Y382" s="182"/>
      <c r="Z382" s="182"/>
    </row>
    <row r="383" ht="12.75" customHeight="1">
      <c r="A383" s="75"/>
      <c r="B383" s="75"/>
      <c r="C383" s="75"/>
      <c r="D383" s="75"/>
      <c r="E383" s="75"/>
      <c r="F383" s="75"/>
      <c r="G383" s="75"/>
      <c r="H383" s="75"/>
      <c r="I383" s="75"/>
      <c r="J383" s="75"/>
      <c r="K383" s="75"/>
      <c r="L383" s="75"/>
      <c r="M383" s="75"/>
      <c r="N383" s="75"/>
      <c r="O383" s="75"/>
      <c r="P383" s="182"/>
      <c r="Q383" s="182"/>
      <c r="R383" s="182"/>
      <c r="S383" s="182"/>
      <c r="T383" s="182"/>
      <c r="U383" s="182"/>
      <c r="V383" s="182"/>
      <c r="W383" s="182"/>
      <c r="X383" s="182"/>
      <c r="Y383" s="182"/>
      <c r="Z383" s="182"/>
    </row>
    <row r="384" ht="12.75" customHeight="1">
      <c r="A384" s="75"/>
      <c r="B384" s="75"/>
      <c r="C384" s="75"/>
      <c r="D384" s="75"/>
      <c r="E384" s="75"/>
      <c r="F384" s="75"/>
      <c r="G384" s="75"/>
      <c r="H384" s="75"/>
      <c r="I384" s="75"/>
      <c r="J384" s="75"/>
      <c r="K384" s="75"/>
      <c r="L384" s="75"/>
      <c r="M384" s="75"/>
      <c r="N384" s="75"/>
      <c r="O384" s="75"/>
      <c r="P384" s="182"/>
      <c r="Q384" s="182"/>
      <c r="R384" s="182"/>
      <c r="S384" s="182"/>
      <c r="T384" s="182"/>
      <c r="U384" s="182"/>
      <c r="V384" s="182"/>
      <c r="W384" s="182"/>
      <c r="X384" s="182"/>
      <c r="Y384" s="182"/>
      <c r="Z384" s="182"/>
    </row>
    <row r="385" ht="12.75" customHeight="1">
      <c r="A385" s="75"/>
      <c r="B385" s="75"/>
      <c r="C385" s="75"/>
      <c r="D385" s="75"/>
      <c r="E385" s="75"/>
      <c r="F385" s="75"/>
      <c r="G385" s="75"/>
      <c r="H385" s="75"/>
      <c r="I385" s="75"/>
      <c r="J385" s="75"/>
      <c r="K385" s="75"/>
      <c r="L385" s="75"/>
      <c r="M385" s="75"/>
      <c r="N385" s="75"/>
      <c r="O385" s="75"/>
      <c r="P385" s="182"/>
      <c r="Q385" s="182"/>
      <c r="R385" s="182"/>
      <c r="S385" s="182"/>
      <c r="T385" s="182"/>
      <c r="U385" s="182"/>
      <c r="V385" s="182"/>
      <c r="W385" s="182"/>
      <c r="X385" s="182"/>
      <c r="Y385" s="182"/>
      <c r="Z385" s="182"/>
    </row>
    <row r="386" ht="12.75" customHeight="1">
      <c r="A386" s="75"/>
      <c r="B386" s="75"/>
      <c r="C386" s="75"/>
      <c r="D386" s="75"/>
      <c r="E386" s="75"/>
      <c r="F386" s="75"/>
      <c r="G386" s="75"/>
      <c r="H386" s="75"/>
      <c r="I386" s="75"/>
      <c r="J386" s="75"/>
      <c r="K386" s="75"/>
      <c r="L386" s="75"/>
      <c r="M386" s="75"/>
      <c r="N386" s="75"/>
      <c r="O386" s="75"/>
      <c r="P386" s="182"/>
      <c r="Q386" s="182"/>
      <c r="R386" s="182"/>
      <c r="S386" s="182"/>
      <c r="T386" s="182"/>
      <c r="U386" s="182"/>
      <c r="V386" s="182"/>
      <c r="W386" s="182"/>
      <c r="X386" s="182"/>
      <c r="Y386" s="182"/>
      <c r="Z386" s="182"/>
    </row>
    <row r="387" ht="12.75" customHeight="1">
      <c r="A387" s="75"/>
      <c r="B387" s="75"/>
      <c r="C387" s="75"/>
      <c r="D387" s="75"/>
      <c r="E387" s="75"/>
      <c r="F387" s="75"/>
      <c r="G387" s="75"/>
      <c r="H387" s="75"/>
      <c r="I387" s="75"/>
      <c r="J387" s="75"/>
      <c r="K387" s="75"/>
      <c r="L387" s="75"/>
      <c r="M387" s="75"/>
      <c r="N387" s="75"/>
      <c r="O387" s="75"/>
      <c r="P387" s="182"/>
      <c r="Q387" s="182"/>
      <c r="R387" s="182"/>
      <c r="S387" s="182"/>
      <c r="T387" s="182"/>
      <c r="U387" s="182"/>
      <c r="V387" s="182"/>
      <c r="W387" s="182"/>
      <c r="X387" s="182"/>
      <c r="Y387" s="182"/>
      <c r="Z387" s="182"/>
    </row>
    <row r="388" ht="12.75" customHeight="1">
      <c r="A388" s="75"/>
      <c r="B388" s="75"/>
      <c r="C388" s="75"/>
      <c r="D388" s="75"/>
      <c r="E388" s="75"/>
      <c r="F388" s="75"/>
      <c r="G388" s="75"/>
      <c r="H388" s="75"/>
      <c r="I388" s="75"/>
      <c r="J388" s="75"/>
      <c r="K388" s="75"/>
      <c r="L388" s="75"/>
      <c r="M388" s="75"/>
      <c r="N388" s="75"/>
      <c r="O388" s="75"/>
      <c r="P388" s="182"/>
      <c r="Q388" s="182"/>
      <c r="R388" s="182"/>
      <c r="S388" s="182"/>
      <c r="T388" s="182"/>
      <c r="U388" s="182"/>
      <c r="V388" s="182"/>
      <c r="W388" s="182"/>
      <c r="X388" s="182"/>
      <c r="Y388" s="182"/>
      <c r="Z388" s="182"/>
    </row>
    <row r="389" ht="12.75" customHeight="1">
      <c r="A389" s="75"/>
      <c r="B389" s="75"/>
      <c r="C389" s="75"/>
      <c r="D389" s="75"/>
      <c r="E389" s="75"/>
      <c r="F389" s="75"/>
      <c r="G389" s="75"/>
      <c r="H389" s="75"/>
      <c r="I389" s="75"/>
      <c r="J389" s="75"/>
      <c r="K389" s="75"/>
      <c r="L389" s="75"/>
      <c r="M389" s="75"/>
      <c r="N389" s="75"/>
      <c r="O389" s="75"/>
      <c r="P389" s="182"/>
      <c r="Q389" s="182"/>
      <c r="R389" s="182"/>
      <c r="S389" s="182"/>
      <c r="T389" s="182"/>
      <c r="U389" s="182"/>
      <c r="V389" s="182"/>
      <c r="W389" s="182"/>
      <c r="X389" s="182"/>
      <c r="Y389" s="182"/>
      <c r="Z389" s="182"/>
    </row>
    <row r="390" ht="12.75" customHeight="1">
      <c r="A390" s="75"/>
      <c r="B390" s="75"/>
      <c r="C390" s="75"/>
      <c r="D390" s="75"/>
      <c r="E390" s="75"/>
      <c r="F390" s="75"/>
      <c r="G390" s="75"/>
      <c r="H390" s="75"/>
      <c r="I390" s="75"/>
      <c r="J390" s="75"/>
      <c r="K390" s="75"/>
      <c r="L390" s="75"/>
      <c r="M390" s="75"/>
      <c r="N390" s="75"/>
      <c r="O390" s="75"/>
      <c r="P390" s="182"/>
      <c r="Q390" s="182"/>
      <c r="R390" s="182"/>
      <c r="S390" s="182"/>
      <c r="T390" s="182"/>
      <c r="U390" s="182"/>
      <c r="V390" s="182"/>
      <c r="W390" s="182"/>
      <c r="X390" s="182"/>
      <c r="Y390" s="182"/>
      <c r="Z390" s="182"/>
    </row>
    <row r="391" ht="12.75" customHeight="1">
      <c r="A391" s="75"/>
      <c r="B391" s="75"/>
      <c r="C391" s="75"/>
      <c r="D391" s="75"/>
      <c r="E391" s="75"/>
      <c r="F391" s="75"/>
      <c r="G391" s="75"/>
      <c r="H391" s="75"/>
      <c r="I391" s="75"/>
      <c r="J391" s="75"/>
      <c r="K391" s="75"/>
      <c r="L391" s="75"/>
      <c r="M391" s="75"/>
      <c r="N391" s="75"/>
      <c r="O391" s="75"/>
      <c r="P391" s="182"/>
      <c r="Q391" s="182"/>
      <c r="R391" s="182"/>
      <c r="S391" s="182"/>
      <c r="T391" s="182"/>
      <c r="U391" s="182"/>
      <c r="V391" s="182"/>
      <c r="W391" s="182"/>
      <c r="X391" s="182"/>
      <c r="Y391" s="182"/>
      <c r="Z391" s="182"/>
    </row>
    <row r="392" ht="12.75" customHeight="1">
      <c r="A392" s="75"/>
      <c r="B392" s="75"/>
      <c r="C392" s="75"/>
      <c r="D392" s="75"/>
      <c r="E392" s="75"/>
      <c r="F392" s="75"/>
      <c r="G392" s="75"/>
      <c r="H392" s="75"/>
      <c r="I392" s="75"/>
      <c r="J392" s="75"/>
      <c r="K392" s="75"/>
      <c r="L392" s="75"/>
      <c r="M392" s="75"/>
      <c r="N392" s="75"/>
      <c r="O392" s="75"/>
      <c r="P392" s="182"/>
      <c r="Q392" s="182"/>
      <c r="R392" s="182"/>
      <c r="S392" s="182"/>
      <c r="T392" s="182"/>
      <c r="U392" s="182"/>
      <c r="V392" s="182"/>
      <c r="W392" s="182"/>
      <c r="X392" s="182"/>
      <c r="Y392" s="182"/>
      <c r="Z392" s="182"/>
    </row>
    <row r="393" ht="12.75" customHeight="1">
      <c r="A393" s="75"/>
      <c r="B393" s="75"/>
      <c r="C393" s="75"/>
      <c r="D393" s="75"/>
      <c r="E393" s="75"/>
      <c r="F393" s="75"/>
      <c r="G393" s="75"/>
      <c r="H393" s="75"/>
      <c r="I393" s="75"/>
      <c r="J393" s="75"/>
      <c r="K393" s="75"/>
      <c r="L393" s="75"/>
      <c r="M393" s="75"/>
      <c r="N393" s="75"/>
      <c r="O393" s="75"/>
      <c r="P393" s="182"/>
      <c r="Q393" s="182"/>
      <c r="R393" s="182"/>
      <c r="S393" s="182"/>
      <c r="T393" s="182"/>
      <c r="U393" s="182"/>
      <c r="V393" s="182"/>
      <c r="W393" s="182"/>
      <c r="X393" s="182"/>
      <c r="Y393" s="182"/>
      <c r="Z393" s="182"/>
    </row>
    <row r="394" ht="12.75" customHeight="1">
      <c r="A394" s="75"/>
      <c r="B394" s="75"/>
      <c r="C394" s="75"/>
      <c r="D394" s="75"/>
      <c r="E394" s="75"/>
      <c r="F394" s="75"/>
      <c r="G394" s="75"/>
      <c r="H394" s="75"/>
      <c r="I394" s="75"/>
      <c r="J394" s="75"/>
      <c r="K394" s="75"/>
      <c r="L394" s="75"/>
      <c r="M394" s="75"/>
      <c r="N394" s="75"/>
      <c r="O394" s="75"/>
      <c r="P394" s="182"/>
      <c r="Q394" s="182"/>
      <c r="R394" s="182"/>
      <c r="S394" s="182"/>
      <c r="T394" s="182"/>
      <c r="U394" s="182"/>
      <c r="V394" s="182"/>
      <c r="W394" s="182"/>
      <c r="X394" s="182"/>
      <c r="Y394" s="182"/>
      <c r="Z394" s="182"/>
    </row>
    <row r="395" ht="12.75" customHeight="1">
      <c r="A395" s="75"/>
      <c r="B395" s="75"/>
      <c r="C395" s="75"/>
      <c r="D395" s="75"/>
      <c r="E395" s="75"/>
      <c r="F395" s="75"/>
      <c r="G395" s="75"/>
      <c r="H395" s="75"/>
      <c r="I395" s="75"/>
      <c r="J395" s="75"/>
      <c r="K395" s="75"/>
      <c r="L395" s="75"/>
      <c r="M395" s="75"/>
      <c r="N395" s="75"/>
      <c r="O395" s="75"/>
      <c r="P395" s="182"/>
      <c r="Q395" s="182"/>
      <c r="R395" s="182"/>
      <c r="S395" s="182"/>
      <c r="T395" s="182"/>
      <c r="U395" s="182"/>
      <c r="V395" s="182"/>
      <c r="W395" s="182"/>
      <c r="X395" s="182"/>
      <c r="Y395" s="182"/>
      <c r="Z395" s="182"/>
    </row>
    <row r="396" ht="12.75" customHeight="1">
      <c r="A396" s="75"/>
      <c r="B396" s="75"/>
      <c r="C396" s="75"/>
      <c r="D396" s="75"/>
      <c r="E396" s="75"/>
      <c r="F396" s="75"/>
      <c r="G396" s="75"/>
      <c r="H396" s="75"/>
      <c r="I396" s="75"/>
      <c r="J396" s="75"/>
      <c r="K396" s="75"/>
      <c r="L396" s="75"/>
      <c r="M396" s="75"/>
      <c r="N396" s="75"/>
      <c r="O396" s="75"/>
      <c r="P396" s="182"/>
      <c r="Q396" s="182"/>
      <c r="R396" s="182"/>
      <c r="S396" s="182"/>
      <c r="T396" s="182"/>
      <c r="U396" s="182"/>
      <c r="V396" s="182"/>
      <c r="W396" s="182"/>
      <c r="X396" s="182"/>
      <c r="Y396" s="182"/>
      <c r="Z396" s="182"/>
    </row>
    <row r="397" ht="12.75" customHeight="1">
      <c r="A397" s="75"/>
      <c r="B397" s="75"/>
      <c r="C397" s="75"/>
      <c r="D397" s="75"/>
      <c r="E397" s="75"/>
      <c r="F397" s="75"/>
      <c r="G397" s="75"/>
      <c r="H397" s="75"/>
      <c r="I397" s="75"/>
      <c r="J397" s="75"/>
      <c r="K397" s="75"/>
      <c r="L397" s="75"/>
      <c r="M397" s="75"/>
      <c r="N397" s="75"/>
      <c r="O397" s="75"/>
      <c r="P397" s="182"/>
      <c r="Q397" s="182"/>
      <c r="R397" s="182"/>
      <c r="S397" s="182"/>
      <c r="T397" s="182"/>
      <c r="U397" s="182"/>
      <c r="V397" s="182"/>
      <c r="W397" s="182"/>
      <c r="X397" s="182"/>
      <c r="Y397" s="182"/>
      <c r="Z397" s="182"/>
    </row>
    <row r="398" ht="12.75" customHeight="1">
      <c r="A398" s="75"/>
      <c r="B398" s="75"/>
      <c r="C398" s="75"/>
      <c r="D398" s="75"/>
      <c r="E398" s="75"/>
      <c r="F398" s="75"/>
      <c r="G398" s="75"/>
      <c r="H398" s="75"/>
      <c r="I398" s="75"/>
      <c r="J398" s="75"/>
      <c r="K398" s="75"/>
      <c r="L398" s="75"/>
      <c r="M398" s="75"/>
      <c r="N398" s="75"/>
      <c r="O398" s="75"/>
      <c r="P398" s="182"/>
      <c r="Q398" s="182"/>
      <c r="R398" s="182"/>
      <c r="S398" s="182"/>
      <c r="T398" s="182"/>
      <c r="U398" s="182"/>
      <c r="V398" s="182"/>
      <c r="W398" s="182"/>
      <c r="X398" s="182"/>
      <c r="Y398" s="182"/>
      <c r="Z398" s="182"/>
    </row>
    <row r="399" ht="12.75" customHeight="1">
      <c r="A399" s="75"/>
      <c r="B399" s="75"/>
      <c r="C399" s="75"/>
      <c r="D399" s="75"/>
      <c r="E399" s="75"/>
      <c r="F399" s="75"/>
      <c r="G399" s="75"/>
      <c r="H399" s="75"/>
      <c r="I399" s="75"/>
      <c r="J399" s="75"/>
      <c r="K399" s="75"/>
      <c r="L399" s="75"/>
      <c r="M399" s="75"/>
      <c r="N399" s="75"/>
      <c r="O399" s="75"/>
      <c r="P399" s="182"/>
      <c r="Q399" s="182"/>
      <c r="R399" s="182"/>
      <c r="S399" s="182"/>
      <c r="T399" s="182"/>
      <c r="U399" s="182"/>
      <c r="V399" s="182"/>
      <c r="W399" s="182"/>
      <c r="X399" s="182"/>
      <c r="Y399" s="182"/>
      <c r="Z399" s="182"/>
    </row>
    <row r="400" ht="12.75" customHeight="1">
      <c r="A400" s="75"/>
      <c r="B400" s="75"/>
      <c r="C400" s="75"/>
      <c r="D400" s="75"/>
      <c r="E400" s="75"/>
      <c r="F400" s="75"/>
      <c r="G400" s="75"/>
      <c r="H400" s="75"/>
      <c r="I400" s="75"/>
      <c r="J400" s="75"/>
      <c r="K400" s="75"/>
      <c r="L400" s="75"/>
      <c r="M400" s="75"/>
      <c r="N400" s="75"/>
      <c r="O400" s="75"/>
      <c r="P400" s="182"/>
      <c r="Q400" s="182"/>
      <c r="R400" s="182"/>
      <c r="S400" s="182"/>
      <c r="T400" s="182"/>
      <c r="U400" s="182"/>
      <c r="V400" s="182"/>
      <c r="W400" s="182"/>
      <c r="X400" s="182"/>
      <c r="Y400" s="182"/>
      <c r="Z400" s="182"/>
    </row>
    <row r="401" ht="12.75" customHeight="1">
      <c r="A401" s="75"/>
      <c r="B401" s="75"/>
      <c r="C401" s="75"/>
      <c r="D401" s="75"/>
      <c r="E401" s="75"/>
      <c r="F401" s="75"/>
      <c r="G401" s="75"/>
      <c r="H401" s="75"/>
      <c r="I401" s="75"/>
      <c r="J401" s="75"/>
      <c r="K401" s="75"/>
      <c r="L401" s="75"/>
      <c r="M401" s="75"/>
      <c r="N401" s="75"/>
      <c r="O401" s="75"/>
      <c r="P401" s="182"/>
      <c r="Q401" s="182"/>
      <c r="R401" s="182"/>
      <c r="S401" s="182"/>
      <c r="T401" s="182"/>
      <c r="U401" s="182"/>
      <c r="V401" s="182"/>
      <c r="W401" s="182"/>
      <c r="X401" s="182"/>
      <c r="Y401" s="182"/>
      <c r="Z401" s="182"/>
    </row>
    <row r="402" ht="12.75" customHeight="1">
      <c r="A402" s="75"/>
      <c r="B402" s="75"/>
      <c r="C402" s="75"/>
      <c r="D402" s="75"/>
      <c r="E402" s="75"/>
      <c r="F402" s="75"/>
      <c r="G402" s="75"/>
      <c r="H402" s="75"/>
      <c r="I402" s="75"/>
      <c r="J402" s="75"/>
      <c r="K402" s="75"/>
      <c r="L402" s="75"/>
      <c r="M402" s="75"/>
      <c r="N402" s="75"/>
      <c r="O402" s="75"/>
      <c r="P402" s="182"/>
      <c r="Q402" s="182"/>
      <c r="R402" s="182"/>
      <c r="S402" s="182"/>
      <c r="T402" s="182"/>
      <c r="U402" s="182"/>
      <c r="V402" s="182"/>
      <c r="W402" s="182"/>
      <c r="X402" s="182"/>
      <c r="Y402" s="182"/>
      <c r="Z402" s="182"/>
    </row>
    <row r="403" ht="12.75" customHeight="1">
      <c r="A403" s="75"/>
      <c r="B403" s="75"/>
      <c r="C403" s="75"/>
      <c r="D403" s="75"/>
      <c r="E403" s="75"/>
      <c r="F403" s="75"/>
      <c r="G403" s="75"/>
      <c r="H403" s="75"/>
      <c r="I403" s="75"/>
      <c r="J403" s="75"/>
      <c r="K403" s="75"/>
      <c r="L403" s="75"/>
      <c r="M403" s="75"/>
      <c r="N403" s="75"/>
      <c r="O403" s="75"/>
      <c r="P403" s="182"/>
      <c r="Q403" s="182"/>
      <c r="R403" s="182"/>
      <c r="S403" s="182"/>
      <c r="T403" s="182"/>
      <c r="U403" s="182"/>
      <c r="V403" s="182"/>
      <c r="W403" s="182"/>
      <c r="X403" s="182"/>
      <c r="Y403" s="182"/>
      <c r="Z403" s="182"/>
    </row>
    <row r="404" ht="12.75" customHeight="1">
      <c r="A404" s="75"/>
      <c r="B404" s="75"/>
      <c r="C404" s="75"/>
      <c r="D404" s="75"/>
      <c r="E404" s="75"/>
      <c r="F404" s="75"/>
      <c r="G404" s="75"/>
      <c r="H404" s="75"/>
      <c r="I404" s="75"/>
      <c r="J404" s="75"/>
      <c r="K404" s="75"/>
      <c r="L404" s="75"/>
      <c r="M404" s="75"/>
      <c r="N404" s="75"/>
      <c r="O404" s="75"/>
      <c r="P404" s="182"/>
      <c r="Q404" s="182"/>
      <c r="R404" s="182"/>
      <c r="S404" s="182"/>
      <c r="T404" s="182"/>
      <c r="U404" s="182"/>
      <c r="V404" s="182"/>
      <c r="W404" s="182"/>
      <c r="X404" s="182"/>
      <c r="Y404" s="182"/>
      <c r="Z404" s="182"/>
    </row>
    <row r="405" ht="12.75" customHeight="1">
      <c r="A405" s="75"/>
      <c r="B405" s="75"/>
      <c r="C405" s="75"/>
      <c r="D405" s="75"/>
      <c r="E405" s="75"/>
      <c r="F405" s="75"/>
      <c r="G405" s="75"/>
      <c r="H405" s="75"/>
      <c r="I405" s="75"/>
      <c r="J405" s="75"/>
      <c r="K405" s="75"/>
      <c r="L405" s="75"/>
      <c r="M405" s="75"/>
      <c r="N405" s="75"/>
      <c r="O405" s="75"/>
      <c r="P405" s="182"/>
      <c r="Q405" s="182"/>
      <c r="R405" s="182"/>
      <c r="S405" s="182"/>
      <c r="T405" s="182"/>
      <c r="U405" s="182"/>
      <c r="V405" s="182"/>
      <c r="W405" s="182"/>
      <c r="X405" s="182"/>
      <c r="Y405" s="182"/>
      <c r="Z405" s="182"/>
    </row>
    <row r="406" ht="12.75" customHeight="1">
      <c r="A406" s="75"/>
      <c r="B406" s="75"/>
      <c r="C406" s="75"/>
      <c r="D406" s="75"/>
      <c r="E406" s="75"/>
      <c r="F406" s="75"/>
      <c r="G406" s="75"/>
      <c r="H406" s="75"/>
      <c r="I406" s="75"/>
      <c r="J406" s="75"/>
      <c r="K406" s="75"/>
      <c r="L406" s="75"/>
      <c r="M406" s="75"/>
      <c r="N406" s="75"/>
      <c r="O406" s="75"/>
      <c r="P406" s="182"/>
      <c r="Q406" s="182"/>
      <c r="R406" s="182"/>
      <c r="S406" s="182"/>
      <c r="T406" s="182"/>
      <c r="U406" s="182"/>
      <c r="V406" s="182"/>
      <c r="W406" s="182"/>
      <c r="X406" s="182"/>
      <c r="Y406" s="182"/>
      <c r="Z406" s="182"/>
    </row>
    <row r="407" ht="12.75" customHeight="1">
      <c r="A407" s="75"/>
      <c r="B407" s="75"/>
      <c r="C407" s="75"/>
      <c r="D407" s="75"/>
      <c r="E407" s="75"/>
      <c r="F407" s="75"/>
      <c r="G407" s="75"/>
      <c r="H407" s="75"/>
      <c r="I407" s="75"/>
      <c r="J407" s="75"/>
      <c r="K407" s="75"/>
      <c r="L407" s="75"/>
      <c r="M407" s="75"/>
      <c r="N407" s="75"/>
      <c r="O407" s="75"/>
      <c r="P407" s="182"/>
      <c r="Q407" s="182"/>
      <c r="R407" s="182"/>
      <c r="S407" s="182"/>
      <c r="T407" s="182"/>
      <c r="U407" s="182"/>
      <c r="V407" s="182"/>
      <c r="W407" s="182"/>
      <c r="X407" s="182"/>
      <c r="Y407" s="182"/>
      <c r="Z407" s="182"/>
    </row>
    <row r="408" ht="12.75" customHeight="1">
      <c r="A408" s="75"/>
      <c r="B408" s="75"/>
      <c r="C408" s="75"/>
      <c r="D408" s="75"/>
      <c r="E408" s="75"/>
      <c r="F408" s="75"/>
      <c r="G408" s="75"/>
      <c r="H408" s="75"/>
      <c r="I408" s="75"/>
      <c r="J408" s="75"/>
      <c r="K408" s="75"/>
      <c r="L408" s="75"/>
      <c r="M408" s="75"/>
      <c r="N408" s="75"/>
      <c r="O408" s="75"/>
      <c r="P408" s="182"/>
      <c r="Q408" s="182"/>
      <c r="R408" s="182"/>
      <c r="S408" s="182"/>
      <c r="T408" s="182"/>
      <c r="U408" s="182"/>
      <c r="V408" s="182"/>
      <c r="W408" s="182"/>
      <c r="X408" s="182"/>
      <c r="Y408" s="182"/>
      <c r="Z408" s="182"/>
    </row>
    <row r="409" ht="12.75" customHeight="1">
      <c r="A409" s="75"/>
      <c r="B409" s="75"/>
      <c r="C409" s="75"/>
      <c r="D409" s="75"/>
      <c r="E409" s="75"/>
      <c r="F409" s="75"/>
      <c r="G409" s="75"/>
      <c r="H409" s="75"/>
      <c r="I409" s="75"/>
      <c r="J409" s="75"/>
      <c r="K409" s="75"/>
      <c r="L409" s="75"/>
      <c r="M409" s="75"/>
      <c r="N409" s="75"/>
      <c r="O409" s="75"/>
      <c r="P409" s="182"/>
      <c r="Q409" s="182"/>
      <c r="R409" s="182"/>
      <c r="S409" s="182"/>
      <c r="T409" s="182"/>
      <c r="U409" s="182"/>
      <c r="V409" s="182"/>
      <c r="W409" s="182"/>
      <c r="X409" s="182"/>
      <c r="Y409" s="182"/>
      <c r="Z409" s="182"/>
    </row>
    <row r="410" ht="12.75" customHeight="1">
      <c r="A410" s="75"/>
      <c r="B410" s="75"/>
      <c r="C410" s="75"/>
      <c r="D410" s="75"/>
      <c r="E410" s="75"/>
      <c r="F410" s="75"/>
      <c r="G410" s="75"/>
      <c r="H410" s="75"/>
      <c r="I410" s="75"/>
      <c r="J410" s="75"/>
      <c r="K410" s="75"/>
      <c r="L410" s="75"/>
      <c r="M410" s="75"/>
      <c r="N410" s="75"/>
      <c r="O410" s="75"/>
      <c r="P410" s="182"/>
      <c r="Q410" s="182"/>
      <c r="R410" s="182"/>
      <c r="S410" s="182"/>
      <c r="T410" s="182"/>
      <c r="U410" s="182"/>
      <c r="V410" s="182"/>
      <c r="W410" s="182"/>
      <c r="X410" s="182"/>
      <c r="Y410" s="182"/>
      <c r="Z410" s="182"/>
    </row>
    <row r="411" ht="12.75" customHeight="1">
      <c r="A411" s="75"/>
      <c r="B411" s="75"/>
      <c r="C411" s="75"/>
      <c r="D411" s="75"/>
      <c r="E411" s="75"/>
      <c r="F411" s="75"/>
      <c r="G411" s="75"/>
      <c r="H411" s="75"/>
      <c r="I411" s="75"/>
      <c r="J411" s="75"/>
      <c r="K411" s="75"/>
      <c r="L411" s="75"/>
      <c r="M411" s="75"/>
      <c r="N411" s="75"/>
      <c r="O411" s="75"/>
      <c r="P411" s="182"/>
      <c r="Q411" s="182"/>
      <c r="R411" s="182"/>
      <c r="S411" s="182"/>
      <c r="T411" s="182"/>
      <c r="U411" s="182"/>
      <c r="V411" s="182"/>
      <c r="W411" s="182"/>
      <c r="X411" s="182"/>
      <c r="Y411" s="182"/>
      <c r="Z411" s="182"/>
    </row>
    <row r="412" ht="12.75" customHeight="1">
      <c r="A412" s="75"/>
      <c r="B412" s="75"/>
      <c r="C412" s="75"/>
      <c r="D412" s="75"/>
      <c r="E412" s="75"/>
      <c r="F412" s="75"/>
      <c r="G412" s="75"/>
      <c r="H412" s="75"/>
      <c r="I412" s="75"/>
      <c r="J412" s="75"/>
      <c r="K412" s="75"/>
      <c r="L412" s="75"/>
      <c r="M412" s="75"/>
      <c r="N412" s="75"/>
      <c r="O412" s="75"/>
      <c r="P412" s="182"/>
      <c r="Q412" s="182"/>
      <c r="R412" s="182"/>
      <c r="S412" s="182"/>
      <c r="T412" s="182"/>
      <c r="U412" s="182"/>
      <c r="V412" s="182"/>
      <c r="W412" s="182"/>
      <c r="X412" s="182"/>
      <c r="Y412" s="182"/>
      <c r="Z412" s="182"/>
    </row>
    <row r="413" ht="12.75" customHeight="1">
      <c r="A413" s="75"/>
      <c r="B413" s="75"/>
      <c r="C413" s="75"/>
      <c r="D413" s="75"/>
      <c r="E413" s="75"/>
      <c r="F413" s="75"/>
      <c r="G413" s="75"/>
      <c r="H413" s="75"/>
      <c r="I413" s="75"/>
      <c r="J413" s="75"/>
      <c r="K413" s="75"/>
      <c r="L413" s="75"/>
      <c r="M413" s="75"/>
      <c r="N413" s="75"/>
      <c r="O413" s="75"/>
      <c r="P413" s="182"/>
      <c r="Q413" s="182"/>
      <c r="R413" s="182"/>
      <c r="S413" s="182"/>
      <c r="T413" s="182"/>
      <c r="U413" s="182"/>
      <c r="V413" s="182"/>
      <c r="W413" s="182"/>
      <c r="X413" s="182"/>
      <c r="Y413" s="182"/>
      <c r="Z413" s="182"/>
    </row>
    <row r="414" ht="12.75" customHeight="1">
      <c r="A414" s="75"/>
      <c r="B414" s="75"/>
      <c r="C414" s="75"/>
      <c r="D414" s="75"/>
      <c r="E414" s="75"/>
      <c r="F414" s="75"/>
      <c r="G414" s="75"/>
      <c r="H414" s="75"/>
      <c r="I414" s="75"/>
      <c r="J414" s="75"/>
      <c r="K414" s="75"/>
      <c r="L414" s="75"/>
      <c r="M414" s="75"/>
      <c r="N414" s="75"/>
      <c r="O414" s="75"/>
      <c r="P414" s="182"/>
      <c r="Q414" s="182"/>
      <c r="R414" s="182"/>
      <c r="S414" s="182"/>
      <c r="T414" s="182"/>
      <c r="U414" s="182"/>
      <c r="V414" s="182"/>
      <c r="W414" s="182"/>
      <c r="X414" s="182"/>
      <c r="Y414" s="182"/>
      <c r="Z414" s="182"/>
    </row>
    <row r="415" ht="12.75" customHeight="1">
      <c r="A415" s="75"/>
      <c r="B415" s="75"/>
      <c r="C415" s="75"/>
      <c r="D415" s="75"/>
      <c r="E415" s="75"/>
      <c r="F415" s="75"/>
      <c r="G415" s="75"/>
      <c r="H415" s="75"/>
      <c r="I415" s="75"/>
      <c r="J415" s="75"/>
      <c r="K415" s="75"/>
      <c r="L415" s="75"/>
      <c r="M415" s="75"/>
      <c r="N415" s="75"/>
      <c r="O415" s="75"/>
      <c r="P415" s="182"/>
      <c r="Q415" s="182"/>
      <c r="R415" s="182"/>
      <c r="S415" s="182"/>
      <c r="T415" s="182"/>
      <c r="U415" s="182"/>
      <c r="V415" s="182"/>
      <c r="W415" s="182"/>
      <c r="X415" s="182"/>
      <c r="Y415" s="182"/>
      <c r="Z415" s="182"/>
    </row>
    <row r="416" ht="12.75" customHeight="1">
      <c r="A416" s="75"/>
      <c r="B416" s="75"/>
      <c r="C416" s="75"/>
      <c r="D416" s="75"/>
      <c r="E416" s="75"/>
      <c r="F416" s="75"/>
      <c r="G416" s="75"/>
      <c r="H416" s="75"/>
      <c r="I416" s="75"/>
      <c r="J416" s="75"/>
      <c r="K416" s="75"/>
      <c r="L416" s="75"/>
      <c r="M416" s="75"/>
      <c r="N416" s="75"/>
      <c r="O416" s="75"/>
      <c r="P416" s="182"/>
      <c r="Q416" s="182"/>
      <c r="R416" s="182"/>
      <c r="S416" s="182"/>
      <c r="T416" s="182"/>
      <c r="U416" s="182"/>
      <c r="V416" s="182"/>
      <c r="W416" s="182"/>
      <c r="X416" s="182"/>
      <c r="Y416" s="182"/>
      <c r="Z416" s="182"/>
    </row>
    <row r="417" ht="12.75" customHeight="1">
      <c r="A417" s="75"/>
      <c r="B417" s="75"/>
      <c r="C417" s="75"/>
      <c r="D417" s="75"/>
      <c r="E417" s="75"/>
      <c r="F417" s="75"/>
      <c r="G417" s="75"/>
      <c r="H417" s="75"/>
      <c r="I417" s="75"/>
      <c r="J417" s="75"/>
      <c r="K417" s="75"/>
      <c r="L417" s="75"/>
      <c r="M417" s="75"/>
      <c r="N417" s="75"/>
      <c r="O417" s="75"/>
      <c r="P417" s="182"/>
      <c r="Q417" s="182"/>
      <c r="R417" s="182"/>
      <c r="S417" s="182"/>
      <c r="T417" s="182"/>
      <c r="U417" s="182"/>
      <c r="V417" s="182"/>
      <c r="W417" s="182"/>
      <c r="X417" s="182"/>
      <c r="Y417" s="182"/>
      <c r="Z417" s="182"/>
    </row>
    <row r="418" ht="12.75" customHeight="1">
      <c r="A418" s="75"/>
      <c r="B418" s="75"/>
      <c r="C418" s="75"/>
      <c r="D418" s="75"/>
      <c r="E418" s="75"/>
      <c r="F418" s="75"/>
      <c r="G418" s="75"/>
      <c r="H418" s="75"/>
      <c r="I418" s="75"/>
      <c r="J418" s="75"/>
      <c r="K418" s="75"/>
      <c r="L418" s="75"/>
      <c r="M418" s="75"/>
      <c r="N418" s="75"/>
      <c r="O418" s="75"/>
      <c r="P418" s="182"/>
      <c r="Q418" s="182"/>
      <c r="R418" s="182"/>
      <c r="S418" s="182"/>
      <c r="T418" s="182"/>
      <c r="U418" s="182"/>
      <c r="V418" s="182"/>
      <c r="W418" s="182"/>
      <c r="X418" s="182"/>
      <c r="Y418" s="182"/>
      <c r="Z418" s="182"/>
    </row>
    <row r="419" ht="12.75" customHeight="1">
      <c r="A419" s="75"/>
      <c r="B419" s="75"/>
      <c r="C419" s="75"/>
      <c r="D419" s="75"/>
      <c r="E419" s="75"/>
      <c r="F419" s="75"/>
      <c r="G419" s="75"/>
      <c r="H419" s="75"/>
      <c r="I419" s="75"/>
      <c r="J419" s="75"/>
      <c r="K419" s="75"/>
      <c r="L419" s="75"/>
      <c r="M419" s="75"/>
      <c r="N419" s="75"/>
      <c r="O419" s="75"/>
      <c r="P419" s="182"/>
      <c r="Q419" s="182"/>
      <c r="R419" s="182"/>
      <c r="S419" s="182"/>
      <c r="T419" s="182"/>
      <c r="U419" s="182"/>
      <c r="V419" s="182"/>
      <c r="W419" s="182"/>
      <c r="X419" s="182"/>
      <c r="Y419" s="182"/>
      <c r="Z419" s="182"/>
    </row>
    <row r="420" ht="12.75" customHeight="1">
      <c r="A420" s="75"/>
      <c r="B420" s="75"/>
      <c r="C420" s="75"/>
      <c r="D420" s="75"/>
      <c r="E420" s="75"/>
      <c r="F420" s="75"/>
      <c r="G420" s="75"/>
      <c r="H420" s="75"/>
      <c r="I420" s="75"/>
      <c r="J420" s="75"/>
      <c r="K420" s="75"/>
      <c r="L420" s="75"/>
      <c r="M420" s="75"/>
      <c r="N420" s="75"/>
      <c r="O420" s="75"/>
      <c r="P420" s="182"/>
      <c r="Q420" s="182"/>
      <c r="R420" s="182"/>
      <c r="S420" s="182"/>
      <c r="T420" s="182"/>
      <c r="U420" s="182"/>
      <c r="V420" s="182"/>
      <c r="W420" s="182"/>
      <c r="X420" s="182"/>
      <c r="Y420" s="182"/>
      <c r="Z420" s="182"/>
    </row>
    <row r="421" ht="12.75" customHeight="1">
      <c r="A421" s="75"/>
      <c r="B421" s="75"/>
      <c r="C421" s="75"/>
      <c r="D421" s="75"/>
      <c r="E421" s="75"/>
      <c r="F421" s="75"/>
      <c r="G421" s="75"/>
      <c r="H421" s="75"/>
      <c r="I421" s="75"/>
      <c r="J421" s="75"/>
      <c r="K421" s="75"/>
      <c r="L421" s="75"/>
      <c r="M421" s="75"/>
      <c r="N421" s="75"/>
      <c r="O421" s="75"/>
      <c r="P421" s="182"/>
      <c r="Q421" s="182"/>
      <c r="R421" s="182"/>
      <c r="S421" s="182"/>
      <c r="T421" s="182"/>
      <c r="U421" s="182"/>
      <c r="V421" s="182"/>
      <c r="W421" s="182"/>
      <c r="X421" s="182"/>
      <c r="Y421" s="182"/>
      <c r="Z421" s="182"/>
    </row>
    <row r="422" ht="12.75" customHeight="1">
      <c r="A422" s="75"/>
      <c r="B422" s="75"/>
      <c r="C422" s="75"/>
      <c r="D422" s="75"/>
      <c r="E422" s="75"/>
      <c r="F422" s="75"/>
      <c r="G422" s="75"/>
      <c r="H422" s="75"/>
      <c r="I422" s="75"/>
      <c r="J422" s="75"/>
      <c r="K422" s="75"/>
      <c r="L422" s="75"/>
      <c r="M422" s="75"/>
      <c r="N422" s="75"/>
      <c r="O422" s="75"/>
      <c r="P422" s="182"/>
      <c r="Q422" s="182"/>
      <c r="R422" s="182"/>
      <c r="S422" s="182"/>
      <c r="T422" s="182"/>
      <c r="U422" s="182"/>
      <c r="V422" s="182"/>
      <c r="W422" s="182"/>
      <c r="X422" s="182"/>
      <c r="Y422" s="182"/>
      <c r="Z422" s="182"/>
    </row>
    <row r="423" ht="12.75" customHeight="1">
      <c r="A423" s="75"/>
      <c r="B423" s="75"/>
      <c r="C423" s="75"/>
      <c r="D423" s="75"/>
      <c r="E423" s="75"/>
      <c r="F423" s="75"/>
      <c r="G423" s="75"/>
      <c r="H423" s="75"/>
      <c r="I423" s="75"/>
      <c r="J423" s="75"/>
      <c r="K423" s="75"/>
      <c r="L423" s="75"/>
      <c r="M423" s="75"/>
      <c r="N423" s="75"/>
      <c r="O423" s="75"/>
      <c r="P423" s="182"/>
      <c r="Q423" s="182"/>
      <c r="R423" s="182"/>
      <c r="S423" s="182"/>
      <c r="T423" s="182"/>
      <c r="U423" s="182"/>
      <c r="V423" s="182"/>
      <c r="W423" s="182"/>
      <c r="X423" s="182"/>
      <c r="Y423" s="182"/>
      <c r="Z423" s="182"/>
    </row>
    <row r="424" ht="12.75" customHeight="1">
      <c r="A424" s="75"/>
      <c r="B424" s="75"/>
      <c r="C424" s="75"/>
      <c r="D424" s="75"/>
      <c r="E424" s="75"/>
      <c r="F424" s="75"/>
      <c r="G424" s="75"/>
      <c r="H424" s="75"/>
      <c r="I424" s="75"/>
      <c r="J424" s="75"/>
      <c r="K424" s="75"/>
      <c r="L424" s="75"/>
      <c r="M424" s="75"/>
      <c r="N424" s="75"/>
      <c r="O424" s="75"/>
      <c r="P424" s="182"/>
      <c r="Q424" s="182"/>
      <c r="R424" s="182"/>
      <c r="S424" s="182"/>
      <c r="T424" s="182"/>
      <c r="U424" s="182"/>
      <c r="V424" s="182"/>
      <c r="W424" s="182"/>
      <c r="X424" s="182"/>
      <c r="Y424" s="182"/>
      <c r="Z424" s="182"/>
    </row>
    <row r="425" ht="12.75" customHeight="1">
      <c r="A425" s="75"/>
      <c r="B425" s="75"/>
      <c r="C425" s="75"/>
      <c r="D425" s="75"/>
      <c r="E425" s="75"/>
      <c r="F425" s="75"/>
      <c r="G425" s="75"/>
      <c r="H425" s="75"/>
      <c r="I425" s="75"/>
      <c r="J425" s="75"/>
      <c r="K425" s="75"/>
      <c r="L425" s="75"/>
      <c r="M425" s="75"/>
      <c r="N425" s="75"/>
      <c r="O425" s="75"/>
      <c r="P425" s="182"/>
      <c r="Q425" s="182"/>
      <c r="R425" s="182"/>
      <c r="S425" s="182"/>
      <c r="T425" s="182"/>
      <c r="U425" s="182"/>
      <c r="V425" s="182"/>
      <c r="W425" s="182"/>
      <c r="X425" s="182"/>
      <c r="Y425" s="182"/>
      <c r="Z425" s="182"/>
    </row>
    <row r="426" ht="12.75" customHeight="1">
      <c r="A426" s="75"/>
      <c r="B426" s="75"/>
      <c r="C426" s="75"/>
      <c r="D426" s="75"/>
      <c r="E426" s="75"/>
      <c r="F426" s="75"/>
      <c r="G426" s="75"/>
      <c r="H426" s="75"/>
      <c r="I426" s="75"/>
      <c r="J426" s="75"/>
      <c r="K426" s="75"/>
      <c r="L426" s="75"/>
      <c r="M426" s="75"/>
      <c r="N426" s="75"/>
      <c r="O426" s="75"/>
      <c r="P426" s="182"/>
      <c r="Q426" s="182"/>
      <c r="R426" s="182"/>
      <c r="S426" s="182"/>
      <c r="T426" s="182"/>
      <c r="U426" s="182"/>
      <c r="V426" s="182"/>
      <c r="W426" s="182"/>
      <c r="X426" s="182"/>
      <c r="Y426" s="182"/>
      <c r="Z426" s="182"/>
    </row>
    <row r="427" ht="12.75" customHeight="1">
      <c r="A427" s="75"/>
      <c r="B427" s="75"/>
      <c r="C427" s="75"/>
      <c r="D427" s="75"/>
      <c r="E427" s="75"/>
      <c r="F427" s="75"/>
      <c r="G427" s="75"/>
      <c r="H427" s="75"/>
      <c r="I427" s="75"/>
      <c r="J427" s="75"/>
      <c r="K427" s="75"/>
      <c r="L427" s="75"/>
      <c r="M427" s="75"/>
      <c r="N427" s="75"/>
      <c r="O427" s="75"/>
      <c r="P427" s="182"/>
      <c r="Q427" s="182"/>
      <c r="R427" s="182"/>
      <c r="S427" s="182"/>
      <c r="T427" s="182"/>
      <c r="U427" s="182"/>
      <c r="V427" s="182"/>
      <c r="W427" s="182"/>
      <c r="X427" s="182"/>
      <c r="Y427" s="182"/>
      <c r="Z427" s="182"/>
    </row>
    <row r="428" ht="12.75" customHeight="1">
      <c r="A428" s="75"/>
      <c r="B428" s="75"/>
      <c r="C428" s="75"/>
      <c r="D428" s="75"/>
      <c r="E428" s="75"/>
      <c r="F428" s="75"/>
      <c r="G428" s="75"/>
      <c r="H428" s="75"/>
      <c r="I428" s="75"/>
      <c r="J428" s="75"/>
      <c r="K428" s="75"/>
      <c r="L428" s="75"/>
      <c r="M428" s="75"/>
      <c r="N428" s="75"/>
      <c r="O428" s="75"/>
      <c r="P428" s="182"/>
      <c r="Q428" s="182"/>
      <c r="R428" s="182"/>
      <c r="S428" s="182"/>
      <c r="T428" s="182"/>
      <c r="U428" s="182"/>
      <c r="V428" s="182"/>
      <c r="W428" s="182"/>
      <c r="X428" s="182"/>
      <c r="Y428" s="182"/>
      <c r="Z428" s="182"/>
    </row>
    <row r="429" ht="12.75" customHeight="1">
      <c r="A429" s="75"/>
      <c r="B429" s="75"/>
      <c r="C429" s="75"/>
      <c r="D429" s="75"/>
      <c r="E429" s="75"/>
      <c r="F429" s="75"/>
      <c r="G429" s="75"/>
      <c r="H429" s="75"/>
      <c r="I429" s="75"/>
      <c r="J429" s="75"/>
      <c r="K429" s="75"/>
      <c r="L429" s="75"/>
      <c r="M429" s="75"/>
      <c r="N429" s="75"/>
      <c r="O429" s="75"/>
      <c r="P429" s="182"/>
      <c r="Q429" s="182"/>
      <c r="R429" s="182"/>
      <c r="S429" s="182"/>
      <c r="T429" s="182"/>
      <c r="U429" s="182"/>
      <c r="V429" s="182"/>
      <c r="W429" s="182"/>
      <c r="X429" s="182"/>
      <c r="Y429" s="182"/>
      <c r="Z429" s="182"/>
    </row>
    <row r="430" ht="12.75" customHeight="1">
      <c r="A430" s="75"/>
      <c r="B430" s="75"/>
      <c r="C430" s="75"/>
      <c r="D430" s="75"/>
      <c r="E430" s="75"/>
      <c r="F430" s="75"/>
      <c r="G430" s="75"/>
      <c r="H430" s="75"/>
      <c r="I430" s="75"/>
      <c r="J430" s="75"/>
      <c r="K430" s="75"/>
      <c r="L430" s="75"/>
      <c r="M430" s="75"/>
      <c r="N430" s="75"/>
      <c r="O430" s="75"/>
      <c r="P430" s="182"/>
      <c r="Q430" s="182"/>
      <c r="R430" s="182"/>
      <c r="S430" s="182"/>
      <c r="T430" s="182"/>
      <c r="U430" s="182"/>
      <c r="V430" s="182"/>
      <c r="W430" s="182"/>
      <c r="X430" s="182"/>
      <c r="Y430" s="182"/>
      <c r="Z430" s="182"/>
    </row>
    <row r="431" ht="12.75" customHeight="1">
      <c r="A431" s="75"/>
      <c r="B431" s="75"/>
      <c r="C431" s="75"/>
      <c r="D431" s="75"/>
      <c r="E431" s="75"/>
      <c r="F431" s="75"/>
      <c r="G431" s="75"/>
      <c r="H431" s="75"/>
      <c r="I431" s="75"/>
      <c r="J431" s="75"/>
      <c r="K431" s="75"/>
      <c r="L431" s="75"/>
      <c r="M431" s="75"/>
      <c r="N431" s="75"/>
      <c r="O431" s="75"/>
      <c r="P431" s="182"/>
      <c r="Q431" s="182"/>
      <c r="R431" s="182"/>
      <c r="S431" s="182"/>
      <c r="T431" s="182"/>
      <c r="U431" s="182"/>
      <c r="V431" s="182"/>
      <c r="W431" s="182"/>
      <c r="X431" s="182"/>
      <c r="Y431" s="182"/>
      <c r="Z431" s="182"/>
    </row>
    <row r="432" ht="12.75" customHeight="1">
      <c r="A432" s="75"/>
      <c r="B432" s="75"/>
      <c r="C432" s="75"/>
      <c r="D432" s="75"/>
      <c r="E432" s="75"/>
      <c r="F432" s="75"/>
      <c r="G432" s="75"/>
      <c r="H432" s="75"/>
      <c r="I432" s="75"/>
      <c r="J432" s="75"/>
      <c r="K432" s="75"/>
      <c r="L432" s="75"/>
      <c r="M432" s="75"/>
      <c r="N432" s="75"/>
      <c r="O432" s="75"/>
      <c r="P432" s="182"/>
      <c r="Q432" s="182"/>
      <c r="R432" s="182"/>
      <c r="S432" s="182"/>
      <c r="T432" s="182"/>
      <c r="U432" s="182"/>
      <c r="V432" s="182"/>
      <c r="W432" s="182"/>
      <c r="X432" s="182"/>
      <c r="Y432" s="182"/>
      <c r="Z432" s="182"/>
    </row>
    <row r="433" ht="12.75" customHeight="1">
      <c r="A433" s="75"/>
      <c r="B433" s="75"/>
      <c r="C433" s="75"/>
      <c r="D433" s="75"/>
      <c r="E433" s="75"/>
      <c r="F433" s="75"/>
      <c r="G433" s="75"/>
      <c r="H433" s="75"/>
      <c r="I433" s="75"/>
      <c r="J433" s="75"/>
      <c r="K433" s="75"/>
      <c r="L433" s="75"/>
      <c r="M433" s="75"/>
      <c r="N433" s="75"/>
      <c r="O433" s="75"/>
      <c r="P433" s="182"/>
      <c r="Q433" s="182"/>
      <c r="R433" s="182"/>
      <c r="S433" s="182"/>
      <c r="T433" s="182"/>
      <c r="U433" s="182"/>
      <c r="V433" s="182"/>
      <c r="W433" s="182"/>
      <c r="X433" s="182"/>
      <c r="Y433" s="182"/>
      <c r="Z433" s="182"/>
    </row>
    <row r="434" ht="12.75" customHeight="1">
      <c r="A434" s="75"/>
      <c r="B434" s="75"/>
      <c r="C434" s="75"/>
      <c r="D434" s="75"/>
      <c r="E434" s="75"/>
      <c r="F434" s="75"/>
      <c r="G434" s="75"/>
      <c r="H434" s="75"/>
      <c r="I434" s="75"/>
      <c r="J434" s="75"/>
      <c r="K434" s="75"/>
      <c r="L434" s="75"/>
      <c r="M434" s="75"/>
      <c r="N434" s="75"/>
      <c r="O434" s="75"/>
      <c r="P434" s="182"/>
      <c r="Q434" s="182"/>
      <c r="R434" s="182"/>
      <c r="S434" s="182"/>
      <c r="T434" s="182"/>
      <c r="U434" s="182"/>
      <c r="V434" s="182"/>
      <c r="W434" s="182"/>
      <c r="X434" s="182"/>
      <c r="Y434" s="182"/>
      <c r="Z434" s="182"/>
    </row>
    <row r="435" ht="12.75" customHeight="1">
      <c r="A435" s="75"/>
      <c r="B435" s="75"/>
      <c r="C435" s="75"/>
      <c r="D435" s="75"/>
      <c r="E435" s="75"/>
      <c r="F435" s="75"/>
      <c r="G435" s="75"/>
      <c r="H435" s="75"/>
      <c r="I435" s="75"/>
      <c r="J435" s="75"/>
      <c r="K435" s="75"/>
      <c r="L435" s="75"/>
      <c r="M435" s="75"/>
      <c r="N435" s="75"/>
      <c r="O435" s="75"/>
      <c r="P435" s="182"/>
      <c r="Q435" s="182"/>
      <c r="R435" s="182"/>
      <c r="S435" s="182"/>
      <c r="T435" s="182"/>
      <c r="U435" s="182"/>
      <c r="V435" s="182"/>
      <c r="W435" s="182"/>
      <c r="X435" s="182"/>
      <c r="Y435" s="182"/>
      <c r="Z435" s="182"/>
    </row>
    <row r="436" ht="12.75" customHeight="1">
      <c r="A436" s="75"/>
      <c r="B436" s="75"/>
      <c r="C436" s="75"/>
      <c r="D436" s="75"/>
      <c r="E436" s="75"/>
      <c r="F436" s="75"/>
      <c r="G436" s="75"/>
      <c r="H436" s="75"/>
      <c r="I436" s="75"/>
      <c r="J436" s="75"/>
      <c r="K436" s="75"/>
      <c r="L436" s="75"/>
      <c r="M436" s="75"/>
      <c r="N436" s="75"/>
      <c r="O436" s="75"/>
      <c r="P436" s="182"/>
      <c r="Q436" s="182"/>
      <c r="R436" s="182"/>
      <c r="S436" s="182"/>
      <c r="T436" s="182"/>
      <c r="U436" s="182"/>
      <c r="V436" s="182"/>
      <c r="W436" s="182"/>
      <c r="X436" s="182"/>
      <c r="Y436" s="182"/>
      <c r="Z436" s="182"/>
    </row>
    <row r="437" ht="12.75" customHeight="1">
      <c r="A437" s="75"/>
      <c r="B437" s="75"/>
      <c r="C437" s="75"/>
      <c r="D437" s="75"/>
      <c r="E437" s="75"/>
      <c r="F437" s="75"/>
      <c r="G437" s="75"/>
      <c r="H437" s="75"/>
      <c r="I437" s="75"/>
      <c r="J437" s="75"/>
      <c r="K437" s="75"/>
      <c r="L437" s="75"/>
      <c r="M437" s="75"/>
      <c r="N437" s="75"/>
      <c r="O437" s="75"/>
      <c r="P437" s="182"/>
      <c r="Q437" s="182"/>
      <c r="R437" s="182"/>
      <c r="S437" s="182"/>
      <c r="T437" s="182"/>
      <c r="U437" s="182"/>
      <c r="V437" s="182"/>
      <c r="W437" s="182"/>
      <c r="X437" s="182"/>
      <c r="Y437" s="182"/>
      <c r="Z437" s="182"/>
    </row>
    <row r="438" ht="12.75" customHeight="1">
      <c r="A438" s="75"/>
      <c r="B438" s="75"/>
      <c r="C438" s="75"/>
      <c r="D438" s="75"/>
      <c r="E438" s="75"/>
      <c r="F438" s="75"/>
      <c r="G438" s="75"/>
      <c r="H438" s="75"/>
      <c r="I438" s="75"/>
      <c r="J438" s="75"/>
      <c r="K438" s="75"/>
      <c r="L438" s="75"/>
      <c r="M438" s="75"/>
      <c r="N438" s="75"/>
      <c r="O438" s="75"/>
      <c r="P438" s="182"/>
      <c r="Q438" s="182"/>
      <c r="R438" s="182"/>
      <c r="S438" s="182"/>
      <c r="T438" s="182"/>
      <c r="U438" s="182"/>
      <c r="V438" s="182"/>
      <c r="W438" s="182"/>
      <c r="X438" s="182"/>
      <c r="Y438" s="182"/>
      <c r="Z438" s="182"/>
    </row>
    <row r="439" ht="12.75" customHeight="1">
      <c r="A439" s="75"/>
      <c r="B439" s="75"/>
      <c r="C439" s="75"/>
      <c r="D439" s="75"/>
      <c r="E439" s="75"/>
      <c r="F439" s="75"/>
      <c r="G439" s="75"/>
      <c r="H439" s="75"/>
      <c r="I439" s="75"/>
      <c r="J439" s="75"/>
      <c r="K439" s="75"/>
      <c r="L439" s="75"/>
      <c r="M439" s="75"/>
      <c r="N439" s="75"/>
      <c r="O439" s="75"/>
      <c r="P439" s="182"/>
      <c r="Q439" s="182"/>
      <c r="R439" s="182"/>
      <c r="S439" s="182"/>
      <c r="T439" s="182"/>
      <c r="U439" s="182"/>
      <c r="V439" s="182"/>
      <c r="W439" s="182"/>
      <c r="X439" s="182"/>
      <c r="Y439" s="182"/>
      <c r="Z439" s="182"/>
    </row>
    <row r="440" ht="12.75" customHeight="1">
      <c r="A440" s="75"/>
      <c r="B440" s="75"/>
      <c r="C440" s="75"/>
      <c r="D440" s="75"/>
      <c r="E440" s="75"/>
      <c r="F440" s="75"/>
      <c r="G440" s="75"/>
      <c r="H440" s="75"/>
      <c r="I440" s="75"/>
      <c r="J440" s="75"/>
      <c r="K440" s="75"/>
      <c r="L440" s="75"/>
      <c r="M440" s="75"/>
      <c r="N440" s="75"/>
      <c r="O440" s="75"/>
      <c r="P440" s="182"/>
      <c r="Q440" s="182"/>
      <c r="R440" s="182"/>
      <c r="S440" s="182"/>
      <c r="T440" s="182"/>
      <c r="U440" s="182"/>
      <c r="V440" s="182"/>
      <c r="W440" s="182"/>
      <c r="X440" s="182"/>
      <c r="Y440" s="182"/>
      <c r="Z440" s="182"/>
    </row>
    <row r="441" ht="12.75" customHeight="1">
      <c r="A441" s="75"/>
      <c r="B441" s="75"/>
      <c r="C441" s="75"/>
      <c r="D441" s="75"/>
      <c r="E441" s="75"/>
      <c r="F441" s="75"/>
      <c r="G441" s="75"/>
      <c r="H441" s="75"/>
      <c r="I441" s="75"/>
      <c r="J441" s="75"/>
      <c r="K441" s="75"/>
      <c r="L441" s="75"/>
      <c r="M441" s="75"/>
      <c r="N441" s="75"/>
      <c r="O441" s="75"/>
      <c r="P441" s="182"/>
      <c r="Q441" s="182"/>
      <c r="R441" s="182"/>
      <c r="S441" s="182"/>
      <c r="T441" s="182"/>
      <c r="U441" s="182"/>
      <c r="V441" s="182"/>
      <c r="W441" s="182"/>
      <c r="X441" s="182"/>
      <c r="Y441" s="182"/>
      <c r="Z441" s="182"/>
    </row>
    <row r="442" ht="12.75" customHeight="1">
      <c r="A442" s="75"/>
      <c r="B442" s="75"/>
      <c r="C442" s="75"/>
      <c r="D442" s="75"/>
      <c r="E442" s="75"/>
      <c r="F442" s="75"/>
      <c r="G442" s="75"/>
      <c r="H442" s="75"/>
      <c r="I442" s="75"/>
      <c r="J442" s="75"/>
      <c r="K442" s="75"/>
      <c r="L442" s="75"/>
      <c r="M442" s="75"/>
      <c r="N442" s="75"/>
      <c r="O442" s="75"/>
      <c r="P442" s="182"/>
      <c r="Q442" s="182"/>
      <c r="R442" s="182"/>
      <c r="S442" s="182"/>
      <c r="T442" s="182"/>
      <c r="U442" s="182"/>
      <c r="V442" s="182"/>
      <c r="W442" s="182"/>
      <c r="X442" s="182"/>
      <c r="Y442" s="182"/>
      <c r="Z442" s="182"/>
    </row>
    <row r="443" ht="12.75" customHeight="1">
      <c r="A443" s="75"/>
      <c r="B443" s="75"/>
      <c r="C443" s="75"/>
      <c r="D443" s="75"/>
      <c r="E443" s="75"/>
      <c r="F443" s="75"/>
      <c r="G443" s="75"/>
      <c r="H443" s="75"/>
      <c r="I443" s="75"/>
      <c r="J443" s="75"/>
      <c r="K443" s="75"/>
      <c r="L443" s="75"/>
      <c r="M443" s="75"/>
      <c r="N443" s="75"/>
      <c r="O443" s="75"/>
      <c r="P443" s="182"/>
      <c r="Q443" s="182"/>
      <c r="R443" s="182"/>
      <c r="S443" s="182"/>
      <c r="T443" s="182"/>
      <c r="U443" s="182"/>
      <c r="V443" s="182"/>
      <c r="W443" s="182"/>
      <c r="X443" s="182"/>
      <c r="Y443" s="182"/>
      <c r="Z443" s="182"/>
    </row>
    <row r="444" ht="12.75" customHeight="1">
      <c r="A444" s="75"/>
      <c r="B444" s="75"/>
      <c r="C444" s="75"/>
      <c r="D444" s="75"/>
      <c r="E444" s="75"/>
      <c r="F444" s="75"/>
      <c r="G444" s="75"/>
      <c r="H444" s="75"/>
      <c r="I444" s="75"/>
      <c r="J444" s="75"/>
      <c r="K444" s="75"/>
      <c r="L444" s="75"/>
      <c r="M444" s="75"/>
      <c r="N444" s="75"/>
      <c r="O444" s="75"/>
      <c r="P444" s="182"/>
      <c r="Q444" s="182"/>
      <c r="R444" s="182"/>
      <c r="S444" s="182"/>
      <c r="T444" s="182"/>
      <c r="U444" s="182"/>
      <c r="V444" s="182"/>
      <c r="W444" s="182"/>
      <c r="X444" s="182"/>
      <c r="Y444" s="182"/>
      <c r="Z444" s="182"/>
    </row>
    <row r="445" ht="12.75" customHeight="1">
      <c r="A445" s="75"/>
      <c r="B445" s="75"/>
      <c r="C445" s="75"/>
      <c r="D445" s="75"/>
      <c r="E445" s="75"/>
      <c r="F445" s="75"/>
      <c r="G445" s="75"/>
      <c r="H445" s="75"/>
      <c r="I445" s="75"/>
      <c r="J445" s="75"/>
      <c r="K445" s="75"/>
      <c r="L445" s="75"/>
      <c r="M445" s="75"/>
      <c r="N445" s="75"/>
      <c r="O445" s="75"/>
      <c r="P445" s="182"/>
      <c r="Q445" s="182"/>
      <c r="R445" s="182"/>
      <c r="S445" s="182"/>
      <c r="T445" s="182"/>
      <c r="U445" s="182"/>
      <c r="V445" s="182"/>
      <c r="W445" s="182"/>
      <c r="X445" s="182"/>
      <c r="Y445" s="182"/>
      <c r="Z445" s="182"/>
    </row>
    <row r="446" ht="12.75" customHeight="1">
      <c r="A446" s="75"/>
      <c r="B446" s="75"/>
      <c r="C446" s="75"/>
      <c r="D446" s="75"/>
      <c r="E446" s="75"/>
      <c r="F446" s="75"/>
      <c r="G446" s="75"/>
      <c r="H446" s="75"/>
      <c r="I446" s="75"/>
      <c r="J446" s="75"/>
      <c r="K446" s="75"/>
      <c r="L446" s="75"/>
      <c r="M446" s="75"/>
      <c r="N446" s="75"/>
      <c r="O446" s="75"/>
      <c r="P446" s="182"/>
      <c r="Q446" s="182"/>
      <c r="R446" s="182"/>
      <c r="S446" s="182"/>
      <c r="T446" s="182"/>
      <c r="U446" s="182"/>
      <c r="V446" s="182"/>
      <c r="W446" s="182"/>
      <c r="X446" s="182"/>
      <c r="Y446" s="182"/>
      <c r="Z446" s="182"/>
    </row>
    <row r="447" ht="12.75" customHeight="1">
      <c r="A447" s="75"/>
      <c r="B447" s="75"/>
      <c r="C447" s="75"/>
      <c r="D447" s="75"/>
      <c r="E447" s="75"/>
      <c r="F447" s="75"/>
      <c r="G447" s="75"/>
      <c r="H447" s="75"/>
      <c r="I447" s="75"/>
      <c r="J447" s="75"/>
      <c r="K447" s="75"/>
      <c r="L447" s="75"/>
      <c r="M447" s="75"/>
      <c r="N447" s="75"/>
      <c r="O447" s="75"/>
      <c r="P447" s="182"/>
      <c r="Q447" s="182"/>
      <c r="R447" s="182"/>
      <c r="S447" s="182"/>
      <c r="T447" s="182"/>
      <c r="U447" s="182"/>
      <c r="V447" s="182"/>
      <c r="W447" s="182"/>
      <c r="X447" s="182"/>
      <c r="Y447" s="182"/>
      <c r="Z447" s="182"/>
    </row>
    <row r="448" ht="12.75" customHeight="1">
      <c r="A448" s="75"/>
      <c r="B448" s="75"/>
      <c r="C448" s="75"/>
      <c r="D448" s="75"/>
      <c r="E448" s="75"/>
      <c r="F448" s="75"/>
      <c r="G448" s="75"/>
      <c r="H448" s="75"/>
      <c r="I448" s="75"/>
      <c r="J448" s="75"/>
      <c r="K448" s="75"/>
      <c r="L448" s="75"/>
      <c r="M448" s="75"/>
      <c r="N448" s="75"/>
      <c r="O448" s="75"/>
      <c r="P448" s="182"/>
      <c r="Q448" s="182"/>
      <c r="R448" s="182"/>
      <c r="S448" s="182"/>
      <c r="T448" s="182"/>
      <c r="U448" s="182"/>
      <c r="V448" s="182"/>
      <c r="W448" s="182"/>
      <c r="X448" s="182"/>
      <c r="Y448" s="182"/>
      <c r="Z448" s="182"/>
    </row>
    <row r="449" ht="12.75" customHeight="1">
      <c r="A449" s="75"/>
      <c r="B449" s="75"/>
      <c r="C449" s="75"/>
      <c r="D449" s="75"/>
      <c r="E449" s="75"/>
      <c r="F449" s="75"/>
      <c r="G449" s="75"/>
      <c r="H449" s="75"/>
      <c r="I449" s="75"/>
      <c r="J449" s="75"/>
      <c r="K449" s="75"/>
      <c r="L449" s="75"/>
      <c r="M449" s="75"/>
      <c r="N449" s="75"/>
      <c r="O449" s="75"/>
      <c r="P449" s="182"/>
      <c r="Q449" s="182"/>
      <c r="R449" s="182"/>
      <c r="S449" s="182"/>
      <c r="T449" s="182"/>
      <c r="U449" s="182"/>
      <c r="V449" s="182"/>
      <c r="W449" s="182"/>
      <c r="X449" s="182"/>
      <c r="Y449" s="182"/>
      <c r="Z449" s="182"/>
    </row>
    <row r="450" ht="12.75" customHeight="1">
      <c r="A450" s="75"/>
      <c r="B450" s="75"/>
      <c r="C450" s="75"/>
      <c r="D450" s="75"/>
      <c r="E450" s="75"/>
      <c r="F450" s="75"/>
      <c r="G450" s="75"/>
      <c r="H450" s="75"/>
      <c r="I450" s="75"/>
      <c r="J450" s="75"/>
      <c r="K450" s="75"/>
      <c r="L450" s="75"/>
      <c r="M450" s="75"/>
      <c r="N450" s="75"/>
      <c r="O450" s="75"/>
      <c r="P450" s="182"/>
      <c r="Q450" s="182"/>
      <c r="R450" s="182"/>
      <c r="S450" s="182"/>
      <c r="T450" s="182"/>
      <c r="U450" s="182"/>
      <c r="V450" s="182"/>
      <c r="W450" s="182"/>
      <c r="X450" s="182"/>
      <c r="Y450" s="182"/>
      <c r="Z450" s="182"/>
    </row>
    <row r="451" ht="12.75" customHeight="1">
      <c r="A451" s="75"/>
      <c r="B451" s="75"/>
      <c r="C451" s="75"/>
      <c r="D451" s="75"/>
      <c r="E451" s="75"/>
      <c r="F451" s="75"/>
      <c r="G451" s="75"/>
      <c r="H451" s="75"/>
      <c r="I451" s="75"/>
      <c r="J451" s="75"/>
      <c r="K451" s="75"/>
      <c r="L451" s="75"/>
      <c r="M451" s="75"/>
      <c r="N451" s="75"/>
      <c r="O451" s="75"/>
      <c r="P451" s="182"/>
      <c r="Q451" s="182"/>
      <c r="R451" s="182"/>
      <c r="S451" s="182"/>
      <c r="T451" s="182"/>
      <c r="U451" s="182"/>
      <c r="V451" s="182"/>
      <c r="W451" s="182"/>
      <c r="X451" s="182"/>
      <c r="Y451" s="182"/>
      <c r="Z451" s="182"/>
    </row>
    <row r="452" ht="12.75" customHeight="1">
      <c r="A452" s="75"/>
      <c r="B452" s="75"/>
      <c r="C452" s="75"/>
      <c r="D452" s="75"/>
      <c r="E452" s="75"/>
      <c r="F452" s="75"/>
      <c r="G452" s="75"/>
      <c r="H452" s="75"/>
      <c r="I452" s="75"/>
      <c r="J452" s="75"/>
      <c r="K452" s="75"/>
      <c r="L452" s="75"/>
      <c r="M452" s="75"/>
      <c r="N452" s="75"/>
      <c r="O452" s="75"/>
      <c r="P452" s="182"/>
      <c r="Q452" s="182"/>
      <c r="R452" s="182"/>
      <c r="S452" s="182"/>
      <c r="T452" s="182"/>
      <c r="U452" s="182"/>
      <c r="V452" s="182"/>
      <c r="W452" s="182"/>
      <c r="X452" s="182"/>
      <c r="Y452" s="182"/>
      <c r="Z452" s="182"/>
    </row>
    <row r="453" ht="12.75" customHeight="1">
      <c r="A453" s="75"/>
      <c r="B453" s="75"/>
      <c r="C453" s="75"/>
      <c r="D453" s="75"/>
      <c r="E453" s="75"/>
      <c r="F453" s="75"/>
      <c r="G453" s="75"/>
      <c r="H453" s="75"/>
      <c r="I453" s="75"/>
      <c r="J453" s="75"/>
      <c r="K453" s="75"/>
      <c r="L453" s="75"/>
      <c r="M453" s="75"/>
      <c r="N453" s="75"/>
      <c r="O453" s="75"/>
      <c r="P453" s="182"/>
      <c r="Q453" s="182"/>
      <c r="R453" s="182"/>
      <c r="S453" s="182"/>
      <c r="T453" s="182"/>
      <c r="U453" s="182"/>
      <c r="V453" s="182"/>
      <c r="W453" s="182"/>
      <c r="X453" s="182"/>
      <c r="Y453" s="182"/>
      <c r="Z453" s="182"/>
    </row>
    <row r="454" ht="12.75" customHeight="1">
      <c r="A454" s="75"/>
      <c r="B454" s="75"/>
      <c r="C454" s="75"/>
      <c r="D454" s="75"/>
      <c r="E454" s="75"/>
      <c r="F454" s="75"/>
      <c r="G454" s="75"/>
      <c r="H454" s="75"/>
      <c r="I454" s="75"/>
      <c r="J454" s="75"/>
      <c r="K454" s="75"/>
      <c r="L454" s="75"/>
      <c r="M454" s="75"/>
      <c r="N454" s="75"/>
      <c r="O454" s="75"/>
      <c r="P454" s="182"/>
      <c r="Q454" s="182"/>
      <c r="R454" s="182"/>
      <c r="S454" s="182"/>
      <c r="T454" s="182"/>
      <c r="U454" s="182"/>
      <c r="V454" s="182"/>
      <c r="W454" s="182"/>
      <c r="X454" s="182"/>
      <c r="Y454" s="182"/>
      <c r="Z454" s="182"/>
    </row>
    <row r="455" ht="12.75" customHeight="1">
      <c r="A455" s="75"/>
      <c r="B455" s="75"/>
      <c r="C455" s="75"/>
      <c r="D455" s="75"/>
      <c r="E455" s="75"/>
      <c r="F455" s="75"/>
      <c r="G455" s="75"/>
      <c r="H455" s="75"/>
      <c r="I455" s="75"/>
      <c r="J455" s="75"/>
      <c r="K455" s="75"/>
      <c r="L455" s="75"/>
      <c r="M455" s="75"/>
      <c r="N455" s="75"/>
      <c r="O455" s="75"/>
      <c r="P455" s="182"/>
      <c r="Q455" s="182"/>
      <c r="R455" s="182"/>
      <c r="S455" s="182"/>
      <c r="T455" s="182"/>
      <c r="U455" s="182"/>
      <c r="V455" s="182"/>
      <c r="W455" s="182"/>
      <c r="X455" s="182"/>
      <c r="Y455" s="182"/>
      <c r="Z455" s="182"/>
    </row>
    <row r="456" ht="12.75" customHeight="1">
      <c r="A456" s="75"/>
      <c r="B456" s="75"/>
      <c r="C456" s="75"/>
      <c r="D456" s="75"/>
      <c r="E456" s="75"/>
      <c r="F456" s="75"/>
      <c r="G456" s="75"/>
      <c r="H456" s="75"/>
      <c r="I456" s="75"/>
      <c r="J456" s="75"/>
      <c r="K456" s="75"/>
      <c r="L456" s="75"/>
      <c r="M456" s="75"/>
      <c r="N456" s="75"/>
      <c r="O456" s="75"/>
      <c r="P456" s="182"/>
      <c r="Q456" s="182"/>
      <c r="R456" s="182"/>
      <c r="S456" s="182"/>
      <c r="T456" s="182"/>
      <c r="U456" s="182"/>
      <c r="V456" s="182"/>
      <c r="W456" s="182"/>
      <c r="X456" s="182"/>
      <c r="Y456" s="182"/>
      <c r="Z456" s="182"/>
    </row>
    <row r="457" ht="12.75" customHeight="1">
      <c r="A457" s="75"/>
      <c r="B457" s="75"/>
      <c r="C457" s="75"/>
      <c r="D457" s="75"/>
      <c r="E457" s="75"/>
      <c r="F457" s="75"/>
      <c r="G457" s="75"/>
      <c r="H457" s="75"/>
      <c r="I457" s="75"/>
      <c r="J457" s="75"/>
      <c r="K457" s="75"/>
      <c r="L457" s="75"/>
      <c r="M457" s="75"/>
      <c r="N457" s="75"/>
      <c r="O457" s="75"/>
      <c r="P457" s="182"/>
      <c r="Q457" s="182"/>
      <c r="R457" s="182"/>
      <c r="S457" s="182"/>
      <c r="T457" s="182"/>
      <c r="U457" s="182"/>
      <c r="V457" s="182"/>
      <c r="W457" s="182"/>
      <c r="X457" s="182"/>
      <c r="Y457" s="182"/>
      <c r="Z457" s="182"/>
    </row>
    <row r="458" ht="12.75" customHeight="1">
      <c r="A458" s="75"/>
      <c r="B458" s="75"/>
      <c r="C458" s="75"/>
      <c r="D458" s="75"/>
      <c r="E458" s="75"/>
      <c r="F458" s="75"/>
      <c r="G458" s="75"/>
      <c r="H458" s="75"/>
      <c r="I458" s="75"/>
      <c r="J458" s="75"/>
      <c r="K458" s="75"/>
      <c r="L458" s="75"/>
      <c r="M458" s="75"/>
      <c r="N458" s="75"/>
      <c r="O458" s="75"/>
      <c r="P458" s="182"/>
      <c r="Q458" s="182"/>
      <c r="R458" s="182"/>
      <c r="S458" s="182"/>
      <c r="T458" s="182"/>
      <c r="U458" s="182"/>
      <c r="V458" s="182"/>
      <c r="W458" s="182"/>
      <c r="X458" s="182"/>
      <c r="Y458" s="182"/>
      <c r="Z458" s="182"/>
    </row>
    <row r="459" ht="12.75" customHeight="1">
      <c r="A459" s="75"/>
      <c r="B459" s="75"/>
      <c r="C459" s="75"/>
      <c r="D459" s="75"/>
      <c r="E459" s="75"/>
      <c r="F459" s="75"/>
      <c r="G459" s="75"/>
      <c r="H459" s="75"/>
      <c r="I459" s="75"/>
      <c r="J459" s="75"/>
      <c r="K459" s="75"/>
      <c r="L459" s="75"/>
      <c r="M459" s="75"/>
      <c r="N459" s="75"/>
      <c r="O459" s="75"/>
      <c r="P459" s="182"/>
      <c r="Q459" s="182"/>
      <c r="R459" s="182"/>
      <c r="S459" s="182"/>
      <c r="T459" s="182"/>
      <c r="U459" s="182"/>
      <c r="V459" s="182"/>
      <c r="W459" s="182"/>
      <c r="X459" s="182"/>
      <c r="Y459" s="182"/>
      <c r="Z459" s="182"/>
    </row>
    <row r="460" ht="12.75" customHeight="1">
      <c r="A460" s="75"/>
      <c r="B460" s="75"/>
      <c r="C460" s="75"/>
      <c r="D460" s="75"/>
      <c r="E460" s="75"/>
      <c r="F460" s="75"/>
      <c r="G460" s="75"/>
      <c r="H460" s="75"/>
      <c r="I460" s="75"/>
      <c r="J460" s="75"/>
      <c r="K460" s="75"/>
      <c r="L460" s="75"/>
      <c r="M460" s="75"/>
      <c r="N460" s="75"/>
      <c r="O460" s="75"/>
      <c r="P460" s="182"/>
      <c r="Q460" s="182"/>
      <c r="R460" s="182"/>
      <c r="S460" s="182"/>
      <c r="T460" s="182"/>
      <c r="U460" s="182"/>
      <c r="V460" s="182"/>
      <c r="W460" s="182"/>
      <c r="X460" s="182"/>
      <c r="Y460" s="182"/>
      <c r="Z460" s="182"/>
    </row>
    <row r="461" ht="12.75" customHeight="1">
      <c r="A461" s="75"/>
      <c r="B461" s="75"/>
      <c r="C461" s="75"/>
      <c r="D461" s="75"/>
      <c r="E461" s="75"/>
      <c r="F461" s="75"/>
      <c r="G461" s="75"/>
      <c r="H461" s="75"/>
      <c r="I461" s="75"/>
      <c r="J461" s="75"/>
      <c r="K461" s="75"/>
      <c r="L461" s="75"/>
      <c r="M461" s="75"/>
      <c r="N461" s="75"/>
      <c r="O461" s="75"/>
      <c r="P461" s="182"/>
      <c r="Q461" s="182"/>
      <c r="R461" s="182"/>
      <c r="S461" s="182"/>
      <c r="T461" s="182"/>
      <c r="U461" s="182"/>
      <c r="V461" s="182"/>
      <c r="W461" s="182"/>
      <c r="X461" s="182"/>
      <c r="Y461" s="182"/>
      <c r="Z461" s="182"/>
    </row>
    <row r="462" ht="12.75" customHeight="1">
      <c r="A462" s="75"/>
      <c r="B462" s="75"/>
      <c r="C462" s="75"/>
      <c r="D462" s="75"/>
      <c r="E462" s="75"/>
      <c r="F462" s="75"/>
      <c r="G462" s="75"/>
      <c r="H462" s="75"/>
      <c r="I462" s="75"/>
      <c r="J462" s="75"/>
      <c r="K462" s="75"/>
      <c r="L462" s="75"/>
      <c r="M462" s="75"/>
      <c r="N462" s="75"/>
      <c r="O462" s="75"/>
      <c r="P462" s="182"/>
      <c r="Q462" s="182"/>
      <c r="R462" s="182"/>
      <c r="S462" s="182"/>
      <c r="T462" s="182"/>
      <c r="U462" s="182"/>
      <c r="V462" s="182"/>
      <c r="W462" s="182"/>
      <c r="X462" s="182"/>
      <c r="Y462" s="182"/>
      <c r="Z462" s="182"/>
    </row>
    <row r="463" ht="12.75" customHeight="1">
      <c r="A463" s="75"/>
      <c r="B463" s="75"/>
      <c r="C463" s="75"/>
      <c r="D463" s="75"/>
      <c r="E463" s="75"/>
      <c r="F463" s="75"/>
      <c r="G463" s="75"/>
      <c r="H463" s="75"/>
      <c r="I463" s="75"/>
      <c r="J463" s="75"/>
      <c r="K463" s="75"/>
      <c r="L463" s="75"/>
      <c r="M463" s="75"/>
      <c r="N463" s="75"/>
      <c r="O463" s="75"/>
      <c r="P463" s="182"/>
      <c r="Q463" s="182"/>
      <c r="R463" s="182"/>
      <c r="S463" s="182"/>
      <c r="T463" s="182"/>
      <c r="U463" s="182"/>
      <c r="V463" s="182"/>
      <c r="W463" s="182"/>
      <c r="X463" s="182"/>
      <c r="Y463" s="182"/>
      <c r="Z463" s="182"/>
    </row>
    <row r="464" ht="12.75" customHeight="1">
      <c r="A464" s="75"/>
      <c r="B464" s="75"/>
      <c r="C464" s="75"/>
      <c r="D464" s="75"/>
      <c r="E464" s="75"/>
      <c r="F464" s="75"/>
      <c r="G464" s="75"/>
      <c r="H464" s="75"/>
      <c r="I464" s="75"/>
      <c r="J464" s="75"/>
      <c r="K464" s="75"/>
      <c r="L464" s="75"/>
      <c r="M464" s="75"/>
      <c r="N464" s="75"/>
      <c r="O464" s="75"/>
      <c r="P464" s="182"/>
      <c r="Q464" s="182"/>
      <c r="R464" s="182"/>
      <c r="S464" s="182"/>
      <c r="T464" s="182"/>
      <c r="U464" s="182"/>
      <c r="V464" s="182"/>
      <c r="W464" s="182"/>
      <c r="X464" s="182"/>
      <c r="Y464" s="182"/>
      <c r="Z464" s="182"/>
    </row>
    <row r="465" ht="12.75" customHeight="1">
      <c r="A465" s="75"/>
      <c r="B465" s="75"/>
      <c r="C465" s="75"/>
      <c r="D465" s="75"/>
      <c r="E465" s="75"/>
      <c r="F465" s="75"/>
      <c r="G465" s="75"/>
      <c r="H465" s="75"/>
      <c r="I465" s="75"/>
      <c r="J465" s="75"/>
      <c r="K465" s="75"/>
      <c r="L465" s="75"/>
      <c r="M465" s="75"/>
      <c r="N465" s="75"/>
      <c r="O465" s="75"/>
      <c r="P465" s="182"/>
      <c r="Q465" s="182"/>
      <c r="R465" s="182"/>
      <c r="S465" s="182"/>
      <c r="T465" s="182"/>
      <c r="U465" s="182"/>
      <c r="V465" s="182"/>
      <c r="W465" s="182"/>
      <c r="X465" s="182"/>
      <c r="Y465" s="182"/>
      <c r="Z465" s="182"/>
    </row>
    <row r="466" ht="12.75" customHeight="1">
      <c r="A466" s="75"/>
      <c r="B466" s="75"/>
      <c r="C466" s="75"/>
      <c r="D466" s="75"/>
      <c r="E466" s="75"/>
      <c r="F466" s="75"/>
      <c r="G466" s="75"/>
      <c r="H466" s="75"/>
      <c r="I466" s="75"/>
      <c r="J466" s="75"/>
      <c r="K466" s="75"/>
      <c r="L466" s="75"/>
      <c r="M466" s="75"/>
      <c r="N466" s="75"/>
      <c r="O466" s="75"/>
      <c r="P466" s="182"/>
      <c r="Q466" s="182"/>
      <c r="R466" s="182"/>
      <c r="S466" s="182"/>
      <c r="T466" s="182"/>
      <c r="U466" s="182"/>
      <c r="V466" s="182"/>
      <c r="W466" s="182"/>
      <c r="X466" s="182"/>
      <c r="Y466" s="182"/>
      <c r="Z466" s="182"/>
    </row>
    <row r="467" ht="12.75" customHeight="1">
      <c r="A467" s="75"/>
      <c r="B467" s="75"/>
      <c r="C467" s="75"/>
      <c r="D467" s="75"/>
      <c r="E467" s="75"/>
      <c r="F467" s="75"/>
      <c r="G467" s="75"/>
      <c r="H467" s="75"/>
      <c r="I467" s="75"/>
      <c r="J467" s="75"/>
      <c r="K467" s="75"/>
      <c r="L467" s="75"/>
      <c r="M467" s="75"/>
      <c r="N467" s="75"/>
      <c r="O467" s="75"/>
      <c r="P467" s="182"/>
      <c r="Q467" s="182"/>
      <c r="R467" s="182"/>
      <c r="S467" s="182"/>
      <c r="T467" s="182"/>
      <c r="U467" s="182"/>
      <c r="V467" s="182"/>
      <c r="W467" s="182"/>
      <c r="X467" s="182"/>
      <c r="Y467" s="182"/>
      <c r="Z467" s="182"/>
    </row>
    <row r="468" ht="12.75" customHeight="1">
      <c r="A468" s="75"/>
      <c r="B468" s="75"/>
      <c r="C468" s="75"/>
      <c r="D468" s="75"/>
      <c r="E468" s="75"/>
      <c r="F468" s="75"/>
      <c r="G468" s="75"/>
      <c r="H468" s="75"/>
      <c r="I468" s="75"/>
      <c r="J468" s="75"/>
      <c r="K468" s="75"/>
      <c r="L468" s="75"/>
      <c r="M468" s="75"/>
      <c r="N468" s="75"/>
      <c r="O468" s="75"/>
      <c r="P468" s="182"/>
      <c r="Q468" s="182"/>
      <c r="R468" s="182"/>
      <c r="S468" s="182"/>
      <c r="T468" s="182"/>
      <c r="U468" s="182"/>
      <c r="V468" s="182"/>
      <c r="W468" s="182"/>
      <c r="X468" s="182"/>
      <c r="Y468" s="182"/>
      <c r="Z468" s="182"/>
    </row>
    <row r="469" ht="12.75" customHeight="1">
      <c r="A469" s="75"/>
      <c r="B469" s="75"/>
      <c r="C469" s="75"/>
      <c r="D469" s="75"/>
      <c r="E469" s="75"/>
      <c r="F469" s="75"/>
      <c r="G469" s="75"/>
      <c r="H469" s="75"/>
      <c r="I469" s="75"/>
      <c r="J469" s="75"/>
      <c r="K469" s="75"/>
      <c r="L469" s="75"/>
      <c r="M469" s="75"/>
      <c r="N469" s="75"/>
      <c r="O469" s="75"/>
      <c r="P469" s="182"/>
      <c r="Q469" s="182"/>
      <c r="R469" s="182"/>
      <c r="S469" s="182"/>
      <c r="T469" s="182"/>
      <c r="U469" s="182"/>
      <c r="V469" s="182"/>
      <c r="W469" s="182"/>
      <c r="X469" s="182"/>
      <c r="Y469" s="182"/>
      <c r="Z469" s="182"/>
    </row>
    <row r="470" ht="12.75" customHeight="1">
      <c r="A470" s="75"/>
      <c r="B470" s="75"/>
      <c r="C470" s="75"/>
      <c r="D470" s="75"/>
      <c r="E470" s="75"/>
      <c r="F470" s="75"/>
      <c r="G470" s="75"/>
      <c r="H470" s="75"/>
      <c r="I470" s="75"/>
      <c r="J470" s="75"/>
      <c r="K470" s="75"/>
      <c r="L470" s="75"/>
      <c r="M470" s="75"/>
      <c r="N470" s="75"/>
      <c r="O470" s="75"/>
      <c r="P470" s="182"/>
      <c r="Q470" s="182"/>
      <c r="R470" s="182"/>
      <c r="S470" s="182"/>
      <c r="T470" s="182"/>
      <c r="U470" s="182"/>
      <c r="V470" s="182"/>
      <c r="W470" s="182"/>
      <c r="X470" s="182"/>
      <c r="Y470" s="182"/>
      <c r="Z470" s="182"/>
    </row>
    <row r="471" ht="12.75" customHeight="1">
      <c r="A471" s="75"/>
      <c r="B471" s="75"/>
      <c r="C471" s="75"/>
      <c r="D471" s="75"/>
      <c r="E471" s="75"/>
      <c r="F471" s="75"/>
      <c r="G471" s="75"/>
      <c r="H471" s="75"/>
      <c r="I471" s="75"/>
      <c r="J471" s="75"/>
      <c r="K471" s="75"/>
      <c r="L471" s="75"/>
      <c r="M471" s="75"/>
      <c r="N471" s="75"/>
      <c r="O471" s="75"/>
      <c r="P471" s="182"/>
      <c r="Q471" s="182"/>
      <c r="R471" s="182"/>
      <c r="S471" s="182"/>
      <c r="T471" s="182"/>
      <c r="U471" s="182"/>
      <c r="V471" s="182"/>
      <c r="W471" s="182"/>
      <c r="X471" s="182"/>
      <c r="Y471" s="182"/>
      <c r="Z471" s="182"/>
    </row>
    <row r="472" ht="12.75" customHeight="1">
      <c r="A472" s="75"/>
      <c r="B472" s="75"/>
      <c r="C472" s="75"/>
      <c r="D472" s="75"/>
      <c r="E472" s="75"/>
      <c r="F472" s="75"/>
      <c r="G472" s="75"/>
      <c r="H472" s="75"/>
      <c r="I472" s="75"/>
      <c r="J472" s="75"/>
      <c r="K472" s="75"/>
      <c r="L472" s="75"/>
      <c r="M472" s="75"/>
      <c r="N472" s="75"/>
      <c r="O472" s="75"/>
      <c r="P472" s="182"/>
      <c r="Q472" s="182"/>
      <c r="R472" s="182"/>
      <c r="S472" s="182"/>
      <c r="T472" s="182"/>
      <c r="U472" s="182"/>
      <c r="V472" s="182"/>
      <c r="W472" s="182"/>
      <c r="X472" s="182"/>
      <c r="Y472" s="182"/>
      <c r="Z472" s="182"/>
    </row>
    <row r="473" ht="12.75" customHeight="1">
      <c r="A473" s="75"/>
      <c r="B473" s="75"/>
      <c r="C473" s="75"/>
      <c r="D473" s="75"/>
      <c r="E473" s="75"/>
      <c r="F473" s="75"/>
      <c r="G473" s="75"/>
      <c r="H473" s="75"/>
      <c r="I473" s="75"/>
      <c r="J473" s="75"/>
      <c r="K473" s="75"/>
      <c r="L473" s="75"/>
      <c r="M473" s="75"/>
      <c r="N473" s="75"/>
      <c r="O473" s="75"/>
      <c r="P473" s="182"/>
      <c r="Q473" s="182"/>
      <c r="R473" s="182"/>
      <c r="S473" s="182"/>
      <c r="T473" s="182"/>
      <c r="U473" s="182"/>
      <c r="V473" s="182"/>
      <c r="W473" s="182"/>
      <c r="X473" s="182"/>
      <c r="Y473" s="182"/>
      <c r="Z473" s="182"/>
    </row>
    <row r="474" ht="12.75" customHeight="1">
      <c r="A474" s="75"/>
      <c r="B474" s="75"/>
      <c r="C474" s="75"/>
      <c r="D474" s="75"/>
      <c r="E474" s="75"/>
      <c r="F474" s="75"/>
      <c r="G474" s="75"/>
      <c r="H474" s="75"/>
      <c r="I474" s="75"/>
      <c r="J474" s="75"/>
      <c r="K474" s="75"/>
      <c r="L474" s="75"/>
      <c r="M474" s="75"/>
      <c r="N474" s="75"/>
      <c r="O474" s="75"/>
      <c r="P474" s="182"/>
      <c r="Q474" s="182"/>
      <c r="R474" s="182"/>
      <c r="S474" s="182"/>
      <c r="T474" s="182"/>
      <c r="U474" s="182"/>
      <c r="V474" s="182"/>
      <c r="W474" s="182"/>
      <c r="X474" s="182"/>
      <c r="Y474" s="182"/>
      <c r="Z474" s="182"/>
    </row>
    <row r="475" ht="12.75" customHeight="1">
      <c r="A475" s="75"/>
      <c r="B475" s="75"/>
      <c r="C475" s="75"/>
      <c r="D475" s="75"/>
      <c r="E475" s="75"/>
      <c r="F475" s="75"/>
      <c r="G475" s="75"/>
      <c r="H475" s="75"/>
      <c r="I475" s="75"/>
      <c r="J475" s="75"/>
      <c r="K475" s="75"/>
      <c r="L475" s="75"/>
      <c r="M475" s="75"/>
      <c r="N475" s="75"/>
      <c r="O475" s="75"/>
      <c r="P475" s="182"/>
      <c r="Q475" s="182"/>
      <c r="R475" s="182"/>
      <c r="S475" s="182"/>
      <c r="T475" s="182"/>
      <c r="U475" s="182"/>
      <c r="V475" s="182"/>
      <c r="W475" s="182"/>
      <c r="X475" s="182"/>
      <c r="Y475" s="182"/>
      <c r="Z475" s="182"/>
    </row>
    <row r="476" ht="12.75" customHeight="1">
      <c r="A476" s="75"/>
      <c r="B476" s="75"/>
      <c r="C476" s="75"/>
      <c r="D476" s="75"/>
      <c r="E476" s="75"/>
      <c r="F476" s="75"/>
      <c r="G476" s="75"/>
      <c r="H476" s="75"/>
      <c r="I476" s="75"/>
      <c r="J476" s="75"/>
      <c r="K476" s="75"/>
      <c r="L476" s="75"/>
      <c r="M476" s="75"/>
      <c r="N476" s="75"/>
      <c r="O476" s="75"/>
      <c r="P476" s="182"/>
      <c r="Q476" s="182"/>
      <c r="R476" s="182"/>
      <c r="S476" s="182"/>
      <c r="T476" s="182"/>
      <c r="U476" s="182"/>
      <c r="V476" s="182"/>
      <c r="W476" s="182"/>
      <c r="X476" s="182"/>
      <c r="Y476" s="182"/>
      <c r="Z476" s="182"/>
    </row>
    <row r="477" ht="12.75" customHeight="1">
      <c r="A477" s="75"/>
      <c r="B477" s="75"/>
      <c r="C477" s="75"/>
      <c r="D477" s="75"/>
      <c r="E477" s="75"/>
      <c r="F477" s="75"/>
      <c r="G477" s="75"/>
      <c r="H477" s="75"/>
      <c r="I477" s="75"/>
      <c r="J477" s="75"/>
      <c r="K477" s="75"/>
      <c r="L477" s="75"/>
      <c r="M477" s="75"/>
      <c r="N477" s="75"/>
      <c r="O477" s="75"/>
      <c r="P477" s="182"/>
      <c r="Q477" s="182"/>
      <c r="R477" s="182"/>
      <c r="S477" s="182"/>
      <c r="T477" s="182"/>
      <c r="U477" s="182"/>
      <c r="V477" s="182"/>
      <c r="W477" s="182"/>
      <c r="X477" s="182"/>
      <c r="Y477" s="182"/>
      <c r="Z477" s="182"/>
    </row>
    <row r="478" ht="12.75" customHeight="1">
      <c r="A478" s="75"/>
      <c r="B478" s="75"/>
      <c r="C478" s="75"/>
      <c r="D478" s="75"/>
      <c r="E478" s="75"/>
      <c r="F478" s="75"/>
      <c r="G478" s="75"/>
      <c r="H478" s="75"/>
      <c r="I478" s="75"/>
      <c r="J478" s="75"/>
      <c r="K478" s="75"/>
      <c r="L478" s="75"/>
      <c r="M478" s="75"/>
      <c r="N478" s="75"/>
      <c r="O478" s="75"/>
      <c r="P478" s="182"/>
      <c r="Q478" s="182"/>
      <c r="R478" s="182"/>
      <c r="S478" s="182"/>
      <c r="T478" s="182"/>
      <c r="U478" s="182"/>
      <c r="V478" s="182"/>
      <c r="W478" s="182"/>
      <c r="X478" s="182"/>
      <c r="Y478" s="182"/>
      <c r="Z478" s="182"/>
    </row>
    <row r="479" ht="12.75" customHeight="1">
      <c r="A479" s="75"/>
      <c r="B479" s="75"/>
      <c r="C479" s="75"/>
      <c r="D479" s="75"/>
      <c r="E479" s="75"/>
      <c r="F479" s="75"/>
      <c r="G479" s="75"/>
      <c r="H479" s="75"/>
      <c r="I479" s="75"/>
      <c r="J479" s="75"/>
      <c r="K479" s="75"/>
      <c r="L479" s="75"/>
      <c r="M479" s="75"/>
      <c r="N479" s="75"/>
      <c r="O479" s="75"/>
      <c r="P479" s="182"/>
      <c r="Q479" s="182"/>
      <c r="R479" s="182"/>
      <c r="S479" s="182"/>
      <c r="T479" s="182"/>
      <c r="U479" s="182"/>
      <c r="V479" s="182"/>
      <c r="W479" s="182"/>
      <c r="X479" s="182"/>
      <c r="Y479" s="182"/>
      <c r="Z479" s="182"/>
    </row>
    <row r="480" ht="12.75" customHeight="1">
      <c r="A480" s="75"/>
      <c r="B480" s="75"/>
      <c r="C480" s="75"/>
      <c r="D480" s="75"/>
      <c r="E480" s="75"/>
      <c r="F480" s="75"/>
      <c r="G480" s="75"/>
      <c r="H480" s="75"/>
      <c r="I480" s="75"/>
      <c r="J480" s="75"/>
      <c r="K480" s="75"/>
      <c r="L480" s="75"/>
      <c r="M480" s="75"/>
      <c r="N480" s="75"/>
      <c r="O480" s="75"/>
      <c r="P480" s="182"/>
      <c r="Q480" s="182"/>
      <c r="R480" s="182"/>
      <c r="S480" s="182"/>
      <c r="T480" s="182"/>
      <c r="U480" s="182"/>
      <c r="V480" s="182"/>
      <c r="W480" s="182"/>
      <c r="X480" s="182"/>
      <c r="Y480" s="182"/>
      <c r="Z480" s="182"/>
    </row>
    <row r="481" ht="12.75" customHeight="1">
      <c r="A481" s="75"/>
      <c r="B481" s="75"/>
      <c r="C481" s="75"/>
      <c r="D481" s="75"/>
      <c r="E481" s="75"/>
      <c r="F481" s="75"/>
      <c r="G481" s="75"/>
      <c r="H481" s="75"/>
      <c r="I481" s="75"/>
      <c r="J481" s="75"/>
      <c r="K481" s="75"/>
      <c r="L481" s="75"/>
      <c r="M481" s="75"/>
      <c r="N481" s="75"/>
      <c r="O481" s="75"/>
      <c r="P481" s="182"/>
      <c r="Q481" s="182"/>
      <c r="R481" s="182"/>
      <c r="S481" s="182"/>
      <c r="T481" s="182"/>
      <c r="U481" s="182"/>
      <c r="V481" s="182"/>
      <c r="W481" s="182"/>
      <c r="X481" s="182"/>
      <c r="Y481" s="182"/>
      <c r="Z481" s="182"/>
    </row>
    <row r="482" ht="12.75" customHeight="1">
      <c r="A482" s="75"/>
      <c r="B482" s="75"/>
      <c r="C482" s="75"/>
      <c r="D482" s="75"/>
      <c r="E482" s="75"/>
      <c r="F482" s="75"/>
      <c r="G482" s="75"/>
      <c r="H482" s="75"/>
      <c r="I482" s="75"/>
      <c r="J482" s="75"/>
      <c r="K482" s="75"/>
      <c r="L482" s="75"/>
      <c r="M482" s="75"/>
      <c r="N482" s="75"/>
      <c r="O482" s="75"/>
      <c r="P482" s="182"/>
      <c r="Q482" s="182"/>
      <c r="R482" s="182"/>
      <c r="S482" s="182"/>
      <c r="T482" s="182"/>
      <c r="U482" s="182"/>
      <c r="V482" s="182"/>
      <c r="W482" s="182"/>
      <c r="X482" s="182"/>
      <c r="Y482" s="182"/>
      <c r="Z482" s="182"/>
    </row>
    <row r="483" ht="12.75" customHeight="1">
      <c r="A483" s="75"/>
      <c r="B483" s="75"/>
      <c r="C483" s="75"/>
      <c r="D483" s="75"/>
      <c r="E483" s="75"/>
      <c r="F483" s="75"/>
      <c r="G483" s="75"/>
      <c r="H483" s="75"/>
      <c r="I483" s="75"/>
      <c r="J483" s="75"/>
      <c r="K483" s="75"/>
      <c r="L483" s="75"/>
      <c r="M483" s="75"/>
      <c r="N483" s="75"/>
      <c r="O483" s="75"/>
      <c r="P483" s="182"/>
      <c r="Q483" s="182"/>
      <c r="R483" s="182"/>
      <c r="S483" s="182"/>
      <c r="T483" s="182"/>
      <c r="U483" s="182"/>
      <c r="V483" s="182"/>
      <c r="W483" s="182"/>
      <c r="X483" s="182"/>
      <c r="Y483" s="182"/>
      <c r="Z483" s="182"/>
    </row>
    <row r="484" ht="12.75" customHeight="1">
      <c r="A484" s="75"/>
      <c r="B484" s="75"/>
      <c r="C484" s="75"/>
      <c r="D484" s="75"/>
      <c r="E484" s="75"/>
      <c r="F484" s="75"/>
      <c r="G484" s="75"/>
      <c r="H484" s="75"/>
      <c r="I484" s="75"/>
      <c r="J484" s="75"/>
      <c r="K484" s="75"/>
      <c r="L484" s="75"/>
      <c r="M484" s="75"/>
      <c r="N484" s="75"/>
      <c r="O484" s="75"/>
      <c r="P484" s="182"/>
      <c r="Q484" s="182"/>
      <c r="R484" s="182"/>
      <c r="S484" s="182"/>
      <c r="T484" s="182"/>
      <c r="U484" s="182"/>
      <c r="V484" s="182"/>
      <c r="W484" s="182"/>
      <c r="X484" s="182"/>
      <c r="Y484" s="182"/>
      <c r="Z484" s="182"/>
    </row>
    <row r="485" ht="12.75" customHeight="1">
      <c r="A485" s="75"/>
      <c r="B485" s="75"/>
      <c r="C485" s="75"/>
      <c r="D485" s="75"/>
      <c r="E485" s="75"/>
      <c r="F485" s="75"/>
      <c r="G485" s="75"/>
      <c r="H485" s="75"/>
      <c r="I485" s="75"/>
      <c r="J485" s="75"/>
      <c r="K485" s="75"/>
      <c r="L485" s="75"/>
      <c r="M485" s="75"/>
      <c r="N485" s="75"/>
      <c r="O485" s="75"/>
      <c r="P485" s="182"/>
      <c r="Q485" s="182"/>
      <c r="R485" s="182"/>
      <c r="S485" s="182"/>
      <c r="T485" s="182"/>
      <c r="U485" s="182"/>
      <c r="V485" s="182"/>
      <c r="W485" s="182"/>
      <c r="X485" s="182"/>
      <c r="Y485" s="182"/>
      <c r="Z485" s="182"/>
    </row>
    <row r="486" ht="12.75" customHeight="1">
      <c r="A486" s="75"/>
      <c r="B486" s="75"/>
      <c r="C486" s="75"/>
      <c r="D486" s="75"/>
      <c r="E486" s="75"/>
      <c r="F486" s="75"/>
      <c r="G486" s="75"/>
      <c r="H486" s="75"/>
      <c r="I486" s="75"/>
      <c r="J486" s="75"/>
      <c r="K486" s="75"/>
      <c r="L486" s="75"/>
      <c r="M486" s="75"/>
      <c r="N486" s="75"/>
      <c r="O486" s="75"/>
      <c r="P486" s="182"/>
      <c r="Q486" s="182"/>
      <c r="R486" s="182"/>
      <c r="S486" s="182"/>
      <c r="T486" s="182"/>
      <c r="U486" s="182"/>
      <c r="V486" s="182"/>
      <c r="W486" s="182"/>
      <c r="X486" s="182"/>
      <c r="Y486" s="182"/>
      <c r="Z486" s="182"/>
    </row>
    <row r="487" ht="12.75" customHeight="1">
      <c r="A487" s="75"/>
      <c r="B487" s="75"/>
      <c r="C487" s="75"/>
      <c r="D487" s="75"/>
      <c r="E487" s="75"/>
      <c r="F487" s="75"/>
      <c r="G487" s="75"/>
      <c r="H487" s="75"/>
      <c r="I487" s="75"/>
      <c r="J487" s="75"/>
      <c r="K487" s="75"/>
      <c r="L487" s="75"/>
      <c r="M487" s="75"/>
      <c r="N487" s="75"/>
      <c r="O487" s="75"/>
      <c r="P487" s="182"/>
      <c r="Q487" s="182"/>
      <c r="R487" s="182"/>
      <c r="S487" s="182"/>
      <c r="T487" s="182"/>
      <c r="U487" s="182"/>
      <c r="V487" s="182"/>
      <c r="W487" s="182"/>
      <c r="X487" s="182"/>
      <c r="Y487" s="182"/>
      <c r="Z487" s="182"/>
    </row>
    <row r="488" ht="12.75" customHeight="1">
      <c r="A488" s="75"/>
      <c r="B488" s="75"/>
      <c r="C488" s="75"/>
      <c r="D488" s="75"/>
      <c r="E488" s="75"/>
      <c r="F488" s="75"/>
      <c r="G488" s="75"/>
      <c r="H488" s="75"/>
      <c r="I488" s="75"/>
      <c r="J488" s="75"/>
      <c r="K488" s="75"/>
      <c r="L488" s="75"/>
      <c r="M488" s="75"/>
      <c r="N488" s="75"/>
      <c r="O488" s="75"/>
      <c r="P488" s="182"/>
      <c r="Q488" s="182"/>
      <c r="R488" s="182"/>
      <c r="S488" s="182"/>
      <c r="T488" s="182"/>
      <c r="U488" s="182"/>
      <c r="V488" s="182"/>
      <c r="W488" s="182"/>
      <c r="X488" s="182"/>
      <c r="Y488" s="182"/>
      <c r="Z488" s="182"/>
    </row>
    <row r="489" ht="12.75" customHeight="1">
      <c r="A489" s="75"/>
      <c r="B489" s="75"/>
      <c r="C489" s="75"/>
      <c r="D489" s="75"/>
      <c r="E489" s="75"/>
      <c r="F489" s="75"/>
      <c r="G489" s="75"/>
      <c r="H489" s="75"/>
      <c r="I489" s="75"/>
      <c r="J489" s="75"/>
      <c r="K489" s="75"/>
      <c r="L489" s="75"/>
      <c r="M489" s="75"/>
      <c r="N489" s="75"/>
      <c r="O489" s="75"/>
      <c r="P489" s="182"/>
      <c r="Q489" s="182"/>
      <c r="R489" s="182"/>
      <c r="S489" s="182"/>
      <c r="T489" s="182"/>
      <c r="U489" s="182"/>
      <c r="V489" s="182"/>
      <c r="W489" s="182"/>
      <c r="X489" s="182"/>
      <c r="Y489" s="182"/>
      <c r="Z489" s="182"/>
    </row>
    <row r="490" ht="12.75" customHeight="1">
      <c r="A490" s="75"/>
      <c r="B490" s="75"/>
      <c r="C490" s="75"/>
      <c r="D490" s="75"/>
      <c r="E490" s="75"/>
      <c r="F490" s="75"/>
      <c r="G490" s="75"/>
      <c r="H490" s="75"/>
      <c r="I490" s="75"/>
      <c r="J490" s="75"/>
      <c r="K490" s="75"/>
      <c r="L490" s="75"/>
      <c r="M490" s="75"/>
      <c r="N490" s="75"/>
      <c r="O490" s="75"/>
      <c r="P490" s="182"/>
      <c r="Q490" s="182"/>
      <c r="R490" s="182"/>
      <c r="S490" s="182"/>
      <c r="T490" s="182"/>
      <c r="U490" s="182"/>
      <c r="V490" s="182"/>
      <c r="W490" s="182"/>
      <c r="X490" s="182"/>
      <c r="Y490" s="182"/>
      <c r="Z490" s="182"/>
    </row>
    <row r="491" ht="12.75" customHeight="1">
      <c r="A491" s="75"/>
      <c r="B491" s="75"/>
      <c r="C491" s="75"/>
      <c r="D491" s="75"/>
      <c r="E491" s="75"/>
      <c r="F491" s="75"/>
      <c r="G491" s="75"/>
      <c r="H491" s="75"/>
      <c r="I491" s="75"/>
      <c r="J491" s="75"/>
      <c r="K491" s="75"/>
      <c r="L491" s="75"/>
      <c r="M491" s="75"/>
      <c r="N491" s="75"/>
      <c r="O491" s="75"/>
      <c r="P491" s="182"/>
      <c r="Q491" s="182"/>
      <c r="R491" s="182"/>
      <c r="S491" s="182"/>
      <c r="T491" s="182"/>
      <c r="U491" s="182"/>
      <c r="V491" s="182"/>
      <c r="W491" s="182"/>
      <c r="X491" s="182"/>
      <c r="Y491" s="182"/>
      <c r="Z491" s="182"/>
    </row>
    <row r="492" ht="12.75" customHeight="1">
      <c r="A492" s="75"/>
      <c r="B492" s="75"/>
      <c r="C492" s="75"/>
      <c r="D492" s="75"/>
      <c r="E492" s="75"/>
      <c r="F492" s="75"/>
      <c r="G492" s="75"/>
      <c r="H492" s="75"/>
      <c r="I492" s="75"/>
      <c r="J492" s="75"/>
      <c r="K492" s="75"/>
      <c r="L492" s="75"/>
      <c r="M492" s="75"/>
      <c r="N492" s="75"/>
      <c r="O492" s="75"/>
      <c r="P492" s="182"/>
      <c r="Q492" s="182"/>
      <c r="R492" s="182"/>
      <c r="S492" s="182"/>
      <c r="T492" s="182"/>
      <c r="U492" s="182"/>
      <c r="V492" s="182"/>
      <c r="W492" s="182"/>
      <c r="X492" s="182"/>
      <c r="Y492" s="182"/>
      <c r="Z492" s="182"/>
    </row>
    <row r="493" ht="12.75" customHeight="1">
      <c r="A493" s="75"/>
      <c r="B493" s="75"/>
      <c r="C493" s="75"/>
      <c r="D493" s="75"/>
      <c r="E493" s="75"/>
      <c r="F493" s="75"/>
      <c r="G493" s="75"/>
      <c r="H493" s="75"/>
      <c r="I493" s="75"/>
      <c r="J493" s="75"/>
      <c r="K493" s="75"/>
      <c r="L493" s="75"/>
      <c r="M493" s="75"/>
      <c r="N493" s="75"/>
      <c r="O493" s="75"/>
      <c r="P493" s="182"/>
      <c r="Q493" s="182"/>
      <c r="R493" s="182"/>
      <c r="S493" s="182"/>
      <c r="T493" s="182"/>
      <c r="U493" s="182"/>
      <c r="V493" s="182"/>
      <c r="W493" s="182"/>
      <c r="X493" s="182"/>
      <c r="Y493" s="182"/>
      <c r="Z493" s="182"/>
    </row>
    <row r="494" ht="12.75" customHeight="1">
      <c r="A494" s="75"/>
      <c r="B494" s="75"/>
      <c r="C494" s="75"/>
      <c r="D494" s="75"/>
      <c r="E494" s="75"/>
      <c r="F494" s="75"/>
      <c r="G494" s="75"/>
      <c r="H494" s="75"/>
      <c r="I494" s="75"/>
      <c r="J494" s="75"/>
      <c r="K494" s="75"/>
      <c r="L494" s="75"/>
      <c r="M494" s="75"/>
      <c r="N494" s="75"/>
      <c r="O494" s="75"/>
      <c r="P494" s="182"/>
      <c r="Q494" s="182"/>
      <c r="R494" s="182"/>
      <c r="S494" s="182"/>
      <c r="T494" s="182"/>
      <c r="U494" s="182"/>
      <c r="V494" s="182"/>
      <c r="W494" s="182"/>
      <c r="X494" s="182"/>
      <c r="Y494" s="182"/>
      <c r="Z494" s="182"/>
    </row>
    <row r="495" ht="12.75" customHeight="1">
      <c r="A495" s="75"/>
      <c r="B495" s="75"/>
      <c r="C495" s="75"/>
      <c r="D495" s="75"/>
      <c r="E495" s="75"/>
      <c r="F495" s="75"/>
      <c r="G495" s="75"/>
      <c r="H495" s="75"/>
      <c r="I495" s="75"/>
      <c r="J495" s="75"/>
      <c r="K495" s="75"/>
      <c r="L495" s="75"/>
      <c r="M495" s="75"/>
      <c r="N495" s="75"/>
      <c r="O495" s="75"/>
      <c r="P495" s="182"/>
      <c r="Q495" s="182"/>
      <c r="R495" s="182"/>
      <c r="S495" s="182"/>
      <c r="T495" s="182"/>
      <c r="U495" s="182"/>
      <c r="V495" s="182"/>
      <c r="W495" s="182"/>
      <c r="X495" s="182"/>
      <c r="Y495" s="182"/>
      <c r="Z495" s="182"/>
    </row>
    <row r="496" ht="12.75" customHeight="1">
      <c r="A496" s="75"/>
      <c r="B496" s="75"/>
      <c r="C496" s="75"/>
      <c r="D496" s="75"/>
      <c r="E496" s="75"/>
      <c r="F496" s="75"/>
      <c r="G496" s="75"/>
      <c r="H496" s="75"/>
      <c r="I496" s="75"/>
      <c r="J496" s="75"/>
      <c r="K496" s="75"/>
      <c r="L496" s="75"/>
      <c r="M496" s="75"/>
      <c r="N496" s="75"/>
      <c r="O496" s="75"/>
      <c r="P496" s="182"/>
      <c r="Q496" s="182"/>
      <c r="R496" s="182"/>
      <c r="S496" s="182"/>
      <c r="T496" s="182"/>
      <c r="U496" s="182"/>
      <c r="V496" s="182"/>
      <c r="W496" s="182"/>
      <c r="X496" s="182"/>
      <c r="Y496" s="182"/>
      <c r="Z496" s="182"/>
    </row>
    <row r="497" ht="12.75" customHeight="1">
      <c r="A497" s="75"/>
      <c r="B497" s="75"/>
      <c r="C497" s="75"/>
      <c r="D497" s="75"/>
      <c r="E497" s="75"/>
      <c r="F497" s="75"/>
      <c r="G497" s="75"/>
      <c r="H497" s="75"/>
      <c r="I497" s="75"/>
      <c r="J497" s="75"/>
      <c r="K497" s="75"/>
      <c r="L497" s="75"/>
      <c r="M497" s="75"/>
      <c r="N497" s="75"/>
      <c r="O497" s="75"/>
      <c r="P497" s="182"/>
      <c r="Q497" s="182"/>
      <c r="R497" s="182"/>
      <c r="S497" s="182"/>
      <c r="T497" s="182"/>
      <c r="U497" s="182"/>
      <c r="V497" s="182"/>
      <c r="W497" s="182"/>
      <c r="X497" s="182"/>
      <c r="Y497" s="182"/>
      <c r="Z497" s="182"/>
    </row>
    <row r="498" ht="12.75" customHeight="1">
      <c r="A498" s="75"/>
      <c r="B498" s="75"/>
      <c r="C498" s="75"/>
      <c r="D498" s="75"/>
      <c r="E498" s="75"/>
      <c r="F498" s="75"/>
      <c r="G498" s="75"/>
      <c r="H498" s="75"/>
      <c r="I498" s="75"/>
      <c r="J498" s="75"/>
      <c r="K498" s="75"/>
      <c r="L498" s="75"/>
      <c r="M498" s="75"/>
      <c r="N498" s="75"/>
      <c r="O498" s="75"/>
      <c r="P498" s="182"/>
      <c r="Q498" s="182"/>
      <c r="R498" s="182"/>
      <c r="S498" s="182"/>
      <c r="T498" s="182"/>
      <c r="U498" s="182"/>
      <c r="V498" s="182"/>
      <c r="W498" s="182"/>
      <c r="X498" s="182"/>
      <c r="Y498" s="182"/>
      <c r="Z498" s="182"/>
    </row>
    <row r="499" ht="12.75" customHeight="1">
      <c r="A499" s="75"/>
      <c r="B499" s="75"/>
      <c r="C499" s="75"/>
      <c r="D499" s="75"/>
      <c r="E499" s="75"/>
      <c r="F499" s="75"/>
      <c r="G499" s="75"/>
      <c r="H499" s="75"/>
      <c r="I499" s="75"/>
      <c r="J499" s="75"/>
      <c r="K499" s="75"/>
      <c r="L499" s="75"/>
      <c r="M499" s="75"/>
      <c r="N499" s="75"/>
      <c r="O499" s="75"/>
      <c r="P499" s="182"/>
      <c r="Q499" s="182"/>
      <c r="R499" s="182"/>
      <c r="S499" s="182"/>
      <c r="T499" s="182"/>
      <c r="U499" s="182"/>
      <c r="V499" s="182"/>
      <c r="W499" s="182"/>
      <c r="X499" s="182"/>
      <c r="Y499" s="182"/>
      <c r="Z499" s="182"/>
    </row>
    <row r="500" ht="12.75" customHeight="1">
      <c r="A500" s="75"/>
      <c r="B500" s="75"/>
      <c r="C500" s="75"/>
      <c r="D500" s="75"/>
      <c r="E500" s="75"/>
      <c r="F500" s="75"/>
      <c r="G500" s="75"/>
      <c r="H500" s="75"/>
      <c r="I500" s="75"/>
      <c r="J500" s="75"/>
      <c r="K500" s="75"/>
      <c r="L500" s="75"/>
      <c r="M500" s="75"/>
      <c r="N500" s="75"/>
      <c r="O500" s="75"/>
      <c r="P500" s="182"/>
      <c r="Q500" s="182"/>
      <c r="R500" s="182"/>
      <c r="S500" s="182"/>
      <c r="T500" s="182"/>
      <c r="U500" s="182"/>
      <c r="V500" s="182"/>
      <c r="W500" s="182"/>
      <c r="X500" s="182"/>
      <c r="Y500" s="182"/>
      <c r="Z500" s="182"/>
    </row>
    <row r="501" ht="12.75" customHeight="1">
      <c r="A501" s="75"/>
      <c r="B501" s="75"/>
      <c r="C501" s="75"/>
      <c r="D501" s="75"/>
      <c r="E501" s="75"/>
      <c r="F501" s="75"/>
      <c r="G501" s="75"/>
      <c r="H501" s="75"/>
      <c r="I501" s="75"/>
      <c r="J501" s="75"/>
      <c r="K501" s="75"/>
      <c r="L501" s="75"/>
      <c r="M501" s="75"/>
      <c r="N501" s="75"/>
      <c r="O501" s="75"/>
      <c r="P501" s="182"/>
      <c r="Q501" s="182"/>
      <c r="R501" s="182"/>
      <c r="S501" s="182"/>
      <c r="T501" s="182"/>
      <c r="U501" s="182"/>
      <c r="V501" s="182"/>
      <c r="W501" s="182"/>
      <c r="X501" s="182"/>
      <c r="Y501" s="182"/>
      <c r="Z501" s="182"/>
    </row>
    <row r="502" ht="12.75" customHeight="1">
      <c r="A502" s="75"/>
      <c r="B502" s="75"/>
      <c r="C502" s="75"/>
      <c r="D502" s="75"/>
      <c r="E502" s="75"/>
      <c r="F502" s="75"/>
      <c r="G502" s="75"/>
      <c r="H502" s="75"/>
      <c r="I502" s="75"/>
      <c r="J502" s="75"/>
      <c r="K502" s="75"/>
      <c r="L502" s="75"/>
      <c r="M502" s="75"/>
      <c r="N502" s="75"/>
      <c r="O502" s="75"/>
      <c r="P502" s="182"/>
      <c r="Q502" s="182"/>
      <c r="R502" s="182"/>
      <c r="S502" s="182"/>
      <c r="T502" s="182"/>
      <c r="U502" s="182"/>
      <c r="V502" s="182"/>
      <c r="W502" s="182"/>
      <c r="X502" s="182"/>
      <c r="Y502" s="182"/>
      <c r="Z502" s="182"/>
    </row>
    <row r="503" ht="12.75" customHeight="1">
      <c r="A503" s="75"/>
      <c r="B503" s="75"/>
      <c r="C503" s="75"/>
      <c r="D503" s="75"/>
      <c r="E503" s="75"/>
      <c r="F503" s="75"/>
      <c r="G503" s="75"/>
      <c r="H503" s="75"/>
      <c r="I503" s="75"/>
      <c r="J503" s="75"/>
      <c r="K503" s="75"/>
      <c r="L503" s="75"/>
      <c r="M503" s="75"/>
      <c r="N503" s="75"/>
      <c r="O503" s="75"/>
      <c r="P503" s="182"/>
      <c r="Q503" s="182"/>
      <c r="R503" s="182"/>
      <c r="S503" s="182"/>
      <c r="T503" s="182"/>
      <c r="U503" s="182"/>
      <c r="V503" s="182"/>
      <c r="W503" s="182"/>
      <c r="X503" s="182"/>
      <c r="Y503" s="182"/>
      <c r="Z503" s="182"/>
    </row>
    <row r="504" ht="12.75" customHeight="1">
      <c r="A504" s="75"/>
      <c r="B504" s="75"/>
      <c r="C504" s="75"/>
      <c r="D504" s="75"/>
      <c r="E504" s="75"/>
      <c r="F504" s="75"/>
      <c r="G504" s="75"/>
      <c r="H504" s="75"/>
      <c r="I504" s="75"/>
      <c r="J504" s="75"/>
      <c r="K504" s="75"/>
      <c r="L504" s="75"/>
      <c r="M504" s="75"/>
      <c r="N504" s="75"/>
      <c r="O504" s="75"/>
      <c r="P504" s="182"/>
      <c r="Q504" s="182"/>
      <c r="R504" s="182"/>
      <c r="S504" s="182"/>
      <c r="T504" s="182"/>
      <c r="U504" s="182"/>
      <c r="V504" s="182"/>
      <c r="W504" s="182"/>
      <c r="X504" s="182"/>
      <c r="Y504" s="182"/>
      <c r="Z504" s="182"/>
    </row>
    <row r="505" ht="12.75" customHeight="1">
      <c r="A505" s="75"/>
      <c r="B505" s="75"/>
      <c r="C505" s="75"/>
      <c r="D505" s="75"/>
      <c r="E505" s="75"/>
      <c r="F505" s="75"/>
      <c r="G505" s="75"/>
      <c r="H505" s="75"/>
      <c r="I505" s="75"/>
      <c r="J505" s="75"/>
      <c r="K505" s="75"/>
      <c r="L505" s="75"/>
      <c r="M505" s="75"/>
      <c r="N505" s="75"/>
      <c r="O505" s="75"/>
      <c r="P505" s="182"/>
      <c r="Q505" s="182"/>
      <c r="R505" s="182"/>
      <c r="S505" s="182"/>
      <c r="T505" s="182"/>
      <c r="U505" s="182"/>
      <c r="V505" s="182"/>
      <c r="W505" s="182"/>
      <c r="X505" s="182"/>
      <c r="Y505" s="182"/>
      <c r="Z505" s="182"/>
    </row>
    <row r="506" ht="12.75" customHeight="1">
      <c r="A506" s="75"/>
      <c r="B506" s="75"/>
      <c r="C506" s="75"/>
      <c r="D506" s="75"/>
      <c r="E506" s="75"/>
      <c r="F506" s="75"/>
      <c r="G506" s="75"/>
      <c r="H506" s="75"/>
      <c r="I506" s="75"/>
      <c r="J506" s="75"/>
      <c r="K506" s="75"/>
      <c r="L506" s="75"/>
      <c r="M506" s="75"/>
      <c r="N506" s="75"/>
      <c r="O506" s="75"/>
      <c r="P506" s="182"/>
      <c r="Q506" s="182"/>
      <c r="R506" s="182"/>
      <c r="S506" s="182"/>
      <c r="T506" s="182"/>
      <c r="U506" s="182"/>
      <c r="V506" s="182"/>
      <c r="W506" s="182"/>
      <c r="X506" s="182"/>
      <c r="Y506" s="182"/>
      <c r="Z506" s="182"/>
    </row>
    <row r="507" ht="12.75" customHeight="1">
      <c r="A507" s="75"/>
      <c r="B507" s="75"/>
      <c r="C507" s="75"/>
      <c r="D507" s="75"/>
      <c r="E507" s="75"/>
      <c r="F507" s="75"/>
      <c r="G507" s="75"/>
      <c r="H507" s="75"/>
      <c r="I507" s="75"/>
      <c r="J507" s="75"/>
      <c r="K507" s="75"/>
      <c r="L507" s="75"/>
      <c r="M507" s="75"/>
      <c r="N507" s="75"/>
      <c r="O507" s="75"/>
      <c r="P507" s="182"/>
      <c r="Q507" s="182"/>
      <c r="R507" s="182"/>
      <c r="S507" s="182"/>
      <c r="T507" s="182"/>
      <c r="U507" s="182"/>
      <c r="V507" s="182"/>
      <c r="W507" s="182"/>
      <c r="X507" s="182"/>
      <c r="Y507" s="182"/>
      <c r="Z507" s="182"/>
    </row>
    <row r="508" ht="12.75" customHeight="1">
      <c r="A508" s="75"/>
      <c r="B508" s="75"/>
      <c r="C508" s="75"/>
      <c r="D508" s="75"/>
      <c r="E508" s="75"/>
      <c r="F508" s="75"/>
      <c r="G508" s="75"/>
      <c r="H508" s="75"/>
      <c r="I508" s="75"/>
      <c r="J508" s="75"/>
      <c r="K508" s="75"/>
      <c r="L508" s="75"/>
      <c r="M508" s="75"/>
      <c r="N508" s="75"/>
      <c r="O508" s="75"/>
      <c r="P508" s="182"/>
      <c r="Q508" s="182"/>
      <c r="R508" s="182"/>
      <c r="S508" s="182"/>
      <c r="T508" s="182"/>
      <c r="U508" s="182"/>
      <c r="V508" s="182"/>
      <c r="W508" s="182"/>
      <c r="X508" s="182"/>
      <c r="Y508" s="182"/>
      <c r="Z508" s="182"/>
    </row>
    <row r="509" ht="12.75" customHeight="1">
      <c r="A509" s="75"/>
      <c r="B509" s="75"/>
      <c r="C509" s="75"/>
      <c r="D509" s="75"/>
      <c r="E509" s="75"/>
      <c r="F509" s="75"/>
      <c r="G509" s="75"/>
      <c r="H509" s="75"/>
      <c r="I509" s="75"/>
      <c r="J509" s="75"/>
      <c r="K509" s="75"/>
      <c r="L509" s="75"/>
      <c r="M509" s="75"/>
      <c r="N509" s="75"/>
      <c r="O509" s="75"/>
      <c r="P509" s="182"/>
      <c r="Q509" s="182"/>
      <c r="R509" s="182"/>
      <c r="S509" s="182"/>
      <c r="T509" s="182"/>
      <c r="U509" s="182"/>
      <c r="V509" s="182"/>
      <c r="W509" s="182"/>
      <c r="X509" s="182"/>
      <c r="Y509" s="182"/>
      <c r="Z509" s="182"/>
    </row>
    <row r="510" ht="12.75" customHeight="1">
      <c r="A510" s="75"/>
      <c r="B510" s="75"/>
      <c r="C510" s="75"/>
      <c r="D510" s="75"/>
      <c r="E510" s="75"/>
      <c r="F510" s="75"/>
      <c r="G510" s="75"/>
      <c r="H510" s="75"/>
      <c r="I510" s="75"/>
      <c r="J510" s="75"/>
      <c r="K510" s="75"/>
      <c r="L510" s="75"/>
      <c r="M510" s="75"/>
      <c r="N510" s="75"/>
      <c r="O510" s="75"/>
      <c r="P510" s="182"/>
      <c r="Q510" s="182"/>
      <c r="R510" s="182"/>
      <c r="S510" s="182"/>
      <c r="T510" s="182"/>
      <c r="U510" s="182"/>
      <c r="V510" s="182"/>
      <c r="W510" s="182"/>
      <c r="X510" s="182"/>
      <c r="Y510" s="182"/>
      <c r="Z510" s="182"/>
    </row>
    <row r="511" ht="12.75" customHeight="1">
      <c r="A511" s="75"/>
      <c r="B511" s="75"/>
      <c r="C511" s="75"/>
      <c r="D511" s="75"/>
      <c r="E511" s="75"/>
      <c r="F511" s="75"/>
      <c r="G511" s="75"/>
      <c r="H511" s="75"/>
      <c r="I511" s="75"/>
      <c r="J511" s="75"/>
      <c r="K511" s="75"/>
      <c r="L511" s="75"/>
      <c r="M511" s="75"/>
      <c r="N511" s="75"/>
      <c r="O511" s="75"/>
      <c r="P511" s="182"/>
      <c r="Q511" s="182"/>
      <c r="R511" s="182"/>
      <c r="S511" s="182"/>
      <c r="T511" s="182"/>
      <c r="U511" s="182"/>
      <c r="V511" s="182"/>
      <c r="W511" s="182"/>
      <c r="X511" s="182"/>
      <c r="Y511" s="182"/>
      <c r="Z511" s="182"/>
    </row>
    <row r="512" ht="12.75" customHeight="1">
      <c r="A512" s="75"/>
      <c r="B512" s="75"/>
      <c r="C512" s="75"/>
      <c r="D512" s="75"/>
      <c r="E512" s="75"/>
      <c r="F512" s="75"/>
      <c r="G512" s="75"/>
      <c r="H512" s="75"/>
      <c r="I512" s="75"/>
      <c r="J512" s="75"/>
      <c r="K512" s="75"/>
      <c r="L512" s="75"/>
      <c r="M512" s="75"/>
      <c r="N512" s="75"/>
      <c r="O512" s="75"/>
      <c r="P512" s="182"/>
      <c r="Q512" s="182"/>
      <c r="R512" s="182"/>
      <c r="S512" s="182"/>
      <c r="T512" s="182"/>
      <c r="U512" s="182"/>
      <c r="V512" s="182"/>
      <c r="W512" s="182"/>
      <c r="X512" s="182"/>
      <c r="Y512" s="182"/>
      <c r="Z512" s="182"/>
    </row>
    <row r="513" ht="12.75" customHeight="1">
      <c r="A513" s="75"/>
      <c r="B513" s="75"/>
      <c r="C513" s="75"/>
      <c r="D513" s="75"/>
      <c r="E513" s="75"/>
      <c r="F513" s="75"/>
      <c r="G513" s="75"/>
      <c r="H513" s="75"/>
      <c r="I513" s="75"/>
      <c r="J513" s="75"/>
      <c r="K513" s="75"/>
      <c r="L513" s="75"/>
      <c r="M513" s="75"/>
      <c r="N513" s="75"/>
      <c r="O513" s="75"/>
      <c r="P513" s="182"/>
      <c r="Q513" s="182"/>
      <c r="R513" s="182"/>
      <c r="S513" s="182"/>
      <c r="T513" s="182"/>
      <c r="U513" s="182"/>
      <c r="V513" s="182"/>
      <c r="W513" s="182"/>
      <c r="X513" s="182"/>
      <c r="Y513" s="182"/>
      <c r="Z513" s="182"/>
    </row>
    <row r="514" ht="12.75" customHeight="1">
      <c r="A514" s="75"/>
      <c r="B514" s="75"/>
      <c r="C514" s="75"/>
      <c r="D514" s="75"/>
      <c r="E514" s="75"/>
      <c r="F514" s="75"/>
      <c r="G514" s="75"/>
      <c r="H514" s="75"/>
      <c r="I514" s="75"/>
      <c r="J514" s="75"/>
      <c r="K514" s="75"/>
      <c r="L514" s="75"/>
      <c r="M514" s="75"/>
      <c r="N514" s="75"/>
      <c r="O514" s="75"/>
      <c r="P514" s="182"/>
      <c r="Q514" s="182"/>
      <c r="R514" s="182"/>
      <c r="S514" s="182"/>
      <c r="T514" s="182"/>
      <c r="U514" s="182"/>
      <c r="V514" s="182"/>
      <c r="W514" s="182"/>
      <c r="X514" s="182"/>
      <c r="Y514" s="182"/>
      <c r="Z514" s="182"/>
    </row>
    <row r="515" ht="12.75" customHeight="1">
      <c r="A515" s="75"/>
      <c r="B515" s="75"/>
      <c r="C515" s="75"/>
      <c r="D515" s="75"/>
      <c r="E515" s="75"/>
      <c r="F515" s="75"/>
      <c r="G515" s="75"/>
      <c r="H515" s="75"/>
      <c r="I515" s="75"/>
      <c r="J515" s="75"/>
      <c r="K515" s="75"/>
      <c r="L515" s="75"/>
      <c r="M515" s="75"/>
      <c r="N515" s="75"/>
      <c r="O515" s="75"/>
      <c r="P515" s="182"/>
      <c r="Q515" s="182"/>
      <c r="R515" s="182"/>
      <c r="S515" s="182"/>
      <c r="T515" s="182"/>
      <c r="U515" s="182"/>
      <c r="V515" s="182"/>
      <c r="W515" s="182"/>
      <c r="X515" s="182"/>
      <c r="Y515" s="182"/>
      <c r="Z515" s="182"/>
    </row>
    <row r="516" ht="12.75" customHeight="1">
      <c r="A516" s="75"/>
      <c r="B516" s="75"/>
      <c r="C516" s="75"/>
      <c r="D516" s="75"/>
      <c r="E516" s="75"/>
      <c r="F516" s="75"/>
      <c r="G516" s="75"/>
      <c r="H516" s="75"/>
      <c r="I516" s="75"/>
      <c r="J516" s="75"/>
      <c r="K516" s="75"/>
      <c r="L516" s="75"/>
      <c r="M516" s="75"/>
      <c r="N516" s="75"/>
      <c r="O516" s="75"/>
      <c r="P516" s="182"/>
      <c r="Q516" s="182"/>
      <c r="R516" s="182"/>
      <c r="S516" s="182"/>
      <c r="T516" s="182"/>
      <c r="U516" s="182"/>
      <c r="V516" s="182"/>
      <c r="W516" s="182"/>
      <c r="X516" s="182"/>
      <c r="Y516" s="182"/>
      <c r="Z516" s="182"/>
    </row>
    <row r="517" ht="12.75" customHeight="1">
      <c r="A517" s="75"/>
      <c r="B517" s="75"/>
      <c r="C517" s="75"/>
      <c r="D517" s="75"/>
      <c r="E517" s="75"/>
      <c r="F517" s="75"/>
      <c r="G517" s="75"/>
      <c r="H517" s="75"/>
      <c r="I517" s="75"/>
      <c r="J517" s="75"/>
      <c r="K517" s="75"/>
      <c r="L517" s="75"/>
      <c r="M517" s="75"/>
      <c r="N517" s="75"/>
      <c r="O517" s="75"/>
      <c r="P517" s="182"/>
      <c r="Q517" s="182"/>
      <c r="R517" s="182"/>
      <c r="S517" s="182"/>
      <c r="T517" s="182"/>
      <c r="U517" s="182"/>
      <c r="V517" s="182"/>
      <c r="W517" s="182"/>
      <c r="X517" s="182"/>
      <c r="Y517" s="182"/>
      <c r="Z517" s="182"/>
    </row>
    <row r="518" ht="12.75" customHeight="1">
      <c r="A518" s="75"/>
      <c r="B518" s="75"/>
      <c r="C518" s="75"/>
      <c r="D518" s="75"/>
      <c r="E518" s="75"/>
      <c r="F518" s="75"/>
      <c r="G518" s="75"/>
      <c r="H518" s="75"/>
      <c r="I518" s="75"/>
      <c r="J518" s="75"/>
      <c r="K518" s="75"/>
      <c r="L518" s="75"/>
      <c r="M518" s="75"/>
      <c r="N518" s="75"/>
      <c r="O518" s="75"/>
      <c r="P518" s="182"/>
      <c r="Q518" s="182"/>
      <c r="R518" s="182"/>
      <c r="S518" s="182"/>
      <c r="T518" s="182"/>
      <c r="U518" s="182"/>
      <c r="V518" s="182"/>
      <c r="W518" s="182"/>
      <c r="X518" s="182"/>
      <c r="Y518" s="182"/>
      <c r="Z518" s="182"/>
    </row>
    <row r="519" ht="12.75" customHeight="1">
      <c r="A519" s="75"/>
      <c r="B519" s="75"/>
      <c r="C519" s="75"/>
      <c r="D519" s="75"/>
      <c r="E519" s="75"/>
      <c r="F519" s="75"/>
      <c r="G519" s="75"/>
      <c r="H519" s="75"/>
      <c r="I519" s="75"/>
      <c r="J519" s="75"/>
      <c r="K519" s="75"/>
      <c r="L519" s="75"/>
      <c r="M519" s="75"/>
      <c r="N519" s="75"/>
      <c r="O519" s="75"/>
      <c r="P519" s="182"/>
      <c r="Q519" s="182"/>
      <c r="R519" s="182"/>
      <c r="S519" s="182"/>
      <c r="T519" s="182"/>
      <c r="U519" s="182"/>
      <c r="V519" s="182"/>
      <c r="W519" s="182"/>
      <c r="X519" s="182"/>
      <c r="Y519" s="182"/>
      <c r="Z519" s="182"/>
    </row>
    <row r="520" ht="12.75" customHeight="1">
      <c r="A520" s="75"/>
      <c r="B520" s="75"/>
      <c r="C520" s="75"/>
      <c r="D520" s="75"/>
      <c r="E520" s="75"/>
      <c r="F520" s="75"/>
      <c r="G520" s="75"/>
      <c r="H520" s="75"/>
      <c r="I520" s="75"/>
      <c r="J520" s="75"/>
      <c r="K520" s="75"/>
      <c r="L520" s="75"/>
      <c r="M520" s="75"/>
      <c r="N520" s="75"/>
      <c r="O520" s="75"/>
      <c r="P520" s="182"/>
      <c r="Q520" s="182"/>
      <c r="R520" s="182"/>
      <c r="S520" s="182"/>
      <c r="T520" s="182"/>
      <c r="U520" s="182"/>
      <c r="V520" s="182"/>
      <c r="W520" s="182"/>
      <c r="X520" s="182"/>
      <c r="Y520" s="182"/>
      <c r="Z520" s="182"/>
    </row>
    <row r="521" ht="12.75" customHeight="1">
      <c r="A521" s="75"/>
      <c r="B521" s="75"/>
      <c r="C521" s="75"/>
      <c r="D521" s="75"/>
      <c r="E521" s="75"/>
      <c r="F521" s="75"/>
      <c r="G521" s="75"/>
      <c r="H521" s="75"/>
      <c r="I521" s="75"/>
      <c r="J521" s="75"/>
      <c r="K521" s="75"/>
      <c r="L521" s="75"/>
      <c r="M521" s="75"/>
      <c r="N521" s="75"/>
      <c r="O521" s="75"/>
      <c r="P521" s="182"/>
      <c r="Q521" s="182"/>
      <c r="R521" s="182"/>
      <c r="S521" s="182"/>
      <c r="T521" s="182"/>
      <c r="U521" s="182"/>
      <c r="V521" s="182"/>
      <c r="W521" s="182"/>
      <c r="X521" s="182"/>
      <c r="Y521" s="182"/>
      <c r="Z521" s="182"/>
    </row>
    <row r="522" ht="12.75" customHeight="1">
      <c r="A522" s="75"/>
      <c r="B522" s="75"/>
      <c r="C522" s="75"/>
      <c r="D522" s="75"/>
      <c r="E522" s="75"/>
      <c r="F522" s="75"/>
      <c r="G522" s="75"/>
      <c r="H522" s="75"/>
      <c r="I522" s="75"/>
      <c r="J522" s="75"/>
      <c r="K522" s="75"/>
      <c r="L522" s="75"/>
      <c r="M522" s="75"/>
      <c r="N522" s="75"/>
      <c r="O522" s="75"/>
      <c r="P522" s="182"/>
      <c r="Q522" s="182"/>
      <c r="R522" s="182"/>
      <c r="S522" s="182"/>
      <c r="T522" s="182"/>
      <c r="U522" s="182"/>
      <c r="V522" s="182"/>
      <c r="W522" s="182"/>
      <c r="X522" s="182"/>
      <c r="Y522" s="182"/>
      <c r="Z522" s="182"/>
    </row>
    <row r="523" ht="12.75" customHeight="1">
      <c r="A523" s="75"/>
      <c r="B523" s="75"/>
      <c r="C523" s="75"/>
      <c r="D523" s="75"/>
      <c r="E523" s="75"/>
      <c r="F523" s="75"/>
      <c r="G523" s="75"/>
      <c r="H523" s="75"/>
      <c r="I523" s="75"/>
      <c r="J523" s="75"/>
      <c r="K523" s="75"/>
      <c r="L523" s="75"/>
      <c r="M523" s="75"/>
      <c r="N523" s="75"/>
      <c r="O523" s="75"/>
      <c r="P523" s="182"/>
      <c r="Q523" s="182"/>
      <c r="R523" s="182"/>
      <c r="S523" s="182"/>
      <c r="T523" s="182"/>
      <c r="U523" s="182"/>
      <c r="V523" s="182"/>
      <c r="W523" s="182"/>
      <c r="X523" s="182"/>
      <c r="Y523" s="182"/>
      <c r="Z523" s="182"/>
    </row>
    <row r="524" ht="12.75" customHeight="1">
      <c r="A524" s="75"/>
      <c r="B524" s="75"/>
      <c r="C524" s="75"/>
      <c r="D524" s="75"/>
      <c r="E524" s="75"/>
      <c r="F524" s="75"/>
      <c r="G524" s="75"/>
      <c r="H524" s="75"/>
      <c r="I524" s="75"/>
      <c r="J524" s="75"/>
      <c r="K524" s="75"/>
      <c r="L524" s="75"/>
      <c r="M524" s="75"/>
      <c r="N524" s="75"/>
      <c r="O524" s="75"/>
      <c r="P524" s="182"/>
      <c r="Q524" s="182"/>
      <c r="R524" s="182"/>
      <c r="S524" s="182"/>
      <c r="T524" s="182"/>
      <c r="U524" s="182"/>
      <c r="V524" s="182"/>
      <c r="W524" s="182"/>
      <c r="X524" s="182"/>
      <c r="Y524" s="182"/>
      <c r="Z524" s="182"/>
    </row>
    <row r="525" ht="12.75" customHeight="1">
      <c r="A525" s="75"/>
      <c r="B525" s="75"/>
      <c r="C525" s="75"/>
      <c r="D525" s="75"/>
      <c r="E525" s="75"/>
      <c r="F525" s="75"/>
      <c r="G525" s="75"/>
      <c r="H525" s="75"/>
      <c r="I525" s="75"/>
      <c r="J525" s="75"/>
      <c r="K525" s="75"/>
      <c r="L525" s="75"/>
      <c r="M525" s="75"/>
      <c r="N525" s="75"/>
      <c r="O525" s="75"/>
      <c r="P525" s="182"/>
      <c r="Q525" s="182"/>
      <c r="R525" s="182"/>
      <c r="S525" s="182"/>
      <c r="T525" s="182"/>
      <c r="U525" s="182"/>
      <c r="V525" s="182"/>
      <c r="W525" s="182"/>
      <c r="X525" s="182"/>
      <c r="Y525" s="182"/>
      <c r="Z525" s="182"/>
    </row>
    <row r="526" ht="12.75" customHeight="1">
      <c r="A526" s="75"/>
      <c r="B526" s="75"/>
      <c r="C526" s="75"/>
      <c r="D526" s="75"/>
      <c r="E526" s="75"/>
      <c r="F526" s="75"/>
      <c r="G526" s="75"/>
      <c r="H526" s="75"/>
      <c r="I526" s="75"/>
      <c r="J526" s="75"/>
      <c r="K526" s="75"/>
      <c r="L526" s="75"/>
      <c r="M526" s="75"/>
      <c r="N526" s="75"/>
      <c r="O526" s="75"/>
      <c r="P526" s="182"/>
      <c r="Q526" s="182"/>
      <c r="R526" s="182"/>
      <c r="S526" s="182"/>
      <c r="T526" s="182"/>
      <c r="U526" s="182"/>
      <c r="V526" s="182"/>
      <c r="W526" s="182"/>
      <c r="X526" s="182"/>
      <c r="Y526" s="182"/>
      <c r="Z526" s="182"/>
    </row>
    <row r="527" ht="12.75" customHeight="1">
      <c r="A527" s="75"/>
      <c r="B527" s="75"/>
      <c r="C527" s="75"/>
      <c r="D527" s="75"/>
      <c r="E527" s="75"/>
      <c r="F527" s="75"/>
      <c r="G527" s="75"/>
      <c r="H527" s="75"/>
      <c r="I527" s="75"/>
      <c r="J527" s="75"/>
      <c r="K527" s="75"/>
      <c r="L527" s="75"/>
      <c r="M527" s="75"/>
      <c r="N527" s="75"/>
      <c r="O527" s="75"/>
      <c r="P527" s="182"/>
      <c r="Q527" s="182"/>
      <c r="R527" s="182"/>
      <c r="S527" s="182"/>
      <c r="T527" s="182"/>
      <c r="U527" s="182"/>
      <c r="V527" s="182"/>
      <c r="W527" s="182"/>
      <c r="X527" s="182"/>
      <c r="Y527" s="182"/>
      <c r="Z527" s="182"/>
    </row>
    <row r="528" ht="12.75" customHeight="1">
      <c r="A528" s="75"/>
      <c r="B528" s="75"/>
      <c r="C528" s="75"/>
      <c r="D528" s="75"/>
      <c r="E528" s="75"/>
      <c r="F528" s="75"/>
      <c r="G528" s="75"/>
      <c r="H528" s="75"/>
      <c r="I528" s="75"/>
      <c r="J528" s="75"/>
      <c r="K528" s="75"/>
      <c r="L528" s="75"/>
      <c r="M528" s="75"/>
      <c r="N528" s="75"/>
      <c r="O528" s="75"/>
      <c r="P528" s="182"/>
      <c r="Q528" s="182"/>
      <c r="R528" s="182"/>
      <c r="S528" s="182"/>
      <c r="T528" s="182"/>
      <c r="U528" s="182"/>
      <c r="V528" s="182"/>
      <c r="W528" s="182"/>
      <c r="X528" s="182"/>
      <c r="Y528" s="182"/>
      <c r="Z528" s="182"/>
    </row>
    <row r="529" ht="12.75" customHeight="1">
      <c r="A529" s="75"/>
      <c r="B529" s="75"/>
      <c r="C529" s="75"/>
      <c r="D529" s="75"/>
      <c r="E529" s="75"/>
      <c r="F529" s="75"/>
      <c r="G529" s="75"/>
      <c r="H529" s="75"/>
      <c r="I529" s="75"/>
      <c r="J529" s="75"/>
      <c r="K529" s="75"/>
      <c r="L529" s="75"/>
      <c r="M529" s="75"/>
      <c r="N529" s="75"/>
      <c r="O529" s="75"/>
      <c r="P529" s="182"/>
      <c r="Q529" s="182"/>
      <c r="R529" s="182"/>
      <c r="S529" s="182"/>
      <c r="T529" s="182"/>
      <c r="U529" s="182"/>
      <c r="V529" s="182"/>
      <c r="W529" s="182"/>
      <c r="X529" s="182"/>
      <c r="Y529" s="182"/>
      <c r="Z529" s="182"/>
    </row>
    <row r="530" ht="12.75" customHeight="1">
      <c r="A530" s="75"/>
      <c r="B530" s="75"/>
      <c r="C530" s="75"/>
      <c r="D530" s="75"/>
      <c r="E530" s="75"/>
      <c r="F530" s="75"/>
      <c r="G530" s="75"/>
      <c r="H530" s="75"/>
      <c r="I530" s="75"/>
      <c r="J530" s="75"/>
      <c r="K530" s="75"/>
      <c r="L530" s="75"/>
      <c r="M530" s="75"/>
      <c r="N530" s="75"/>
      <c r="O530" s="75"/>
      <c r="P530" s="182"/>
      <c r="Q530" s="182"/>
      <c r="R530" s="182"/>
      <c r="S530" s="182"/>
      <c r="T530" s="182"/>
      <c r="U530" s="182"/>
      <c r="V530" s="182"/>
      <c r="W530" s="182"/>
      <c r="X530" s="182"/>
      <c r="Y530" s="182"/>
      <c r="Z530" s="182"/>
    </row>
    <row r="531" ht="12.75" customHeight="1">
      <c r="A531" s="75"/>
      <c r="B531" s="75"/>
      <c r="C531" s="75"/>
      <c r="D531" s="75"/>
      <c r="E531" s="75"/>
      <c r="F531" s="75"/>
      <c r="G531" s="75"/>
      <c r="H531" s="75"/>
      <c r="I531" s="75"/>
      <c r="J531" s="75"/>
      <c r="K531" s="75"/>
      <c r="L531" s="75"/>
      <c r="M531" s="75"/>
      <c r="N531" s="75"/>
      <c r="O531" s="75"/>
      <c r="P531" s="182"/>
      <c r="Q531" s="182"/>
      <c r="R531" s="182"/>
      <c r="S531" s="182"/>
      <c r="T531" s="182"/>
      <c r="U531" s="182"/>
      <c r="V531" s="182"/>
      <c r="W531" s="182"/>
      <c r="X531" s="182"/>
      <c r="Y531" s="182"/>
      <c r="Z531" s="182"/>
    </row>
    <row r="532" ht="12.75" customHeight="1">
      <c r="A532" s="75"/>
      <c r="B532" s="75"/>
      <c r="C532" s="75"/>
      <c r="D532" s="75"/>
      <c r="E532" s="75"/>
      <c r="F532" s="75"/>
      <c r="G532" s="75"/>
      <c r="H532" s="75"/>
      <c r="I532" s="75"/>
      <c r="J532" s="75"/>
      <c r="K532" s="75"/>
      <c r="L532" s="75"/>
      <c r="M532" s="75"/>
      <c r="N532" s="75"/>
      <c r="O532" s="75"/>
      <c r="P532" s="182"/>
      <c r="Q532" s="182"/>
      <c r="R532" s="182"/>
      <c r="S532" s="182"/>
      <c r="T532" s="182"/>
      <c r="U532" s="182"/>
      <c r="V532" s="182"/>
      <c r="W532" s="182"/>
      <c r="X532" s="182"/>
      <c r="Y532" s="182"/>
      <c r="Z532" s="182"/>
    </row>
    <row r="533" ht="12.75" customHeight="1">
      <c r="A533" s="75"/>
      <c r="B533" s="75"/>
      <c r="C533" s="75"/>
      <c r="D533" s="75"/>
      <c r="E533" s="75"/>
      <c r="F533" s="75"/>
      <c r="G533" s="75"/>
      <c r="H533" s="75"/>
      <c r="I533" s="75"/>
      <c r="J533" s="75"/>
      <c r="K533" s="75"/>
      <c r="L533" s="75"/>
      <c r="M533" s="75"/>
      <c r="N533" s="75"/>
      <c r="O533" s="75"/>
      <c r="P533" s="182"/>
      <c r="Q533" s="182"/>
      <c r="R533" s="182"/>
      <c r="S533" s="182"/>
      <c r="T533" s="182"/>
      <c r="U533" s="182"/>
      <c r="V533" s="182"/>
      <c r="W533" s="182"/>
      <c r="X533" s="182"/>
      <c r="Y533" s="182"/>
      <c r="Z533" s="182"/>
    </row>
    <row r="534" ht="12.75" customHeight="1">
      <c r="A534" s="75"/>
      <c r="B534" s="75"/>
      <c r="C534" s="75"/>
      <c r="D534" s="75"/>
      <c r="E534" s="75"/>
      <c r="F534" s="75"/>
      <c r="G534" s="75"/>
      <c r="H534" s="75"/>
      <c r="I534" s="75"/>
      <c r="J534" s="75"/>
      <c r="K534" s="75"/>
      <c r="L534" s="75"/>
      <c r="M534" s="75"/>
      <c r="N534" s="75"/>
      <c r="O534" s="75"/>
      <c r="P534" s="182"/>
      <c r="Q534" s="182"/>
      <c r="R534" s="182"/>
      <c r="S534" s="182"/>
      <c r="T534" s="182"/>
      <c r="U534" s="182"/>
      <c r="V534" s="182"/>
      <c r="W534" s="182"/>
      <c r="X534" s="182"/>
      <c r="Y534" s="182"/>
      <c r="Z534" s="182"/>
    </row>
    <row r="535" ht="12.75" customHeight="1">
      <c r="A535" s="75"/>
      <c r="B535" s="75"/>
      <c r="C535" s="75"/>
      <c r="D535" s="75"/>
      <c r="E535" s="75"/>
      <c r="F535" s="75"/>
      <c r="G535" s="75"/>
      <c r="H535" s="75"/>
      <c r="I535" s="75"/>
      <c r="J535" s="75"/>
      <c r="K535" s="75"/>
      <c r="L535" s="75"/>
      <c r="M535" s="75"/>
      <c r="N535" s="75"/>
      <c r="O535" s="75"/>
      <c r="P535" s="182"/>
      <c r="Q535" s="182"/>
      <c r="R535" s="182"/>
      <c r="S535" s="182"/>
      <c r="T535" s="182"/>
      <c r="U535" s="182"/>
      <c r="V535" s="182"/>
      <c r="W535" s="182"/>
      <c r="X535" s="182"/>
      <c r="Y535" s="182"/>
      <c r="Z535" s="182"/>
    </row>
    <row r="536" ht="12.75" customHeight="1">
      <c r="A536" s="75"/>
      <c r="B536" s="75"/>
      <c r="C536" s="75"/>
      <c r="D536" s="75"/>
      <c r="E536" s="75"/>
      <c r="F536" s="75"/>
      <c r="G536" s="75"/>
      <c r="H536" s="75"/>
      <c r="I536" s="75"/>
      <c r="J536" s="75"/>
      <c r="K536" s="75"/>
      <c r="L536" s="75"/>
      <c r="M536" s="75"/>
      <c r="N536" s="75"/>
      <c r="O536" s="75"/>
      <c r="P536" s="182"/>
      <c r="Q536" s="182"/>
      <c r="R536" s="182"/>
      <c r="S536" s="182"/>
      <c r="T536" s="182"/>
      <c r="U536" s="182"/>
      <c r="V536" s="182"/>
      <c r="W536" s="182"/>
      <c r="X536" s="182"/>
      <c r="Y536" s="182"/>
      <c r="Z536" s="182"/>
    </row>
    <row r="537" ht="12.75" customHeight="1">
      <c r="A537" s="75"/>
      <c r="B537" s="75"/>
      <c r="C537" s="75"/>
      <c r="D537" s="75"/>
      <c r="E537" s="75"/>
      <c r="F537" s="75"/>
      <c r="G537" s="75"/>
      <c r="H537" s="75"/>
      <c r="I537" s="75"/>
      <c r="J537" s="75"/>
      <c r="K537" s="75"/>
      <c r="L537" s="75"/>
      <c r="M537" s="75"/>
      <c r="N537" s="75"/>
      <c r="O537" s="75"/>
      <c r="P537" s="182"/>
      <c r="Q537" s="182"/>
      <c r="R537" s="182"/>
      <c r="S537" s="182"/>
      <c r="T537" s="182"/>
      <c r="U537" s="182"/>
      <c r="V537" s="182"/>
      <c r="W537" s="182"/>
      <c r="X537" s="182"/>
      <c r="Y537" s="182"/>
      <c r="Z537" s="182"/>
    </row>
    <row r="538" ht="12.75" customHeight="1">
      <c r="A538" s="75"/>
      <c r="B538" s="75"/>
      <c r="C538" s="75"/>
      <c r="D538" s="75"/>
      <c r="E538" s="75"/>
      <c r="F538" s="75"/>
      <c r="G538" s="75"/>
      <c r="H538" s="75"/>
      <c r="I538" s="75"/>
      <c r="J538" s="75"/>
      <c r="K538" s="75"/>
      <c r="L538" s="75"/>
      <c r="M538" s="75"/>
      <c r="N538" s="75"/>
      <c r="O538" s="75"/>
      <c r="P538" s="182"/>
      <c r="Q538" s="182"/>
      <c r="R538" s="182"/>
      <c r="S538" s="182"/>
      <c r="T538" s="182"/>
      <c r="U538" s="182"/>
      <c r="V538" s="182"/>
      <c r="W538" s="182"/>
      <c r="X538" s="182"/>
      <c r="Y538" s="182"/>
      <c r="Z538" s="182"/>
    </row>
    <row r="539" ht="12.75" customHeight="1">
      <c r="A539" s="75"/>
      <c r="B539" s="75"/>
      <c r="C539" s="75"/>
      <c r="D539" s="75"/>
      <c r="E539" s="75"/>
      <c r="F539" s="75"/>
      <c r="G539" s="75"/>
      <c r="H539" s="75"/>
      <c r="I539" s="75"/>
      <c r="J539" s="75"/>
      <c r="K539" s="75"/>
      <c r="L539" s="75"/>
      <c r="M539" s="75"/>
      <c r="N539" s="75"/>
      <c r="O539" s="75"/>
      <c r="P539" s="182"/>
      <c r="Q539" s="182"/>
      <c r="R539" s="182"/>
      <c r="S539" s="182"/>
      <c r="T539" s="182"/>
      <c r="U539" s="182"/>
      <c r="V539" s="182"/>
      <c r="W539" s="182"/>
      <c r="X539" s="182"/>
      <c r="Y539" s="182"/>
      <c r="Z539" s="182"/>
    </row>
    <row r="540" ht="12.75" customHeight="1">
      <c r="A540" s="75"/>
      <c r="B540" s="75"/>
      <c r="C540" s="75"/>
      <c r="D540" s="75"/>
      <c r="E540" s="75"/>
      <c r="F540" s="75"/>
      <c r="G540" s="75"/>
      <c r="H540" s="75"/>
      <c r="I540" s="75"/>
      <c r="J540" s="75"/>
      <c r="K540" s="75"/>
      <c r="L540" s="75"/>
      <c r="M540" s="75"/>
      <c r="N540" s="75"/>
      <c r="O540" s="75"/>
      <c r="P540" s="182"/>
      <c r="Q540" s="182"/>
      <c r="R540" s="182"/>
      <c r="S540" s="182"/>
      <c r="T540" s="182"/>
      <c r="U540" s="182"/>
      <c r="V540" s="182"/>
      <c r="W540" s="182"/>
      <c r="X540" s="182"/>
      <c r="Y540" s="182"/>
      <c r="Z540" s="182"/>
    </row>
    <row r="541" ht="12.75" customHeight="1">
      <c r="A541" s="75"/>
      <c r="B541" s="75"/>
      <c r="C541" s="75"/>
      <c r="D541" s="75"/>
      <c r="E541" s="75"/>
      <c r="F541" s="75"/>
      <c r="G541" s="75"/>
      <c r="H541" s="75"/>
      <c r="I541" s="75"/>
      <c r="J541" s="75"/>
      <c r="K541" s="75"/>
      <c r="L541" s="75"/>
      <c r="M541" s="75"/>
      <c r="N541" s="75"/>
      <c r="O541" s="75"/>
      <c r="P541" s="182"/>
      <c r="Q541" s="182"/>
      <c r="R541" s="182"/>
      <c r="S541" s="182"/>
      <c r="T541" s="182"/>
      <c r="U541" s="182"/>
      <c r="V541" s="182"/>
      <c r="W541" s="182"/>
      <c r="X541" s="182"/>
      <c r="Y541" s="182"/>
      <c r="Z541" s="182"/>
    </row>
    <row r="542" ht="12.75" customHeight="1">
      <c r="A542" s="75"/>
      <c r="B542" s="75"/>
      <c r="C542" s="75"/>
      <c r="D542" s="75"/>
      <c r="E542" s="75"/>
      <c r="F542" s="75"/>
      <c r="G542" s="75"/>
      <c r="H542" s="75"/>
      <c r="I542" s="75"/>
      <c r="J542" s="75"/>
      <c r="K542" s="75"/>
      <c r="L542" s="75"/>
      <c r="M542" s="75"/>
      <c r="N542" s="75"/>
      <c r="O542" s="75"/>
      <c r="P542" s="182"/>
      <c r="Q542" s="182"/>
      <c r="R542" s="182"/>
      <c r="S542" s="182"/>
      <c r="T542" s="182"/>
      <c r="U542" s="182"/>
      <c r="V542" s="182"/>
      <c r="W542" s="182"/>
      <c r="X542" s="182"/>
      <c r="Y542" s="182"/>
      <c r="Z542" s="182"/>
    </row>
    <row r="543" ht="12.75" customHeight="1">
      <c r="A543" s="75"/>
      <c r="B543" s="75"/>
      <c r="C543" s="75"/>
      <c r="D543" s="75"/>
      <c r="E543" s="75"/>
      <c r="F543" s="75"/>
      <c r="G543" s="75"/>
      <c r="H543" s="75"/>
      <c r="I543" s="75"/>
      <c r="J543" s="75"/>
      <c r="K543" s="75"/>
      <c r="L543" s="75"/>
      <c r="M543" s="75"/>
      <c r="N543" s="75"/>
      <c r="O543" s="75"/>
      <c r="P543" s="182"/>
      <c r="Q543" s="182"/>
      <c r="R543" s="182"/>
      <c r="S543" s="182"/>
      <c r="T543" s="182"/>
      <c r="U543" s="182"/>
      <c r="V543" s="182"/>
      <c r="W543" s="182"/>
      <c r="X543" s="182"/>
      <c r="Y543" s="182"/>
      <c r="Z543" s="182"/>
    </row>
    <row r="544" ht="12.75" customHeight="1">
      <c r="A544" s="75"/>
      <c r="B544" s="75"/>
      <c r="C544" s="75"/>
      <c r="D544" s="75"/>
      <c r="E544" s="75"/>
      <c r="F544" s="75"/>
      <c r="G544" s="75"/>
      <c r="H544" s="75"/>
      <c r="I544" s="75"/>
      <c r="J544" s="75"/>
      <c r="K544" s="75"/>
      <c r="L544" s="75"/>
      <c r="M544" s="75"/>
      <c r="N544" s="75"/>
      <c r="O544" s="75"/>
      <c r="P544" s="182"/>
      <c r="Q544" s="182"/>
      <c r="R544" s="182"/>
      <c r="S544" s="182"/>
      <c r="T544" s="182"/>
      <c r="U544" s="182"/>
      <c r="V544" s="182"/>
      <c r="W544" s="182"/>
      <c r="X544" s="182"/>
      <c r="Y544" s="182"/>
      <c r="Z544" s="182"/>
    </row>
    <row r="545" ht="12.75" customHeight="1">
      <c r="A545" s="75"/>
      <c r="B545" s="75"/>
      <c r="C545" s="75"/>
      <c r="D545" s="75"/>
      <c r="E545" s="75"/>
      <c r="F545" s="75"/>
      <c r="G545" s="75"/>
      <c r="H545" s="75"/>
      <c r="I545" s="75"/>
      <c r="J545" s="75"/>
      <c r="K545" s="75"/>
      <c r="L545" s="75"/>
      <c r="M545" s="75"/>
      <c r="N545" s="75"/>
      <c r="O545" s="75"/>
      <c r="P545" s="182"/>
      <c r="Q545" s="182"/>
      <c r="R545" s="182"/>
      <c r="S545" s="182"/>
      <c r="T545" s="182"/>
      <c r="U545" s="182"/>
      <c r="V545" s="182"/>
      <c r="W545" s="182"/>
      <c r="X545" s="182"/>
      <c r="Y545" s="182"/>
      <c r="Z545" s="182"/>
    </row>
    <row r="546" ht="12.75" customHeight="1">
      <c r="A546" s="75"/>
      <c r="B546" s="75"/>
      <c r="C546" s="75"/>
      <c r="D546" s="75"/>
      <c r="E546" s="75"/>
      <c r="F546" s="75"/>
      <c r="G546" s="75"/>
      <c r="H546" s="75"/>
      <c r="I546" s="75"/>
      <c r="J546" s="75"/>
      <c r="K546" s="75"/>
      <c r="L546" s="75"/>
      <c r="M546" s="75"/>
      <c r="N546" s="75"/>
      <c r="O546" s="75"/>
      <c r="P546" s="182"/>
      <c r="Q546" s="182"/>
      <c r="R546" s="182"/>
      <c r="S546" s="182"/>
      <c r="T546" s="182"/>
      <c r="U546" s="182"/>
      <c r="V546" s="182"/>
      <c r="W546" s="182"/>
      <c r="X546" s="182"/>
      <c r="Y546" s="182"/>
      <c r="Z546" s="182"/>
    </row>
    <row r="547" ht="12.75" customHeight="1">
      <c r="A547" s="75"/>
      <c r="B547" s="75"/>
      <c r="C547" s="75"/>
      <c r="D547" s="75"/>
      <c r="E547" s="75"/>
      <c r="F547" s="75"/>
      <c r="G547" s="75"/>
      <c r="H547" s="75"/>
      <c r="I547" s="75"/>
      <c r="J547" s="75"/>
      <c r="K547" s="75"/>
      <c r="L547" s="75"/>
      <c r="M547" s="75"/>
      <c r="N547" s="75"/>
      <c r="O547" s="75"/>
      <c r="P547" s="182"/>
      <c r="Q547" s="182"/>
      <c r="R547" s="182"/>
      <c r="S547" s="182"/>
      <c r="T547" s="182"/>
      <c r="U547" s="182"/>
      <c r="V547" s="182"/>
      <c r="W547" s="182"/>
      <c r="X547" s="182"/>
      <c r="Y547" s="182"/>
      <c r="Z547" s="182"/>
    </row>
    <row r="548" ht="12.75" customHeight="1">
      <c r="A548" s="75"/>
      <c r="B548" s="75"/>
      <c r="C548" s="75"/>
      <c r="D548" s="75"/>
      <c r="E548" s="75"/>
      <c r="F548" s="75"/>
      <c r="G548" s="75"/>
      <c r="H548" s="75"/>
      <c r="I548" s="75"/>
      <c r="J548" s="75"/>
      <c r="K548" s="75"/>
      <c r="L548" s="75"/>
      <c r="M548" s="75"/>
      <c r="N548" s="75"/>
      <c r="O548" s="75"/>
      <c r="P548" s="182"/>
      <c r="Q548" s="182"/>
      <c r="R548" s="182"/>
      <c r="S548" s="182"/>
      <c r="T548" s="182"/>
      <c r="U548" s="182"/>
      <c r="V548" s="182"/>
      <c r="W548" s="182"/>
      <c r="X548" s="182"/>
      <c r="Y548" s="182"/>
      <c r="Z548" s="182"/>
    </row>
    <row r="549" ht="12.75" customHeight="1">
      <c r="A549" s="75"/>
      <c r="B549" s="75"/>
      <c r="C549" s="75"/>
      <c r="D549" s="75"/>
      <c r="E549" s="75"/>
      <c r="F549" s="75"/>
      <c r="G549" s="75"/>
      <c r="H549" s="75"/>
      <c r="I549" s="75"/>
      <c r="J549" s="75"/>
      <c r="K549" s="75"/>
      <c r="L549" s="75"/>
      <c r="M549" s="75"/>
      <c r="N549" s="75"/>
      <c r="O549" s="75"/>
      <c r="P549" s="182"/>
      <c r="Q549" s="182"/>
      <c r="R549" s="182"/>
      <c r="S549" s="182"/>
      <c r="T549" s="182"/>
      <c r="U549" s="182"/>
      <c r="V549" s="182"/>
      <c r="W549" s="182"/>
      <c r="X549" s="182"/>
      <c r="Y549" s="182"/>
      <c r="Z549" s="182"/>
    </row>
    <row r="550" ht="12.75" customHeight="1">
      <c r="A550" s="75"/>
      <c r="B550" s="75"/>
      <c r="C550" s="75"/>
      <c r="D550" s="75"/>
      <c r="E550" s="75"/>
      <c r="F550" s="75"/>
      <c r="G550" s="75"/>
      <c r="H550" s="75"/>
      <c r="I550" s="75"/>
      <c r="J550" s="75"/>
      <c r="K550" s="75"/>
      <c r="L550" s="75"/>
      <c r="M550" s="75"/>
      <c r="N550" s="75"/>
      <c r="O550" s="75"/>
      <c r="P550" s="182"/>
      <c r="Q550" s="182"/>
      <c r="R550" s="182"/>
      <c r="S550" s="182"/>
      <c r="T550" s="182"/>
      <c r="U550" s="182"/>
      <c r="V550" s="182"/>
      <c r="W550" s="182"/>
      <c r="X550" s="182"/>
      <c r="Y550" s="182"/>
      <c r="Z550" s="182"/>
    </row>
    <row r="551" ht="12.75" customHeight="1">
      <c r="A551" s="75"/>
      <c r="B551" s="75"/>
      <c r="C551" s="75"/>
      <c r="D551" s="75"/>
      <c r="E551" s="75"/>
      <c r="F551" s="75"/>
      <c r="G551" s="75"/>
      <c r="H551" s="75"/>
      <c r="I551" s="75"/>
      <c r="J551" s="75"/>
      <c r="K551" s="75"/>
      <c r="L551" s="75"/>
      <c r="M551" s="75"/>
      <c r="N551" s="75"/>
      <c r="O551" s="75"/>
      <c r="P551" s="182"/>
      <c r="Q551" s="182"/>
      <c r="R551" s="182"/>
      <c r="S551" s="182"/>
      <c r="T551" s="182"/>
      <c r="U551" s="182"/>
      <c r="V551" s="182"/>
      <c r="W551" s="182"/>
      <c r="X551" s="182"/>
      <c r="Y551" s="182"/>
      <c r="Z551" s="182"/>
    </row>
    <row r="552" ht="12.75" customHeight="1">
      <c r="A552" s="75"/>
      <c r="B552" s="75"/>
      <c r="C552" s="75"/>
      <c r="D552" s="75"/>
      <c r="E552" s="75"/>
      <c r="F552" s="75"/>
      <c r="G552" s="75"/>
      <c r="H552" s="75"/>
      <c r="I552" s="75"/>
      <c r="J552" s="75"/>
      <c r="K552" s="75"/>
      <c r="L552" s="75"/>
      <c r="M552" s="75"/>
      <c r="N552" s="75"/>
      <c r="O552" s="75"/>
      <c r="P552" s="182"/>
      <c r="Q552" s="182"/>
      <c r="R552" s="182"/>
      <c r="S552" s="182"/>
      <c r="T552" s="182"/>
      <c r="U552" s="182"/>
      <c r="V552" s="182"/>
      <c r="W552" s="182"/>
      <c r="X552" s="182"/>
      <c r="Y552" s="182"/>
      <c r="Z552" s="182"/>
    </row>
    <row r="553" ht="12.75" customHeight="1">
      <c r="A553" s="75"/>
      <c r="B553" s="75"/>
      <c r="C553" s="75"/>
      <c r="D553" s="75"/>
      <c r="E553" s="75"/>
      <c r="F553" s="75"/>
      <c r="G553" s="75"/>
      <c r="H553" s="75"/>
      <c r="I553" s="75"/>
      <c r="J553" s="75"/>
      <c r="K553" s="75"/>
      <c r="L553" s="75"/>
      <c r="M553" s="75"/>
      <c r="N553" s="75"/>
      <c r="O553" s="75"/>
      <c r="P553" s="182"/>
      <c r="Q553" s="182"/>
      <c r="R553" s="182"/>
      <c r="S553" s="182"/>
      <c r="T553" s="182"/>
      <c r="U553" s="182"/>
      <c r="V553" s="182"/>
      <c r="W553" s="182"/>
      <c r="X553" s="182"/>
      <c r="Y553" s="182"/>
      <c r="Z553" s="182"/>
    </row>
    <row r="554" ht="12.75" customHeight="1">
      <c r="A554" s="75"/>
      <c r="B554" s="75"/>
      <c r="C554" s="75"/>
      <c r="D554" s="75"/>
      <c r="E554" s="75"/>
      <c r="F554" s="75"/>
      <c r="G554" s="75"/>
      <c r="H554" s="75"/>
      <c r="I554" s="75"/>
      <c r="J554" s="75"/>
      <c r="K554" s="75"/>
      <c r="L554" s="75"/>
      <c r="M554" s="75"/>
      <c r="N554" s="75"/>
      <c r="O554" s="75"/>
      <c r="P554" s="182"/>
      <c r="Q554" s="182"/>
      <c r="R554" s="182"/>
      <c r="S554" s="182"/>
      <c r="T554" s="182"/>
      <c r="U554" s="182"/>
      <c r="V554" s="182"/>
      <c r="W554" s="182"/>
      <c r="X554" s="182"/>
      <c r="Y554" s="182"/>
      <c r="Z554" s="182"/>
    </row>
    <row r="555" ht="12.75" customHeight="1">
      <c r="A555" s="75"/>
      <c r="B555" s="75"/>
      <c r="C555" s="75"/>
      <c r="D555" s="75"/>
      <c r="E555" s="75"/>
      <c r="F555" s="75"/>
      <c r="G555" s="75"/>
      <c r="H555" s="75"/>
      <c r="I555" s="75"/>
      <c r="J555" s="75"/>
      <c r="K555" s="75"/>
      <c r="L555" s="75"/>
      <c r="M555" s="75"/>
      <c r="N555" s="75"/>
      <c r="O555" s="75"/>
      <c r="P555" s="182"/>
      <c r="Q555" s="182"/>
      <c r="R555" s="182"/>
      <c r="S555" s="182"/>
      <c r="T555" s="182"/>
      <c r="U555" s="182"/>
      <c r="V555" s="182"/>
      <c r="W555" s="182"/>
      <c r="X555" s="182"/>
      <c r="Y555" s="182"/>
      <c r="Z555" s="182"/>
    </row>
    <row r="556" ht="12.75" customHeight="1">
      <c r="A556" s="75"/>
      <c r="B556" s="75"/>
      <c r="C556" s="75"/>
      <c r="D556" s="75"/>
      <c r="E556" s="75"/>
      <c r="F556" s="75"/>
      <c r="G556" s="75"/>
      <c r="H556" s="75"/>
      <c r="I556" s="75"/>
      <c r="J556" s="75"/>
      <c r="K556" s="75"/>
      <c r="L556" s="75"/>
      <c r="M556" s="75"/>
      <c r="N556" s="75"/>
      <c r="O556" s="75"/>
      <c r="P556" s="182"/>
      <c r="Q556" s="182"/>
      <c r="R556" s="182"/>
      <c r="S556" s="182"/>
      <c r="T556" s="182"/>
      <c r="U556" s="182"/>
      <c r="V556" s="182"/>
      <c r="W556" s="182"/>
      <c r="X556" s="182"/>
      <c r="Y556" s="182"/>
      <c r="Z556" s="182"/>
    </row>
    <row r="557" ht="12.75" customHeight="1">
      <c r="A557" s="75"/>
      <c r="B557" s="75"/>
      <c r="C557" s="75"/>
      <c r="D557" s="75"/>
      <c r="E557" s="75"/>
      <c r="F557" s="75"/>
      <c r="G557" s="75"/>
      <c r="H557" s="75"/>
      <c r="I557" s="75"/>
      <c r="J557" s="75"/>
      <c r="K557" s="75"/>
      <c r="L557" s="75"/>
      <c r="M557" s="75"/>
      <c r="N557" s="75"/>
      <c r="O557" s="75"/>
      <c r="P557" s="182"/>
      <c r="Q557" s="182"/>
      <c r="R557" s="182"/>
      <c r="S557" s="182"/>
      <c r="T557" s="182"/>
      <c r="U557" s="182"/>
      <c r="V557" s="182"/>
      <c r="W557" s="182"/>
      <c r="X557" s="182"/>
      <c r="Y557" s="182"/>
      <c r="Z557" s="182"/>
    </row>
    <row r="558" ht="12.75" customHeight="1">
      <c r="A558" s="75"/>
      <c r="B558" s="75"/>
      <c r="C558" s="75"/>
      <c r="D558" s="75"/>
      <c r="E558" s="75"/>
      <c r="F558" s="75"/>
      <c r="G558" s="75"/>
      <c r="H558" s="75"/>
      <c r="I558" s="75"/>
      <c r="J558" s="75"/>
      <c r="K558" s="75"/>
      <c r="L558" s="75"/>
      <c r="M558" s="75"/>
      <c r="N558" s="75"/>
      <c r="O558" s="75"/>
      <c r="P558" s="182"/>
      <c r="Q558" s="182"/>
      <c r="R558" s="182"/>
      <c r="S558" s="182"/>
      <c r="T558" s="182"/>
      <c r="U558" s="182"/>
      <c r="V558" s="182"/>
      <c r="W558" s="182"/>
      <c r="X558" s="182"/>
      <c r="Y558" s="182"/>
      <c r="Z558" s="182"/>
    </row>
    <row r="559" ht="12.75" customHeight="1">
      <c r="A559" s="75"/>
      <c r="B559" s="75"/>
      <c r="C559" s="75"/>
      <c r="D559" s="75"/>
      <c r="E559" s="75"/>
      <c r="F559" s="75"/>
      <c r="G559" s="75"/>
      <c r="H559" s="75"/>
      <c r="I559" s="75"/>
      <c r="J559" s="75"/>
      <c r="K559" s="75"/>
      <c r="L559" s="75"/>
      <c r="M559" s="75"/>
      <c r="N559" s="75"/>
      <c r="O559" s="75"/>
      <c r="P559" s="182"/>
      <c r="Q559" s="182"/>
      <c r="R559" s="182"/>
      <c r="S559" s="182"/>
      <c r="T559" s="182"/>
      <c r="U559" s="182"/>
      <c r="V559" s="182"/>
      <c r="W559" s="182"/>
      <c r="X559" s="182"/>
      <c r="Y559" s="182"/>
      <c r="Z559" s="182"/>
    </row>
    <row r="560" ht="12.75" customHeight="1">
      <c r="A560" s="75"/>
      <c r="B560" s="75"/>
      <c r="C560" s="75"/>
      <c r="D560" s="75"/>
      <c r="E560" s="75"/>
      <c r="F560" s="75"/>
      <c r="G560" s="75"/>
      <c r="H560" s="75"/>
      <c r="I560" s="75"/>
      <c r="J560" s="75"/>
      <c r="K560" s="75"/>
      <c r="L560" s="75"/>
      <c r="M560" s="75"/>
      <c r="N560" s="75"/>
      <c r="O560" s="75"/>
      <c r="P560" s="182"/>
      <c r="Q560" s="182"/>
      <c r="R560" s="182"/>
      <c r="S560" s="182"/>
      <c r="T560" s="182"/>
      <c r="U560" s="182"/>
      <c r="V560" s="182"/>
      <c r="W560" s="182"/>
      <c r="X560" s="182"/>
      <c r="Y560" s="182"/>
      <c r="Z560" s="182"/>
    </row>
    <row r="561" ht="12.75" customHeight="1">
      <c r="A561" s="75"/>
      <c r="B561" s="75"/>
      <c r="C561" s="75"/>
      <c r="D561" s="75"/>
      <c r="E561" s="75"/>
      <c r="F561" s="75"/>
      <c r="G561" s="75"/>
      <c r="H561" s="75"/>
      <c r="I561" s="75"/>
      <c r="J561" s="75"/>
      <c r="K561" s="75"/>
      <c r="L561" s="75"/>
      <c r="M561" s="75"/>
      <c r="N561" s="75"/>
      <c r="O561" s="75"/>
      <c r="P561" s="182"/>
      <c r="Q561" s="182"/>
      <c r="R561" s="182"/>
      <c r="S561" s="182"/>
      <c r="T561" s="182"/>
      <c r="U561" s="182"/>
      <c r="V561" s="182"/>
      <c r="W561" s="182"/>
      <c r="X561" s="182"/>
      <c r="Y561" s="182"/>
      <c r="Z561" s="182"/>
    </row>
    <row r="562" ht="12.75" customHeight="1">
      <c r="A562" s="75"/>
      <c r="B562" s="75"/>
      <c r="C562" s="75"/>
      <c r="D562" s="75"/>
      <c r="E562" s="75"/>
      <c r="F562" s="75"/>
      <c r="G562" s="75"/>
      <c r="H562" s="75"/>
      <c r="I562" s="75"/>
      <c r="J562" s="75"/>
      <c r="K562" s="75"/>
      <c r="L562" s="75"/>
      <c r="M562" s="75"/>
      <c r="N562" s="75"/>
      <c r="O562" s="75"/>
      <c r="P562" s="182"/>
      <c r="Q562" s="182"/>
      <c r="R562" s="182"/>
      <c r="S562" s="182"/>
      <c r="T562" s="182"/>
      <c r="U562" s="182"/>
      <c r="V562" s="182"/>
      <c r="W562" s="182"/>
      <c r="X562" s="182"/>
      <c r="Y562" s="182"/>
      <c r="Z562" s="182"/>
    </row>
    <row r="563" ht="12.75" customHeight="1">
      <c r="A563" s="75"/>
      <c r="B563" s="75"/>
      <c r="C563" s="75"/>
      <c r="D563" s="75"/>
      <c r="E563" s="75"/>
      <c r="F563" s="75"/>
      <c r="G563" s="75"/>
      <c r="H563" s="75"/>
      <c r="I563" s="75"/>
      <c r="J563" s="75"/>
      <c r="K563" s="75"/>
      <c r="L563" s="75"/>
      <c r="M563" s="75"/>
      <c r="N563" s="75"/>
      <c r="O563" s="75"/>
      <c r="P563" s="182"/>
      <c r="Q563" s="182"/>
      <c r="R563" s="182"/>
      <c r="S563" s="182"/>
      <c r="T563" s="182"/>
      <c r="U563" s="182"/>
      <c r="V563" s="182"/>
      <c r="W563" s="182"/>
      <c r="X563" s="182"/>
      <c r="Y563" s="182"/>
      <c r="Z563" s="182"/>
    </row>
    <row r="564" ht="12.75" customHeight="1">
      <c r="A564" s="75"/>
      <c r="B564" s="75"/>
      <c r="C564" s="75"/>
      <c r="D564" s="75"/>
      <c r="E564" s="75"/>
      <c r="F564" s="75"/>
      <c r="G564" s="75"/>
      <c r="H564" s="75"/>
      <c r="I564" s="75"/>
      <c r="J564" s="75"/>
      <c r="K564" s="75"/>
      <c r="L564" s="75"/>
      <c r="M564" s="75"/>
      <c r="N564" s="75"/>
      <c r="O564" s="75"/>
      <c r="P564" s="182"/>
      <c r="Q564" s="182"/>
      <c r="R564" s="182"/>
      <c r="S564" s="182"/>
      <c r="T564" s="182"/>
      <c r="U564" s="182"/>
      <c r="V564" s="182"/>
      <c r="W564" s="182"/>
      <c r="X564" s="182"/>
      <c r="Y564" s="182"/>
      <c r="Z564" s="182"/>
    </row>
    <row r="565" ht="12.75" customHeight="1">
      <c r="A565" s="75"/>
      <c r="B565" s="75"/>
      <c r="C565" s="75"/>
      <c r="D565" s="75"/>
      <c r="E565" s="75"/>
      <c r="F565" s="75"/>
      <c r="G565" s="75"/>
      <c r="H565" s="75"/>
      <c r="I565" s="75"/>
      <c r="J565" s="75"/>
      <c r="K565" s="75"/>
      <c r="L565" s="75"/>
      <c r="M565" s="75"/>
      <c r="N565" s="75"/>
      <c r="O565" s="75"/>
      <c r="P565" s="182"/>
      <c r="Q565" s="182"/>
      <c r="R565" s="182"/>
      <c r="S565" s="182"/>
      <c r="T565" s="182"/>
      <c r="U565" s="182"/>
      <c r="V565" s="182"/>
      <c r="W565" s="182"/>
      <c r="X565" s="182"/>
      <c r="Y565" s="182"/>
      <c r="Z565" s="182"/>
    </row>
    <row r="566" ht="12.75" customHeight="1">
      <c r="A566" s="75"/>
      <c r="B566" s="75"/>
      <c r="C566" s="75"/>
      <c r="D566" s="75"/>
      <c r="E566" s="75"/>
      <c r="F566" s="75"/>
      <c r="G566" s="75"/>
      <c r="H566" s="75"/>
      <c r="I566" s="75"/>
      <c r="J566" s="75"/>
      <c r="K566" s="75"/>
      <c r="L566" s="75"/>
      <c r="M566" s="75"/>
      <c r="N566" s="75"/>
      <c r="O566" s="75"/>
      <c r="P566" s="182"/>
      <c r="Q566" s="182"/>
      <c r="R566" s="182"/>
      <c r="S566" s="182"/>
      <c r="T566" s="182"/>
      <c r="U566" s="182"/>
      <c r="V566" s="182"/>
      <c r="W566" s="182"/>
      <c r="X566" s="182"/>
      <c r="Y566" s="182"/>
      <c r="Z566" s="182"/>
    </row>
    <row r="567" ht="12.75" customHeight="1">
      <c r="A567" s="75"/>
      <c r="B567" s="75"/>
      <c r="C567" s="75"/>
      <c r="D567" s="75"/>
      <c r="E567" s="75"/>
      <c r="F567" s="75"/>
      <c r="G567" s="75"/>
      <c r="H567" s="75"/>
      <c r="I567" s="75"/>
      <c r="J567" s="75"/>
      <c r="K567" s="75"/>
      <c r="L567" s="75"/>
      <c r="M567" s="75"/>
      <c r="N567" s="75"/>
      <c r="O567" s="75"/>
      <c r="P567" s="182"/>
      <c r="Q567" s="182"/>
      <c r="R567" s="182"/>
      <c r="S567" s="182"/>
      <c r="T567" s="182"/>
      <c r="U567" s="182"/>
      <c r="V567" s="182"/>
      <c r="W567" s="182"/>
      <c r="X567" s="182"/>
      <c r="Y567" s="182"/>
      <c r="Z567" s="182"/>
    </row>
    <row r="568" ht="12.75" customHeight="1">
      <c r="A568" s="75"/>
      <c r="B568" s="75"/>
      <c r="C568" s="75"/>
      <c r="D568" s="75"/>
      <c r="E568" s="75"/>
      <c r="F568" s="75"/>
      <c r="G568" s="75"/>
      <c r="H568" s="75"/>
      <c r="I568" s="75"/>
      <c r="J568" s="75"/>
      <c r="K568" s="75"/>
      <c r="L568" s="75"/>
      <c r="M568" s="75"/>
      <c r="N568" s="75"/>
      <c r="O568" s="75"/>
      <c r="P568" s="182"/>
      <c r="Q568" s="182"/>
      <c r="R568" s="182"/>
      <c r="S568" s="182"/>
      <c r="T568" s="182"/>
      <c r="U568" s="182"/>
      <c r="V568" s="182"/>
      <c r="W568" s="182"/>
      <c r="X568" s="182"/>
      <c r="Y568" s="182"/>
      <c r="Z568" s="182"/>
    </row>
    <row r="569" ht="12.75" customHeight="1">
      <c r="A569" s="75"/>
      <c r="B569" s="75"/>
      <c r="C569" s="75"/>
      <c r="D569" s="75"/>
      <c r="E569" s="75"/>
      <c r="F569" s="75"/>
      <c r="G569" s="75"/>
      <c r="H569" s="75"/>
      <c r="I569" s="75"/>
      <c r="J569" s="75"/>
      <c r="K569" s="75"/>
      <c r="L569" s="75"/>
      <c r="M569" s="75"/>
      <c r="N569" s="75"/>
      <c r="O569" s="75"/>
      <c r="P569" s="182"/>
      <c r="Q569" s="182"/>
      <c r="R569" s="182"/>
      <c r="S569" s="182"/>
      <c r="T569" s="182"/>
      <c r="U569" s="182"/>
      <c r="V569" s="182"/>
      <c r="W569" s="182"/>
      <c r="X569" s="182"/>
      <c r="Y569" s="182"/>
      <c r="Z569" s="182"/>
    </row>
    <row r="570" ht="12.75" customHeight="1">
      <c r="A570" s="75"/>
      <c r="B570" s="75"/>
      <c r="C570" s="75"/>
      <c r="D570" s="75"/>
      <c r="E570" s="75"/>
      <c r="F570" s="75"/>
      <c r="G570" s="75"/>
      <c r="H570" s="75"/>
      <c r="I570" s="75"/>
      <c r="J570" s="75"/>
      <c r="K570" s="75"/>
      <c r="L570" s="75"/>
      <c r="M570" s="75"/>
      <c r="N570" s="75"/>
      <c r="O570" s="75"/>
      <c r="P570" s="182"/>
      <c r="Q570" s="182"/>
      <c r="R570" s="182"/>
      <c r="S570" s="182"/>
      <c r="T570" s="182"/>
      <c r="U570" s="182"/>
      <c r="V570" s="182"/>
      <c r="W570" s="182"/>
      <c r="X570" s="182"/>
      <c r="Y570" s="182"/>
      <c r="Z570" s="182"/>
    </row>
    <row r="571" ht="12.75" customHeight="1">
      <c r="A571" s="75"/>
      <c r="B571" s="75"/>
      <c r="C571" s="75"/>
      <c r="D571" s="75"/>
      <c r="E571" s="75"/>
      <c r="F571" s="75"/>
      <c r="G571" s="75"/>
      <c r="H571" s="75"/>
      <c r="I571" s="75"/>
      <c r="J571" s="75"/>
      <c r="K571" s="75"/>
      <c r="L571" s="75"/>
      <c r="M571" s="75"/>
      <c r="N571" s="75"/>
      <c r="O571" s="75"/>
      <c r="P571" s="182"/>
      <c r="Q571" s="182"/>
      <c r="R571" s="182"/>
      <c r="S571" s="182"/>
      <c r="T571" s="182"/>
      <c r="U571" s="182"/>
      <c r="V571" s="182"/>
      <c r="W571" s="182"/>
      <c r="X571" s="182"/>
      <c r="Y571" s="182"/>
      <c r="Z571" s="182"/>
    </row>
    <row r="572" ht="12.75" customHeight="1">
      <c r="A572" s="75"/>
      <c r="B572" s="75"/>
      <c r="C572" s="75"/>
      <c r="D572" s="75"/>
      <c r="E572" s="75"/>
      <c r="F572" s="75"/>
      <c r="G572" s="75"/>
      <c r="H572" s="75"/>
      <c r="I572" s="75"/>
      <c r="J572" s="75"/>
      <c r="K572" s="75"/>
      <c r="L572" s="75"/>
      <c r="M572" s="75"/>
      <c r="N572" s="75"/>
      <c r="O572" s="75"/>
      <c r="P572" s="182"/>
      <c r="Q572" s="182"/>
      <c r="R572" s="182"/>
      <c r="S572" s="182"/>
      <c r="T572" s="182"/>
      <c r="U572" s="182"/>
      <c r="V572" s="182"/>
      <c r="W572" s="182"/>
      <c r="X572" s="182"/>
      <c r="Y572" s="182"/>
      <c r="Z572" s="182"/>
    </row>
    <row r="573" ht="12.75" customHeight="1">
      <c r="A573" s="75"/>
      <c r="B573" s="75"/>
      <c r="C573" s="75"/>
      <c r="D573" s="75"/>
      <c r="E573" s="75"/>
      <c r="F573" s="75"/>
      <c r="G573" s="75"/>
      <c r="H573" s="75"/>
      <c r="I573" s="75"/>
      <c r="J573" s="75"/>
      <c r="K573" s="75"/>
      <c r="L573" s="75"/>
      <c r="M573" s="75"/>
      <c r="N573" s="75"/>
      <c r="O573" s="75"/>
      <c r="P573" s="182"/>
      <c r="Q573" s="182"/>
      <c r="R573" s="182"/>
      <c r="S573" s="182"/>
      <c r="T573" s="182"/>
      <c r="U573" s="182"/>
      <c r="V573" s="182"/>
      <c r="W573" s="182"/>
      <c r="X573" s="182"/>
      <c r="Y573" s="182"/>
      <c r="Z573" s="182"/>
    </row>
    <row r="574" ht="12.75" customHeight="1">
      <c r="A574" s="75"/>
      <c r="B574" s="75"/>
      <c r="C574" s="75"/>
      <c r="D574" s="75"/>
      <c r="E574" s="75"/>
      <c r="F574" s="75"/>
      <c r="G574" s="75"/>
      <c r="H574" s="75"/>
      <c r="I574" s="75"/>
      <c r="J574" s="75"/>
      <c r="K574" s="75"/>
      <c r="L574" s="75"/>
      <c r="M574" s="75"/>
      <c r="N574" s="75"/>
      <c r="O574" s="75"/>
      <c r="P574" s="182"/>
      <c r="Q574" s="182"/>
      <c r="R574" s="182"/>
      <c r="S574" s="182"/>
      <c r="T574" s="182"/>
      <c r="U574" s="182"/>
      <c r="V574" s="182"/>
      <c r="W574" s="182"/>
      <c r="X574" s="182"/>
      <c r="Y574" s="182"/>
      <c r="Z574" s="182"/>
    </row>
    <row r="575" ht="12.75" customHeight="1">
      <c r="A575" s="75"/>
      <c r="B575" s="75"/>
      <c r="C575" s="75"/>
      <c r="D575" s="75"/>
      <c r="E575" s="75"/>
      <c r="F575" s="75"/>
      <c r="G575" s="75"/>
      <c r="H575" s="75"/>
      <c r="I575" s="75"/>
      <c r="J575" s="75"/>
      <c r="K575" s="75"/>
      <c r="L575" s="75"/>
      <c r="M575" s="75"/>
      <c r="N575" s="75"/>
      <c r="O575" s="75"/>
      <c r="P575" s="182"/>
      <c r="Q575" s="182"/>
      <c r="R575" s="182"/>
      <c r="S575" s="182"/>
      <c r="T575" s="182"/>
      <c r="U575" s="182"/>
      <c r="V575" s="182"/>
      <c r="W575" s="182"/>
      <c r="X575" s="182"/>
      <c r="Y575" s="182"/>
      <c r="Z575" s="182"/>
    </row>
    <row r="576" ht="12.75" customHeight="1">
      <c r="A576" s="75"/>
      <c r="B576" s="75"/>
      <c r="C576" s="75"/>
      <c r="D576" s="75"/>
      <c r="E576" s="75"/>
      <c r="F576" s="75"/>
      <c r="G576" s="75"/>
      <c r="H576" s="75"/>
      <c r="I576" s="75"/>
      <c r="J576" s="75"/>
      <c r="K576" s="75"/>
      <c r="L576" s="75"/>
      <c r="M576" s="75"/>
      <c r="N576" s="75"/>
      <c r="O576" s="75"/>
      <c r="P576" s="182"/>
      <c r="Q576" s="182"/>
      <c r="R576" s="182"/>
      <c r="S576" s="182"/>
      <c r="T576" s="182"/>
      <c r="U576" s="182"/>
      <c r="V576" s="182"/>
      <c r="W576" s="182"/>
      <c r="X576" s="182"/>
      <c r="Y576" s="182"/>
      <c r="Z576" s="182"/>
    </row>
    <row r="577" ht="12.75" customHeight="1">
      <c r="A577" s="75"/>
      <c r="B577" s="75"/>
      <c r="C577" s="75"/>
      <c r="D577" s="75"/>
      <c r="E577" s="75"/>
      <c r="F577" s="75"/>
      <c r="G577" s="75"/>
      <c r="H577" s="75"/>
      <c r="I577" s="75"/>
      <c r="J577" s="75"/>
      <c r="K577" s="75"/>
      <c r="L577" s="75"/>
      <c r="M577" s="75"/>
      <c r="N577" s="75"/>
      <c r="O577" s="75"/>
      <c r="P577" s="182"/>
      <c r="Q577" s="182"/>
      <c r="R577" s="182"/>
      <c r="S577" s="182"/>
      <c r="T577" s="182"/>
      <c r="U577" s="182"/>
      <c r="V577" s="182"/>
      <c r="W577" s="182"/>
      <c r="X577" s="182"/>
      <c r="Y577" s="182"/>
      <c r="Z577" s="182"/>
    </row>
    <row r="578" ht="12.75" customHeight="1">
      <c r="A578" s="75"/>
      <c r="B578" s="75"/>
      <c r="C578" s="75"/>
      <c r="D578" s="75"/>
      <c r="E578" s="75"/>
      <c r="F578" s="75"/>
      <c r="G578" s="75"/>
      <c r="H578" s="75"/>
      <c r="I578" s="75"/>
      <c r="J578" s="75"/>
      <c r="K578" s="75"/>
      <c r="L578" s="75"/>
      <c r="M578" s="75"/>
      <c r="N578" s="75"/>
      <c r="O578" s="75"/>
      <c r="P578" s="182"/>
      <c r="Q578" s="182"/>
      <c r="R578" s="182"/>
      <c r="S578" s="182"/>
      <c r="T578" s="182"/>
      <c r="U578" s="182"/>
      <c r="V578" s="182"/>
      <c r="W578" s="182"/>
      <c r="X578" s="182"/>
      <c r="Y578" s="182"/>
      <c r="Z578" s="182"/>
    </row>
    <row r="579" ht="12.75" customHeight="1">
      <c r="A579" s="75"/>
      <c r="B579" s="75"/>
      <c r="C579" s="75"/>
      <c r="D579" s="75"/>
      <c r="E579" s="75"/>
      <c r="F579" s="75"/>
      <c r="G579" s="75"/>
      <c r="H579" s="75"/>
      <c r="I579" s="75"/>
      <c r="J579" s="75"/>
      <c r="K579" s="75"/>
      <c r="L579" s="75"/>
      <c r="M579" s="75"/>
      <c r="N579" s="75"/>
      <c r="O579" s="75"/>
      <c r="P579" s="182"/>
      <c r="Q579" s="182"/>
      <c r="R579" s="182"/>
      <c r="S579" s="182"/>
      <c r="T579" s="182"/>
      <c r="U579" s="182"/>
      <c r="V579" s="182"/>
      <c r="W579" s="182"/>
      <c r="X579" s="182"/>
      <c r="Y579" s="182"/>
      <c r="Z579" s="182"/>
    </row>
    <row r="580" ht="12.75" customHeight="1">
      <c r="A580" s="75"/>
      <c r="B580" s="75"/>
      <c r="C580" s="75"/>
      <c r="D580" s="75"/>
      <c r="E580" s="75"/>
      <c r="F580" s="75"/>
      <c r="G580" s="75"/>
      <c r="H580" s="75"/>
      <c r="I580" s="75"/>
      <c r="J580" s="75"/>
      <c r="K580" s="75"/>
      <c r="L580" s="75"/>
      <c r="M580" s="75"/>
      <c r="N580" s="75"/>
      <c r="O580" s="75"/>
      <c r="P580" s="182"/>
      <c r="Q580" s="182"/>
      <c r="R580" s="182"/>
      <c r="S580" s="182"/>
      <c r="T580" s="182"/>
      <c r="U580" s="182"/>
      <c r="V580" s="182"/>
      <c r="W580" s="182"/>
      <c r="X580" s="182"/>
      <c r="Y580" s="182"/>
      <c r="Z580" s="182"/>
    </row>
    <row r="581" ht="12.75" customHeight="1">
      <c r="A581" s="75"/>
      <c r="B581" s="75"/>
      <c r="C581" s="75"/>
      <c r="D581" s="75"/>
      <c r="E581" s="75"/>
      <c r="F581" s="75"/>
      <c r="G581" s="75"/>
      <c r="H581" s="75"/>
      <c r="I581" s="75"/>
      <c r="J581" s="75"/>
      <c r="K581" s="75"/>
      <c r="L581" s="75"/>
      <c r="M581" s="75"/>
      <c r="N581" s="75"/>
      <c r="O581" s="75"/>
      <c r="P581" s="182"/>
      <c r="Q581" s="182"/>
      <c r="R581" s="182"/>
      <c r="S581" s="182"/>
      <c r="T581" s="182"/>
      <c r="U581" s="182"/>
      <c r="V581" s="182"/>
      <c r="W581" s="182"/>
      <c r="X581" s="182"/>
      <c r="Y581" s="182"/>
      <c r="Z581" s="182"/>
    </row>
    <row r="582" ht="12.75" customHeight="1">
      <c r="A582" s="75"/>
      <c r="B582" s="75"/>
      <c r="C582" s="75"/>
      <c r="D582" s="75"/>
      <c r="E582" s="75"/>
      <c r="F582" s="75"/>
      <c r="G582" s="75"/>
      <c r="H582" s="75"/>
      <c r="I582" s="75"/>
      <c r="J582" s="75"/>
      <c r="K582" s="75"/>
      <c r="L582" s="75"/>
      <c r="M582" s="75"/>
      <c r="N582" s="75"/>
      <c r="O582" s="75"/>
      <c r="P582" s="182"/>
      <c r="Q582" s="182"/>
      <c r="R582" s="182"/>
      <c r="S582" s="182"/>
      <c r="T582" s="182"/>
      <c r="U582" s="182"/>
      <c r="V582" s="182"/>
      <c r="W582" s="182"/>
      <c r="X582" s="182"/>
      <c r="Y582" s="182"/>
      <c r="Z582" s="182"/>
    </row>
    <row r="583" ht="12.75" customHeight="1">
      <c r="A583" s="75"/>
      <c r="B583" s="75"/>
      <c r="C583" s="75"/>
      <c r="D583" s="75"/>
      <c r="E583" s="75"/>
      <c r="F583" s="75"/>
      <c r="G583" s="75"/>
      <c r="H583" s="75"/>
      <c r="I583" s="75"/>
      <c r="J583" s="75"/>
      <c r="K583" s="75"/>
      <c r="L583" s="75"/>
      <c r="M583" s="75"/>
      <c r="N583" s="75"/>
      <c r="O583" s="75"/>
      <c r="P583" s="182"/>
      <c r="Q583" s="182"/>
      <c r="R583" s="182"/>
      <c r="S583" s="182"/>
      <c r="T583" s="182"/>
      <c r="U583" s="182"/>
      <c r="V583" s="182"/>
      <c r="W583" s="182"/>
      <c r="X583" s="182"/>
      <c r="Y583" s="182"/>
      <c r="Z583" s="182"/>
    </row>
    <row r="584" ht="12.75" customHeight="1">
      <c r="A584" s="75"/>
      <c r="B584" s="75"/>
      <c r="C584" s="75"/>
      <c r="D584" s="75"/>
      <c r="E584" s="75"/>
      <c r="F584" s="75"/>
      <c r="G584" s="75"/>
      <c r="H584" s="75"/>
      <c r="I584" s="75"/>
      <c r="J584" s="75"/>
      <c r="K584" s="75"/>
      <c r="L584" s="75"/>
      <c r="M584" s="75"/>
      <c r="N584" s="75"/>
      <c r="O584" s="75"/>
      <c r="P584" s="182"/>
      <c r="Q584" s="182"/>
      <c r="R584" s="182"/>
      <c r="S584" s="182"/>
      <c r="T584" s="182"/>
      <c r="U584" s="182"/>
      <c r="V584" s="182"/>
      <c r="W584" s="182"/>
      <c r="X584" s="182"/>
      <c r="Y584" s="182"/>
      <c r="Z584" s="182"/>
    </row>
    <row r="585" ht="12.75" customHeight="1">
      <c r="A585" s="75"/>
      <c r="B585" s="75"/>
      <c r="C585" s="75"/>
      <c r="D585" s="75"/>
      <c r="E585" s="75"/>
      <c r="F585" s="75"/>
      <c r="G585" s="75"/>
      <c r="H585" s="75"/>
      <c r="I585" s="75"/>
      <c r="J585" s="75"/>
      <c r="K585" s="75"/>
      <c r="L585" s="75"/>
      <c r="M585" s="75"/>
      <c r="N585" s="75"/>
      <c r="O585" s="75"/>
      <c r="P585" s="182"/>
      <c r="Q585" s="182"/>
      <c r="R585" s="182"/>
      <c r="S585" s="182"/>
      <c r="T585" s="182"/>
      <c r="U585" s="182"/>
      <c r="V585" s="182"/>
      <c r="W585" s="182"/>
      <c r="X585" s="182"/>
      <c r="Y585" s="182"/>
      <c r="Z585" s="182"/>
    </row>
    <row r="586" ht="12.75" customHeight="1">
      <c r="A586" s="75"/>
      <c r="B586" s="75"/>
      <c r="C586" s="75"/>
      <c r="D586" s="75"/>
      <c r="E586" s="75"/>
      <c r="F586" s="75"/>
      <c r="G586" s="75"/>
      <c r="H586" s="75"/>
      <c r="I586" s="75"/>
      <c r="J586" s="75"/>
      <c r="K586" s="75"/>
      <c r="L586" s="75"/>
      <c r="M586" s="75"/>
      <c r="N586" s="75"/>
      <c r="O586" s="75"/>
      <c r="P586" s="182"/>
      <c r="Q586" s="182"/>
      <c r="R586" s="182"/>
      <c r="S586" s="182"/>
      <c r="T586" s="182"/>
      <c r="U586" s="182"/>
      <c r="V586" s="182"/>
      <c r="W586" s="182"/>
      <c r="X586" s="182"/>
      <c r="Y586" s="182"/>
      <c r="Z586" s="182"/>
    </row>
    <row r="587" ht="12.75" customHeight="1">
      <c r="A587" s="75"/>
      <c r="B587" s="75"/>
      <c r="C587" s="75"/>
      <c r="D587" s="75"/>
      <c r="E587" s="75"/>
      <c r="F587" s="75"/>
      <c r="G587" s="75"/>
      <c r="H587" s="75"/>
      <c r="I587" s="75"/>
      <c r="J587" s="75"/>
      <c r="K587" s="75"/>
      <c r="L587" s="75"/>
      <c r="M587" s="75"/>
      <c r="N587" s="75"/>
      <c r="O587" s="75"/>
      <c r="P587" s="182"/>
      <c r="Q587" s="182"/>
      <c r="R587" s="182"/>
      <c r="S587" s="182"/>
      <c r="T587" s="182"/>
      <c r="U587" s="182"/>
      <c r="V587" s="182"/>
      <c r="W587" s="182"/>
      <c r="X587" s="182"/>
      <c r="Y587" s="182"/>
      <c r="Z587" s="182"/>
    </row>
    <row r="588" ht="12.75" customHeight="1">
      <c r="A588" s="75"/>
      <c r="B588" s="75"/>
      <c r="C588" s="75"/>
      <c r="D588" s="75"/>
      <c r="E588" s="75"/>
      <c r="F588" s="75"/>
      <c r="G588" s="75"/>
      <c r="H588" s="75"/>
      <c r="I588" s="75"/>
      <c r="J588" s="75"/>
      <c r="K588" s="75"/>
      <c r="L588" s="75"/>
      <c r="M588" s="75"/>
      <c r="N588" s="75"/>
      <c r="O588" s="75"/>
      <c r="P588" s="182"/>
      <c r="Q588" s="182"/>
      <c r="R588" s="182"/>
      <c r="S588" s="182"/>
      <c r="T588" s="182"/>
      <c r="U588" s="182"/>
      <c r="V588" s="182"/>
      <c r="W588" s="182"/>
      <c r="X588" s="182"/>
      <c r="Y588" s="182"/>
      <c r="Z588" s="182"/>
    </row>
    <row r="589" ht="12.75" customHeight="1">
      <c r="A589" s="75"/>
      <c r="B589" s="75"/>
      <c r="C589" s="75"/>
      <c r="D589" s="75"/>
      <c r="E589" s="75"/>
      <c r="F589" s="75"/>
      <c r="G589" s="75"/>
      <c r="H589" s="75"/>
      <c r="I589" s="75"/>
      <c r="J589" s="75"/>
      <c r="K589" s="75"/>
      <c r="L589" s="75"/>
      <c r="M589" s="75"/>
      <c r="N589" s="75"/>
      <c r="O589" s="75"/>
      <c r="P589" s="182"/>
      <c r="Q589" s="182"/>
      <c r="R589" s="182"/>
      <c r="S589" s="182"/>
      <c r="T589" s="182"/>
      <c r="U589" s="182"/>
      <c r="V589" s="182"/>
      <c r="W589" s="182"/>
      <c r="X589" s="182"/>
      <c r="Y589" s="182"/>
      <c r="Z589" s="182"/>
    </row>
    <row r="590" ht="12.75" customHeight="1">
      <c r="A590" s="75"/>
      <c r="B590" s="75"/>
      <c r="C590" s="75"/>
      <c r="D590" s="75"/>
      <c r="E590" s="75"/>
      <c r="F590" s="75"/>
      <c r="G590" s="75"/>
      <c r="H590" s="75"/>
      <c r="I590" s="75"/>
      <c r="J590" s="75"/>
      <c r="K590" s="75"/>
      <c r="L590" s="75"/>
      <c r="M590" s="75"/>
      <c r="N590" s="75"/>
      <c r="O590" s="75"/>
      <c r="P590" s="182"/>
      <c r="Q590" s="182"/>
      <c r="R590" s="182"/>
      <c r="S590" s="182"/>
      <c r="T590" s="182"/>
      <c r="U590" s="182"/>
      <c r="V590" s="182"/>
      <c r="W590" s="182"/>
      <c r="X590" s="182"/>
      <c r="Y590" s="182"/>
      <c r="Z590" s="182"/>
    </row>
    <row r="591" ht="12.75" customHeight="1">
      <c r="A591" s="75"/>
      <c r="B591" s="75"/>
      <c r="C591" s="75"/>
      <c r="D591" s="75"/>
      <c r="E591" s="75"/>
      <c r="F591" s="75"/>
      <c r="G591" s="75"/>
      <c r="H591" s="75"/>
      <c r="I591" s="75"/>
      <c r="J591" s="75"/>
      <c r="K591" s="75"/>
      <c r="L591" s="75"/>
      <c r="M591" s="75"/>
      <c r="N591" s="75"/>
      <c r="O591" s="75"/>
      <c r="P591" s="182"/>
      <c r="Q591" s="182"/>
      <c r="R591" s="182"/>
      <c r="S591" s="182"/>
      <c r="T591" s="182"/>
      <c r="U591" s="182"/>
      <c r="V591" s="182"/>
      <c r="W591" s="182"/>
      <c r="X591" s="182"/>
      <c r="Y591" s="182"/>
      <c r="Z591" s="182"/>
    </row>
    <row r="592" ht="12.75" customHeight="1">
      <c r="A592" s="75"/>
      <c r="B592" s="75"/>
      <c r="C592" s="75"/>
      <c r="D592" s="75"/>
      <c r="E592" s="75"/>
      <c r="F592" s="75"/>
      <c r="G592" s="75"/>
      <c r="H592" s="75"/>
      <c r="I592" s="75"/>
      <c r="J592" s="75"/>
      <c r="K592" s="75"/>
      <c r="L592" s="75"/>
      <c r="M592" s="75"/>
      <c r="N592" s="75"/>
      <c r="O592" s="75"/>
      <c r="P592" s="182"/>
      <c r="Q592" s="182"/>
      <c r="R592" s="182"/>
      <c r="S592" s="182"/>
      <c r="T592" s="182"/>
      <c r="U592" s="182"/>
      <c r="V592" s="182"/>
      <c r="W592" s="182"/>
      <c r="X592" s="182"/>
      <c r="Y592" s="182"/>
      <c r="Z592" s="182"/>
    </row>
    <row r="593" ht="12.75" customHeight="1">
      <c r="A593" s="75"/>
      <c r="B593" s="75"/>
      <c r="C593" s="75"/>
      <c r="D593" s="75"/>
      <c r="E593" s="75"/>
      <c r="F593" s="75"/>
      <c r="G593" s="75"/>
      <c r="H593" s="75"/>
      <c r="I593" s="75"/>
      <c r="J593" s="75"/>
      <c r="K593" s="75"/>
      <c r="L593" s="75"/>
      <c r="M593" s="75"/>
      <c r="N593" s="75"/>
      <c r="O593" s="75"/>
      <c r="P593" s="182"/>
      <c r="Q593" s="182"/>
      <c r="R593" s="182"/>
      <c r="S593" s="182"/>
      <c r="T593" s="182"/>
      <c r="U593" s="182"/>
      <c r="V593" s="182"/>
      <c r="W593" s="182"/>
      <c r="X593" s="182"/>
      <c r="Y593" s="182"/>
      <c r="Z593" s="182"/>
    </row>
    <row r="594" ht="12.75" customHeight="1">
      <c r="A594" s="75"/>
      <c r="B594" s="75"/>
      <c r="C594" s="75"/>
      <c r="D594" s="75"/>
      <c r="E594" s="75"/>
      <c r="F594" s="75"/>
      <c r="G594" s="75"/>
      <c r="H594" s="75"/>
      <c r="I594" s="75"/>
      <c r="J594" s="75"/>
      <c r="K594" s="75"/>
      <c r="L594" s="75"/>
      <c r="M594" s="75"/>
      <c r="N594" s="75"/>
      <c r="O594" s="75"/>
      <c r="P594" s="182"/>
      <c r="Q594" s="182"/>
      <c r="R594" s="182"/>
      <c r="S594" s="182"/>
      <c r="T594" s="182"/>
      <c r="U594" s="182"/>
      <c r="V594" s="182"/>
      <c r="W594" s="182"/>
      <c r="X594" s="182"/>
      <c r="Y594" s="182"/>
      <c r="Z594" s="182"/>
    </row>
    <row r="595" ht="12.75" customHeight="1">
      <c r="A595" s="75"/>
      <c r="B595" s="75"/>
      <c r="C595" s="75"/>
      <c r="D595" s="75"/>
      <c r="E595" s="75"/>
      <c r="F595" s="75"/>
      <c r="G595" s="75"/>
      <c r="H595" s="75"/>
      <c r="I595" s="75"/>
      <c r="J595" s="75"/>
      <c r="K595" s="75"/>
      <c r="L595" s="75"/>
      <c r="M595" s="75"/>
      <c r="N595" s="75"/>
      <c r="O595" s="75"/>
      <c r="P595" s="182"/>
      <c r="Q595" s="182"/>
      <c r="R595" s="182"/>
      <c r="S595" s="182"/>
      <c r="T595" s="182"/>
      <c r="U595" s="182"/>
      <c r="V595" s="182"/>
      <c r="W595" s="182"/>
      <c r="X595" s="182"/>
      <c r="Y595" s="182"/>
      <c r="Z595" s="182"/>
    </row>
    <row r="596" ht="12.75" customHeight="1">
      <c r="A596" s="75"/>
      <c r="B596" s="75"/>
      <c r="C596" s="75"/>
      <c r="D596" s="75"/>
      <c r="E596" s="75"/>
      <c r="F596" s="75"/>
      <c r="G596" s="75"/>
      <c r="H596" s="75"/>
      <c r="I596" s="75"/>
      <c r="J596" s="75"/>
      <c r="K596" s="75"/>
      <c r="L596" s="75"/>
      <c r="M596" s="75"/>
      <c r="N596" s="75"/>
      <c r="O596" s="75"/>
      <c r="P596" s="182"/>
      <c r="Q596" s="182"/>
      <c r="R596" s="182"/>
      <c r="S596" s="182"/>
      <c r="T596" s="182"/>
      <c r="U596" s="182"/>
      <c r="V596" s="182"/>
      <c r="W596" s="182"/>
      <c r="X596" s="182"/>
      <c r="Y596" s="182"/>
      <c r="Z596" s="182"/>
    </row>
    <row r="597" ht="12.75" customHeight="1">
      <c r="A597" s="75"/>
      <c r="B597" s="75"/>
      <c r="C597" s="75"/>
      <c r="D597" s="75"/>
      <c r="E597" s="75"/>
      <c r="F597" s="75"/>
      <c r="G597" s="75"/>
      <c r="H597" s="75"/>
      <c r="I597" s="75"/>
      <c r="J597" s="75"/>
      <c r="K597" s="75"/>
      <c r="L597" s="75"/>
      <c r="M597" s="75"/>
      <c r="N597" s="75"/>
      <c r="O597" s="75"/>
      <c r="P597" s="182"/>
      <c r="Q597" s="182"/>
      <c r="R597" s="182"/>
      <c r="S597" s="182"/>
      <c r="T597" s="182"/>
      <c r="U597" s="182"/>
      <c r="V597" s="182"/>
      <c r="W597" s="182"/>
      <c r="X597" s="182"/>
      <c r="Y597" s="182"/>
      <c r="Z597" s="182"/>
    </row>
    <row r="598" ht="12.75" customHeight="1">
      <c r="A598" s="75"/>
      <c r="B598" s="75"/>
      <c r="C598" s="75"/>
      <c r="D598" s="75"/>
      <c r="E598" s="75"/>
      <c r="F598" s="75"/>
      <c r="G598" s="75"/>
      <c r="H598" s="75"/>
      <c r="I598" s="75"/>
      <c r="J598" s="75"/>
      <c r="K598" s="75"/>
      <c r="L598" s="75"/>
      <c r="M598" s="75"/>
      <c r="N598" s="75"/>
      <c r="O598" s="75"/>
      <c r="P598" s="182"/>
      <c r="Q598" s="182"/>
      <c r="R598" s="182"/>
      <c r="S598" s="182"/>
      <c r="T598" s="182"/>
      <c r="U598" s="182"/>
      <c r="V598" s="182"/>
      <c r="W598" s="182"/>
      <c r="X598" s="182"/>
      <c r="Y598" s="182"/>
      <c r="Z598" s="182"/>
    </row>
    <row r="599" ht="12.75" customHeight="1">
      <c r="A599" s="75"/>
      <c r="B599" s="75"/>
      <c r="C599" s="75"/>
      <c r="D599" s="75"/>
      <c r="E599" s="75"/>
      <c r="F599" s="75"/>
      <c r="G599" s="75"/>
      <c r="H599" s="75"/>
      <c r="I599" s="75"/>
      <c r="J599" s="75"/>
      <c r="K599" s="75"/>
      <c r="L599" s="75"/>
      <c r="M599" s="75"/>
      <c r="N599" s="75"/>
      <c r="O599" s="75"/>
      <c r="P599" s="182"/>
      <c r="Q599" s="182"/>
      <c r="R599" s="182"/>
      <c r="S599" s="182"/>
      <c r="T599" s="182"/>
      <c r="U599" s="182"/>
      <c r="V599" s="182"/>
      <c r="W599" s="182"/>
      <c r="X599" s="182"/>
      <c r="Y599" s="182"/>
      <c r="Z599" s="182"/>
    </row>
    <row r="600" ht="12.75" customHeight="1">
      <c r="A600" s="75"/>
      <c r="B600" s="75"/>
      <c r="C600" s="75"/>
      <c r="D600" s="75"/>
      <c r="E600" s="75"/>
      <c r="F600" s="75"/>
      <c r="G600" s="75"/>
      <c r="H600" s="75"/>
      <c r="I600" s="75"/>
      <c r="J600" s="75"/>
      <c r="K600" s="75"/>
      <c r="L600" s="75"/>
      <c r="M600" s="75"/>
      <c r="N600" s="75"/>
      <c r="O600" s="75"/>
      <c r="P600" s="182"/>
      <c r="Q600" s="182"/>
      <c r="R600" s="182"/>
      <c r="S600" s="182"/>
      <c r="T600" s="182"/>
      <c r="U600" s="182"/>
      <c r="V600" s="182"/>
      <c r="W600" s="182"/>
      <c r="X600" s="182"/>
      <c r="Y600" s="182"/>
      <c r="Z600" s="182"/>
    </row>
    <row r="601" ht="12.75" customHeight="1">
      <c r="A601" s="75"/>
      <c r="B601" s="75"/>
      <c r="C601" s="75"/>
      <c r="D601" s="75"/>
      <c r="E601" s="75"/>
      <c r="F601" s="75"/>
      <c r="G601" s="75"/>
      <c r="H601" s="75"/>
      <c r="I601" s="75"/>
      <c r="J601" s="75"/>
      <c r="K601" s="75"/>
      <c r="L601" s="75"/>
      <c r="M601" s="75"/>
      <c r="N601" s="75"/>
      <c r="O601" s="75"/>
      <c r="P601" s="182"/>
      <c r="Q601" s="182"/>
      <c r="R601" s="182"/>
      <c r="S601" s="182"/>
      <c r="T601" s="182"/>
      <c r="U601" s="182"/>
      <c r="V601" s="182"/>
      <c r="W601" s="182"/>
      <c r="X601" s="182"/>
      <c r="Y601" s="182"/>
      <c r="Z601" s="182"/>
    </row>
    <row r="602" ht="12.75" customHeight="1">
      <c r="A602" s="75"/>
      <c r="B602" s="75"/>
      <c r="C602" s="75"/>
      <c r="D602" s="75"/>
      <c r="E602" s="75"/>
      <c r="F602" s="75"/>
      <c r="G602" s="75"/>
      <c r="H602" s="75"/>
      <c r="I602" s="75"/>
      <c r="J602" s="75"/>
      <c r="K602" s="75"/>
      <c r="L602" s="75"/>
      <c r="M602" s="75"/>
      <c r="N602" s="75"/>
      <c r="O602" s="75"/>
      <c r="P602" s="182"/>
      <c r="Q602" s="182"/>
      <c r="R602" s="182"/>
      <c r="S602" s="182"/>
      <c r="T602" s="182"/>
      <c r="U602" s="182"/>
      <c r="V602" s="182"/>
      <c r="W602" s="182"/>
      <c r="X602" s="182"/>
      <c r="Y602" s="182"/>
      <c r="Z602" s="182"/>
    </row>
    <row r="603" ht="12.75" customHeight="1">
      <c r="A603" s="75"/>
      <c r="B603" s="75"/>
      <c r="C603" s="75"/>
      <c r="D603" s="75"/>
      <c r="E603" s="75"/>
      <c r="F603" s="75"/>
      <c r="G603" s="75"/>
      <c r="H603" s="75"/>
      <c r="I603" s="75"/>
      <c r="J603" s="75"/>
      <c r="K603" s="75"/>
      <c r="L603" s="75"/>
      <c r="M603" s="75"/>
      <c r="N603" s="75"/>
      <c r="O603" s="75"/>
      <c r="P603" s="182"/>
      <c r="Q603" s="182"/>
      <c r="R603" s="182"/>
      <c r="S603" s="182"/>
      <c r="T603" s="182"/>
      <c r="U603" s="182"/>
      <c r="V603" s="182"/>
      <c r="W603" s="182"/>
      <c r="X603" s="182"/>
      <c r="Y603" s="182"/>
      <c r="Z603" s="182"/>
    </row>
    <row r="604" ht="12.75" customHeight="1">
      <c r="A604" s="75"/>
      <c r="B604" s="75"/>
      <c r="C604" s="75"/>
      <c r="D604" s="75"/>
      <c r="E604" s="75"/>
      <c r="F604" s="75"/>
      <c r="G604" s="75"/>
      <c r="H604" s="75"/>
      <c r="I604" s="75"/>
      <c r="J604" s="75"/>
      <c r="K604" s="75"/>
      <c r="L604" s="75"/>
      <c r="M604" s="75"/>
      <c r="N604" s="75"/>
      <c r="O604" s="75"/>
      <c r="P604" s="182"/>
      <c r="Q604" s="182"/>
      <c r="R604" s="182"/>
      <c r="S604" s="182"/>
      <c r="T604" s="182"/>
      <c r="U604" s="182"/>
      <c r="V604" s="182"/>
      <c r="W604" s="182"/>
      <c r="X604" s="182"/>
      <c r="Y604" s="182"/>
      <c r="Z604" s="182"/>
    </row>
    <row r="605" ht="12.75" customHeight="1">
      <c r="A605" s="75"/>
      <c r="B605" s="75"/>
      <c r="C605" s="75"/>
      <c r="D605" s="75"/>
      <c r="E605" s="75"/>
      <c r="F605" s="75"/>
      <c r="G605" s="75"/>
      <c r="H605" s="75"/>
      <c r="I605" s="75"/>
      <c r="J605" s="75"/>
      <c r="K605" s="75"/>
      <c r="L605" s="75"/>
      <c r="M605" s="75"/>
      <c r="N605" s="75"/>
      <c r="O605" s="75"/>
      <c r="P605" s="182"/>
      <c r="Q605" s="182"/>
      <c r="R605" s="182"/>
      <c r="S605" s="182"/>
      <c r="T605" s="182"/>
      <c r="U605" s="182"/>
      <c r="V605" s="182"/>
      <c r="W605" s="182"/>
      <c r="X605" s="182"/>
      <c r="Y605" s="182"/>
      <c r="Z605" s="182"/>
    </row>
    <row r="606" ht="12.75" customHeight="1">
      <c r="A606" s="75"/>
      <c r="B606" s="75"/>
      <c r="C606" s="75"/>
      <c r="D606" s="75"/>
      <c r="E606" s="75"/>
      <c r="F606" s="75"/>
      <c r="G606" s="75"/>
      <c r="H606" s="75"/>
      <c r="I606" s="75"/>
      <c r="J606" s="75"/>
      <c r="K606" s="75"/>
      <c r="L606" s="75"/>
      <c r="M606" s="75"/>
      <c r="N606" s="75"/>
      <c r="O606" s="75"/>
      <c r="P606" s="182"/>
      <c r="Q606" s="182"/>
      <c r="R606" s="182"/>
      <c r="S606" s="182"/>
      <c r="T606" s="182"/>
      <c r="U606" s="182"/>
      <c r="V606" s="182"/>
      <c r="W606" s="182"/>
      <c r="X606" s="182"/>
      <c r="Y606" s="182"/>
      <c r="Z606" s="182"/>
    </row>
    <row r="607" ht="12.75" customHeight="1">
      <c r="A607" s="75"/>
      <c r="B607" s="75"/>
      <c r="C607" s="75"/>
      <c r="D607" s="75"/>
      <c r="E607" s="75"/>
      <c r="F607" s="75"/>
      <c r="G607" s="75"/>
      <c r="H607" s="75"/>
      <c r="I607" s="75"/>
      <c r="J607" s="75"/>
      <c r="K607" s="75"/>
      <c r="L607" s="75"/>
      <c r="M607" s="75"/>
      <c r="N607" s="75"/>
      <c r="O607" s="75"/>
      <c r="P607" s="182"/>
      <c r="Q607" s="182"/>
      <c r="R607" s="182"/>
      <c r="S607" s="182"/>
      <c r="T607" s="182"/>
      <c r="U607" s="182"/>
      <c r="V607" s="182"/>
      <c r="W607" s="182"/>
      <c r="X607" s="182"/>
      <c r="Y607" s="182"/>
      <c r="Z607" s="182"/>
    </row>
    <row r="608" ht="12.75" customHeight="1">
      <c r="A608" s="75"/>
      <c r="B608" s="75"/>
      <c r="C608" s="75"/>
      <c r="D608" s="75"/>
      <c r="E608" s="75"/>
      <c r="F608" s="75"/>
      <c r="G608" s="75"/>
      <c r="H608" s="75"/>
      <c r="I608" s="75"/>
      <c r="J608" s="75"/>
      <c r="K608" s="75"/>
      <c r="L608" s="75"/>
      <c r="M608" s="75"/>
      <c r="N608" s="75"/>
      <c r="O608" s="75"/>
      <c r="P608" s="182"/>
      <c r="Q608" s="182"/>
      <c r="R608" s="182"/>
      <c r="S608" s="182"/>
      <c r="T608" s="182"/>
      <c r="U608" s="182"/>
      <c r="V608" s="182"/>
      <c r="W608" s="182"/>
      <c r="X608" s="182"/>
      <c r="Y608" s="182"/>
      <c r="Z608" s="182"/>
    </row>
    <row r="609" ht="12.75" customHeight="1">
      <c r="A609" s="75"/>
      <c r="B609" s="75"/>
      <c r="C609" s="75"/>
      <c r="D609" s="75"/>
      <c r="E609" s="75"/>
      <c r="F609" s="75"/>
      <c r="G609" s="75"/>
      <c r="H609" s="75"/>
      <c r="I609" s="75"/>
      <c r="J609" s="75"/>
      <c r="K609" s="75"/>
      <c r="L609" s="75"/>
      <c r="M609" s="75"/>
      <c r="N609" s="75"/>
      <c r="O609" s="75"/>
      <c r="P609" s="182"/>
      <c r="Q609" s="182"/>
      <c r="R609" s="182"/>
      <c r="S609" s="182"/>
      <c r="T609" s="182"/>
      <c r="U609" s="182"/>
      <c r="V609" s="182"/>
      <c r="W609" s="182"/>
      <c r="X609" s="182"/>
      <c r="Y609" s="182"/>
      <c r="Z609" s="182"/>
    </row>
    <row r="610" ht="12.75" customHeight="1">
      <c r="A610" s="75"/>
      <c r="B610" s="75"/>
      <c r="C610" s="75"/>
      <c r="D610" s="75"/>
      <c r="E610" s="75"/>
      <c r="F610" s="75"/>
      <c r="G610" s="75"/>
      <c r="H610" s="75"/>
      <c r="I610" s="75"/>
      <c r="J610" s="75"/>
      <c r="K610" s="75"/>
      <c r="L610" s="75"/>
      <c r="M610" s="75"/>
      <c r="N610" s="75"/>
      <c r="O610" s="75"/>
      <c r="P610" s="182"/>
      <c r="Q610" s="182"/>
      <c r="R610" s="182"/>
      <c r="S610" s="182"/>
      <c r="T610" s="182"/>
      <c r="U610" s="182"/>
      <c r="V610" s="182"/>
      <c r="W610" s="182"/>
      <c r="X610" s="182"/>
      <c r="Y610" s="182"/>
      <c r="Z610" s="182"/>
    </row>
    <row r="611" ht="12.75" customHeight="1">
      <c r="A611" s="75"/>
      <c r="B611" s="75"/>
      <c r="C611" s="75"/>
      <c r="D611" s="75"/>
      <c r="E611" s="75"/>
      <c r="F611" s="75"/>
      <c r="G611" s="75"/>
      <c r="H611" s="75"/>
      <c r="I611" s="75"/>
      <c r="J611" s="75"/>
      <c r="K611" s="75"/>
      <c r="L611" s="75"/>
      <c r="M611" s="75"/>
      <c r="N611" s="75"/>
      <c r="O611" s="75"/>
      <c r="P611" s="182"/>
      <c r="Q611" s="182"/>
      <c r="R611" s="182"/>
      <c r="S611" s="182"/>
      <c r="T611" s="182"/>
      <c r="U611" s="182"/>
      <c r="V611" s="182"/>
      <c r="W611" s="182"/>
      <c r="X611" s="182"/>
      <c r="Y611" s="182"/>
      <c r="Z611" s="182"/>
    </row>
    <row r="612" ht="12.75" customHeight="1">
      <c r="A612" s="75"/>
      <c r="B612" s="75"/>
      <c r="C612" s="75"/>
      <c r="D612" s="75"/>
      <c r="E612" s="75"/>
      <c r="F612" s="75"/>
      <c r="G612" s="75"/>
      <c r="H612" s="75"/>
      <c r="I612" s="75"/>
      <c r="J612" s="75"/>
      <c r="K612" s="75"/>
      <c r="L612" s="75"/>
      <c r="M612" s="75"/>
      <c r="N612" s="75"/>
      <c r="O612" s="75"/>
      <c r="P612" s="182"/>
      <c r="Q612" s="182"/>
      <c r="R612" s="182"/>
      <c r="S612" s="182"/>
      <c r="T612" s="182"/>
      <c r="U612" s="182"/>
      <c r="V612" s="182"/>
      <c r="W612" s="182"/>
      <c r="X612" s="182"/>
      <c r="Y612" s="182"/>
      <c r="Z612" s="182"/>
    </row>
    <row r="613" ht="12.75" customHeight="1">
      <c r="A613" s="75"/>
      <c r="B613" s="75"/>
      <c r="C613" s="75"/>
      <c r="D613" s="75"/>
      <c r="E613" s="75"/>
      <c r="F613" s="75"/>
      <c r="G613" s="75"/>
      <c r="H613" s="75"/>
      <c r="I613" s="75"/>
      <c r="J613" s="75"/>
      <c r="K613" s="75"/>
      <c r="L613" s="75"/>
      <c r="M613" s="75"/>
      <c r="N613" s="75"/>
      <c r="O613" s="75"/>
      <c r="P613" s="182"/>
      <c r="Q613" s="182"/>
      <c r="R613" s="182"/>
      <c r="S613" s="182"/>
      <c r="T613" s="182"/>
      <c r="U613" s="182"/>
      <c r="V613" s="182"/>
      <c r="W613" s="182"/>
      <c r="X613" s="182"/>
      <c r="Y613" s="182"/>
      <c r="Z613" s="182"/>
    </row>
    <row r="614" ht="12.75" customHeight="1">
      <c r="A614" s="75"/>
      <c r="B614" s="75"/>
      <c r="C614" s="75"/>
      <c r="D614" s="75"/>
      <c r="E614" s="75"/>
      <c r="F614" s="75"/>
      <c r="G614" s="75"/>
      <c r="H614" s="75"/>
      <c r="I614" s="75"/>
      <c r="J614" s="75"/>
      <c r="K614" s="75"/>
      <c r="L614" s="75"/>
      <c r="M614" s="75"/>
      <c r="N614" s="75"/>
      <c r="O614" s="75"/>
      <c r="P614" s="182"/>
      <c r="Q614" s="182"/>
      <c r="R614" s="182"/>
      <c r="S614" s="182"/>
      <c r="T614" s="182"/>
      <c r="U614" s="182"/>
      <c r="V614" s="182"/>
      <c r="W614" s="182"/>
      <c r="X614" s="182"/>
      <c r="Y614" s="182"/>
      <c r="Z614" s="182"/>
    </row>
    <row r="615" ht="12.75" customHeight="1">
      <c r="A615" s="75"/>
      <c r="B615" s="75"/>
      <c r="C615" s="75"/>
      <c r="D615" s="75"/>
      <c r="E615" s="75"/>
      <c r="F615" s="75"/>
      <c r="G615" s="75"/>
      <c r="H615" s="75"/>
      <c r="I615" s="75"/>
      <c r="J615" s="75"/>
      <c r="K615" s="75"/>
      <c r="L615" s="75"/>
      <c r="M615" s="75"/>
      <c r="N615" s="75"/>
      <c r="O615" s="75"/>
      <c r="P615" s="182"/>
      <c r="Q615" s="182"/>
      <c r="R615" s="182"/>
      <c r="S615" s="182"/>
      <c r="T615" s="182"/>
      <c r="U615" s="182"/>
      <c r="V615" s="182"/>
      <c r="W615" s="182"/>
      <c r="X615" s="182"/>
      <c r="Y615" s="182"/>
      <c r="Z615" s="182"/>
    </row>
    <row r="616" ht="12.75" customHeight="1">
      <c r="A616" s="75"/>
      <c r="B616" s="75"/>
      <c r="C616" s="75"/>
      <c r="D616" s="75"/>
      <c r="E616" s="75"/>
      <c r="F616" s="75"/>
      <c r="G616" s="75"/>
      <c r="H616" s="75"/>
      <c r="I616" s="75"/>
      <c r="J616" s="75"/>
      <c r="K616" s="75"/>
      <c r="L616" s="75"/>
      <c r="M616" s="75"/>
      <c r="N616" s="75"/>
      <c r="O616" s="75"/>
      <c r="P616" s="182"/>
      <c r="Q616" s="182"/>
      <c r="R616" s="182"/>
      <c r="S616" s="182"/>
      <c r="T616" s="182"/>
      <c r="U616" s="182"/>
      <c r="V616" s="182"/>
      <c r="W616" s="182"/>
      <c r="X616" s="182"/>
      <c r="Y616" s="182"/>
      <c r="Z616" s="182"/>
    </row>
    <row r="617" ht="12.75" customHeight="1">
      <c r="A617" s="75"/>
      <c r="B617" s="75"/>
      <c r="C617" s="75"/>
      <c r="D617" s="75"/>
      <c r="E617" s="75"/>
      <c r="F617" s="75"/>
      <c r="G617" s="75"/>
      <c r="H617" s="75"/>
      <c r="I617" s="75"/>
      <c r="J617" s="75"/>
      <c r="K617" s="75"/>
      <c r="L617" s="75"/>
      <c r="M617" s="75"/>
      <c r="N617" s="75"/>
      <c r="O617" s="75"/>
      <c r="P617" s="182"/>
      <c r="Q617" s="182"/>
      <c r="R617" s="182"/>
      <c r="S617" s="182"/>
      <c r="T617" s="182"/>
      <c r="U617" s="182"/>
      <c r="V617" s="182"/>
      <c r="W617" s="182"/>
      <c r="X617" s="182"/>
      <c r="Y617" s="182"/>
      <c r="Z617" s="182"/>
    </row>
    <row r="618" ht="12.75" customHeight="1">
      <c r="A618" s="75"/>
      <c r="B618" s="75"/>
      <c r="C618" s="75"/>
      <c r="D618" s="75"/>
      <c r="E618" s="75"/>
      <c r="F618" s="75"/>
      <c r="G618" s="75"/>
      <c r="H618" s="75"/>
      <c r="I618" s="75"/>
      <c r="J618" s="75"/>
      <c r="K618" s="75"/>
      <c r="L618" s="75"/>
      <c r="M618" s="75"/>
      <c r="N618" s="75"/>
      <c r="O618" s="75"/>
      <c r="P618" s="182"/>
      <c r="Q618" s="182"/>
      <c r="R618" s="182"/>
      <c r="S618" s="182"/>
      <c r="T618" s="182"/>
      <c r="U618" s="182"/>
      <c r="V618" s="182"/>
      <c r="W618" s="182"/>
      <c r="X618" s="182"/>
      <c r="Y618" s="182"/>
      <c r="Z618" s="182"/>
    </row>
    <row r="619" ht="12.75" customHeight="1">
      <c r="A619" s="75"/>
      <c r="B619" s="75"/>
      <c r="C619" s="75"/>
      <c r="D619" s="75"/>
      <c r="E619" s="75"/>
      <c r="F619" s="75"/>
      <c r="G619" s="75"/>
      <c r="H619" s="75"/>
      <c r="I619" s="75"/>
      <c r="J619" s="75"/>
      <c r="K619" s="75"/>
      <c r="L619" s="75"/>
      <c r="M619" s="75"/>
      <c r="N619" s="75"/>
      <c r="O619" s="75"/>
      <c r="P619" s="182"/>
      <c r="Q619" s="182"/>
      <c r="R619" s="182"/>
      <c r="S619" s="182"/>
      <c r="T619" s="182"/>
      <c r="U619" s="182"/>
      <c r="V619" s="182"/>
      <c r="W619" s="182"/>
      <c r="X619" s="182"/>
      <c r="Y619" s="182"/>
      <c r="Z619" s="182"/>
    </row>
    <row r="620" ht="12.75" customHeight="1">
      <c r="A620" s="75"/>
      <c r="B620" s="75"/>
      <c r="C620" s="75"/>
      <c r="D620" s="75"/>
      <c r="E620" s="75"/>
      <c r="F620" s="75"/>
      <c r="G620" s="75"/>
      <c r="H620" s="75"/>
      <c r="I620" s="75"/>
      <c r="J620" s="75"/>
      <c r="K620" s="75"/>
      <c r="L620" s="75"/>
      <c r="M620" s="75"/>
      <c r="N620" s="75"/>
      <c r="O620" s="75"/>
      <c r="P620" s="182"/>
      <c r="Q620" s="182"/>
      <c r="R620" s="182"/>
      <c r="S620" s="182"/>
      <c r="T620" s="182"/>
      <c r="U620" s="182"/>
      <c r="V620" s="182"/>
      <c r="W620" s="182"/>
      <c r="X620" s="182"/>
      <c r="Y620" s="182"/>
      <c r="Z620" s="182"/>
    </row>
    <row r="621" ht="12.75" customHeight="1">
      <c r="A621" s="75"/>
      <c r="B621" s="75"/>
      <c r="C621" s="75"/>
      <c r="D621" s="75"/>
      <c r="E621" s="75"/>
      <c r="F621" s="75"/>
      <c r="G621" s="75"/>
      <c r="H621" s="75"/>
      <c r="I621" s="75"/>
      <c r="J621" s="75"/>
      <c r="K621" s="75"/>
      <c r="L621" s="75"/>
      <c r="M621" s="75"/>
      <c r="N621" s="75"/>
      <c r="O621" s="75"/>
      <c r="P621" s="182"/>
      <c r="Q621" s="182"/>
      <c r="R621" s="182"/>
      <c r="S621" s="182"/>
      <c r="T621" s="182"/>
      <c r="U621" s="182"/>
      <c r="V621" s="182"/>
      <c r="W621" s="182"/>
      <c r="X621" s="182"/>
      <c r="Y621" s="182"/>
      <c r="Z621" s="182"/>
    </row>
    <row r="622" ht="12.75" customHeight="1">
      <c r="A622" s="75"/>
      <c r="B622" s="75"/>
      <c r="C622" s="75"/>
      <c r="D622" s="75"/>
      <c r="E622" s="75"/>
      <c r="F622" s="75"/>
      <c r="G622" s="75"/>
      <c r="H622" s="75"/>
      <c r="I622" s="75"/>
      <c r="J622" s="75"/>
      <c r="K622" s="75"/>
      <c r="L622" s="75"/>
      <c r="M622" s="75"/>
      <c r="N622" s="75"/>
      <c r="O622" s="75"/>
      <c r="P622" s="182"/>
      <c r="Q622" s="182"/>
      <c r="R622" s="182"/>
      <c r="S622" s="182"/>
      <c r="T622" s="182"/>
      <c r="U622" s="182"/>
      <c r="V622" s="182"/>
      <c r="W622" s="182"/>
      <c r="X622" s="182"/>
      <c r="Y622" s="182"/>
      <c r="Z622" s="182"/>
    </row>
    <row r="623" ht="12.75" customHeight="1">
      <c r="A623" s="75"/>
      <c r="B623" s="75"/>
      <c r="C623" s="75"/>
      <c r="D623" s="75"/>
      <c r="E623" s="75"/>
      <c r="F623" s="75"/>
      <c r="G623" s="75"/>
      <c r="H623" s="75"/>
      <c r="I623" s="75"/>
      <c r="J623" s="75"/>
      <c r="K623" s="75"/>
      <c r="L623" s="75"/>
      <c r="M623" s="75"/>
      <c r="N623" s="75"/>
      <c r="O623" s="75"/>
      <c r="P623" s="182"/>
      <c r="Q623" s="182"/>
      <c r="R623" s="182"/>
      <c r="S623" s="182"/>
      <c r="T623" s="182"/>
      <c r="U623" s="182"/>
      <c r="V623" s="182"/>
      <c r="W623" s="182"/>
      <c r="X623" s="182"/>
      <c r="Y623" s="182"/>
      <c r="Z623" s="182"/>
    </row>
    <row r="624" ht="12.75" customHeight="1">
      <c r="A624" s="75"/>
      <c r="B624" s="75"/>
      <c r="C624" s="75"/>
      <c r="D624" s="75"/>
      <c r="E624" s="75"/>
      <c r="F624" s="75"/>
      <c r="G624" s="75"/>
      <c r="H624" s="75"/>
      <c r="I624" s="75"/>
      <c r="J624" s="75"/>
      <c r="K624" s="75"/>
      <c r="L624" s="75"/>
      <c r="M624" s="75"/>
      <c r="N624" s="75"/>
      <c r="O624" s="75"/>
      <c r="P624" s="182"/>
      <c r="Q624" s="182"/>
      <c r="R624" s="182"/>
      <c r="S624" s="182"/>
      <c r="T624" s="182"/>
      <c r="U624" s="182"/>
      <c r="V624" s="182"/>
      <c r="W624" s="182"/>
      <c r="X624" s="182"/>
      <c r="Y624" s="182"/>
      <c r="Z624" s="182"/>
    </row>
    <row r="625" ht="12.75" customHeight="1">
      <c r="A625" s="75"/>
      <c r="B625" s="75"/>
      <c r="C625" s="75"/>
      <c r="D625" s="75"/>
      <c r="E625" s="75"/>
      <c r="F625" s="75"/>
      <c r="G625" s="75"/>
      <c r="H625" s="75"/>
      <c r="I625" s="75"/>
      <c r="J625" s="75"/>
      <c r="K625" s="75"/>
      <c r="L625" s="75"/>
      <c r="M625" s="75"/>
      <c r="N625" s="75"/>
      <c r="O625" s="75"/>
      <c r="P625" s="182"/>
      <c r="Q625" s="182"/>
      <c r="R625" s="182"/>
      <c r="S625" s="182"/>
      <c r="T625" s="182"/>
      <c r="U625" s="182"/>
      <c r="V625" s="182"/>
      <c r="W625" s="182"/>
      <c r="X625" s="182"/>
      <c r="Y625" s="182"/>
      <c r="Z625" s="182"/>
    </row>
    <row r="626" ht="12.75" customHeight="1">
      <c r="A626" s="75"/>
      <c r="B626" s="75"/>
      <c r="C626" s="75"/>
      <c r="D626" s="75"/>
      <c r="E626" s="75"/>
      <c r="F626" s="75"/>
      <c r="G626" s="75"/>
      <c r="H626" s="75"/>
      <c r="I626" s="75"/>
      <c r="J626" s="75"/>
      <c r="K626" s="75"/>
      <c r="L626" s="75"/>
      <c r="M626" s="75"/>
      <c r="N626" s="75"/>
      <c r="O626" s="75"/>
      <c r="P626" s="182"/>
      <c r="Q626" s="182"/>
      <c r="R626" s="182"/>
      <c r="S626" s="182"/>
      <c r="T626" s="182"/>
      <c r="U626" s="182"/>
      <c r="V626" s="182"/>
      <c r="W626" s="182"/>
      <c r="X626" s="182"/>
      <c r="Y626" s="182"/>
      <c r="Z626" s="182"/>
    </row>
    <row r="627" ht="12.75" customHeight="1">
      <c r="A627" s="75"/>
      <c r="B627" s="75"/>
      <c r="C627" s="75"/>
      <c r="D627" s="75"/>
      <c r="E627" s="75"/>
      <c r="F627" s="75"/>
      <c r="G627" s="75"/>
      <c r="H627" s="75"/>
      <c r="I627" s="75"/>
      <c r="J627" s="75"/>
      <c r="K627" s="75"/>
      <c r="L627" s="75"/>
      <c r="M627" s="75"/>
      <c r="N627" s="75"/>
      <c r="O627" s="75"/>
      <c r="P627" s="182"/>
      <c r="Q627" s="182"/>
      <c r="R627" s="182"/>
      <c r="S627" s="182"/>
      <c r="T627" s="182"/>
      <c r="U627" s="182"/>
      <c r="V627" s="182"/>
      <c r="W627" s="182"/>
      <c r="X627" s="182"/>
      <c r="Y627" s="182"/>
      <c r="Z627" s="182"/>
    </row>
    <row r="628" ht="12.75" customHeight="1">
      <c r="A628" s="75"/>
      <c r="B628" s="75"/>
      <c r="C628" s="75"/>
      <c r="D628" s="75"/>
      <c r="E628" s="75"/>
      <c r="F628" s="75"/>
      <c r="G628" s="75"/>
      <c r="H628" s="75"/>
      <c r="I628" s="75"/>
      <c r="J628" s="75"/>
      <c r="K628" s="75"/>
      <c r="L628" s="75"/>
      <c r="M628" s="75"/>
      <c r="N628" s="75"/>
      <c r="O628" s="75"/>
      <c r="P628" s="182"/>
      <c r="Q628" s="182"/>
      <c r="R628" s="182"/>
      <c r="S628" s="182"/>
      <c r="T628" s="182"/>
      <c r="U628" s="182"/>
      <c r="V628" s="182"/>
      <c r="W628" s="182"/>
      <c r="X628" s="182"/>
      <c r="Y628" s="182"/>
      <c r="Z628" s="182"/>
    </row>
    <row r="629" ht="12.75" customHeight="1">
      <c r="A629" s="75"/>
      <c r="B629" s="75"/>
      <c r="C629" s="75"/>
      <c r="D629" s="75"/>
      <c r="E629" s="75"/>
      <c r="F629" s="75"/>
      <c r="G629" s="75"/>
      <c r="H629" s="75"/>
      <c r="I629" s="75"/>
      <c r="J629" s="75"/>
      <c r="K629" s="75"/>
      <c r="L629" s="75"/>
      <c r="M629" s="75"/>
      <c r="N629" s="75"/>
      <c r="O629" s="75"/>
      <c r="P629" s="182"/>
      <c r="Q629" s="182"/>
      <c r="R629" s="182"/>
      <c r="S629" s="182"/>
      <c r="T629" s="182"/>
      <c r="U629" s="182"/>
      <c r="V629" s="182"/>
      <c r="W629" s="182"/>
      <c r="X629" s="182"/>
      <c r="Y629" s="182"/>
      <c r="Z629" s="182"/>
    </row>
    <row r="630" ht="12.75" customHeight="1">
      <c r="A630" s="75"/>
      <c r="B630" s="75"/>
      <c r="C630" s="75"/>
      <c r="D630" s="75"/>
      <c r="E630" s="75"/>
      <c r="F630" s="75"/>
      <c r="G630" s="75"/>
      <c r="H630" s="75"/>
      <c r="I630" s="75"/>
      <c r="J630" s="75"/>
      <c r="K630" s="75"/>
      <c r="L630" s="75"/>
      <c r="M630" s="75"/>
      <c r="N630" s="75"/>
      <c r="O630" s="75"/>
      <c r="P630" s="182"/>
      <c r="Q630" s="182"/>
      <c r="R630" s="182"/>
      <c r="S630" s="182"/>
      <c r="T630" s="182"/>
      <c r="U630" s="182"/>
      <c r="V630" s="182"/>
      <c r="W630" s="182"/>
      <c r="X630" s="182"/>
      <c r="Y630" s="182"/>
      <c r="Z630" s="182"/>
    </row>
    <row r="631" ht="12.75" customHeight="1">
      <c r="A631" s="75"/>
      <c r="B631" s="75"/>
      <c r="C631" s="75"/>
      <c r="D631" s="75"/>
      <c r="E631" s="75"/>
      <c r="F631" s="75"/>
      <c r="G631" s="75"/>
      <c r="H631" s="75"/>
      <c r="I631" s="75"/>
      <c r="J631" s="75"/>
      <c r="K631" s="75"/>
      <c r="L631" s="75"/>
      <c r="M631" s="75"/>
      <c r="N631" s="75"/>
      <c r="O631" s="75"/>
      <c r="P631" s="182"/>
      <c r="Q631" s="182"/>
      <c r="R631" s="182"/>
      <c r="S631" s="182"/>
      <c r="T631" s="182"/>
      <c r="U631" s="182"/>
      <c r="V631" s="182"/>
      <c r="W631" s="182"/>
      <c r="X631" s="182"/>
      <c r="Y631" s="182"/>
      <c r="Z631" s="182"/>
    </row>
    <row r="632" ht="12.75" customHeight="1">
      <c r="A632" s="75"/>
      <c r="B632" s="75"/>
      <c r="C632" s="75"/>
      <c r="D632" s="75"/>
      <c r="E632" s="75"/>
      <c r="F632" s="75"/>
      <c r="G632" s="75"/>
      <c r="H632" s="75"/>
      <c r="I632" s="75"/>
      <c r="J632" s="75"/>
      <c r="K632" s="75"/>
      <c r="L632" s="75"/>
      <c r="M632" s="75"/>
      <c r="N632" s="75"/>
      <c r="O632" s="75"/>
      <c r="P632" s="182"/>
      <c r="Q632" s="182"/>
      <c r="R632" s="182"/>
      <c r="S632" s="182"/>
      <c r="T632" s="182"/>
      <c r="U632" s="182"/>
      <c r="V632" s="182"/>
      <c r="W632" s="182"/>
      <c r="X632" s="182"/>
      <c r="Y632" s="182"/>
      <c r="Z632" s="182"/>
    </row>
    <row r="633" ht="12.75" customHeight="1">
      <c r="A633" s="75"/>
      <c r="B633" s="75"/>
      <c r="C633" s="75"/>
      <c r="D633" s="75"/>
      <c r="E633" s="75"/>
      <c r="F633" s="75"/>
      <c r="G633" s="75"/>
      <c r="H633" s="75"/>
      <c r="I633" s="75"/>
      <c r="J633" s="75"/>
      <c r="K633" s="75"/>
      <c r="L633" s="75"/>
      <c r="M633" s="75"/>
      <c r="N633" s="75"/>
      <c r="O633" s="75"/>
      <c r="P633" s="182"/>
      <c r="Q633" s="182"/>
      <c r="R633" s="182"/>
      <c r="S633" s="182"/>
      <c r="T633" s="182"/>
      <c r="U633" s="182"/>
      <c r="V633" s="182"/>
      <c r="W633" s="182"/>
      <c r="X633" s="182"/>
      <c r="Y633" s="182"/>
      <c r="Z633" s="182"/>
    </row>
    <row r="634" ht="12.75" customHeight="1">
      <c r="A634" s="75"/>
      <c r="B634" s="75"/>
      <c r="C634" s="75"/>
      <c r="D634" s="75"/>
      <c r="E634" s="75"/>
      <c r="F634" s="75"/>
      <c r="G634" s="75"/>
      <c r="H634" s="75"/>
      <c r="I634" s="75"/>
      <c r="J634" s="75"/>
      <c r="K634" s="75"/>
      <c r="L634" s="75"/>
      <c r="M634" s="75"/>
      <c r="N634" s="75"/>
      <c r="O634" s="75"/>
      <c r="P634" s="182"/>
      <c r="Q634" s="182"/>
      <c r="R634" s="182"/>
      <c r="S634" s="182"/>
      <c r="T634" s="182"/>
      <c r="U634" s="182"/>
      <c r="V634" s="182"/>
      <c r="W634" s="182"/>
      <c r="X634" s="182"/>
      <c r="Y634" s="182"/>
      <c r="Z634" s="182"/>
    </row>
    <row r="635" ht="12.75" customHeight="1">
      <c r="A635" s="75"/>
      <c r="B635" s="75"/>
      <c r="C635" s="75"/>
      <c r="D635" s="75"/>
      <c r="E635" s="75"/>
      <c r="F635" s="75"/>
      <c r="G635" s="75"/>
      <c r="H635" s="75"/>
      <c r="I635" s="75"/>
      <c r="J635" s="75"/>
      <c r="K635" s="75"/>
      <c r="L635" s="75"/>
      <c r="M635" s="75"/>
      <c r="N635" s="75"/>
      <c r="O635" s="75"/>
      <c r="P635" s="182"/>
      <c r="Q635" s="182"/>
      <c r="R635" s="182"/>
      <c r="S635" s="182"/>
      <c r="T635" s="182"/>
      <c r="U635" s="182"/>
      <c r="V635" s="182"/>
      <c r="W635" s="182"/>
      <c r="X635" s="182"/>
      <c r="Y635" s="182"/>
      <c r="Z635" s="182"/>
    </row>
    <row r="636" ht="12.75" customHeight="1">
      <c r="A636" s="75"/>
      <c r="B636" s="75"/>
      <c r="C636" s="75"/>
      <c r="D636" s="75"/>
      <c r="E636" s="75"/>
      <c r="F636" s="75"/>
      <c r="G636" s="75"/>
      <c r="H636" s="75"/>
      <c r="I636" s="75"/>
      <c r="J636" s="75"/>
      <c r="K636" s="75"/>
      <c r="L636" s="75"/>
      <c r="M636" s="75"/>
      <c r="N636" s="75"/>
      <c r="O636" s="75"/>
      <c r="P636" s="182"/>
      <c r="Q636" s="182"/>
      <c r="R636" s="182"/>
      <c r="S636" s="182"/>
      <c r="T636" s="182"/>
      <c r="U636" s="182"/>
      <c r="V636" s="182"/>
      <c r="W636" s="182"/>
      <c r="X636" s="182"/>
      <c r="Y636" s="182"/>
      <c r="Z636" s="182"/>
    </row>
    <row r="637" ht="12.75" customHeight="1">
      <c r="A637" s="75"/>
      <c r="B637" s="75"/>
      <c r="C637" s="75"/>
      <c r="D637" s="75"/>
      <c r="E637" s="75"/>
      <c r="F637" s="75"/>
      <c r="G637" s="75"/>
      <c r="H637" s="75"/>
      <c r="I637" s="75"/>
      <c r="J637" s="75"/>
      <c r="K637" s="75"/>
      <c r="L637" s="75"/>
      <c r="M637" s="75"/>
      <c r="N637" s="75"/>
      <c r="O637" s="75"/>
      <c r="P637" s="182"/>
      <c r="Q637" s="182"/>
      <c r="R637" s="182"/>
      <c r="S637" s="182"/>
      <c r="T637" s="182"/>
      <c r="U637" s="182"/>
      <c r="V637" s="182"/>
      <c r="W637" s="182"/>
      <c r="X637" s="182"/>
      <c r="Y637" s="182"/>
      <c r="Z637" s="182"/>
    </row>
    <row r="638" ht="12.75" customHeight="1">
      <c r="A638" s="75"/>
      <c r="B638" s="75"/>
      <c r="C638" s="75"/>
      <c r="D638" s="75"/>
      <c r="E638" s="75"/>
      <c r="F638" s="75"/>
      <c r="G638" s="75"/>
      <c r="H638" s="75"/>
      <c r="I638" s="75"/>
      <c r="J638" s="75"/>
      <c r="K638" s="75"/>
      <c r="L638" s="75"/>
      <c r="M638" s="75"/>
      <c r="N638" s="75"/>
      <c r="O638" s="75"/>
      <c r="P638" s="182"/>
      <c r="Q638" s="182"/>
      <c r="R638" s="182"/>
      <c r="S638" s="182"/>
      <c r="T638" s="182"/>
      <c r="U638" s="182"/>
      <c r="V638" s="182"/>
      <c r="W638" s="182"/>
      <c r="X638" s="182"/>
      <c r="Y638" s="182"/>
      <c r="Z638" s="182"/>
    </row>
    <row r="639" ht="12.75" customHeight="1">
      <c r="A639" s="75"/>
      <c r="B639" s="75"/>
      <c r="C639" s="75"/>
      <c r="D639" s="75"/>
      <c r="E639" s="75"/>
      <c r="F639" s="75"/>
      <c r="G639" s="75"/>
      <c r="H639" s="75"/>
      <c r="I639" s="75"/>
      <c r="J639" s="75"/>
      <c r="K639" s="75"/>
      <c r="L639" s="75"/>
      <c r="M639" s="75"/>
      <c r="N639" s="75"/>
      <c r="O639" s="75"/>
      <c r="P639" s="182"/>
      <c r="Q639" s="182"/>
      <c r="R639" s="182"/>
      <c r="S639" s="182"/>
      <c r="T639" s="182"/>
      <c r="U639" s="182"/>
      <c r="V639" s="182"/>
      <c r="W639" s="182"/>
      <c r="X639" s="182"/>
      <c r="Y639" s="182"/>
      <c r="Z639" s="182"/>
    </row>
    <row r="640" ht="12.75" customHeight="1">
      <c r="A640" s="75"/>
      <c r="B640" s="75"/>
      <c r="C640" s="75"/>
      <c r="D640" s="75"/>
      <c r="E640" s="75"/>
      <c r="F640" s="75"/>
      <c r="G640" s="75"/>
      <c r="H640" s="75"/>
      <c r="I640" s="75"/>
      <c r="J640" s="75"/>
      <c r="K640" s="75"/>
      <c r="L640" s="75"/>
      <c r="M640" s="75"/>
      <c r="N640" s="75"/>
      <c r="O640" s="75"/>
      <c r="P640" s="182"/>
      <c r="Q640" s="182"/>
      <c r="R640" s="182"/>
      <c r="S640" s="182"/>
      <c r="T640" s="182"/>
      <c r="U640" s="182"/>
      <c r="V640" s="182"/>
      <c r="W640" s="182"/>
      <c r="X640" s="182"/>
      <c r="Y640" s="182"/>
      <c r="Z640" s="182"/>
    </row>
    <row r="641" ht="12.75" customHeight="1">
      <c r="A641" s="75"/>
      <c r="B641" s="75"/>
      <c r="C641" s="75"/>
      <c r="D641" s="75"/>
      <c r="E641" s="75"/>
      <c r="F641" s="75"/>
      <c r="G641" s="75"/>
      <c r="H641" s="75"/>
      <c r="I641" s="75"/>
      <c r="J641" s="75"/>
      <c r="K641" s="75"/>
      <c r="L641" s="75"/>
      <c r="M641" s="75"/>
      <c r="N641" s="75"/>
      <c r="O641" s="75"/>
      <c r="P641" s="182"/>
      <c r="Q641" s="182"/>
      <c r="R641" s="182"/>
      <c r="S641" s="182"/>
      <c r="T641" s="182"/>
      <c r="U641" s="182"/>
      <c r="V641" s="182"/>
      <c r="W641" s="182"/>
      <c r="X641" s="182"/>
      <c r="Y641" s="182"/>
      <c r="Z641" s="182"/>
    </row>
    <row r="642" ht="12.75" customHeight="1">
      <c r="A642" s="75"/>
      <c r="B642" s="75"/>
      <c r="C642" s="75"/>
      <c r="D642" s="75"/>
      <c r="E642" s="75"/>
      <c r="F642" s="75"/>
      <c r="G642" s="75"/>
      <c r="H642" s="75"/>
      <c r="I642" s="75"/>
      <c r="J642" s="75"/>
      <c r="K642" s="75"/>
      <c r="L642" s="75"/>
      <c r="M642" s="75"/>
      <c r="N642" s="75"/>
      <c r="O642" s="75"/>
      <c r="P642" s="182"/>
      <c r="Q642" s="182"/>
      <c r="R642" s="182"/>
      <c r="S642" s="182"/>
      <c r="T642" s="182"/>
      <c r="U642" s="182"/>
      <c r="V642" s="182"/>
      <c r="W642" s="182"/>
      <c r="X642" s="182"/>
      <c r="Y642" s="182"/>
      <c r="Z642" s="182"/>
    </row>
    <row r="643" ht="12.75" customHeight="1">
      <c r="A643" s="75"/>
      <c r="B643" s="75"/>
      <c r="C643" s="75"/>
      <c r="D643" s="75"/>
      <c r="E643" s="75"/>
      <c r="F643" s="75"/>
      <c r="G643" s="75"/>
      <c r="H643" s="75"/>
      <c r="I643" s="75"/>
      <c r="J643" s="75"/>
      <c r="K643" s="75"/>
      <c r="L643" s="75"/>
      <c r="M643" s="75"/>
      <c r="N643" s="75"/>
      <c r="O643" s="75"/>
      <c r="P643" s="182"/>
      <c r="Q643" s="182"/>
      <c r="R643" s="182"/>
      <c r="S643" s="182"/>
      <c r="T643" s="182"/>
      <c r="U643" s="182"/>
      <c r="V643" s="182"/>
      <c r="W643" s="182"/>
      <c r="X643" s="182"/>
      <c r="Y643" s="182"/>
      <c r="Z643" s="182"/>
    </row>
    <row r="644" ht="12.75" customHeight="1">
      <c r="A644" s="75"/>
      <c r="B644" s="75"/>
      <c r="C644" s="75"/>
      <c r="D644" s="75"/>
      <c r="E644" s="75"/>
      <c r="F644" s="75"/>
      <c r="G644" s="75"/>
      <c r="H644" s="75"/>
      <c r="I644" s="75"/>
      <c r="J644" s="75"/>
      <c r="K644" s="75"/>
      <c r="L644" s="75"/>
      <c r="M644" s="75"/>
      <c r="N644" s="75"/>
      <c r="O644" s="75"/>
      <c r="P644" s="182"/>
      <c r="Q644" s="182"/>
      <c r="R644" s="182"/>
      <c r="S644" s="182"/>
      <c r="T644" s="182"/>
      <c r="U644" s="182"/>
      <c r="V644" s="182"/>
      <c r="W644" s="182"/>
      <c r="X644" s="182"/>
      <c r="Y644" s="182"/>
      <c r="Z644" s="182"/>
    </row>
    <row r="645" ht="12.75" customHeight="1">
      <c r="A645" s="75"/>
      <c r="B645" s="75"/>
      <c r="C645" s="75"/>
      <c r="D645" s="75"/>
      <c r="E645" s="75"/>
      <c r="F645" s="75"/>
      <c r="G645" s="75"/>
      <c r="H645" s="75"/>
      <c r="I645" s="75"/>
      <c r="J645" s="75"/>
      <c r="K645" s="75"/>
      <c r="L645" s="75"/>
      <c r="M645" s="75"/>
      <c r="N645" s="75"/>
      <c r="O645" s="75"/>
      <c r="P645" s="182"/>
      <c r="Q645" s="182"/>
      <c r="R645" s="182"/>
      <c r="S645" s="182"/>
      <c r="T645" s="182"/>
      <c r="U645" s="182"/>
      <c r="V645" s="182"/>
      <c r="W645" s="182"/>
      <c r="X645" s="182"/>
      <c r="Y645" s="182"/>
      <c r="Z645" s="182"/>
    </row>
    <row r="646" ht="12.75" customHeight="1">
      <c r="A646" s="75"/>
      <c r="B646" s="75"/>
      <c r="C646" s="75"/>
      <c r="D646" s="75"/>
      <c r="E646" s="75"/>
      <c r="F646" s="75"/>
      <c r="G646" s="75"/>
      <c r="H646" s="75"/>
      <c r="I646" s="75"/>
      <c r="J646" s="75"/>
      <c r="K646" s="75"/>
      <c r="L646" s="75"/>
      <c r="M646" s="75"/>
      <c r="N646" s="75"/>
      <c r="O646" s="75"/>
      <c r="P646" s="182"/>
      <c r="Q646" s="182"/>
      <c r="R646" s="182"/>
      <c r="S646" s="182"/>
      <c r="T646" s="182"/>
      <c r="U646" s="182"/>
      <c r="V646" s="182"/>
      <c r="W646" s="182"/>
      <c r="X646" s="182"/>
      <c r="Y646" s="182"/>
      <c r="Z646" s="182"/>
    </row>
    <row r="647" ht="12.75" customHeight="1">
      <c r="A647" s="75"/>
      <c r="B647" s="75"/>
      <c r="C647" s="75"/>
      <c r="D647" s="75"/>
      <c r="E647" s="75"/>
      <c r="F647" s="75"/>
      <c r="G647" s="75"/>
      <c r="H647" s="75"/>
      <c r="I647" s="75"/>
      <c r="J647" s="75"/>
      <c r="K647" s="75"/>
      <c r="L647" s="75"/>
      <c r="M647" s="75"/>
      <c r="N647" s="75"/>
      <c r="O647" s="75"/>
      <c r="P647" s="182"/>
      <c r="Q647" s="182"/>
      <c r="R647" s="182"/>
      <c r="S647" s="182"/>
      <c r="T647" s="182"/>
      <c r="U647" s="182"/>
      <c r="V647" s="182"/>
      <c r="W647" s="182"/>
      <c r="X647" s="182"/>
      <c r="Y647" s="182"/>
      <c r="Z647" s="182"/>
    </row>
    <row r="648" ht="12.75" customHeight="1">
      <c r="A648" s="75"/>
      <c r="B648" s="75"/>
      <c r="C648" s="75"/>
      <c r="D648" s="75"/>
      <c r="E648" s="75"/>
      <c r="F648" s="75"/>
      <c r="G648" s="75"/>
      <c r="H648" s="75"/>
      <c r="I648" s="75"/>
      <c r="J648" s="75"/>
      <c r="K648" s="75"/>
      <c r="L648" s="75"/>
      <c r="M648" s="75"/>
      <c r="N648" s="75"/>
      <c r="O648" s="75"/>
      <c r="P648" s="182"/>
      <c r="Q648" s="182"/>
      <c r="R648" s="182"/>
      <c r="S648" s="182"/>
      <c r="T648" s="182"/>
      <c r="U648" s="182"/>
      <c r="V648" s="182"/>
      <c r="W648" s="182"/>
      <c r="X648" s="182"/>
      <c r="Y648" s="182"/>
      <c r="Z648" s="182"/>
    </row>
    <row r="649" ht="12.75" customHeight="1">
      <c r="A649" s="75"/>
      <c r="B649" s="75"/>
      <c r="C649" s="75"/>
      <c r="D649" s="75"/>
      <c r="E649" s="75"/>
      <c r="F649" s="75"/>
      <c r="G649" s="75"/>
      <c r="H649" s="75"/>
      <c r="I649" s="75"/>
      <c r="J649" s="75"/>
      <c r="K649" s="75"/>
      <c r="L649" s="75"/>
      <c r="M649" s="75"/>
      <c r="N649" s="75"/>
      <c r="O649" s="75"/>
      <c r="P649" s="182"/>
      <c r="Q649" s="182"/>
      <c r="R649" s="182"/>
      <c r="S649" s="182"/>
      <c r="T649" s="182"/>
      <c r="U649" s="182"/>
      <c r="V649" s="182"/>
      <c r="W649" s="182"/>
      <c r="X649" s="182"/>
      <c r="Y649" s="182"/>
      <c r="Z649" s="182"/>
    </row>
    <row r="650" ht="12.75" customHeight="1">
      <c r="A650" s="75"/>
      <c r="B650" s="75"/>
      <c r="C650" s="75"/>
      <c r="D650" s="75"/>
      <c r="E650" s="75"/>
      <c r="F650" s="75"/>
      <c r="G650" s="75"/>
      <c r="H650" s="75"/>
      <c r="I650" s="75"/>
      <c r="J650" s="75"/>
      <c r="K650" s="75"/>
      <c r="L650" s="75"/>
      <c r="M650" s="75"/>
      <c r="N650" s="75"/>
      <c r="O650" s="75"/>
      <c r="P650" s="182"/>
      <c r="Q650" s="182"/>
      <c r="R650" s="182"/>
      <c r="S650" s="182"/>
      <c r="T650" s="182"/>
      <c r="U650" s="182"/>
      <c r="V650" s="182"/>
      <c r="W650" s="182"/>
      <c r="X650" s="182"/>
      <c r="Y650" s="182"/>
      <c r="Z650" s="182"/>
    </row>
    <row r="651" ht="12.75" customHeight="1">
      <c r="A651" s="75"/>
      <c r="B651" s="75"/>
      <c r="C651" s="75"/>
      <c r="D651" s="75"/>
      <c r="E651" s="75"/>
      <c r="F651" s="75"/>
      <c r="G651" s="75"/>
      <c r="H651" s="75"/>
      <c r="I651" s="75"/>
      <c r="J651" s="75"/>
      <c r="K651" s="75"/>
      <c r="L651" s="75"/>
      <c r="M651" s="75"/>
      <c r="N651" s="75"/>
      <c r="O651" s="75"/>
      <c r="P651" s="182"/>
      <c r="Q651" s="182"/>
      <c r="R651" s="182"/>
      <c r="S651" s="182"/>
      <c r="T651" s="182"/>
      <c r="U651" s="182"/>
      <c r="V651" s="182"/>
      <c r="W651" s="182"/>
      <c r="X651" s="182"/>
      <c r="Y651" s="182"/>
      <c r="Z651" s="182"/>
    </row>
    <row r="652" ht="12.75" customHeight="1">
      <c r="A652" s="75"/>
      <c r="B652" s="75"/>
      <c r="C652" s="75"/>
      <c r="D652" s="75"/>
      <c r="E652" s="75"/>
      <c r="F652" s="75"/>
      <c r="G652" s="75"/>
      <c r="H652" s="75"/>
      <c r="I652" s="75"/>
      <c r="J652" s="75"/>
      <c r="K652" s="75"/>
      <c r="L652" s="75"/>
      <c r="M652" s="75"/>
      <c r="N652" s="75"/>
      <c r="O652" s="75"/>
      <c r="P652" s="182"/>
      <c r="Q652" s="182"/>
      <c r="R652" s="182"/>
      <c r="S652" s="182"/>
      <c r="T652" s="182"/>
      <c r="U652" s="182"/>
      <c r="V652" s="182"/>
      <c r="W652" s="182"/>
      <c r="X652" s="182"/>
      <c r="Y652" s="182"/>
      <c r="Z652" s="182"/>
    </row>
    <row r="653" ht="12.75" customHeight="1">
      <c r="A653" s="75"/>
      <c r="B653" s="75"/>
      <c r="C653" s="75"/>
      <c r="D653" s="75"/>
      <c r="E653" s="75"/>
      <c r="F653" s="75"/>
      <c r="G653" s="75"/>
      <c r="H653" s="75"/>
      <c r="I653" s="75"/>
      <c r="J653" s="75"/>
      <c r="K653" s="75"/>
      <c r="L653" s="75"/>
      <c r="M653" s="75"/>
      <c r="N653" s="75"/>
      <c r="O653" s="75"/>
      <c r="P653" s="182"/>
      <c r="Q653" s="182"/>
      <c r="R653" s="182"/>
      <c r="S653" s="182"/>
      <c r="T653" s="182"/>
      <c r="U653" s="182"/>
      <c r="V653" s="182"/>
      <c r="W653" s="182"/>
      <c r="X653" s="182"/>
      <c r="Y653" s="182"/>
      <c r="Z653" s="182"/>
    </row>
    <row r="654" ht="12.75" customHeight="1">
      <c r="A654" s="75"/>
      <c r="B654" s="75"/>
      <c r="C654" s="75"/>
      <c r="D654" s="75"/>
      <c r="E654" s="75"/>
      <c r="F654" s="75"/>
      <c r="G654" s="75"/>
      <c r="H654" s="75"/>
      <c r="I654" s="75"/>
      <c r="J654" s="75"/>
      <c r="K654" s="75"/>
      <c r="L654" s="75"/>
      <c r="M654" s="75"/>
      <c r="N654" s="75"/>
      <c r="O654" s="75"/>
      <c r="P654" s="182"/>
      <c r="Q654" s="182"/>
      <c r="R654" s="182"/>
      <c r="S654" s="182"/>
      <c r="T654" s="182"/>
      <c r="U654" s="182"/>
      <c r="V654" s="182"/>
      <c r="W654" s="182"/>
      <c r="X654" s="182"/>
      <c r="Y654" s="182"/>
      <c r="Z654" s="182"/>
    </row>
    <row r="655" ht="12.75" customHeight="1">
      <c r="A655" s="75"/>
      <c r="B655" s="75"/>
      <c r="C655" s="75"/>
      <c r="D655" s="75"/>
      <c r="E655" s="75"/>
      <c r="F655" s="75"/>
      <c r="G655" s="75"/>
      <c r="H655" s="75"/>
      <c r="I655" s="75"/>
      <c r="J655" s="75"/>
      <c r="K655" s="75"/>
      <c r="L655" s="75"/>
      <c r="M655" s="75"/>
      <c r="N655" s="75"/>
      <c r="O655" s="75"/>
      <c r="P655" s="182"/>
      <c r="Q655" s="182"/>
      <c r="R655" s="182"/>
      <c r="S655" s="182"/>
      <c r="T655" s="182"/>
      <c r="U655" s="182"/>
      <c r="V655" s="182"/>
      <c r="W655" s="182"/>
      <c r="X655" s="182"/>
      <c r="Y655" s="182"/>
      <c r="Z655" s="182"/>
    </row>
    <row r="656" ht="12.75" customHeight="1">
      <c r="A656" s="75"/>
      <c r="B656" s="75"/>
      <c r="C656" s="75"/>
      <c r="D656" s="75"/>
      <c r="E656" s="75"/>
      <c r="F656" s="75"/>
      <c r="G656" s="75"/>
      <c r="H656" s="75"/>
      <c r="I656" s="75"/>
      <c r="J656" s="75"/>
      <c r="K656" s="75"/>
      <c r="L656" s="75"/>
      <c r="M656" s="75"/>
      <c r="N656" s="75"/>
      <c r="O656" s="75"/>
      <c r="P656" s="182"/>
      <c r="Q656" s="182"/>
      <c r="R656" s="182"/>
      <c r="S656" s="182"/>
      <c r="T656" s="182"/>
      <c r="U656" s="182"/>
      <c r="V656" s="182"/>
      <c r="W656" s="182"/>
      <c r="X656" s="182"/>
      <c r="Y656" s="182"/>
      <c r="Z656" s="182"/>
    </row>
    <row r="657" ht="12.75" customHeight="1">
      <c r="A657" s="75"/>
      <c r="B657" s="75"/>
      <c r="C657" s="75"/>
      <c r="D657" s="75"/>
      <c r="E657" s="75"/>
      <c r="F657" s="75"/>
      <c r="G657" s="75"/>
      <c r="H657" s="75"/>
      <c r="I657" s="75"/>
      <c r="J657" s="75"/>
      <c r="K657" s="75"/>
      <c r="L657" s="75"/>
      <c r="M657" s="75"/>
      <c r="N657" s="75"/>
      <c r="O657" s="75"/>
      <c r="P657" s="182"/>
      <c r="Q657" s="182"/>
      <c r="R657" s="182"/>
      <c r="S657" s="182"/>
      <c r="T657" s="182"/>
      <c r="U657" s="182"/>
      <c r="V657" s="182"/>
      <c r="W657" s="182"/>
      <c r="X657" s="182"/>
      <c r="Y657" s="182"/>
      <c r="Z657" s="182"/>
    </row>
    <row r="658" ht="12.75" customHeight="1">
      <c r="A658" s="75"/>
      <c r="B658" s="75"/>
      <c r="C658" s="75"/>
      <c r="D658" s="75"/>
      <c r="E658" s="75"/>
      <c r="F658" s="75"/>
      <c r="G658" s="75"/>
      <c r="H658" s="75"/>
      <c r="I658" s="75"/>
      <c r="J658" s="75"/>
      <c r="K658" s="75"/>
      <c r="L658" s="75"/>
      <c r="M658" s="75"/>
      <c r="N658" s="75"/>
      <c r="O658" s="75"/>
      <c r="P658" s="182"/>
      <c r="Q658" s="182"/>
      <c r="R658" s="182"/>
      <c r="S658" s="182"/>
      <c r="T658" s="182"/>
      <c r="U658" s="182"/>
      <c r="V658" s="182"/>
      <c r="W658" s="182"/>
      <c r="X658" s="182"/>
      <c r="Y658" s="182"/>
      <c r="Z658" s="182"/>
    </row>
    <row r="659" ht="12.75" customHeight="1">
      <c r="A659" s="75"/>
      <c r="B659" s="75"/>
      <c r="C659" s="75"/>
      <c r="D659" s="75"/>
      <c r="E659" s="75"/>
      <c r="F659" s="75"/>
      <c r="G659" s="75"/>
      <c r="H659" s="75"/>
      <c r="I659" s="75"/>
      <c r="J659" s="75"/>
      <c r="K659" s="75"/>
      <c r="L659" s="75"/>
      <c r="M659" s="75"/>
      <c r="N659" s="75"/>
      <c r="O659" s="75"/>
      <c r="P659" s="182"/>
      <c r="Q659" s="182"/>
      <c r="R659" s="182"/>
      <c r="S659" s="182"/>
      <c r="T659" s="182"/>
      <c r="U659" s="182"/>
      <c r="V659" s="182"/>
      <c r="W659" s="182"/>
      <c r="X659" s="182"/>
      <c r="Y659" s="182"/>
      <c r="Z659" s="182"/>
    </row>
    <row r="660" ht="12.75" customHeight="1">
      <c r="A660" s="75"/>
      <c r="B660" s="75"/>
      <c r="C660" s="75"/>
      <c r="D660" s="75"/>
      <c r="E660" s="75"/>
      <c r="F660" s="75"/>
      <c r="G660" s="75"/>
      <c r="H660" s="75"/>
      <c r="I660" s="75"/>
      <c r="J660" s="75"/>
      <c r="K660" s="75"/>
      <c r="L660" s="75"/>
      <c r="M660" s="75"/>
      <c r="N660" s="75"/>
      <c r="O660" s="75"/>
      <c r="P660" s="182"/>
      <c r="Q660" s="182"/>
      <c r="R660" s="182"/>
      <c r="S660" s="182"/>
      <c r="T660" s="182"/>
      <c r="U660" s="182"/>
      <c r="V660" s="182"/>
      <c r="W660" s="182"/>
      <c r="X660" s="182"/>
      <c r="Y660" s="182"/>
      <c r="Z660" s="182"/>
    </row>
    <row r="661" ht="12.75" customHeight="1">
      <c r="A661" s="75"/>
      <c r="B661" s="75"/>
      <c r="C661" s="75"/>
      <c r="D661" s="75"/>
      <c r="E661" s="75"/>
      <c r="F661" s="75"/>
      <c r="G661" s="75"/>
      <c r="H661" s="75"/>
      <c r="I661" s="75"/>
      <c r="J661" s="75"/>
      <c r="K661" s="75"/>
      <c r="L661" s="75"/>
      <c r="M661" s="75"/>
      <c r="N661" s="75"/>
      <c r="O661" s="75"/>
      <c r="P661" s="182"/>
      <c r="Q661" s="182"/>
      <c r="R661" s="182"/>
      <c r="S661" s="182"/>
      <c r="T661" s="182"/>
      <c r="U661" s="182"/>
      <c r="V661" s="182"/>
      <c r="W661" s="182"/>
      <c r="X661" s="182"/>
      <c r="Y661" s="182"/>
      <c r="Z661" s="182"/>
    </row>
    <row r="662" ht="12.75" customHeight="1">
      <c r="A662" s="75"/>
      <c r="B662" s="75"/>
      <c r="C662" s="75"/>
      <c r="D662" s="75"/>
      <c r="E662" s="75"/>
      <c r="F662" s="75"/>
      <c r="G662" s="75"/>
      <c r="H662" s="75"/>
      <c r="I662" s="75"/>
      <c r="J662" s="75"/>
      <c r="K662" s="75"/>
      <c r="L662" s="75"/>
      <c r="M662" s="75"/>
      <c r="N662" s="75"/>
      <c r="O662" s="75"/>
      <c r="P662" s="182"/>
      <c r="Q662" s="182"/>
      <c r="R662" s="182"/>
      <c r="S662" s="182"/>
      <c r="T662" s="182"/>
      <c r="U662" s="182"/>
      <c r="V662" s="182"/>
      <c r="W662" s="182"/>
      <c r="X662" s="182"/>
      <c r="Y662" s="182"/>
      <c r="Z662" s="182"/>
    </row>
    <row r="663" ht="12.75" customHeight="1">
      <c r="A663" s="75"/>
      <c r="B663" s="75"/>
      <c r="C663" s="75"/>
      <c r="D663" s="75"/>
      <c r="E663" s="75"/>
      <c r="F663" s="75"/>
      <c r="G663" s="75"/>
      <c r="H663" s="75"/>
      <c r="I663" s="75"/>
      <c r="J663" s="75"/>
      <c r="K663" s="75"/>
      <c r="L663" s="75"/>
      <c r="M663" s="75"/>
      <c r="N663" s="75"/>
      <c r="O663" s="75"/>
      <c r="P663" s="182"/>
      <c r="Q663" s="182"/>
      <c r="R663" s="182"/>
      <c r="S663" s="182"/>
      <c r="T663" s="182"/>
      <c r="U663" s="182"/>
      <c r="V663" s="182"/>
      <c r="W663" s="182"/>
      <c r="X663" s="182"/>
      <c r="Y663" s="182"/>
      <c r="Z663" s="182"/>
    </row>
    <row r="664" ht="12.75" customHeight="1">
      <c r="A664" s="75"/>
      <c r="B664" s="75"/>
      <c r="C664" s="75"/>
      <c r="D664" s="75"/>
      <c r="E664" s="75"/>
      <c r="F664" s="75"/>
      <c r="G664" s="75"/>
      <c r="H664" s="75"/>
      <c r="I664" s="75"/>
      <c r="J664" s="75"/>
      <c r="K664" s="75"/>
      <c r="L664" s="75"/>
      <c r="M664" s="75"/>
      <c r="N664" s="75"/>
      <c r="O664" s="75"/>
      <c r="P664" s="182"/>
      <c r="Q664" s="182"/>
      <c r="R664" s="182"/>
      <c r="S664" s="182"/>
      <c r="T664" s="182"/>
      <c r="U664" s="182"/>
      <c r="V664" s="182"/>
      <c r="W664" s="182"/>
      <c r="X664" s="182"/>
      <c r="Y664" s="182"/>
      <c r="Z664" s="182"/>
    </row>
    <row r="665" ht="12.75" customHeight="1">
      <c r="A665" s="75"/>
      <c r="B665" s="75"/>
      <c r="C665" s="75"/>
      <c r="D665" s="75"/>
      <c r="E665" s="75"/>
      <c r="F665" s="75"/>
      <c r="G665" s="75"/>
      <c r="H665" s="75"/>
      <c r="I665" s="75"/>
      <c r="J665" s="75"/>
      <c r="K665" s="75"/>
      <c r="L665" s="75"/>
      <c r="M665" s="75"/>
      <c r="N665" s="75"/>
      <c r="O665" s="75"/>
      <c r="P665" s="182"/>
      <c r="Q665" s="182"/>
      <c r="R665" s="182"/>
      <c r="S665" s="182"/>
      <c r="T665" s="182"/>
      <c r="U665" s="182"/>
      <c r="V665" s="182"/>
      <c r="W665" s="182"/>
      <c r="X665" s="182"/>
      <c r="Y665" s="182"/>
      <c r="Z665" s="182"/>
    </row>
    <row r="666" ht="12.75" customHeight="1">
      <c r="A666" s="75"/>
      <c r="B666" s="75"/>
      <c r="C666" s="75"/>
      <c r="D666" s="75"/>
      <c r="E666" s="75"/>
      <c r="F666" s="75"/>
      <c r="G666" s="75"/>
      <c r="H666" s="75"/>
      <c r="I666" s="75"/>
      <c r="J666" s="75"/>
      <c r="K666" s="75"/>
      <c r="L666" s="75"/>
      <c r="M666" s="75"/>
      <c r="N666" s="75"/>
      <c r="O666" s="75"/>
      <c r="P666" s="182"/>
      <c r="Q666" s="182"/>
      <c r="R666" s="182"/>
      <c r="S666" s="182"/>
      <c r="T666" s="182"/>
      <c r="U666" s="182"/>
      <c r="V666" s="182"/>
      <c r="W666" s="182"/>
      <c r="X666" s="182"/>
      <c r="Y666" s="182"/>
      <c r="Z666" s="182"/>
    </row>
    <row r="667" ht="12.75" customHeight="1">
      <c r="A667" s="75"/>
      <c r="B667" s="75"/>
      <c r="C667" s="75"/>
      <c r="D667" s="75"/>
      <c r="E667" s="75"/>
      <c r="F667" s="75"/>
      <c r="G667" s="75"/>
      <c r="H667" s="75"/>
      <c r="I667" s="75"/>
      <c r="J667" s="75"/>
      <c r="K667" s="75"/>
      <c r="L667" s="75"/>
      <c r="M667" s="75"/>
      <c r="N667" s="75"/>
      <c r="O667" s="75"/>
      <c r="P667" s="182"/>
      <c r="Q667" s="182"/>
      <c r="R667" s="182"/>
      <c r="S667" s="182"/>
      <c r="T667" s="182"/>
      <c r="U667" s="182"/>
      <c r="V667" s="182"/>
      <c r="W667" s="182"/>
      <c r="X667" s="182"/>
      <c r="Y667" s="182"/>
      <c r="Z667" s="182"/>
    </row>
    <row r="668" ht="12.75" customHeight="1">
      <c r="A668" s="75"/>
      <c r="B668" s="75"/>
      <c r="C668" s="75"/>
      <c r="D668" s="75"/>
      <c r="E668" s="75"/>
      <c r="F668" s="75"/>
      <c r="G668" s="75"/>
      <c r="H668" s="75"/>
      <c r="I668" s="75"/>
      <c r="J668" s="75"/>
      <c r="K668" s="75"/>
      <c r="L668" s="75"/>
      <c r="M668" s="75"/>
      <c r="N668" s="75"/>
      <c r="O668" s="75"/>
      <c r="P668" s="182"/>
      <c r="Q668" s="182"/>
      <c r="R668" s="182"/>
      <c r="S668" s="182"/>
      <c r="T668" s="182"/>
      <c r="U668" s="182"/>
      <c r="V668" s="182"/>
      <c r="W668" s="182"/>
      <c r="X668" s="182"/>
      <c r="Y668" s="182"/>
      <c r="Z668" s="182"/>
    </row>
    <row r="669" ht="12.75" customHeight="1">
      <c r="A669" s="75"/>
      <c r="B669" s="75"/>
      <c r="C669" s="75"/>
      <c r="D669" s="75"/>
      <c r="E669" s="75"/>
      <c r="F669" s="75"/>
      <c r="G669" s="75"/>
      <c r="H669" s="75"/>
      <c r="I669" s="75"/>
      <c r="J669" s="75"/>
      <c r="K669" s="75"/>
      <c r="L669" s="75"/>
      <c r="M669" s="75"/>
      <c r="N669" s="75"/>
      <c r="O669" s="75"/>
      <c r="P669" s="182"/>
      <c r="Q669" s="182"/>
      <c r="R669" s="182"/>
      <c r="S669" s="182"/>
      <c r="T669" s="182"/>
      <c r="U669" s="182"/>
      <c r="V669" s="182"/>
      <c r="W669" s="182"/>
      <c r="X669" s="182"/>
      <c r="Y669" s="182"/>
      <c r="Z669" s="182"/>
    </row>
    <row r="670" ht="12.75" customHeight="1">
      <c r="A670" s="75"/>
      <c r="B670" s="75"/>
      <c r="C670" s="75"/>
      <c r="D670" s="75"/>
      <c r="E670" s="75"/>
      <c r="F670" s="75"/>
      <c r="G670" s="75"/>
      <c r="H670" s="75"/>
      <c r="I670" s="75"/>
      <c r="J670" s="75"/>
      <c r="K670" s="75"/>
      <c r="L670" s="75"/>
      <c r="M670" s="75"/>
      <c r="N670" s="75"/>
      <c r="O670" s="75"/>
      <c r="P670" s="182"/>
      <c r="Q670" s="182"/>
      <c r="R670" s="182"/>
      <c r="S670" s="182"/>
      <c r="T670" s="182"/>
      <c r="U670" s="182"/>
      <c r="V670" s="182"/>
      <c r="W670" s="182"/>
      <c r="X670" s="182"/>
      <c r="Y670" s="182"/>
      <c r="Z670" s="182"/>
    </row>
    <row r="671" ht="12.75" customHeight="1">
      <c r="A671" s="75"/>
      <c r="B671" s="75"/>
      <c r="C671" s="75"/>
      <c r="D671" s="75"/>
      <c r="E671" s="75"/>
      <c r="F671" s="75"/>
      <c r="G671" s="75"/>
      <c r="H671" s="75"/>
      <c r="I671" s="75"/>
      <c r="J671" s="75"/>
      <c r="K671" s="75"/>
      <c r="L671" s="75"/>
      <c r="M671" s="75"/>
      <c r="N671" s="75"/>
      <c r="O671" s="75"/>
      <c r="P671" s="182"/>
      <c r="Q671" s="182"/>
      <c r="R671" s="182"/>
      <c r="S671" s="182"/>
      <c r="T671" s="182"/>
      <c r="U671" s="182"/>
      <c r="V671" s="182"/>
      <c r="W671" s="182"/>
      <c r="X671" s="182"/>
      <c r="Y671" s="182"/>
      <c r="Z671" s="182"/>
    </row>
    <row r="672" ht="12.75" customHeight="1">
      <c r="A672" s="75"/>
      <c r="B672" s="75"/>
      <c r="C672" s="75"/>
      <c r="D672" s="75"/>
      <c r="E672" s="75"/>
      <c r="F672" s="75"/>
      <c r="G672" s="75"/>
      <c r="H672" s="75"/>
      <c r="I672" s="75"/>
      <c r="J672" s="75"/>
      <c r="K672" s="75"/>
      <c r="L672" s="75"/>
      <c r="M672" s="75"/>
      <c r="N672" s="75"/>
      <c r="O672" s="75"/>
      <c r="P672" s="182"/>
      <c r="Q672" s="182"/>
      <c r="R672" s="182"/>
      <c r="S672" s="182"/>
      <c r="T672" s="182"/>
      <c r="U672" s="182"/>
      <c r="V672" s="182"/>
      <c r="W672" s="182"/>
      <c r="X672" s="182"/>
      <c r="Y672" s="182"/>
      <c r="Z672" s="182"/>
    </row>
    <row r="673" ht="12.75" customHeight="1">
      <c r="A673" s="75"/>
      <c r="B673" s="75"/>
      <c r="C673" s="75"/>
      <c r="D673" s="75"/>
      <c r="E673" s="75"/>
      <c r="F673" s="75"/>
      <c r="G673" s="75"/>
      <c r="H673" s="75"/>
      <c r="I673" s="75"/>
      <c r="J673" s="75"/>
      <c r="K673" s="75"/>
      <c r="L673" s="75"/>
      <c r="M673" s="75"/>
      <c r="N673" s="75"/>
      <c r="O673" s="75"/>
      <c r="P673" s="182"/>
      <c r="Q673" s="182"/>
      <c r="R673" s="182"/>
      <c r="S673" s="182"/>
      <c r="T673" s="182"/>
      <c r="U673" s="182"/>
      <c r="V673" s="182"/>
      <c r="W673" s="182"/>
      <c r="X673" s="182"/>
      <c r="Y673" s="182"/>
      <c r="Z673" s="182"/>
    </row>
    <row r="674" ht="12.75" customHeight="1">
      <c r="A674" s="75"/>
      <c r="B674" s="75"/>
      <c r="C674" s="75"/>
      <c r="D674" s="75"/>
      <c r="E674" s="75"/>
      <c r="F674" s="75"/>
      <c r="G674" s="75"/>
      <c r="H674" s="75"/>
      <c r="I674" s="75"/>
      <c r="J674" s="75"/>
      <c r="K674" s="75"/>
      <c r="L674" s="75"/>
      <c r="M674" s="75"/>
      <c r="N674" s="75"/>
      <c r="O674" s="75"/>
      <c r="P674" s="182"/>
      <c r="Q674" s="182"/>
      <c r="R674" s="182"/>
      <c r="S674" s="182"/>
      <c r="T674" s="182"/>
      <c r="U674" s="182"/>
      <c r="V674" s="182"/>
      <c r="W674" s="182"/>
      <c r="X674" s="182"/>
      <c r="Y674" s="182"/>
      <c r="Z674" s="182"/>
    </row>
    <row r="675" ht="12.75" customHeight="1">
      <c r="A675" s="75"/>
      <c r="B675" s="75"/>
      <c r="C675" s="75"/>
      <c r="D675" s="75"/>
      <c r="E675" s="75"/>
      <c r="F675" s="75"/>
      <c r="G675" s="75"/>
      <c r="H675" s="75"/>
      <c r="I675" s="75"/>
      <c r="J675" s="75"/>
      <c r="K675" s="75"/>
      <c r="L675" s="75"/>
      <c r="M675" s="75"/>
      <c r="N675" s="75"/>
      <c r="O675" s="75"/>
      <c r="P675" s="182"/>
      <c r="Q675" s="182"/>
      <c r="R675" s="182"/>
      <c r="S675" s="182"/>
      <c r="T675" s="182"/>
      <c r="U675" s="182"/>
      <c r="V675" s="182"/>
      <c r="W675" s="182"/>
      <c r="X675" s="182"/>
      <c r="Y675" s="182"/>
      <c r="Z675" s="182"/>
    </row>
    <row r="676" ht="12.75" customHeight="1">
      <c r="A676" s="75"/>
      <c r="B676" s="75"/>
      <c r="C676" s="75"/>
      <c r="D676" s="75"/>
      <c r="E676" s="75"/>
      <c r="F676" s="75"/>
      <c r="G676" s="75"/>
      <c r="H676" s="75"/>
      <c r="I676" s="75"/>
      <c r="J676" s="75"/>
      <c r="K676" s="75"/>
      <c r="L676" s="75"/>
      <c r="M676" s="75"/>
      <c r="N676" s="75"/>
      <c r="O676" s="75"/>
      <c r="P676" s="182"/>
      <c r="Q676" s="182"/>
      <c r="R676" s="182"/>
      <c r="S676" s="182"/>
      <c r="T676" s="182"/>
      <c r="U676" s="182"/>
      <c r="V676" s="182"/>
      <c r="W676" s="182"/>
      <c r="X676" s="182"/>
      <c r="Y676" s="182"/>
      <c r="Z676" s="182"/>
    </row>
    <row r="677" ht="12.75" customHeight="1">
      <c r="A677" s="75"/>
      <c r="B677" s="75"/>
      <c r="C677" s="75"/>
      <c r="D677" s="75"/>
      <c r="E677" s="75"/>
      <c r="F677" s="75"/>
      <c r="G677" s="75"/>
      <c r="H677" s="75"/>
      <c r="I677" s="75"/>
      <c r="J677" s="75"/>
      <c r="K677" s="75"/>
      <c r="L677" s="75"/>
      <c r="M677" s="75"/>
      <c r="N677" s="75"/>
      <c r="O677" s="75"/>
      <c r="P677" s="182"/>
      <c r="Q677" s="182"/>
      <c r="R677" s="182"/>
      <c r="S677" s="182"/>
      <c r="T677" s="182"/>
      <c r="U677" s="182"/>
      <c r="V677" s="182"/>
      <c r="W677" s="182"/>
      <c r="X677" s="182"/>
      <c r="Y677" s="182"/>
      <c r="Z677" s="182"/>
    </row>
    <row r="678" ht="12.75" customHeight="1">
      <c r="A678" s="75"/>
      <c r="B678" s="75"/>
      <c r="C678" s="75"/>
      <c r="D678" s="75"/>
      <c r="E678" s="75"/>
      <c r="F678" s="75"/>
      <c r="G678" s="75"/>
      <c r="H678" s="75"/>
      <c r="I678" s="75"/>
      <c r="J678" s="75"/>
      <c r="K678" s="75"/>
      <c r="L678" s="75"/>
      <c r="M678" s="75"/>
      <c r="N678" s="75"/>
      <c r="O678" s="75"/>
      <c r="P678" s="182"/>
      <c r="Q678" s="182"/>
      <c r="R678" s="182"/>
      <c r="S678" s="182"/>
      <c r="T678" s="182"/>
      <c r="U678" s="182"/>
      <c r="V678" s="182"/>
      <c r="W678" s="182"/>
      <c r="X678" s="182"/>
      <c r="Y678" s="182"/>
      <c r="Z678" s="182"/>
    </row>
    <row r="679" ht="12.75" customHeight="1">
      <c r="A679" s="75"/>
      <c r="B679" s="75"/>
      <c r="C679" s="75"/>
      <c r="D679" s="75"/>
      <c r="E679" s="75"/>
      <c r="F679" s="75"/>
      <c r="G679" s="75"/>
      <c r="H679" s="75"/>
      <c r="I679" s="75"/>
      <c r="J679" s="75"/>
      <c r="K679" s="75"/>
      <c r="L679" s="75"/>
      <c r="M679" s="75"/>
      <c r="N679" s="75"/>
      <c r="O679" s="75"/>
      <c r="P679" s="182"/>
      <c r="Q679" s="182"/>
      <c r="R679" s="182"/>
      <c r="S679" s="182"/>
      <c r="T679" s="182"/>
      <c r="U679" s="182"/>
      <c r="V679" s="182"/>
      <c r="W679" s="182"/>
      <c r="X679" s="182"/>
      <c r="Y679" s="182"/>
      <c r="Z679" s="182"/>
    </row>
    <row r="680" ht="12.75" customHeight="1">
      <c r="A680" s="75"/>
      <c r="B680" s="75"/>
      <c r="C680" s="75"/>
      <c r="D680" s="75"/>
      <c r="E680" s="75"/>
      <c r="F680" s="75"/>
      <c r="G680" s="75"/>
      <c r="H680" s="75"/>
      <c r="I680" s="75"/>
      <c r="J680" s="75"/>
      <c r="K680" s="75"/>
      <c r="L680" s="75"/>
      <c r="M680" s="75"/>
      <c r="N680" s="75"/>
      <c r="O680" s="75"/>
      <c r="P680" s="182"/>
      <c r="Q680" s="182"/>
      <c r="R680" s="182"/>
      <c r="S680" s="182"/>
      <c r="T680" s="182"/>
      <c r="U680" s="182"/>
      <c r="V680" s="182"/>
      <c r="W680" s="182"/>
      <c r="X680" s="182"/>
      <c r="Y680" s="182"/>
      <c r="Z680" s="182"/>
    </row>
    <row r="681" ht="12.75" customHeight="1">
      <c r="A681" s="75"/>
      <c r="B681" s="75"/>
      <c r="C681" s="75"/>
      <c r="D681" s="75"/>
      <c r="E681" s="75"/>
      <c r="F681" s="75"/>
      <c r="G681" s="75"/>
      <c r="H681" s="75"/>
      <c r="I681" s="75"/>
      <c r="J681" s="75"/>
      <c r="K681" s="75"/>
      <c r="L681" s="75"/>
      <c r="M681" s="75"/>
      <c r="N681" s="75"/>
      <c r="O681" s="75"/>
      <c r="P681" s="182"/>
      <c r="Q681" s="182"/>
      <c r="R681" s="182"/>
      <c r="S681" s="182"/>
      <c r="T681" s="182"/>
      <c r="U681" s="182"/>
      <c r="V681" s="182"/>
      <c r="W681" s="182"/>
      <c r="X681" s="182"/>
      <c r="Y681" s="182"/>
      <c r="Z681" s="182"/>
    </row>
    <row r="682" ht="12.75" customHeight="1">
      <c r="A682" s="75"/>
      <c r="B682" s="75"/>
      <c r="C682" s="75"/>
      <c r="D682" s="75"/>
      <c r="E682" s="75"/>
      <c r="F682" s="75"/>
      <c r="G682" s="75"/>
      <c r="H682" s="75"/>
      <c r="I682" s="75"/>
      <c r="J682" s="75"/>
      <c r="K682" s="75"/>
      <c r="L682" s="75"/>
      <c r="M682" s="75"/>
      <c r="N682" s="75"/>
      <c r="O682" s="75"/>
      <c r="P682" s="182"/>
      <c r="Q682" s="182"/>
      <c r="R682" s="182"/>
      <c r="S682" s="182"/>
      <c r="T682" s="182"/>
      <c r="U682" s="182"/>
      <c r="V682" s="182"/>
      <c r="W682" s="182"/>
      <c r="X682" s="182"/>
      <c r="Y682" s="182"/>
      <c r="Z682" s="182"/>
    </row>
    <row r="683" ht="12.75" customHeight="1">
      <c r="A683" s="75"/>
      <c r="B683" s="75"/>
      <c r="C683" s="75"/>
      <c r="D683" s="75"/>
      <c r="E683" s="75"/>
      <c r="F683" s="75"/>
      <c r="G683" s="75"/>
      <c r="H683" s="75"/>
      <c r="I683" s="75"/>
      <c r="J683" s="75"/>
      <c r="K683" s="75"/>
      <c r="L683" s="75"/>
      <c r="M683" s="75"/>
      <c r="N683" s="75"/>
      <c r="O683" s="75"/>
      <c r="P683" s="182"/>
      <c r="Q683" s="182"/>
      <c r="R683" s="182"/>
      <c r="S683" s="182"/>
      <c r="T683" s="182"/>
      <c r="U683" s="182"/>
      <c r="V683" s="182"/>
      <c r="W683" s="182"/>
      <c r="X683" s="182"/>
      <c r="Y683" s="182"/>
      <c r="Z683" s="182"/>
    </row>
    <row r="684" ht="12.75" customHeight="1">
      <c r="A684" s="75"/>
      <c r="B684" s="75"/>
      <c r="C684" s="75"/>
      <c r="D684" s="75"/>
      <c r="E684" s="75"/>
      <c r="F684" s="75"/>
      <c r="G684" s="75"/>
      <c r="H684" s="75"/>
      <c r="I684" s="75"/>
      <c r="J684" s="75"/>
      <c r="K684" s="75"/>
      <c r="L684" s="75"/>
      <c r="M684" s="75"/>
      <c r="N684" s="75"/>
      <c r="O684" s="75"/>
      <c r="P684" s="182"/>
      <c r="Q684" s="182"/>
      <c r="R684" s="182"/>
      <c r="S684" s="182"/>
      <c r="T684" s="182"/>
      <c r="U684" s="182"/>
      <c r="V684" s="182"/>
      <c r="W684" s="182"/>
      <c r="X684" s="182"/>
      <c r="Y684" s="182"/>
      <c r="Z684" s="182"/>
    </row>
    <row r="685" ht="12.75" customHeight="1">
      <c r="A685" s="75"/>
      <c r="B685" s="75"/>
      <c r="C685" s="75"/>
      <c r="D685" s="75"/>
      <c r="E685" s="75"/>
      <c r="F685" s="75"/>
      <c r="G685" s="75"/>
      <c r="H685" s="75"/>
      <c r="I685" s="75"/>
      <c r="J685" s="75"/>
      <c r="K685" s="75"/>
      <c r="L685" s="75"/>
      <c r="M685" s="75"/>
      <c r="N685" s="75"/>
      <c r="O685" s="75"/>
      <c r="P685" s="182"/>
      <c r="Q685" s="182"/>
      <c r="R685" s="182"/>
      <c r="S685" s="182"/>
      <c r="T685" s="182"/>
      <c r="U685" s="182"/>
      <c r="V685" s="182"/>
      <c r="W685" s="182"/>
      <c r="X685" s="182"/>
      <c r="Y685" s="182"/>
      <c r="Z685" s="182"/>
    </row>
    <row r="686" ht="12.75" customHeight="1">
      <c r="A686" s="75"/>
      <c r="B686" s="75"/>
      <c r="C686" s="75"/>
      <c r="D686" s="75"/>
      <c r="E686" s="75"/>
      <c r="F686" s="75"/>
      <c r="G686" s="75"/>
      <c r="H686" s="75"/>
      <c r="I686" s="75"/>
      <c r="J686" s="75"/>
      <c r="K686" s="75"/>
      <c r="L686" s="75"/>
      <c r="M686" s="75"/>
      <c r="N686" s="75"/>
      <c r="O686" s="75"/>
      <c r="P686" s="182"/>
      <c r="Q686" s="182"/>
      <c r="R686" s="182"/>
      <c r="S686" s="182"/>
      <c r="T686" s="182"/>
      <c r="U686" s="182"/>
      <c r="V686" s="182"/>
      <c r="W686" s="182"/>
      <c r="X686" s="182"/>
      <c r="Y686" s="182"/>
      <c r="Z686" s="182"/>
    </row>
    <row r="687" ht="12.75" customHeight="1">
      <c r="A687" s="75"/>
      <c r="B687" s="75"/>
      <c r="C687" s="75"/>
      <c r="D687" s="75"/>
      <c r="E687" s="75"/>
      <c r="F687" s="75"/>
      <c r="G687" s="75"/>
      <c r="H687" s="75"/>
      <c r="I687" s="75"/>
      <c r="J687" s="75"/>
      <c r="K687" s="75"/>
      <c r="L687" s="75"/>
      <c r="M687" s="75"/>
      <c r="N687" s="75"/>
      <c r="O687" s="75"/>
      <c r="P687" s="182"/>
      <c r="Q687" s="182"/>
      <c r="R687" s="182"/>
      <c r="S687" s="182"/>
      <c r="T687" s="182"/>
      <c r="U687" s="182"/>
      <c r="V687" s="182"/>
      <c r="W687" s="182"/>
      <c r="X687" s="182"/>
      <c r="Y687" s="182"/>
      <c r="Z687" s="182"/>
    </row>
    <row r="688" ht="12.75" customHeight="1">
      <c r="A688" s="75"/>
      <c r="B688" s="75"/>
      <c r="C688" s="75"/>
      <c r="D688" s="75"/>
      <c r="E688" s="75"/>
      <c r="F688" s="75"/>
      <c r="G688" s="75"/>
      <c r="H688" s="75"/>
      <c r="I688" s="75"/>
      <c r="J688" s="75"/>
      <c r="K688" s="75"/>
      <c r="L688" s="75"/>
      <c r="M688" s="75"/>
      <c r="N688" s="75"/>
      <c r="O688" s="75"/>
      <c r="P688" s="182"/>
      <c r="Q688" s="182"/>
      <c r="R688" s="182"/>
      <c r="S688" s="182"/>
      <c r="T688" s="182"/>
      <c r="U688" s="182"/>
      <c r="V688" s="182"/>
      <c r="W688" s="182"/>
      <c r="X688" s="182"/>
      <c r="Y688" s="182"/>
      <c r="Z688" s="182"/>
    </row>
    <row r="689" ht="12.75" customHeight="1">
      <c r="A689" s="75"/>
      <c r="B689" s="75"/>
      <c r="C689" s="75"/>
      <c r="D689" s="75"/>
      <c r="E689" s="75"/>
      <c r="F689" s="75"/>
      <c r="G689" s="75"/>
      <c r="H689" s="75"/>
      <c r="I689" s="75"/>
      <c r="J689" s="75"/>
      <c r="K689" s="75"/>
      <c r="L689" s="75"/>
      <c r="M689" s="75"/>
      <c r="N689" s="75"/>
      <c r="O689" s="75"/>
      <c r="P689" s="182"/>
      <c r="Q689" s="182"/>
      <c r="R689" s="182"/>
      <c r="S689" s="182"/>
      <c r="T689" s="182"/>
      <c r="U689" s="182"/>
      <c r="V689" s="182"/>
      <c r="W689" s="182"/>
      <c r="X689" s="182"/>
      <c r="Y689" s="182"/>
      <c r="Z689" s="182"/>
    </row>
    <row r="690" ht="12.75" customHeight="1">
      <c r="A690" s="75"/>
      <c r="B690" s="75"/>
      <c r="C690" s="75"/>
      <c r="D690" s="75"/>
      <c r="E690" s="75"/>
      <c r="F690" s="75"/>
      <c r="G690" s="75"/>
      <c r="H690" s="75"/>
      <c r="I690" s="75"/>
      <c r="J690" s="75"/>
      <c r="K690" s="75"/>
      <c r="L690" s="75"/>
      <c r="M690" s="75"/>
      <c r="N690" s="75"/>
      <c r="O690" s="75"/>
      <c r="P690" s="182"/>
      <c r="Q690" s="182"/>
      <c r="R690" s="182"/>
      <c r="S690" s="182"/>
      <c r="T690" s="182"/>
      <c r="U690" s="182"/>
      <c r="V690" s="182"/>
      <c r="W690" s="182"/>
      <c r="X690" s="182"/>
      <c r="Y690" s="182"/>
      <c r="Z690" s="182"/>
    </row>
    <row r="691" ht="12.75" customHeight="1">
      <c r="A691" s="75"/>
      <c r="B691" s="75"/>
      <c r="C691" s="75"/>
      <c r="D691" s="75"/>
      <c r="E691" s="75"/>
      <c r="F691" s="75"/>
      <c r="G691" s="75"/>
      <c r="H691" s="75"/>
      <c r="I691" s="75"/>
      <c r="J691" s="75"/>
      <c r="K691" s="75"/>
      <c r="L691" s="75"/>
      <c r="M691" s="75"/>
      <c r="N691" s="75"/>
      <c r="O691" s="75"/>
      <c r="P691" s="182"/>
      <c r="Q691" s="182"/>
      <c r="R691" s="182"/>
      <c r="S691" s="182"/>
      <c r="T691" s="182"/>
      <c r="U691" s="182"/>
      <c r="V691" s="182"/>
      <c r="W691" s="182"/>
      <c r="X691" s="182"/>
      <c r="Y691" s="182"/>
      <c r="Z691" s="182"/>
    </row>
    <row r="692" ht="12.75" customHeight="1">
      <c r="A692" s="75"/>
      <c r="B692" s="75"/>
      <c r="C692" s="75"/>
      <c r="D692" s="75"/>
      <c r="E692" s="75"/>
      <c r="F692" s="75"/>
      <c r="G692" s="75"/>
      <c r="H692" s="75"/>
      <c r="I692" s="75"/>
      <c r="J692" s="75"/>
      <c r="K692" s="75"/>
      <c r="L692" s="75"/>
      <c r="M692" s="75"/>
      <c r="N692" s="75"/>
      <c r="O692" s="75"/>
      <c r="P692" s="182"/>
      <c r="Q692" s="182"/>
      <c r="R692" s="182"/>
      <c r="S692" s="182"/>
      <c r="T692" s="182"/>
      <c r="U692" s="182"/>
      <c r="V692" s="182"/>
      <c r="W692" s="182"/>
      <c r="X692" s="182"/>
      <c r="Y692" s="182"/>
      <c r="Z692" s="182"/>
    </row>
    <row r="693" ht="12.75" customHeight="1">
      <c r="A693" s="75"/>
      <c r="B693" s="75"/>
      <c r="C693" s="75"/>
      <c r="D693" s="75"/>
      <c r="E693" s="75"/>
      <c r="F693" s="75"/>
      <c r="G693" s="75"/>
      <c r="H693" s="75"/>
      <c r="I693" s="75"/>
      <c r="J693" s="75"/>
      <c r="K693" s="75"/>
      <c r="L693" s="75"/>
      <c r="M693" s="75"/>
      <c r="N693" s="75"/>
      <c r="O693" s="75"/>
      <c r="P693" s="182"/>
      <c r="Q693" s="182"/>
      <c r="R693" s="182"/>
      <c r="S693" s="182"/>
      <c r="T693" s="182"/>
      <c r="U693" s="182"/>
      <c r="V693" s="182"/>
      <c r="W693" s="182"/>
      <c r="X693" s="182"/>
      <c r="Y693" s="182"/>
      <c r="Z693" s="182"/>
    </row>
    <row r="694" ht="12.75" customHeight="1">
      <c r="A694" s="75"/>
      <c r="B694" s="75"/>
      <c r="C694" s="75"/>
      <c r="D694" s="75"/>
      <c r="E694" s="75"/>
      <c r="F694" s="75"/>
      <c r="G694" s="75"/>
      <c r="H694" s="75"/>
      <c r="I694" s="75"/>
      <c r="J694" s="75"/>
      <c r="K694" s="75"/>
      <c r="L694" s="75"/>
      <c r="M694" s="75"/>
      <c r="N694" s="75"/>
      <c r="O694" s="75"/>
      <c r="P694" s="182"/>
      <c r="Q694" s="182"/>
      <c r="R694" s="182"/>
      <c r="S694" s="182"/>
      <c r="T694" s="182"/>
      <c r="U694" s="182"/>
      <c r="V694" s="182"/>
      <c r="W694" s="182"/>
      <c r="X694" s="182"/>
      <c r="Y694" s="182"/>
      <c r="Z694" s="182"/>
    </row>
    <row r="695" ht="12.75" customHeight="1">
      <c r="A695" s="75"/>
      <c r="B695" s="75"/>
      <c r="C695" s="75"/>
      <c r="D695" s="75"/>
      <c r="E695" s="75"/>
      <c r="F695" s="75"/>
      <c r="G695" s="75"/>
      <c r="H695" s="75"/>
      <c r="I695" s="75"/>
      <c r="J695" s="75"/>
      <c r="K695" s="75"/>
      <c r="L695" s="75"/>
      <c r="M695" s="75"/>
      <c r="N695" s="75"/>
      <c r="O695" s="75"/>
      <c r="P695" s="182"/>
      <c r="Q695" s="182"/>
      <c r="R695" s="182"/>
      <c r="S695" s="182"/>
      <c r="T695" s="182"/>
      <c r="U695" s="182"/>
      <c r="V695" s="182"/>
      <c r="W695" s="182"/>
      <c r="X695" s="182"/>
      <c r="Y695" s="182"/>
      <c r="Z695" s="182"/>
    </row>
    <row r="696" ht="12.75" customHeight="1">
      <c r="A696" s="75"/>
      <c r="B696" s="75"/>
      <c r="C696" s="75"/>
      <c r="D696" s="75"/>
      <c r="E696" s="75"/>
      <c r="F696" s="75"/>
      <c r="G696" s="75"/>
      <c r="H696" s="75"/>
      <c r="I696" s="75"/>
      <c r="J696" s="75"/>
      <c r="K696" s="75"/>
      <c r="L696" s="75"/>
      <c r="M696" s="75"/>
      <c r="N696" s="75"/>
      <c r="O696" s="75"/>
      <c r="P696" s="182"/>
      <c r="Q696" s="182"/>
      <c r="R696" s="182"/>
      <c r="S696" s="182"/>
      <c r="T696" s="182"/>
      <c r="U696" s="182"/>
      <c r="V696" s="182"/>
      <c r="W696" s="182"/>
      <c r="X696" s="182"/>
      <c r="Y696" s="182"/>
      <c r="Z696" s="182"/>
    </row>
    <row r="697" ht="12.75" customHeight="1">
      <c r="A697" s="75"/>
      <c r="B697" s="75"/>
      <c r="C697" s="75"/>
      <c r="D697" s="75"/>
      <c r="E697" s="75"/>
      <c r="F697" s="75"/>
      <c r="G697" s="75"/>
      <c r="H697" s="75"/>
      <c r="I697" s="75"/>
      <c r="J697" s="75"/>
      <c r="K697" s="75"/>
      <c r="L697" s="75"/>
      <c r="M697" s="75"/>
      <c r="N697" s="75"/>
      <c r="O697" s="75"/>
      <c r="P697" s="182"/>
      <c r="Q697" s="182"/>
      <c r="R697" s="182"/>
      <c r="S697" s="182"/>
      <c r="T697" s="182"/>
      <c r="U697" s="182"/>
      <c r="V697" s="182"/>
      <c r="W697" s="182"/>
      <c r="X697" s="182"/>
      <c r="Y697" s="182"/>
      <c r="Z697" s="182"/>
    </row>
    <row r="698" ht="12.75" customHeight="1">
      <c r="A698" s="75"/>
      <c r="B698" s="75"/>
      <c r="C698" s="75"/>
      <c r="D698" s="75"/>
      <c r="E698" s="75"/>
      <c r="F698" s="75"/>
      <c r="G698" s="75"/>
      <c r="H698" s="75"/>
      <c r="I698" s="75"/>
      <c r="J698" s="75"/>
      <c r="K698" s="75"/>
      <c r="L698" s="75"/>
      <c r="M698" s="75"/>
      <c r="N698" s="75"/>
      <c r="O698" s="75"/>
      <c r="P698" s="182"/>
      <c r="Q698" s="182"/>
      <c r="R698" s="182"/>
      <c r="S698" s="182"/>
      <c r="T698" s="182"/>
      <c r="U698" s="182"/>
      <c r="V698" s="182"/>
      <c r="W698" s="182"/>
      <c r="X698" s="182"/>
      <c r="Y698" s="182"/>
      <c r="Z698" s="182"/>
    </row>
    <row r="699" ht="12.75" customHeight="1">
      <c r="A699" s="75"/>
      <c r="B699" s="75"/>
      <c r="C699" s="75"/>
      <c r="D699" s="75"/>
      <c r="E699" s="75"/>
      <c r="F699" s="75"/>
      <c r="G699" s="75"/>
      <c r="H699" s="75"/>
      <c r="I699" s="75"/>
      <c r="J699" s="75"/>
      <c r="K699" s="75"/>
      <c r="L699" s="75"/>
      <c r="M699" s="75"/>
      <c r="N699" s="75"/>
      <c r="O699" s="75"/>
      <c r="P699" s="182"/>
      <c r="Q699" s="182"/>
      <c r="R699" s="182"/>
      <c r="S699" s="182"/>
      <c r="T699" s="182"/>
      <c r="U699" s="182"/>
      <c r="V699" s="182"/>
      <c r="W699" s="182"/>
      <c r="X699" s="182"/>
      <c r="Y699" s="182"/>
      <c r="Z699" s="182"/>
    </row>
    <row r="700" ht="12.75" customHeight="1">
      <c r="A700" s="75"/>
      <c r="B700" s="75"/>
      <c r="C700" s="75"/>
      <c r="D700" s="75"/>
      <c r="E700" s="75"/>
      <c r="F700" s="75"/>
      <c r="G700" s="75"/>
      <c r="H700" s="75"/>
      <c r="I700" s="75"/>
      <c r="J700" s="75"/>
      <c r="K700" s="75"/>
      <c r="L700" s="75"/>
      <c r="M700" s="75"/>
      <c r="N700" s="75"/>
      <c r="O700" s="75"/>
      <c r="P700" s="182"/>
      <c r="Q700" s="182"/>
      <c r="R700" s="182"/>
      <c r="S700" s="182"/>
      <c r="T700" s="182"/>
      <c r="U700" s="182"/>
      <c r="V700" s="182"/>
      <c r="W700" s="182"/>
      <c r="X700" s="182"/>
      <c r="Y700" s="182"/>
      <c r="Z700" s="182"/>
    </row>
    <row r="701" ht="12.75" customHeight="1">
      <c r="A701" s="75"/>
      <c r="B701" s="75"/>
      <c r="C701" s="75"/>
      <c r="D701" s="75"/>
      <c r="E701" s="75"/>
      <c r="F701" s="75"/>
      <c r="G701" s="75"/>
      <c r="H701" s="75"/>
      <c r="I701" s="75"/>
      <c r="J701" s="75"/>
      <c r="K701" s="75"/>
      <c r="L701" s="75"/>
      <c r="M701" s="75"/>
      <c r="N701" s="75"/>
      <c r="O701" s="75"/>
      <c r="P701" s="182"/>
      <c r="Q701" s="182"/>
      <c r="R701" s="182"/>
      <c r="S701" s="182"/>
      <c r="T701" s="182"/>
      <c r="U701" s="182"/>
      <c r="V701" s="182"/>
      <c r="W701" s="182"/>
      <c r="X701" s="182"/>
      <c r="Y701" s="182"/>
      <c r="Z701" s="182"/>
    </row>
    <row r="702" ht="12.75" customHeight="1">
      <c r="A702" s="75"/>
      <c r="B702" s="75"/>
      <c r="C702" s="75"/>
      <c r="D702" s="75"/>
      <c r="E702" s="75"/>
      <c r="F702" s="75"/>
      <c r="G702" s="75"/>
      <c r="H702" s="75"/>
      <c r="I702" s="75"/>
      <c r="J702" s="75"/>
      <c r="K702" s="75"/>
      <c r="L702" s="75"/>
      <c r="M702" s="75"/>
      <c r="N702" s="75"/>
      <c r="O702" s="75"/>
      <c r="P702" s="182"/>
      <c r="Q702" s="182"/>
      <c r="R702" s="182"/>
      <c r="S702" s="182"/>
      <c r="T702" s="182"/>
      <c r="U702" s="182"/>
      <c r="V702" s="182"/>
      <c r="W702" s="182"/>
      <c r="X702" s="182"/>
      <c r="Y702" s="182"/>
      <c r="Z702" s="182"/>
    </row>
    <row r="703" ht="12.75" customHeight="1">
      <c r="A703" s="75"/>
      <c r="B703" s="75"/>
      <c r="C703" s="75"/>
      <c r="D703" s="75"/>
      <c r="E703" s="75"/>
      <c r="F703" s="75"/>
      <c r="G703" s="75"/>
      <c r="H703" s="75"/>
      <c r="I703" s="75"/>
      <c r="J703" s="75"/>
      <c r="K703" s="75"/>
      <c r="L703" s="75"/>
      <c r="M703" s="75"/>
      <c r="N703" s="75"/>
      <c r="O703" s="75"/>
      <c r="P703" s="182"/>
      <c r="Q703" s="182"/>
      <c r="R703" s="182"/>
      <c r="S703" s="182"/>
      <c r="T703" s="182"/>
      <c r="U703" s="182"/>
      <c r="V703" s="182"/>
      <c r="W703" s="182"/>
      <c r="X703" s="182"/>
      <c r="Y703" s="182"/>
      <c r="Z703" s="182"/>
    </row>
    <row r="704" ht="12.75" customHeight="1">
      <c r="A704" s="75"/>
      <c r="B704" s="75"/>
      <c r="C704" s="75"/>
      <c r="D704" s="75"/>
      <c r="E704" s="75"/>
      <c r="F704" s="75"/>
      <c r="G704" s="75"/>
      <c r="H704" s="75"/>
      <c r="I704" s="75"/>
      <c r="J704" s="75"/>
      <c r="K704" s="75"/>
      <c r="L704" s="75"/>
      <c r="M704" s="75"/>
      <c r="N704" s="75"/>
      <c r="O704" s="75"/>
      <c r="P704" s="182"/>
      <c r="Q704" s="182"/>
      <c r="R704" s="182"/>
      <c r="S704" s="182"/>
      <c r="T704" s="182"/>
      <c r="U704" s="182"/>
      <c r="V704" s="182"/>
      <c r="W704" s="182"/>
      <c r="X704" s="182"/>
      <c r="Y704" s="182"/>
      <c r="Z704" s="182"/>
    </row>
    <row r="705" ht="12.75" customHeight="1">
      <c r="A705" s="75"/>
      <c r="B705" s="75"/>
      <c r="C705" s="75"/>
      <c r="D705" s="75"/>
      <c r="E705" s="75"/>
      <c r="F705" s="75"/>
      <c r="G705" s="75"/>
      <c r="H705" s="75"/>
      <c r="I705" s="75"/>
      <c r="J705" s="75"/>
      <c r="K705" s="75"/>
      <c r="L705" s="75"/>
      <c r="M705" s="75"/>
      <c r="N705" s="75"/>
      <c r="O705" s="75"/>
      <c r="P705" s="182"/>
      <c r="Q705" s="182"/>
      <c r="R705" s="182"/>
      <c r="S705" s="182"/>
      <c r="T705" s="182"/>
      <c r="U705" s="182"/>
      <c r="V705" s="182"/>
      <c r="W705" s="182"/>
      <c r="X705" s="182"/>
      <c r="Y705" s="182"/>
      <c r="Z705" s="182"/>
    </row>
    <row r="706" ht="12.75" customHeight="1">
      <c r="A706" s="75"/>
      <c r="B706" s="75"/>
      <c r="C706" s="75"/>
      <c r="D706" s="75"/>
      <c r="E706" s="75"/>
      <c r="F706" s="75"/>
      <c r="G706" s="75"/>
      <c r="H706" s="75"/>
      <c r="I706" s="75"/>
      <c r="J706" s="75"/>
      <c r="K706" s="75"/>
      <c r="L706" s="75"/>
      <c r="M706" s="75"/>
      <c r="N706" s="75"/>
      <c r="O706" s="75"/>
      <c r="P706" s="182"/>
      <c r="Q706" s="182"/>
      <c r="R706" s="182"/>
      <c r="S706" s="182"/>
      <c r="T706" s="182"/>
      <c r="U706" s="182"/>
      <c r="V706" s="182"/>
      <c r="W706" s="182"/>
      <c r="X706" s="182"/>
      <c r="Y706" s="182"/>
      <c r="Z706" s="182"/>
    </row>
    <row r="707" ht="12.75" customHeight="1">
      <c r="A707" s="75"/>
      <c r="B707" s="75"/>
      <c r="C707" s="75"/>
      <c r="D707" s="75"/>
      <c r="E707" s="75"/>
      <c r="F707" s="75"/>
      <c r="G707" s="75"/>
      <c r="H707" s="75"/>
      <c r="I707" s="75"/>
      <c r="J707" s="75"/>
      <c r="K707" s="75"/>
      <c r="L707" s="75"/>
      <c r="M707" s="75"/>
      <c r="N707" s="75"/>
      <c r="O707" s="75"/>
      <c r="P707" s="182"/>
      <c r="Q707" s="182"/>
      <c r="R707" s="182"/>
      <c r="S707" s="182"/>
      <c r="T707" s="182"/>
      <c r="U707" s="182"/>
      <c r="V707" s="182"/>
      <c r="W707" s="182"/>
      <c r="X707" s="182"/>
      <c r="Y707" s="182"/>
      <c r="Z707" s="182"/>
    </row>
    <row r="708" ht="12.75" customHeight="1">
      <c r="A708" s="75"/>
      <c r="B708" s="75"/>
      <c r="C708" s="75"/>
      <c r="D708" s="75"/>
      <c r="E708" s="75"/>
      <c r="F708" s="75"/>
      <c r="G708" s="75"/>
      <c r="H708" s="75"/>
      <c r="I708" s="75"/>
      <c r="J708" s="75"/>
      <c r="K708" s="75"/>
      <c r="L708" s="75"/>
      <c r="M708" s="75"/>
      <c r="N708" s="75"/>
      <c r="O708" s="75"/>
      <c r="P708" s="182"/>
      <c r="Q708" s="182"/>
      <c r="R708" s="182"/>
      <c r="S708" s="182"/>
      <c r="T708" s="182"/>
      <c r="U708" s="182"/>
      <c r="V708" s="182"/>
      <c r="W708" s="182"/>
      <c r="X708" s="182"/>
      <c r="Y708" s="182"/>
      <c r="Z708" s="182"/>
    </row>
    <row r="709" ht="12.75" customHeight="1">
      <c r="A709" s="75"/>
      <c r="B709" s="75"/>
      <c r="C709" s="75"/>
      <c r="D709" s="75"/>
      <c r="E709" s="75"/>
      <c r="F709" s="75"/>
      <c r="G709" s="75"/>
      <c r="H709" s="75"/>
      <c r="I709" s="75"/>
      <c r="J709" s="75"/>
      <c r="K709" s="75"/>
      <c r="L709" s="75"/>
      <c r="M709" s="75"/>
      <c r="N709" s="75"/>
      <c r="O709" s="75"/>
      <c r="P709" s="182"/>
      <c r="Q709" s="182"/>
      <c r="R709" s="182"/>
      <c r="S709" s="182"/>
      <c r="T709" s="182"/>
      <c r="U709" s="182"/>
      <c r="V709" s="182"/>
      <c r="W709" s="182"/>
      <c r="X709" s="182"/>
      <c r="Y709" s="182"/>
      <c r="Z709" s="182"/>
    </row>
    <row r="710" ht="12.75" customHeight="1">
      <c r="A710" s="75"/>
      <c r="B710" s="75"/>
      <c r="C710" s="75"/>
      <c r="D710" s="75"/>
      <c r="E710" s="75"/>
      <c r="F710" s="75"/>
      <c r="G710" s="75"/>
      <c r="H710" s="75"/>
      <c r="I710" s="75"/>
      <c r="J710" s="75"/>
      <c r="K710" s="75"/>
      <c r="L710" s="75"/>
      <c r="M710" s="75"/>
      <c r="N710" s="75"/>
      <c r="O710" s="75"/>
      <c r="P710" s="182"/>
      <c r="Q710" s="182"/>
      <c r="R710" s="182"/>
      <c r="S710" s="182"/>
      <c r="T710" s="182"/>
      <c r="U710" s="182"/>
      <c r="V710" s="182"/>
      <c r="W710" s="182"/>
      <c r="X710" s="182"/>
      <c r="Y710" s="182"/>
      <c r="Z710" s="182"/>
    </row>
    <row r="711" ht="12.75" customHeight="1">
      <c r="A711" s="75"/>
      <c r="B711" s="75"/>
      <c r="C711" s="75"/>
      <c r="D711" s="75"/>
      <c r="E711" s="75"/>
      <c r="F711" s="75"/>
      <c r="G711" s="75"/>
      <c r="H711" s="75"/>
      <c r="I711" s="75"/>
      <c r="J711" s="75"/>
      <c r="K711" s="75"/>
      <c r="L711" s="75"/>
      <c r="M711" s="75"/>
      <c r="N711" s="75"/>
      <c r="O711" s="75"/>
      <c r="P711" s="182"/>
      <c r="Q711" s="182"/>
      <c r="R711" s="182"/>
      <c r="S711" s="182"/>
      <c r="T711" s="182"/>
      <c r="U711" s="182"/>
      <c r="V711" s="182"/>
      <c r="W711" s="182"/>
      <c r="X711" s="182"/>
      <c r="Y711" s="182"/>
      <c r="Z711" s="182"/>
    </row>
    <row r="712" ht="12.75" customHeight="1">
      <c r="A712" s="75"/>
      <c r="B712" s="75"/>
      <c r="C712" s="75"/>
      <c r="D712" s="75"/>
      <c r="E712" s="75"/>
      <c r="F712" s="75"/>
      <c r="G712" s="75"/>
      <c r="H712" s="75"/>
      <c r="I712" s="75"/>
      <c r="J712" s="75"/>
      <c r="K712" s="75"/>
      <c r="L712" s="75"/>
      <c r="M712" s="75"/>
      <c r="N712" s="75"/>
      <c r="O712" s="75"/>
      <c r="P712" s="182"/>
      <c r="Q712" s="182"/>
      <c r="R712" s="182"/>
      <c r="S712" s="182"/>
      <c r="T712" s="182"/>
      <c r="U712" s="182"/>
      <c r="V712" s="182"/>
      <c r="W712" s="182"/>
      <c r="X712" s="182"/>
      <c r="Y712" s="182"/>
      <c r="Z712" s="182"/>
    </row>
    <row r="713" ht="12.75" customHeight="1">
      <c r="A713" s="75"/>
      <c r="B713" s="75"/>
      <c r="C713" s="75"/>
      <c r="D713" s="75"/>
      <c r="E713" s="75"/>
      <c r="F713" s="75"/>
      <c r="G713" s="75"/>
      <c r="H713" s="75"/>
      <c r="I713" s="75"/>
      <c r="J713" s="75"/>
      <c r="K713" s="75"/>
      <c r="L713" s="75"/>
      <c r="M713" s="75"/>
      <c r="N713" s="75"/>
      <c r="O713" s="75"/>
      <c r="P713" s="182"/>
      <c r="Q713" s="182"/>
      <c r="R713" s="182"/>
      <c r="S713" s="182"/>
      <c r="T713" s="182"/>
      <c r="U713" s="182"/>
      <c r="V713" s="182"/>
      <c r="W713" s="182"/>
      <c r="X713" s="182"/>
      <c r="Y713" s="182"/>
      <c r="Z713" s="182"/>
    </row>
    <row r="714" ht="12.75" customHeight="1">
      <c r="A714" s="75"/>
      <c r="B714" s="75"/>
      <c r="C714" s="75"/>
      <c r="D714" s="75"/>
      <c r="E714" s="75"/>
      <c r="F714" s="75"/>
      <c r="G714" s="75"/>
      <c r="H714" s="75"/>
      <c r="I714" s="75"/>
      <c r="J714" s="75"/>
      <c r="K714" s="75"/>
      <c r="L714" s="75"/>
      <c r="M714" s="75"/>
      <c r="N714" s="75"/>
      <c r="O714" s="75"/>
      <c r="P714" s="182"/>
      <c r="Q714" s="182"/>
      <c r="R714" s="182"/>
      <c r="S714" s="182"/>
      <c r="T714" s="182"/>
      <c r="U714" s="182"/>
      <c r="V714" s="182"/>
      <c r="W714" s="182"/>
      <c r="X714" s="182"/>
      <c r="Y714" s="182"/>
      <c r="Z714" s="182"/>
    </row>
    <row r="715" ht="12.75" customHeight="1">
      <c r="A715" s="75"/>
      <c r="B715" s="75"/>
      <c r="C715" s="75"/>
      <c r="D715" s="75"/>
      <c r="E715" s="75"/>
      <c r="F715" s="75"/>
      <c r="G715" s="75"/>
      <c r="H715" s="75"/>
      <c r="I715" s="75"/>
      <c r="J715" s="75"/>
      <c r="K715" s="75"/>
      <c r="L715" s="75"/>
      <c r="M715" s="75"/>
      <c r="N715" s="75"/>
      <c r="O715" s="75"/>
      <c r="P715" s="182"/>
      <c r="Q715" s="182"/>
      <c r="R715" s="182"/>
      <c r="S715" s="182"/>
      <c r="T715" s="182"/>
      <c r="U715" s="182"/>
      <c r="V715" s="182"/>
      <c r="W715" s="182"/>
      <c r="X715" s="182"/>
      <c r="Y715" s="182"/>
      <c r="Z715" s="182"/>
    </row>
    <row r="716" ht="12.75" customHeight="1">
      <c r="A716" s="75"/>
      <c r="B716" s="75"/>
      <c r="C716" s="75"/>
      <c r="D716" s="75"/>
      <c r="E716" s="75"/>
      <c r="F716" s="75"/>
      <c r="G716" s="75"/>
      <c r="H716" s="75"/>
      <c r="I716" s="75"/>
      <c r="J716" s="75"/>
      <c r="K716" s="75"/>
      <c r="L716" s="75"/>
      <c r="M716" s="75"/>
      <c r="N716" s="75"/>
      <c r="O716" s="75"/>
      <c r="P716" s="182"/>
      <c r="Q716" s="182"/>
      <c r="R716" s="182"/>
      <c r="S716" s="182"/>
      <c r="T716" s="182"/>
      <c r="U716" s="182"/>
      <c r="V716" s="182"/>
      <c r="W716" s="182"/>
      <c r="X716" s="182"/>
      <c r="Y716" s="182"/>
      <c r="Z716" s="182"/>
    </row>
    <row r="717" ht="12.75" customHeight="1">
      <c r="A717" s="75"/>
      <c r="B717" s="75"/>
      <c r="C717" s="75"/>
      <c r="D717" s="75"/>
      <c r="E717" s="75"/>
      <c r="F717" s="75"/>
      <c r="G717" s="75"/>
      <c r="H717" s="75"/>
      <c r="I717" s="75"/>
      <c r="J717" s="75"/>
      <c r="K717" s="75"/>
      <c r="L717" s="75"/>
      <c r="M717" s="75"/>
      <c r="N717" s="75"/>
      <c r="O717" s="75"/>
      <c r="P717" s="182"/>
      <c r="Q717" s="182"/>
      <c r="R717" s="182"/>
      <c r="S717" s="182"/>
      <c r="T717" s="182"/>
      <c r="U717" s="182"/>
      <c r="V717" s="182"/>
      <c r="W717" s="182"/>
      <c r="X717" s="182"/>
      <c r="Y717" s="182"/>
      <c r="Z717" s="182"/>
    </row>
    <row r="718" ht="12.75" customHeight="1">
      <c r="A718" s="75"/>
      <c r="B718" s="75"/>
      <c r="C718" s="75"/>
      <c r="D718" s="75"/>
      <c r="E718" s="75"/>
      <c r="F718" s="75"/>
      <c r="G718" s="75"/>
      <c r="H718" s="75"/>
      <c r="I718" s="75"/>
      <c r="J718" s="75"/>
      <c r="K718" s="75"/>
      <c r="L718" s="75"/>
      <c r="M718" s="75"/>
      <c r="N718" s="75"/>
      <c r="O718" s="75"/>
      <c r="P718" s="182"/>
      <c r="Q718" s="182"/>
      <c r="R718" s="182"/>
      <c r="S718" s="182"/>
      <c r="T718" s="182"/>
      <c r="U718" s="182"/>
      <c r="V718" s="182"/>
      <c r="W718" s="182"/>
      <c r="X718" s="182"/>
      <c r="Y718" s="182"/>
      <c r="Z718" s="182"/>
    </row>
    <row r="719" ht="12.75" customHeight="1">
      <c r="A719" s="75"/>
      <c r="B719" s="75"/>
      <c r="C719" s="75"/>
      <c r="D719" s="75"/>
      <c r="E719" s="75"/>
      <c r="F719" s="75"/>
      <c r="G719" s="75"/>
      <c r="H719" s="75"/>
      <c r="I719" s="75"/>
      <c r="J719" s="75"/>
      <c r="K719" s="75"/>
      <c r="L719" s="75"/>
      <c r="M719" s="75"/>
      <c r="N719" s="75"/>
      <c r="O719" s="75"/>
      <c r="P719" s="182"/>
      <c r="Q719" s="182"/>
      <c r="R719" s="182"/>
      <c r="S719" s="182"/>
      <c r="T719" s="182"/>
      <c r="U719" s="182"/>
      <c r="V719" s="182"/>
      <c r="W719" s="182"/>
      <c r="X719" s="182"/>
      <c r="Y719" s="182"/>
      <c r="Z719" s="182"/>
    </row>
    <row r="720" ht="12.75" customHeight="1">
      <c r="A720" s="75"/>
      <c r="B720" s="75"/>
      <c r="C720" s="75"/>
      <c r="D720" s="75"/>
      <c r="E720" s="75"/>
      <c r="F720" s="75"/>
      <c r="G720" s="75"/>
      <c r="H720" s="75"/>
      <c r="I720" s="75"/>
      <c r="J720" s="75"/>
      <c r="K720" s="75"/>
      <c r="L720" s="75"/>
      <c r="M720" s="75"/>
      <c r="N720" s="75"/>
      <c r="O720" s="75"/>
      <c r="P720" s="182"/>
      <c r="Q720" s="182"/>
      <c r="R720" s="182"/>
      <c r="S720" s="182"/>
      <c r="T720" s="182"/>
      <c r="U720" s="182"/>
      <c r="V720" s="182"/>
      <c r="W720" s="182"/>
      <c r="X720" s="182"/>
      <c r="Y720" s="182"/>
      <c r="Z720" s="182"/>
    </row>
    <row r="721" ht="12.75" customHeight="1">
      <c r="A721" s="75"/>
      <c r="B721" s="75"/>
      <c r="C721" s="75"/>
      <c r="D721" s="75"/>
      <c r="E721" s="75"/>
      <c r="F721" s="75"/>
      <c r="G721" s="75"/>
      <c r="H721" s="75"/>
      <c r="I721" s="75"/>
      <c r="J721" s="75"/>
      <c r="K721" s="75"/>
      <c r="L721" s="75"/>
      <c r="M721" s="75"/>
      <c r="N721" s="75"/>
      <c r="O721" s="75"/>
      <c r="P721" s="182"/>
      <c r="Q721" s="182"/>
      <c r="R721" s="182"/>
      <c r="S721" s="182"/>
      <c r="T721" s="182"/>
      <c r="U721" s="182"/>
      <c r="V721" s="182"/>
      <c r="W721" s="182"/>
      <c r="X721" s="182"/>
      <c r="Y721" s="182"/>
      <c r="Z721" s="182"/>
    </row>
    <row r="722" ht="12.75" customHeight="1">
      <c r="A722" s="75"/>
      <c r="B722" s="75"/>
      <c r="C722" s="75"/>
      <c r="D722" s="75"/>
      <c r="E722" s="75"/>
      <c r="F722" s="75"/>
      <c r="G722" s="75"/>
      <c r="H722" s="75"/>
      <c r="I722" s="75"/>
      <c r="J722" s="75"/>
      <c r="K722" s="75"/>
      <c r="L722" s="75"/>
      <c r="M722" s="75"/>
      <c r="N722" s="75"/>
      <c r="O722" s="75"/>
      <c r="P722" s="182"/>
      <c r="Q722" s="182"/>
      <c r="R722" s="182"/>
      <c r="S722" s="182"/>
      <c r="T722" s="182"/>
      <c r="U722" s="182"/>
      <c r="V722" s="182"/>
      <c r="W722" s="182"/>
      <c r="X722" s="182"/>
      <c r="Y722" s="182"/>
      <c r="Z722" s="182"/>
    </row>
    <row r="723" ht="12.75" customHeight="1">
      <c r="A723" s="75"/>
      <c r="B723" s="75"/>
      <c r="C723" s="75"/>
      <c r="D723" s="75"/>
      <c r="E723" s="75"/>
      <c r="F723" s="75"/>
      <c r="G723" s="75"/>
      <c r="H723" s="75"/>
      <c r="I723" s="75"/>
      <c r="J723" s="75"/>
      <c r="K723" s="75"/>
      <c r="L723" s="75"/>
      <c r="M723" s="75"/>
      <c r="N723" s="75"/>
      <c r="O723" s="75"/>
      <c r="P723" s="182"/>
      <c r="Q723" s="182"/>
      <c r="R723" s="182"/>
      <c r="S723" s="182"/>
      <c r="T723" s="182"/>
      <c r="U723" s="182"/>
      <c r="V723" s="182"/>
      <c r="W723" s="182"/>
      <c r="X723" s="182"/>
      <c r="Y723" s="182"/>
      <c r="Z723" s="182"/>
    </row>
    <row r="724" ht="12.75" customHeight="1">
      <c r="A724" s="75"/>
      <c r="B724" s="75"/>
      <c r="C724" s="75"/>
      <c r="D724" s="75"/>
      <c r="E724" s="75"/>
      <c r="F724" s="75"/>
      <c r="G724" s="75"/>
      <c r="H724" s="75"/>
      <c r="I724" s="75"/>
      <c r="J724" s="75"/>
      <c r="K724" s="75"/>
      <c r="L724" s="75"/>
      <c r="M724" s="75"/>
      <c r="N724" s="75"/>
      <c r="O724" s="75"/>
      <c r="P724" s="182"/>
      <c r="Q724" s="182"/>
      <c r="R724" s="182"/>
      <c r="S724" s="182"/>
      <c r="T724" s="182"/>
      <c r="U724" s="182"/>
      <c r="V724" s="182"/>
      <c r="W724" s="182"/>
      <c r="X724" s="182"/>
      <c r="Y724" s="182"/>
      <c r="Z724" s="182"/>
    </row>
    <row r="725" ht="12.75" customHeight="1">
      <c r="A725" s="75"/>
      <c r="B725" s="75"/>
      <c r="C725" s="75"/>
      <c r="D725" s="75"/>
      <c r="E725" s="75"/>
      <c r="F725" s="75"/>
      <c r="G725" s="75"/>
      <c r="H725" s="75"/>
      <c r="I725" s="75"/>
      <c r="J725" s="75"/>
      <c r="K725" s="75"/>
      <c r="L725" s="75"/>
      <c r="M725" s="75"/>
      <c r="N725" s="75"/>
      <c r="O725" s="75"/>
      <c r="P725" s="182"/>
      <c r="Q725" s="182"/>
      <c r="R725" s="182"/>
      <c r="S725" s="182"/>
      <c r="T725" s="182"/>
      <c r="U725" s="182"/>
      <c r="V725" s="182"/>
      <c r="W725" s="182"/>
      <c r="X725" s="182"/>
      <c r="Y725" s="182"/>
      <c r="Z725" s="182"/>
    </row>
    <row r="726" ht="12.75" customHeight="1">
      <c r="A726" s="75"/>
      <c r="B726" s="75"/>
      <c r="C726" s="75"/>
      <c r="D726" s="75"/>
      <c r="E726" s="75"/>
      <c r="F726" s="75"/>
      <c r="G726" s="75"/>
      <c r="H726" s="75"/>
      <c r="I726" s="75"/>
      <c r="J726" s="75"/>
      <c r="K726" s="75"/>
      <c r="L726" s="75"/>
      <c r="M726" s="75"/>
      <c r="N726" s="75"/>
      <c r="O726" s="75"/>
      <c r="P726" s="182"/>
      <c r="Q726" s="182"/>
      <c r="R726" s="182"/>
      <c r="S726" s="182"/>
      <c r="T726" s="182"/>
      <c r="U726" s="182"/>
      <c r="V726" s="182"/>
      <c r="W726" s="182"/>
      <c r="X726" s="182"/>
      <c r="Y726" s="182"/>
      <c r="Z726" s="182"/>
    </row>
    <row r="727" ht="12.75" customHeight="1">
      <c r="A727" s="75"/>
      <c r="B727" s="75"/>
      <c r="C727" s="75"/>
      <c r="D727" s="75"/>
      <c r="E727" s="75"/>
      <c r="F727" s="75"/>
      <c r="G727" s="75"/>
      <c r="H727" s="75"/>
      <c r="I727" s="75"/>
      <c r="J727" s="75"/>
      <c r="K727" s="75"/>
      <c r="L727" s="75"/>
      <c r="M727" s="75"/>
      <c r="N727" s="75"/>
      <c r="O727" s="75"/>
      <c r="P727" s="182"/>
      <c r="Q727" s="182"/>
      <c r="R727" s="182"/>
      <c r="S727" s="182"/>
      <c r="T727" s="182"/>
      <c r="U727" s="182"/>
      <c r="V727" s="182"/>
      <c r="W727" s="182"/>
      <c r="X727" s="182"/>
      <c r="Y727" s="182"/>
      <c r="Z727" s="182"/>
    </row>
    <row r="728" ht="12.75" customHeight="1">
      <c r="A728" s="75"/>
      <c r="B728" s="75"/>
      <c r="C728" s="75"/>
      <c r="D728" s="75"/>
      <c r="E728" s="75"/>
      <c r="F728" s="75"/>
      <c r="G728" s="75"/>
      <c r="H728" s="75"/>
      <c r="I728" s="75"/>
      <c r="J728" s="75"/>
      <c r="K728" s="75"/>
      <c r="L728" s="75"/>
      <c r="M728" s="75"/>
      <c r="N728" s="75"/>
      <c r="O728" s="75"/>
      <c r="P728" s="182"/>
      <c r="Q728" s="182"/>
      <c r="R728" s="182"/>
      <c r="S728" s="182"/>
      <c r="T728" s="182"/>
      <c r="U728" s="182"/>
      <c r="V728" s="182"/>
      <c r="W728" s="182"/>
      <c r="X728" s="182"/>
      <c r="Y728" s="182"/>
      <c r="Z728" s="182"/>
    </row>
    <row r="729" ht="12.75" customHeight="1">
      <c r="A729" s="75"/>
      <c r="B729" s="75"/>
      <c r="C729" s="75"/>
      <c r="D729" s="75"/>
      <c r="E729" s="75"/>
      <c r="F729" s="75"/>
      <c r="G729" s="75"/>
      <c r="H729" s="75"/>
      <c r="I729" s="75"/>
      <c r="J729" s="75"/>
      <c r="K729" s="75"/>
      <c r="L729" s="75"/>
      <c r="M729" s="75"/>
      <c r="N729" s="75"/>
      <c r="O729" s="75"/>
      <c r="P729" s="182"/>
      <c r="Q729" s="182"/>
      <c r="R729" s="182"/>
      <c r="S729" s="182"/>
      <c r="T729" s="182"/>
      <c r="U729" s="182"/>
      <c r="V729" s="182"/>
      <c r="W729" s="182"/>
      <c r="X729" s="182"/>
      <c r="Y729" s="182"/>
      <c r="Z729" s="182"/>
    </row>
    <row r="730" ht="12.75" customHeight="1">
      <c r="A730" s="75"/>
      <c r="B730" s="75"/>
      <c r="C730" s="75"/>
      <c r="D730" s="75"/>
      <c r="E730" s="75"/>
      <c r="F730" s="75"/>
      <c r="G730" s="75"/>
      <c r="H730" s="75"/>
      <c r="I730" s="75"/>
      <c r="J730" s="75"/>
      <c r="K730" s="75"/>
      <c r="L730" s="75"/>
      <c r="M730" s="75"/>
      <c r="N730" s="75"/>
      <c r="O730" s="75"/>
      <c r="P730" s="182"/>
      <c r="Q730" s="182"/>
      <c r="R730" s="182"/>
      <c r="S730" s="182"/>
      <c r="T730" s="182"/>
      <c r="U730" s="182"/>
      <c r="V730" s="182"/>
      <c r="W730" s="182"/>
      <c r="X730" s="182"/>
      <c r="Y730" s="182"/>
      <c r="Z730" s="182"/>
    </row>
    <row r="731" ht="12.75" customHeight="1">
      <c r="A731" s="75"/>
      <c r="B731" s="75"/>
      <c r="C731" s="75"/>
      <c r="D731" s="75"/>
      <c r="E731" s="75"/>
      <c r="F731" s="75"/>
      <c r="G731" s="75"/>
      <c r="H731" s="75"/>
      <c r="I731" s="75"/>
      <c r="J731" s="75"/>
      <c r="K731" s="75"/>
      <c r="L731" s="75"/>
      <c r="M731" s="75"/>
      <c r="N731" s="75"/>
      <c r="O731" s="75"/>
      <c r="P731" s="182"/>
      <c r="Q731" s="182"/>
      <c r="R731" s="182"/>
      <c r="S731" s="182"/>
      <c r="T731" s="182"/>
      <c r="U731" s="182"/>
      <c r="V731" s="182"/>
      <c r="W731" s="182"/>
      <c r="X731" s="182"/>
      <c r="Y731" s="182"/>
      <c r="Z731" s="182"/>
    </row>
    <row r="732" ht="12.75" customHeight="1">
      <c r="A732" s="75"/>
      <c r="B732" s="75"/>
      <c r="C732" s="75"/>
      <c r="D732" s="75"/>
      <c r="E732" s="75"/>
      <c r="F732" s="75"/>
      <c r="G732" s="75"/>
      <c r="H732" s="75"/>
      <c r="I732" s="75"/>
      <c r="J732" s="75"/>
      <c r="K732" s="75"/>
      <c r="L732" s="75"/>
      <c r="M732" s="75"/>
      <c r="N732" s="75"/>
      <c r="O732" s="75"/>
      <c r="P732" s="182"/>
      <c r="Q732" s="182"/>
      <c r="R732" s="182"/>
      <c r="S732" s="182"/>
      <c r="T732" s="182"/>
      <c r="U732" s="182"/>
      <c r="V732" s="182"/>
      <c r="W732" s="182"/>
      <c r="X732" s="182"/>
      <c r="Y732" s="182"/>
      <c r="Z732" s="182"/>
    </row>
    <row r="733" ht="12.75" customHeight="1">
      <c r="A733" s="75"/>
      <c r="B733" s="75"/>
      <c r="C733" s="75"/>
      <c r="D733" s="75"/>
      <c r="E733" s="75"/>
      <c r="F733" s="75"/>
      <c r="G733" s="75"/>
      <c r="H733" s="75"/>
      <c r="I733" s="75"/>
      <c r="J733" s="75"/>
      <c r="K733" s="75"/>
      <c r="L733" s="75"/>
      <c r="M733" s="75"/>
      <c r="N733" s="75"/>
      <c r="O733" s="75"/>
      <c r="P733" s="182"/>
      <c r="Q733" s="182"/>
      <c r="R733" s="182"/>
      <c r="S733" s="182"/>
      <c r="T733" s="182"/>
      <c r="U733" s="182"/>
      <c r="V733" s="182"/>
      <c r="W733" s="182"/>
      <c r="X733" s="182"/>
      <c r="Y733" s="182"/>
      <c r="Z733" s="182"/>
    </row>
    <row r="734" ht="12.75" customHeight="1">
      <c r="A734" s="75"/>
      <c r="B734" s="75"/>
      <c r="C734" s="75"/>
      <c r="D734" s="75"/>
      <c r="E734" s="75"/>
      <c r="F734" s="75"/>
      <c r="G734" s="75"/>
      <c r="H734" s="75"/>
      <c r="I734" s="75"/>
      <c r="J734" s="75"/>
      <c r="K734" s="75"/>
      <c r="L734" s="75"/>
      <c r="M734" s="75"/>
      <c r="N734" s="75"/>
      <c r="O734" s="75"/>
      <c r="P734" s="182"/>
      <c r="Q734" s="182"/>
      <c r="R734" s="182"/>
      <c r="S734" s="182"/>
      <c r="T734" s="182"/>
      <c r="U734" s="182"/>
      <c r="V734" s="182"/>
      <c r="W734" s="182"/>
      <c r="X734" s="182"/>
      <c r="Y734" s="182"/>
      <c r="Z734" s="182"/>
    </row>
    <row r="735" ht="12.75" customHeight="1">
      <c r="A735" s="75"/>
      <c r="B735" s="75"/>
      <c r="C735" s="75"/>
      <c r="D735" s="75"/>
      <c r="E735" s="75"/>
      <c r="F735" s="75"/>
      <c r="G735" s="75"/>
      <c r="H735" s="75"/>
      <c r="I735" s="75"/>
      <c r="J735" s="75"/>
      <c r="K735" s="75"/>
      <c r="L735" s="75"/>
      <c r="M735" s="75"/>
      <c r="N735" s="75"/>
      <c r="O735" s="75"/>
      <c r="P735" s="182"/>
      <c r="Q735" s="182"/>
      <c r="R735" s="182"/>
      <c r="S735" s="182"/>
      <c r="T735" s="182"/>
      <c r="U735" s="182"/>
      <c r="V735" s="182"/>
      <c r="W735" s="182"/>
      <c r="X735" s="182"/>
      <c r="Y735" s="182"/>
      <c r="Z735" s="182"/>
    </row>
    <row r="736" ht="12.75" customHeight="1">
      <c r="A736" s="75"/>
      <c r="B736" s="75"/>
      <c r="C736" s="75"/>
      <c r="D736" s="75"/>
      <c r="E736" s="75"/>
      <c r="F736" s="75"/>
      <c r="G736" s="75"/>
      <c r="H736" s="75"/>
      <c r="I736" s="75"/>
      <c r="J736" s="75"/>
      <c r="K736" s="75"/>
      <c r="L736" s="75"/>
      <c r="M736" s="75"/>
      <c r="N736" s="75"/>
      <c r="O736" s="75"/>
      <c r="P736" s="182"/>
      <c r="Q736" s="182"/>
      <c r="R736" s="182"/>
      <c r="S736" s="182"/>
      <c r="T736" s="182"/>
      <c r="U736" s="182"/>
      <c r="V736" s="182"/>
      <c r="W736" s="182"/>
      <c r="X736" s="182"/>
      <c r="Y736" s="182"/>
      <c r="Z736" s="182"/>
    </row>
    <row r="737" ht="12.75" customHeight="1">
      <c r="A737" s="75"/>
      <c r="B737" s="75"/>
      <c r="C737" s="75"/>
      <c r="D737" s="75"/>
      <c r="E737" s="75"/>
      <c r="F737" s="75"/>
      <c r="G737" s="75"/>
      <c r="H737" s="75"/>
      <c r="I737" s="75"/>
      <c r="J737" s="75"/>
      <c r="K737" s="75"/>
      <c r="L737" s="75"/>
      <c r="M737" s="75"/>
      <c r="N737" s="75"/>
      <c r="O737" s="75"/>
      <c r="P737" s="182"/>
      <c r="Q737" s="182"/>
      <c r="R737" s="182"/>
      <c r="S737" s="182"/>
      <c r="T737" s="182"/>
      <c r="U737" s="182"/>
      <c r="V737" s="182"/>
      <c r="W737" s="182"/>
      <c r="X737" s="182"/>
      <c r="Y737" s="182"/>
      <c r="Z737" s="182"/>
    </row>
    <row r="738" ht="12.75" customHeight="1">
      <c r="A738" s="75"/>
      <c r="B738" s="75"/>
      <c r="C738" s="75"/>
      <c r="D738" s="75"/>
      <c r="E738" s="75"/>
      <c r="F738" s="75"/>
      <c r="G738" s="75"/>
      <c r="H738" s="75"/>
      <c r="I738" s="75"/>
      <c r="J738" s="75"/>
      <c r="K738" s="75"/>
      <c r="L738" s="75"/>
      <c r="M738" s="75"/>
      <c r="N738" s="75"/>
      <c r="O738" s="75"/>
      <c r="P738" s="182"/>
      <c r="Q738" s="182"/>
      <c r="R738" s="182"/>
      <c r="S738" s="182"/>
      <c r="T738" s="182"/>
      <c r="U738" s="182"/>
      <c r="V738" s="182"/>
      <c r="W738" s="182"/>
      <c r="X738" s="182"/>
      <c r="Y738" s="182"/>
      <c r="Z738" s="182"/>
    </row>
    <row r="739" ht="12.75" customHeight="1">
      <c r="A739" s="75"/>
      <c r="B739" s="75"/>
      <c r="C739" s="75"/>
      <c r="D739" s="75"/>
      <c r="E739" s="75"/>
      <c r="F739" s="75"/>
      <c r="G739" s="75"/>
      <c r="H739" s="75"/>
      <c r="I739" s="75"/>
      <c r="J739" s="75"/>
      <c r="K739" s="75"/>
      <c r="L739" s="75"/>
      <c r="M739" s="75"/>
      <c r="N739" s="75"/>
      <c r="O739" s="75"/>
      <c r="P739" s="182"/>
      <c r="Q739" s="182"/>
      <c r="R739" s="182"/>
      <c r="S739" s="182"/>
      <c r="T739" s="182"/>
      <c r="U739" s="182"/>
      <c r="V739" s="182"/>
      <c r="W739" s="182"/>
      <c r="X739" s="182"/>
      <c r="Y739" s="182"/>
      <c r="Z739" s="182"/>
    </row>
    <row r="740" ht="12.75" customHeight="1">
      <c r="A740" s="75"/>
      <c r="B740" s="75"/>
      <c r="C740" s="75"/>
      <c r="D740" s="75"/>
      <c r="E740" s="75"/>
      <c r="F740" s="75"/>
      <c r="G740" s="75"/>
      <c r="H740" s="75"/>
      <c r="I740" s="75"/>
      <c r="J740" s="75"/>
      <c r="K740" s="75"/>
      <c r="L740" s="75"/>
      <c r="M740" s="75"/>
      <c r="N740" s="75"/>
      <c r="O740" s="75"/>
      <c r="P740" s="182"/>
      <c r="Q740" s="182"/>
      <c r="R740" s="182"/>
      <c r="S740" s="182"/>
      <c r="T740" s="182"/>
      <c r="U740" s="182"/>
      <c r="V740" s="182"/>
      <c r="W740" s="182"/>
      <c r="X740" s="182"/>
      <c r="Y740" s="182"/>
      <c r="Z740" s="182"/>
    </row>
    <row r="741" ht="12.75" customHeight="1">
      <c r="A741" s="75"/>
      <c r="B741" s="75"/>
      <c r="C741" s="75"/>
      <c r="D741" s="75"/>
      <c r="E741" s="75"/>
      <c r="F741" s="75"/>
      <c r="G741" s="75"/>
      <c r="H741" s="75"/>
      <c r="I741" s="75"/>
      <c r="J741" s="75"/>
      <c r="K741" s="75"/>
      <c r="L741" s="75"/>
      <c r="M741" s="75"/>
      <c r="N741" s="75"/>
      <c r="O741" s="75"/>
      <c r="P741" s="182"/>
      <c r="Q741" s="182"/>
      <c r="R741" s="182"/>
      <c r="S741" s="182"/>
      <c r="T741" s="182"/>
      <c r="U741" s="182"/>
      <c r="V741" s="182"/>
      <c r="W741" s="182"/>
      <c r="X741" s="182"/>
      <c r="Y741" s="182"/>
      <c r="Z741" s="182"/>
    </row>
    <row r="742" ht="12.75" customHeight="1">
      <c r="A742" s="75"/>
      <c r="B742" s="75"/>
      <c r="C742" s="75"/>
      <c r="D742" s="75"/>
      <c r="E742" s="75"/>
      <c r="F742" s="75"/>
      <c r="G742" s="75"/>
      <c r="H742" s="75"/>
      <c r="I742" s="75"/>
      <c r="J742" s="75"/>
      <c r="K742" s="75"/>
      <c r="L742" s="75"/>
      <c r="M742" s="75"/>
      <c r="N742" s="75"/>
      <c r="O742" s="75"/>
      <c r="P742" s="182"/>
      <c r="Q742" s="182"/>
      <c r="R742" s="182"/>
      <c r="S742" s="182"/>
      <c r="T742" s="182"/>
      <c r="U742" s="182"/>
      <c r="V742" s="182"/>
      <c r="W742" s="182"/>
      <c r="X742" s="182"/>
      <c r="Y742" s="182"/>
      <c r="Z742" s="182"/>
    </row>
    <row r="743" ht="12.75" customHeight="1">
      <c r="A743" s="75"/>
      <c r="B743" s="75"/>
      <c r="C743" s="75"/>
      <c r="D743" s="75"/>
      <c r="E743" s="75"/>
      <c r="F743" s="75"/>
      <c r="G743" s="75"/>
      <c r="H743" s="75"/>
      <c r="I743" s="75"/>
      <c r="J743" s="75"/>
      <c r="K743" s="75"/>
      <c r="L743" s="75"/>
      <c r="M743" s="75"/>
      <c r="N743" s="75"/>
      <c r="O743" s="75"/>
      <c r="P743" s="182"/>
      <c r="Q743" s="182"/>
      <c r="R743" s="182"/>
      <c r="S743" s="182"/>
      <c r="T743" s="182"/>
      <c r="U743" s="182"/>
      <c r="V743" s="182"/>
      <c r="W743" s="182"/>
      <c r="X743" s="182"/>
      <c r="Y743" s="182"/>
      <c r="Z743" s="182"/>
    </row>
    <row r="744" ht="12.75" customHeight="1">
      <c r="A744" s="75"/>
      <c r="B744" s="75"/>
      <c r="C744" s="75"/>
      <c r="D744" s="75"/>
      <c r="E744" s="75"/>
      <c r="F744" s="75"/>
      <c r="G744" s="75"/>
      <c r="H744" s="75"/>
      <c r="I744" s="75"/>
      <c r="J744" s="75"/>
      <c r="K744" s="75"/>
      <c r="L744" s="75"/>
      <c r="M744" s="75"/>
      <c r="N744" s="75"/>
      <c r="O744" s="75"/>
      <c r="P744" s="182"/>
      <c r="Q744" s="182"/>
      <c r="R744" s="182"/>
      <c r="S744" s="182"/>
      <c r="T744" s="182"/>
      <c r="U744" s="182"/>
      <c r="V744" s="182"/>
      <c r="W744" s="182"/>
      <c r="X744" s="182"/>
      <c r="Y744" s="182"/>
      <c r="Z744" s="182"/>
    </row>
    <row r="745" ht="12.75" customHeight="1">
      <c r="A745" s="75"/>
      <c r="B745" s="75"/>
      <c r="C745" s="75"/>
      <c r="D745" s="75"/>
      <c r="E745" s="75"/>
      <c r="F745" s="75"/>
      <c r="G745" s="75"/>
      <c r="H745" s="75"/>
      <c r="I745" s="75"/>
      <c r="J745" s="75"/>
      <c r="K745" s="75"/>
      <c r="L745" s="75"/>
      <c r="M745" s="75"/>
      <c r="N745" s="75"/>
      <c r="O745" s="75"/>
      <c r="P745" s="182"/>
      <c r="Q745" s="182"/>
      <c r="R745" s="182"/>
      <c r="S745" s="182"/>
      <c r="T745" s="182"/>
      <c r="U745" s="182"/>
      <c r="V745" s="182"/>
      <c r="W745" s="182"/>
      <c r="X745" s="182"/>
      <c r="Y745" s="182"/>
      <c r="Z745" s="182"/>
    </row>
    <row r="746" ht="12.75" customHeight="1">
      <c r="A746" s="75"/>
      <c r="B746" s="75"/>
      <c r="C746" s="75"/>
      <c r="D746" s="75"/>
      <c r="E746" s="75"/>
      <c r="F746" s="75"/>
      <c r="G746" s="75"/>
      <c r="H746" s="75"/>
      <c r="I746" s="75"/>
      <c r="J746" s="75"/>
      <c r="K746" s="75"/>
      <c r="L746" s="75"/>
      <c r="M746" s="75"/>
      <c r="N746" s="75"/>
      <c r="O746" s="75"/>
      <c r="P746" s="182"/>
      <c r="Q746" s="182"/>
      <c r="R746" s="182"/>
      <c r="S746" s="182"/>
      <c r="T746" s="182"/>
      <c r="U746" s="182"/>
      <c r="V746" s="182"/>
      <c r="W746" s="182"/>
      <c r="X746" s="182"/>
      <c r="Y746" s="182"/>
      <c r="Z746" s="182"/>
    </row>
    <row r="747" ht="12.75" customHeight="1">
      <c r="A747" s="75"/>
      <c r="B747" s="75"/>
      <c r="C747" s="75"/>
      <c r="D747" s="75"/>
      <c r="E747" s="75"/>
      <c r="F747" s="75"/>
      <c r="G747" s="75"/>
      <c r="H747" s="75"/>
      <c r="I747" s="75"/>
      <c r="J747" s="75"/>
      <c r="K747" s="75"/>
      <c r="L747" s="75"/>
      <c r="M747" s="75"/>
      <c r="N747" s="75"/>
      <c r="O747" s="75"/>
      <c r="P747" s="182"/>
      <c r="Q747" s="182"/>
      <c r="R747" s="182"/>
      <c r="S747" s="182"/>
      <c r="T747" s="182"/>
      <c r="U747" s="182"/>
      <c r="V747" s="182"/>
      <c r="W747" s="182"/>
      <c r="X747" s="182"/>
      <c r="Y747" s="182"/>
      <c r="Z747" s="182"/>
    </row>
    <row r="748" ht="12.75" customHeight="1">
      <c r="A748" s="75"/>
      <c r="B748" s="75"/>
      <c r="C748" s="75"/>
      <c r="D748" s="75"/>
      <c r="E748" s="75"/>
      <c r="F748" s="75"/>
      <c r="G748" s="75"/>
      <c r="H748" s="75"/>
      <c r="I748" s="75"/>
      <c r="J748" s="75"/>
      <c r="K748" s="75"/>
      <c r="L748" s="75"/>
      <c r="M748" s="75"/>
      <c r="N748" s="75"/>
      <c r="O748" s="75"/>
      <c r="P748" s="182"/>
      <c r="Q748" s="182"/>
      <c r="R748" s="182"/>
      <c r="S748" s="182"/>
      <c r="T748" s="182"/>
      <c r="U748" s="182"/>
      <c r="V748" s="182"/>
      <c r="W748" s="182"/>
      <c r="X748" s="182"/>
      <c r="Y748" s="182"/>
      <c r="Z748" s="182"/>
    </row>
    <row r="749" ht="12.75" customHeight="1">
      <c r="A749" s="75"/>
      <c r="B749" s="75"/>
      <c r="C749" s="75"/>
      <c r="D749" s="75"/>
      <c r="E749" s="75"/>
      <c r="F749" s="75"/>
      <c r="G749" s="75"/>
      <c r="H749" s="75"/>
      <c r="I749" s="75"/>
      <c r="J749" s="75"/>
      <c r="K749" s="75"/>
      <c r="L749" s="75"/>
      <c r="M749" s="75"/>
      <c r="N749" s="75"/>
      <c r="O749" s="75"/>
      <c r="P749" s="182"/>
      <c r="Q749" s="182"/>
      <c r="R749" s="182"/>
      <c r="S749" s="182"/>
      <c r="T749" s="182"/>
      <c r="U749" s="182"/>
      <c r="V749" s="182"/>
      <c r="W749" s="182"/>
      <c r="X749" s="182"/>
      <c r="Y749" s="182"/>
      <c r="Z749" s="182"/>
    </row>
    <row r="750" ht="12.75" customHeight="1">
      <c r="A750" s="75"/>
      <c r="B750" s="75"/>
      <c r="C750" s="75"/>
      <c r="D750" s="75"/>
      <c r="E750" s="75"/>
      <c r="F750" s="75"/>
      <c r="G750" s="75"/>
      <c r="H750" s="75"/>
      <c r="I750" s="75"/>
      <c r="J750" s="75"/>
      <c r="K750" s="75"/>
      <c r="L750" s="75"/>
      <c r="M750" s="75"/>
      <c r="N750" s="75"/>
      <c r="O750" s="75"/>
      <c r="P750" s="182"/>
      <c r="Q750" s="182"/>
      <c r="R750" s="182"/>
      <c r="S750" s="182"/>
      <c r="T750" s="182"/>
      <c r="U750" s="182"/>
      <c r="V750" s="182"/>
      <c r="W750" s="182"/>
      <c r="X750" s="182"/>
      <c r="Y750" s="182"/>
      <c r="Z750" s="182"/>
    </row>
    <row r="751" ht="12.75" customHeight="1">
      <c r="A751" s="75"/>
      <c r="B751" s="75"/>
      <c r="C751" s="75"/>
      <c r="D751" s="75"/>
      <c r="E751" s="75"/>
      <c r="F751" s="75"/>
      <c r="G751" s="75"/>
      <c r="H751" s="75"/>
      <c r="I751" s="75"/>
      <c r="J751" s="75"/>
      <c r="K751" s="75"/>
      <c r="L751" s="75"/>
      <c r="M751" s="75"/>
      <c r="N751" s="75"/>
      <c r="O751" s="75"/>
      <c r="P751" s="182"/>
      <c r="Q751" s="182"/>
      <c r="R751" s="182"/>
      <c r="S751" s="182"/>
      <c r="T751" s="182"/>
      <c r="U751" s="182"/>
      <c r="V751" s="182"/>
      <c r="W751" s="182"/>
      <c r="X751" s="182"/>
      <c r="Y751" s="182"/>
      <c r="Z751" s="182"/>
    </row>
    <row r="752" ht="12.75" customHeight="1">
      <c r="A752" s="75"/>
      <c r="B752" s="75"/>
      <c r="C752" s="75"/>
      <c r="D752" s="75"/>
      <c r="E752" s="75"/>
      <c r="F752" s="75"/>
      <c r="G752" s="75"/>
      <c r="H752" s="75"/>
      <c r="I752" s="75"/>
      <c r="J752" s="75"/>
      <c r="K752" s="75"/>
      <c r="L752" s="75"/>
      <c r="M752" s="75"/>
      <c r="N752" s="75"/>
      <c r="O752" s="75"/>
      <c r="P752" s="182"/>
      <c r="Q752" s="182"/>
      <c r="R752" s="182"/>
      <c r="S752" s="182"/>
      <c r="T752" s="182"/>
      <c r="U752" s="182"/>
      <c r="V752" s="182"/>
      <c r="W752" s="182"/>
      <c r="X752" s="182"/>
      <c r="Y752" s="182"/>
      <c r="Z752" s="182"/>
    </row>
    <row r="753" ht="12.75" customHeight="1">
      <c r="A753" s="75"/>
      <c r="B753" s="75"/>
      <c r="C753" s="75"/>
      <c r="D753" s="75"/>
      <c r="E753" s="75"/>
      <c r="F753" s="75"/>
      <c r="G753" s="75"/>
      <c r="H753" s="75"/>
      <c r="I753" s="75"/>
      <c r="J753" s="75"/>
      <c r="K753" s="75"/>
      <c r="L753" s="75"/>
      <c r="M753" s="75"/>
      <c r="N753" s="75"/>
      <c r="O753" s="75"/>
      <c r="P753" s="182"/>
      <c r="Q753" s="182"/>
      <c r="R753" s="182"/>
      <c r="S753" s="182"/>
      <c r="T753" s="182"/>
      <c r="U753" s="182"/>
      <c r="V753" s="182"/>
      <c r="W753" s="182"/>
      <c r="X753" s="182"/>
      <c r="Y753" s="182"/>
      <c r="Z753" s="182"/>
    </row>
    <row r="754" ht="12.75" customHeight="1">
      <c r="A754" s="75"/>
      <c r="B754" s="75"/>
      <c r="C754" s="75"/>
      <c r="D754" s="75"/>
      <c r="E754" s="75"/>
      <c r="F754" s="75"/>
      <c r="G754" s="75"/>
      <c r="H754" s="75"/>
      <c r="I754" s="75"/>
      <c r="J754" s="75"/>
      <c r="K754" s="75"/>
      <c r="L754" s="75"/>
      <c r="M754" s="75"/>
      <c r="N754" s="75"/>
      <c r="O754" s="75"/>
      <c r="P754" s="182"/>
      <c r="Q754" s="182"/>
      <c r="R754" s="182"/>
      <c r="S754" s="182"/>
      <c r="T754" s="182"/>
      <c r="U754" s="182"/>
      <c r="V754" s="182"/>
      <c r="W754" s="182"/>
      <c r="X754" s="182"/>
      <c r="Y754" s="182"/>
      <c r="Z754" s="182"/>
    </row>
    <row r="755" ht="12.75" customHeight="1">
      <c r="A755" s="75"/>
      <c r="B755" s="75"/>
      <c r="C755" s="75"/>
      <c r="D755" s="75"/>
      <c r="E755" s="75"/>
      <c r="F755" s="75"/>
      <c r="G755" s="75"/>
      <c r="H755" s="75"/>
      <c r="I755" s="75"/>
      <c r="J755" s="75"/>
      <c r="K755" s="75"/>
      <c r="L755" s="75"/>
      <c r="M755" s="75"/>
      <c r="N755" s="75"/>
      <c r="O755" s="75"/>
      <c r="P755" s="182"/>
      <c r="Q755" s="182"/>
      <c r="R755" s="182"/>
      <c r="S755" s="182"/>
      <c r="T755" s="182"/>
      <c r="U755" s="182"/>
      <c r="V755" s="182"/>
      <c r="W755" s="182"/>
      <c r="X755" s="182"/>
      <c r="Y755" s="182"/>
      <c r="Z755" s="182"/>
    </row>
    <row r="756" ht="12.75" customHeight="1">
      <c r="A756" s="75"/>
      <c r="B756" s="75"/>
      <c r="C756" s="75"/>
      <c r="D756" s="75"/>
      <c r="E756" s="75"/>
      <c r="F756" s="75"/>
      <c r="G756" s="75"/>
      <c r="H756" s="75"/>
      <c r="I756" s="75"/>
      <c r="J756" s="75"/>
      <c r="K756" s="75"/>
      <c r="L756" s="75"/>
      <c r="M756" s="75"/>
      <c r="N756" s="75"/>
      <c r="O756" s="75"/>
      <c r="P756" s="182"/>
      <c r="Q756" s="182"/>
      <c r="R756" s="182"/>
      <c r="S756" s="182"/>
      <c r="T756" s="182"/>
      <c r="U756" s="182"/>
      <c r="V756" s="182"/>
      <c r="W756" s="182"/>
      <c r="X756" s="182"/>
      <c r="Y756" s="182"/>
      <c r="Z756" s="182"/>
    </row>
    <row r="757" ht="12.75" customHeight="1">
      <c r="A757" s="75"/>
      <c r="B757" s="75"/>
      <c r="C757" s="75"/>
      <c r="D757" s="75"/>
      <c r="E757" s="75"/>
      <c r="F757" s="75"/>
      <c r="G757" s="75"/>
      <c r="H757" s="75"/>
      <c r="I757" s="75"/>
      <c r="J757" s="75"/>
      <c r="K757" s="75"/>
      <c r="L757" s="75"/>
      <c r="M757" s="75"/>
      <c r="N757" s="75"/>
      <c r="O757" s="75"/>
      <c r="P757" s="182"/>
      <c r="Q757" s="182"/>
      <c r="R757" s="182"/>
      <c r="S757" s="182"/>
      <c r="T757" s="182"/>
      <c r="U757" s="182"/>
      <c r="V757" s="182"/>
      <c r="W757" s="182"/>
      <c r="X757" s="182"/>
      <c r="Y757" s="182"/>
      <c r="Z757" s="182"/>
    </row>
    <row r="758" ht="12.75" customHeight="1">
      <c r="A758" s="75"/>
      <c r="B758" s="75"/>
      <c r="C758" s="75"/>
      <c r="D758" s="75"/>
      <c r="E758" s="75"/>
      <c r="F758" s="75"/>
      <c r="G758" s="75"/>
      <c r="H758" s="75"/>
      <c r="I758" s="75"/>
      <c r="J758" s="75"/>
      <c r="K758" s="75"/>
      <c r="L758" s="75"/>
      <c r="M758" s="75"/>
      <c r="N758" s="75"/>
      <c r="O758" s="75"/>
      <c r="P758" s="182"/>
      <c r="Q758" s="182"/>
      <c r="R758" s="182"/>
      <c r="S758" s="182"/>
      <c r="T758" s="182"/>
      <c r="U758" s="182"/>
      <c r="V758" s="182"/>
      <c r="W758" s="182"/>
      <c r="X758" s="182"/>
      <c r="Y758" s="182"/>
      <c r="Z758" s="182"/>
    </row>
    <row r="759" ht="12.75" customHeight="1">
      <c r="A759" s="75"/>
      <c r="B759" s="75"/>
      <c r="C759" s="75"/>
      <c r="D759" s="75"/>
      <c r="E759" s="75"/>
      <c r="F759" s="75"/>
      <c r="G759" s="75"/>
      <c r="H759" s="75"/>
      <c r="I759" s="75"/>
      <c r="J759" s="75"/>
      <c r="K759" s="75"/>
      <c r="L759" s="75"/>
      <c r="M759" s="75"/>
      <c r="N759" s="75"/>
      <c r="O759" s="75"/>
      <c r="P759" s="182"/>
      <c r="Q759" s="182"/>
      <c r="R759" s="182"/>
      <c r="S759" s="182"/>
      <c r="T759" s="182"/>
      <c r="U759" s="182"/>
      <c r="V759" s="182"/>
      <c r="W759" s="182"/>
      <c r="X759" s="182"/>
      <c r="Y759" s="182"/>
      <c r="Z759" s="182"/>
    </row>
    <row r="760" ht="12.75" customHeight="1">
      <c r="A760" s="75"/>
      <c r="B760" s="75"/>
      <c r="C760" s="75"/>
      <c r="D760" s="75"/>
      <c r="E760" s="75"/>
      <c r="F760" s="75"/>
      <c r="G760" s="75"/>
      <c r="H760" s="75"/>
      <c r="I760" s="75"/>
      <c r="J760" s="75"/>
      <c r="K760" s="75"/>
      <c r="L760" s="75"/>
      <c r="M760" s="75"/>
      <c r="N760" s="75"/>
      <c r="O760" s="75"/>
      <c r="P760" s="182"/>
      <c r="Q760" s="182"/>
      <c r="R760" s="182"/>
      <c r="S760" s="182"/>
      <c r="T760" s="182"/>
      <c r="U760" s="182"/>
      <c r="V760" s="182"/>
      <c r="W760" s="182"/>
      <c r="X760" s="182"/>
      <c r="Y760" s="182"/>
      <c r="Z760" s="182"/>
    </row>
    <row r="761" ht="12.75" customHeight="1">
      <c r="A761" s="75"/>
      <c r="B761" s="75"/>
      <c r="C761" s="75"/>
      <c r="D761" s="75"/>
      <c r="E761" s="75"/>
      <c r="F761" s="75"/>
      <c r="G761" s="75"/>
      <c r="H761" s="75"/>
      <c r="I761" s="75"/>
      <c r="J761" s="75"/>
      <c r="K761" s="75"/>
      <c r="L761" s="75"/>
      <c r="M761" s="75"/>
      <c r="N761" s="75"/>
      <c r="O761" s="75"/>
      <c r="P761" s="182"/>
      <c r="Q761" s="182"/>
      <c r="R761" s="182"/>
      <c r="S761" s="182"/>
      <c r="T761" s="182"/>
      <c r="U761" s="182"/>
      <c r="V761" s="182"/>
      <c r="W761" s="182"/>
      <c r="X761" s="182"/>
      <c r="Y761" s="182"/>
      <c r="Z761" s="182"/>
    </row>
    <row r="762" ht="12.75" customHeight="1">
      <c r="A762" s="75"/>
      <c r="B762" s="75"/>
      <c r="C762" s="75"/>
      <c r="D762" s="75"/>
      <c r="E762" s="75"/>
      <c r="F762" s="75"/>
      <c r="G762" s="75"/>
      <c r="H762" s="75"/>
      <c r="I762" s="75"/>
      <c r="J762" s="75"/>
      <c r="K762" s="75"/>
      <c r="L762" s="75"/>
      <c r="M762" s="75"/>
      <c r="N762" s="75"/>
      <c r="O762" s="75"/>
      <c r="P762" s="182"/>
      <c r="Q762" s="182"/>
      <c r="R762" s="182"/>
      <c r="S762" s="182"/>
      <c r="T762" s="182"/>
      <c r="U762" s="182"/>
      <c r="V762" s="182"/>
      <c r="W762" s="182"/>
      <c r="X762" s="182"/>
      <c r="Y762" s="182"/>
      <c r="Z762" s="182"/>
    </row>
    <row r="763" ht="12.75" customHeight="1">
      <c r="A763" s="75"/>
      <c r="B763" s="75"/>
      <c r="C763" s="75"/>
      <c r="D763" s="75"/>
      <c r="E763" s="75"/>
      <c r="F763" s="75"/>
      <c r="G763" s="75"/>
      <c r="H763" s="75"/>
      <c r="I763" s="75"/>
      <c r="J763" s="75"/>
      <c r="K763" s="75"/>
      <c r="L763" s="75"/>
      <c r="M763" s="75"/>
      <c r="N763" s="75"/>
      <c r="O763" s="75"/>
      <c r="P763" s="182"/>
      <c r="Q763" s="182"/>
      <c r="R763" s="182"/>
      <c r="S763" s="182"/>
      <c r="T763" s="182"/>
      <c r="U763" s="182"/>
      <c r="V763" s="182"/>
      <c r="W763" s="182"/>
      <c r="X763" s="182"/>
      <c r="Y763" s="182"/>
      <c r="Z763" s="182"/>
    </row>
    <row r="764" ht="12.75" customHeight="1">
      <c r="A764" s="75"/>
      <c r="B764" s="75"/>
      <c r="C764" s="75"/>
      <c r="D764" s="75"/>
      <c r="E764" s="75"/>
      <c r="F764" s="75"/>
      <c r="G764" s="75"/>
      <c r="H764" s="75"/>
      <c r="I764" s="75"/>
      <c r="J764" s="75"/>
      <c r="K764" s="75"/>
      <c r="L764" s="75"/>
      <c r="M764" s="75"/>
      <c r="N764" s="75"/>
      <c r="O764" s="75"/>
      <c r="P764" s="182"/>
      <c r="Q764" s="182"/>
      <c r="R764" s="182"/>
      <c r="S764" s="182"/>
      <c r="T764" s="182"/>
      <c r="U764" s="182"/>
      <c r="V764" s="182"/>
      <c r="W764" s="182"/>
      <c r="X764" s="182"/>
      <c r="Y764" s="182"/>
      <c r="Z764" s="182"/>
    </row>
    <row r="765" ht="12.75" customHeight="1">
      <c r="A765" s="75"/>
      <c r="B765" s="75"/>
      <c r="C765" s="75"/>
      <c r="D765" s="75"/>
      <c r="E765" s="75"/>
      <c r="F765" s="75"/>
      <c r="G765" s="75"/>
      <c r="H765" s="75"/>
      <c r="I765" s="75"/>
      <c r="J765" s="75"/>
      <c r="K765" s="75"/>
      <c r="L765" s="75"/>
      <c r="M765" s="75"/>
      <c r="N765" s="75"/>
      <c r="O765" s="75"/>
      <c r="P765" s="182"/>
      <c r="Q765" s="182"/>
      <c r="R765" s="182"/>
      <c r="S765" s="182"/>
      <c r="T765" s="182"/>
      <c r="U765" s="182"/>
      <c r="V765" s="182"/>
      <c r="W765" s="182"/>
      <c r="X765" s="182"/>
      <c r="Y765" s="182"/>
      <c r="Z765" s="182"/>
    </row>
    <row r="766" ht="12.75" customHeight="1">
      <c r="A766" s="75"/>
      <c r="B766" s="75"/>
      <c r="C766" s="75"/>
      <c r="D766" s="75"/>
      <c r="E766" s="75"/>
      <c r="F766" s="75"/>
      <c r="G766" s="75"/>
      <c r="H766" s="75"/>
      <c r="I766" s="75"/>
      <c r="J766" s="75"/>
      <c r="K766" s="75"/>
      <c r="L766" s="75"/>
      <c r="M766" s="75"/>
      <c r="N766" s="75"/>
      <c r="O766" s="75"/>
      <c r="P766" s="182"/>
      <c r="Q766" s="182"/>
      <c r="R766" s="182"/>
      <c r="S766" s="182"/>
      <c r="T766" s="182"/>
      <c r="U766" s="182"/>
      <c r="V766" s="182"/>
      <c r="W766" s="182"/>
      <c r="X766" s="182"/>
      <c r="Y766" s="182"/>
      <c r="Z766" s="182"/>
    </row>
    <row r="767" ht="12.75" customHeight="1">
      <c r="A767" s="75"/>
      <c r="B767" s="75"/>
      <c r="C767" s="75"/>
      <c r="D767" s="75"/>
      <c r="E767" s="75"/>
      <c r="F767" s="75"/>
      <c r="G767" s="75"/>
      <c r="H767" s="75"/>
      <c r="I767" s="75"/>
      <c r="J767" s="75"/>
      <c r="K767" s="75"/>
      <c r="L767" s="75"/>
      <c r="M767" s="75"/>
      <c r="N767" s="75"/>
      <c r="O767" s="75"/>
      <c r="P767" s="182"/>
      <c r="Q767" s="182"/>
      <c r="R767" s="182"/>
      <c r="S767" s="182"/>
      <c r="T767" s="182"/>
      <c r="U767" s="182"/>
      <c r="V767" s="182"/>
      <c r="W767" s="182"/>
      <c r="X767" s="182"/>
      <c r="Y767" s="182"/>
      <c r="Z767" s="182"/>
    </row>
    <row r="768" ht="12.75" customHeight="1">
      <c r="A768" s="75"/>
      <c r="B768" s="75"/>
      <c r="C768" s="75"/>
      <c r="D768" s="75"/>
      <c r="E768" s="75"/>
      <c r="F768" s="75"/>
      <c r="G768" s="75"/>
      <c r="H768" s="75"/>
      <c r="I768" s="75"/>
      <c r="J768" s="75"/>
      <c r="K768" s="75"/>
      <c r="L768" s="75"/>
      <c r="M768" s="75"/>
      <c r="N768" s="75"/>
      <c r="O768" s="75"/>
      <c r="P768" s="182"/>
      <c r="Q768" s="182"/>
      <c r="R768" s="182"/>
      <c r="S768" s="182"/>
      <c r="T768" s="182"/>
      <c r="U768" s="182"/>
      <c r="V768" s="182"/>
      <c r="W768" s="182"/>
      <c r="X768" s="182"/>
      <c r="Y768" s="182"/>
      <c r="Z768" s="182"/>
    </row>
    <row r="769" ht="12.75" customHeight="1">
      <c r="A769" s="75"/>
      <c r="B769" s="75"/>
      <c r="C769" s="75"/>
      <c r="D769" s="75"/>
      <c r="E769" s="75"/>
      <c r="F769" s="75"/>
      <c r="G769" s="75"/>
      <c r="H769" s="75"/>
      <c r="I769" s="75"/>
      <c r="J769" s="75"/>
      <c r="K769" s="75"/>
      <c r="L769" s="75"/>
      <c r="M769" s="75"/>
      <c r="N769" s="75"/>
      <c r="O769" s="75"/>
      <c r="P769" s="182"/>
      <c r="Q769" s="182"/>
      <c r="R769" s="182"/>
      <c r="S769" s="182"/>
      <c r="T769" s="182"/>
      <c r="U769" s="182"/>
      <c r="V769" s="182"/>
      <c r="W769" s="182"/>
      <c r="X769" s="182"/>
      <c r="Y769" s="182"/>
      <c r="Z769" s="182"/>
    </row>
    <row r="770" ht="12.75" customHeight="1">
      <c r="A770" s="75"/>
      <c r="B770" s="75"/>
      <c r="C770" s="75"/>
      <c r="D770" s="75"/>
      <c r="E770" s="75"/>
      <c r="F770" s="75"/>
      <c r="G770" s="75"/>
      <c r="H770" s="75"/>
      <c r="I770" s="75"/>
      <c r="J770" s="75"/>
      <c r="K770" s="75"/>
      <c r="L770" s="75"/>
      <c r="M770" s="75"/>
      <c r="N770" s="75"/>
      <c r="O770" s="75"/>
      <c r="P770" s="182"/>
      <c r="Q770" s="182"/>
      <c r="R770" s="182"/>
      <c r="S770" s="182"/>
      <c r="T770" s="182"/>
      <c r="U770" s="182"/>
      <c r="V770" s="182"/>
      <c r="W770" s="182"/>
      <c r="X770" s="182"/>
      <c r="Y770" s="182"/>
      <c r="Z770" s="182"/>
    </row>
    <row r="771" ht="12.75" customHeight="1">
      <c r="A771" s="75"/>
      <c r="B771" s="75"/>
      <c r="C771" s="75"/>
      <c r="D771" s="75"/>
      <c r="E771" s="75"/>
      <c r="F771" s="75"/>
      <c r="G771" s="75"/>
      <c r="H771" s="75"/>
      <c r="I771" s="75"/>
      <c r="J771" s="75"/>
      <c r="K771" s="75"/>
      <c r="L771" s="75"/>
      <c r="M771" s="75"/>
      <c r="N771" s="75"/>
      <c r="O771" s="75"/>
      <c r="P771" s="182"/>
      <c r="Q771" s="182"/>
      <c r="R771" s="182"/>
      <c r="S771" s="182"/>
      <c r="T771" s="182"/>
      <c r="U771" s="182"/>
      <c r="V771" s="182"/>
      <c r="W771" s="182"/>
      <c r="X771" s="182"/>
      <c r="Y771" s="182"/>
      <c r="Z771" s="182"/>
    </row>
    <row r="772" ht="12.75" customHeight="1">
      <c r="A772" s="75"/>
      <c r="B772" s="75"/>
      <c r="C772" s="75"/>
      <c r="D772" s="75"/>
      <c r="E772" s="75"/>
      <c r="F772" s="75"/>
      <c r="G772" s="75"/>
      <c r="H772" s="75"/>
      <c r="I772" s="75"/>
      <c r="J772" s="75"/>
      <c r="K772" s="75"/>
      <c r="L772" s="75"/>
      <c r="M772" s="75"/>
      <c r="N772" s="75"/>
      <c r="O772" s="75"/>
      <c r="P772" s="182"/>
      <c r="Q772" s="182"/>
      <c r="R772" s="182"/>
      <c r="S772" s="182"/>
      <c r="T772" s="182"/>
      <c r="U772" s="182"/>
      <c r="V772" s="182"/>
      <c r="W772" s="182"/>
      <c r="X772" s="182"/>
      <c r="Y772" s="182"/>
      <c r="Z772" s="182"/>
    </row>
    <row r="773" ht="12.75" customHeight="1">
      <c r="A773" s="75"/>
      <c r="B773" s="75"/>
      <c r="C773" s="75"/>
      <c r="D773" s="75"/>
      <c r="E773" s="75"/>
      <c r="F773" s="75"/>
      <c r="G773" s="75"/>
      <c r="H773" s="75"/>
      <c r="I773" s="75"/>
      <c r="J773" s="75"/>
      <c r="K773" s="75"/>
      <c r="L773" s="75"/>
      <c r="M773" s="75"/>
      <c r="N773" s="75"/>
      <c r="O773" s="75"/>
      <c r="P773" s="182"/>
      <c r="Q773" s="182"/>
      <c r="R773" s="182"/>
      <c r="S773" s="182"/>
      <c r="T773" s="182"/>
      <c r="U773" s="182"/>
      <c r="V773" s="182"/>
      <c r="W773" s="182"/>
      <c r="X773" s="182"/>
      <c r="Y773" s="182"/>
      <c r="Z773" s="182"/>
    </row>
    <row r="774" ht="12.75" customHeight="1">
      <c r="A774" s="75"/>
      <c r="B774" s="75"/>
      <c r="C774" s="75"/>
      <c r="D774" s="75"/>
      <c r="E774" s="75"/>
      <c r="F774" s="75"/>
      <c r="G774" s="75"/>
      <c r="H774" s="75"/>
      <c r="I774" s="75"/>
      <c r="J774" s="75"/>
      <c r="K774" s="75"/>
      <c r="L774" s="75"/>
      <c r="M774" s="75"/>
      <c r="N774" s="75"/>
      <c r="O774" s="75"/>
      <c r="P774" s="182"/>
      <c r="Q774" s="182"/>
      <c r="R774" s="182"/>
      <c r="S774" s="182"/>
      <c r="T774" s="182"/>
      <c r="U774" s="182"/>
      <c r="V774" s="182"/>
      <c r="W774" s="182"/>
      <c r="X774" s="182"/>
      <c r="Y774" s="182"/>
      <c r="Z774" s="182"/>
    </row>
    <row r="775" ht="12.75" customHeight="1">
      <c r="A775" s="75"/>
      <c r="B775" s="75"/>
      <c r="C775" s="75"/>
      <c r="D775" s="75"/>
      <c r="E775" s="75"/>
      <c r="F775" s="75"/>
      <c r="G775" s="75"/>
      <c r="H775" s="75"/>
      <c r="I775" s="75"/>
      <c r="J775" s="75"/>
      <c r="K775" s="75"/>
      <c r="L775" s="75"/>
      <c r="M775" s="75"/>
      <c r="N775" s="75"/>
      <c r="O775" s="75"/>
      <c r="P775" s="182"/>
      <c r="Q775" s="182"/>
      <c r="R775" s="182"/>
      <c r="S775" s="182"/>
      <c r="T775" s="182"/>
      <c r="U775" s="182"/>
      <c r="V775" s="182"/>
      <c r="W775" s="182"/>
      <c r="X775" s="182"/>
      <c r="Y775" s="182"/>
      <c r="Z775" s="182"/>
    </row>
    <row r="776" ht="12.75" customHeight="1">
      <c r="A776" s="75"/>
      <c r="B776" s="75"/>
      <c r="C776" s="75"/>
      <c r="D776" s="75"/>
      <c r="E776" s="75"/>
      <c r="F776" s="75"/>
      <c r="G776" s="75"/>
      <c r="H776" s="75"/>
      <c r="I776" s="75"/>
      <c r="J776" s="75"/>
      <c r="K776" s="75"/>
      <c r="L776" s="75"/>
      <c r="M776" s="75"/>
      <c r="N776" s="75"/>
      <c r="O776" s="75"/>
      <c r="P776" s="182"/>
      <c r="Q776" s="182"/>
      <c r="R776" s="182"/>
      <c r="S776" s="182"/>
      <c r="T776" s="182"/>
      <c r="U776" s="182"/>
      <c r="V776" s="182"/>
      <c r="W776" s="182"/>
      <c r="X776" s="182"/>
      <c r="Y776" s="182"/>
      <c r="Z776" s="182"/>
    </row>
    <row r="777" ht="12.75" customHeight="1">
      <c r="A777" s="75"/>
      <c r="B777" s="75"/>
      <c r="C777" s="75"/>
      <c r="D777" s="75"/>
      <c r="E777" s="75"/>
      <c r="F777" s="75"/>
      <c r="G777" s="75"/>
      <c r="H777" s="75"/>
      <c r="I777" s="75"/>
      <c r="J777" s="75"/>
      <c r="K777" s="75"/>
      <c r="L777" s="75"/>
      <c r="M777" s="75"/>
      <c r="N777" s="75"/>
      <c r="O777" s="75"/>
      <c r="P777" s="182"/>
      <c r="Q777" s="182"/>
      <c r="R777" s="182"/>
      <c r="S777" s="182"/>
      <c r="T777" s="182"/>
      <c r="U777" s="182"/>
      <c r="V777" s="182"/>
      <c r="W777" s="182"/>
      <c r="X777" s="182"/>
      <c r="Y777" s="182"/>
      <c r="Z777" s="182"/>
    </row>
    <row r="778" ht="12.75" customHeight="1">
      <c r="A778" s="75"/>
      <c r="B778" s="75"/>
      <c r="C778" s="75"/>
      <c r="D778" s="75"/>
      <c r="E778" s="75"/>
      <c r="F778" s="75"/>
      <c r="G778" s="75"/>
      <c r="H778" s="75"/>
      <c r="I778" s="75"/>
      <c r="J778" s="75"/>
      <c r="K778" s="75"/>
      <c r="L778" s="75"/>
      <c r="M778" s="75"/>
      <c r="N778" s="75"/>
      <c r="O778" s="75"/>
      <c r="P778" s="182"/>
      <c r="Q778" s="182"/>
      <c r="R778" s="182"/>
      <c r="S778" s="182"/>
      <c r="T778" s="182"/>
      <c r="U778" s="182"/>
      <c r="V778" s="182"/>
      <c r="W778" s="182"/>
      <c r="X778" s="182"/>
      <c r="Y778" s="182"/>
      <c r="Z778" s="182"/>
    </row>
    <row r="779" ht="12.75" customHeight="1">
      <c r="A779" s="75"/>
      <c r="B779" s="75"/>
      <c r="C779" s="75"/>
      <c r="D779" s="75"/>
      <c r="E779" s="75"/>
      <c r="F779" s="75"/>
      <c r="G779" s="75"/>
      <c r="H779" s="75"/>
      <c r="I779" s="75"/>
      <c r="J779" s="75"/>
      <c r="K779" s="75"/>
      <c r="L779" s="75"/>
      <c r="M779" s="75"/>
      <c r="N779" s="75"/>
      <c r="O779" s="75"/>
      <c r="P779" s="182"/>
      <c r="Q779" s="182"/>
      <c r="R779" s="182"/>
      <c r="S779" s="182"/>
      <c r="T779" s="182"/>
      <c r="U779" s="182"/>
      <c r="V779" s="182"/>
      <c r="W779" s="182"/>
      <c r="X779" s="182"/>
      <c r="Y779" s="182"/>
      <c r="Z779" s="182"/>
    </row>
    <row r="780" ht="12.75" customHeight="1">
      <c r="A780" s="75"/>
      <c r="B780" s="75"/>
      <c r="C780" s="75"/>
      <c r="D780" s="75"/>
      <c r="E780" s="75"/>
      <c r="F780" s="75"/>
      <c r="G780" s="75"/>
      <c r="H780" s="75"/>
      <c r="I780" s="75"/>
      <c r="J780" s="75"/>
      <c r="K780" s="75"/>
      <c r="L780" s="75"/>
      <c r="M780" s="75"/>
      <c r="N780" s="75"/>
      <c r="O780" s="75"/>
      <c r="P780" s="182"/>
      <c r="Q780" s="182"/>
      <c r="R780" s="182"/>
      <c r="S780" s="182"/>
      <c r="T780" s="182"/>
      <c r="U780" s="182"/>
      <c r="V780" s="182"/>
      <c r="W780" s="182"/>
      <c r="X780" s="182"/>
      <c r="Y780" s="182"/>
      <c r="Z780" s="182"/>
    </row>
    <row r="781" ht="12.75" customHeight="1">
      <c r="A781" s="75"/>
      <c r="B781" s="75"/>
      <c r="C781" s="75"/>
      <c r="D781" s="75"/>
      <c r="E781" s="75"/>
      <c r="F781" s="75"/>
      <c r="G781" s="75"/>
      <c r="H781" s="75"/>
      <c r="I781" s="75"/>
      <c r="J781" s="75"/>
      <c r="K781" s="75"/>
      <c r="L781" s="75"/>
      <c r="M781" s="75"/>
      <c r="N781" s="75"/>
      <c r="O781" s="75"/>
      <c r="P781" s="182"/>
      <c r="Q781" s="182"/>
      <c r="R781" s="182"/>
      <c r="S781" s="182"/>
      <c r="T781" s="182"/>
      <c r="U781" s="182"/>
      <c r="V781" s="182"/>
      <c r="W781" s="182"/>
      <c r="X781" s="182"/>
      <c r="Y781" s="182"/>
      <c r="Z781" s="182"/>
    </row>
    <row r="782" ht="12.75" customHeight="1">
      <c r="A782" s="75"/>
      <c r="B782" s="75"/>
      <c r="C782" s="75"/>
      <c r="D782" s="75"/>
      <c r="E782" s="75"/>
      <c r="F782" s="75"/>
      <c r="G782" s="75"/>
      <c r="H782" s="75"/>
      <c r="I782" s="75"/>
      <c r="J782" s="75"/>
      <c r="K782" s="75"/>
      <c r="L782" s="75"/>
      <c r="M782" s="75"/>
      <c r="N782" s="75"/>
      <c r="O782" s="75"/>
      <c r="P782" s="182"/>
      <c r="Q782" s="182"/>
      <c r="R782" s="182"/>
      <c r="S782" s="182"/>
      <c r="T782" s="182"/>
      <c r="U782" s="182"/>
      <c r="V782" s="182"/>
      <c r="W782" s="182"/>
      <c r="X782" s="182"/>
      <c r="Y782" s="182"/>
      <c r="Z782" s="182"/>
    </row>
    <row r="783" ht="12.75" customHeight="1">
      <c r="A783" s="75"/>
      <c r="B783" s="75"/>
      <c r="C783" s="75"/>
      <c r="D783" s="75"/>
      <c r="E783" s="75"/>
      <c r="F783" s="75"/>
      <c r="G783" s="75"/>
      <c r="H783" s="75"/>
      <c r="I783" s="75"/>
      <c r="J783" s="75"/>
      <c r="K783" s="75"/>
      <c r="L783" s="75"/>
      <c r="M783" s="75"/>
      <c r="N783" s="75"/>
      <c r="O783" s="75"/>
      <c r="P783" s="182"/>
      <c r="Q783" s="182"/>
      <c r="R783" s="182"/>
      <c r="S783" s="182"/>
      <c r="T783" s="182"/>
      <c r="U783" s="182"/>
      <c r="V783" s="182"/>
      <c r="W783" s="182"/>
      <c r="X783" s="182"/>
      <c r="Y783" s="182"/>
      <c r="Z783" s="182"/>
    </row>
    <row r="784" ht="12.75" customHeight="1">
      <c r="A784" s="75"/>
      <c r="B784" s="75"/>
      <c r="C784" s="75"/>
      <c r="D784" s="75"/>
      <c r="E784" s="75"/>
      <c r="F784" s="75"/>
      <c r="G784" s="75"/>
      <c r="H784" s="75"/>
      <c r="I784" s="75"/>
      <c r="J784" s="75"/>
      <c r="K784" s="75"/>
      <c r="L784" s="75"/>
      <c r="M784" s="75"/>
      <c r="N784" s="75"/>
      <c r="O784" s="75"/>
      <c r="P784" s="182"/>
      <c r="Q784" s="182"/>
      <c r="R784" s="182"/>
      <c r="S784" s="182"/>
      <c r="T784" s="182"/>
      <c r="U784" s="182"/>
      <c r="V784" s="182"/>
      <c r="W784" s="182"/>
      <c r="X784" s="182"/>
      <c r="Y784" s="182"/>
      <c r="Z784" s="182"/>
    </row>
    <row r="785" ht="12.75" customHeight="1">
      <c r="A785" s="75"/>
      <c r="B785" s="75"/>
      <c r="C785" s="75"/>
      <c r="D785" s="75"/>
      <c r="E785" s="75"/>
      <c r="F785" s="75"/>
      <c r="G785" s="75"/>
      <c r="H785" s="75"/>
      <c r="I785" s="75"/>
      <c r="J785" s="75"/>
      <c r="K785" s="75"/>
      <c r="L785" s="75"/>
      <c r="M785" s="75"/>
      <c r="N785" s="75"/>
      <c r="O785" s="75"/>
      <c r="P785" s="182"/>
      <c r="Q785" s="182"/>
      <c r="R785" s="182"/>
      <c r="S785" s="182"/>
      <c r="T785" s="182"/>
      <c r="U785" s="182"/>
      <c r="V785" s="182"/>
      <c r="W785" s="182"/>
      <c r="X785" s="182"/>
      <c r="Y785" s="182"/>
      <c r="Z785" s="182"/>
    </row>
    <row r="786" ht="12.75" customHeight="1">
      <c r="A786" s="75"/>
      <c r="B786" s="75"/>
      <c r="C786" s="75"/>
      <c r="D786" s="75"/>
      <c r="E786" s="75"/>
      <c r="F786" s="75"/>
      <c r="G786" s="75"/>
      <c r="H786" s="75"/>
      <c r="I786" s="75"/>
      <c r="J786" s="75"/>
      <c r="K786" s="75"/>
      <c r="L786" s="75"/>
      <c r="M786" s="75"/>
      <c r="N786" s="75"/>
      <c r="O786" s="75"/>
      <c r="P786" s="182"/>
      <c r="Q786" s="182"/>
      <c r="R786" s="182"/>
      <c r="S786" s="182"/>
      <c r="T786" s="182"/>
      <c r="U786" s="182"/>
      <c r="V786" s="182"/>
      <c r="W786" s="182"/>
      <c r="X786" s="182"/>
      <c r="Y786" s="182"/>
      <c r="Z786" s="182"/>
    </row>
    <row r="787" ht="12.75" customHeight="1">
      <c r="A787" s="75"/>
      <c r="B787" s="75"/>
      <c r="C787" s="75"/>
      <c r="D787" s="75"/>
      <c r="E787" s="75"/>
      <c r="F787" s="75"/>
      <c r="G787" s="75"/>
      <c r="H787" s="75"/>
      <c r="I787" s="75"/>
      <c r="J787" s="75"/>
      <c r="K787" s="75"/>
      <c r="L787" s="75"/>
      <c r="M787" s="75"/>
      <c r="N787" s="75"/>
      <c r="O787" s="75"/>
      <c r="P787" s="182"/>
      <c r="Q787" s="182"/>
      <c r="R787" s="182"/>
      <c r="S787" s="182"/>
      <c r="T787" s="182"/>
      <c r="U787" s="182"/>
      <c r="V787" s="182"/>
      <c r="W787" s="182"/>
      <c r="X787" s="182"/>
      <c r="Y787" s="182"/>
      <c r="Z787" s="182"/>
    </row>
    <row r="788" ht="12.75" customHeight="1">
      <c r="A788" s="75"/>
      <c r="B788" s="75"/>
      <c r="C788" s="75"/>
      <c r="D788" s="75"/>
      <c r="E788" s="75"/>
      <c r="F788" s="75"/>
      <c r="G788" s="75"/>
      <c r="H788" s="75"/>
      <c r="I788" s="75"/>
      <c r="J788" s="75"/>
      <c r="K788" s="75"/>
      <c r="L788" s="75"/>
      <c r="M788" s="75"/>
      <c r="N788" s="75"/>
      <c r="O788" s="75"/>
      <c r="P788" s="182"/>
      <c r="Q788" s="182"/>
      <c r="R788" s="182"/>
      <c r="S788" s="182"/>
      <c r="T788" s="182"/>
      <c r="U788" s="182"/>
      <c r="V788" s="182"/>
      <c r="W788" s="182"/>
      <c r="X788" s="182"/>
      <c r="Y788" s="182"/>
      <c r="Z788" s="182"/>
    </row>
    <row r="789" ht="12.75" customHeight="1">
      <c r="A789" s="75"/>
      <c r="B789" s="75"/>
      <c r="C789" s="75"/>
      <c r="D789" s="75"/>
      <c r="E789" s="75"/>
      <c r="F789" s="75"/>
      <c r="G789" s="75"/>
      <c r="H789" s="75"/>
      <c r="I789" s="75"/>
      <c r="J789" s="75"/>
      <c r="K789" s="75"/>
      <c r="L789" s="75"/>
      <c r="M789" s="75"/>
      <c r="N789" s="75"/>
      <c r="O789" s="75"/>
      <c r="P789" s="182"/>
      <c r="Q789" s="182"/>
      <c r="R789" s="182"/>
      <c r="S789" s="182"/>
      <c r="T789" s="182"/>
      <c r="U789" s="182"/>
      <c r="V789" s="182"/>
      <c r="W789" s="182"/>
      <c r="X789" s="182"/>
      <c r="Y789" s="182"/>
      <c r="Z789" s="182"/>
    </row>
    <row r="790" ht="12.75" customHeight="1">
      <c r="A790" s="75"/>
      <c r="B790" s="75"/>
      <c r="C790" s="75"/>
      <c r="D790" s="75"/>
      <c r="E790" s="75"/>
      <c r="F790" s="75"/>
      <c r="G790" s="75"/>
      <c r="H790" s="75"/>
      <c r="I790" s="75"/>
      <c r="J790" s="75"/>
      <c r="K790" s="75"/>
      <c r="L790" s="75"/>
      <c r="M790" s="75"/>
      <c r="N790" s="75"/>
      <c r="O790" s="75"/>
      <c r="P790" s="182"/>
      <c r="Q790" s="182"/>
      <c r="R790" s="182"/>
      <c r="S790" s="182"/>
      <c r="T790" s="182"/>
      <c r="U790" s="182"/>
      <c r="V790" s="182"/>
      <c r="W790" s="182"/>
      <c r="X790" s="182"/>
      <c r="Y790" s="182"/>
      <c r="Z790" s="182"/>
    </row>
    <row r="791" ht="12.75" customHeight="1">
      <c r="A791" s="75"/>
      <c r="B791" s="75"/>
      <c r="C791" s="75"/>
      <c r="D791" s="75"/>
      <c r="E791" s="75"/>
      <c r="F791" s="75"/>
      <c r="G791" s="75"/>
      <c r="H791" s="75"/>
      <c r="I791" s="75"/>
      <c r="J791" s="75"/>
      <c r="K791" s="75"/>
      <c r="L791" s="75"/>
      <c r="M791" s="75"/>
      <c r="N791" s="75"/>
      <c r="O791" s="75"/>
      <c r="P791" s="182"/>
      <c r="Q791" s="182"/>
      <c r="R791" s="182"/>
      <c r="S791" s="182"/>
      <c r="T791" s="182"/>
      <c r="U791" s="182"/>
      <c r="V791" s="182"/>
      <c r="W791" s="182"/>
      <c r="X791" s="182"/>
      <c r="Y791" s="182"/>
      <c r="Z791" s="182"/>
    </row>
    <row r="792" ht="12.75" customHeight="1">
      <c r="A792" s="75"/>
      <c r="B792" s="75"/>
      <c r="C792" s="75"/>
      <c r="D792" s="75"/>
      <c r="E792" s="75"/>
      <c r="F792" s="75"/>
      <c r="G792" s="75"/>
      <c r="H792" s="75"/>
      <c r="I792" s="75"/>
      <c r="J792" s="75"/>
      <c r="K792" s="75"/>
      <c r="L792" s="75"/>
      <c r="M792" s="75"/>
      <c r="N792" s="75"/>
      <c r="O792" s="75"/>
      <c r="P792" s="182"/>
      <c r="Q792" s="182"/>
      <c r="R792" s="182"/>
      <c r="S792" s="182"/>
      <c r="T792" s="182"/>
      <c r="U792" s="182"/>
      <c r="V792" s="182"/>
      <c r="W792" s="182"/>
      <c r="X792" s="182"/>
      <c r="Y792" s="182"/>
      <c r="Z792" s="182"/>
    </row>
    <row r="793" ht="12.75" customHeight="1">
      <c r="A793" s="75"/>
      <c r="B793" s="75"/>
      <c r="C793" s="75"/>
      <c r="D793" s="75"/>
      <c r="E793" s="75"/>
      <c r="F793" s="75"/>
      <c r="G793" s="75"/>
      <c r="H793" s="75"/>
      <c r="I793" s="75"/>
      <c r="J793" s="75"/>
      <c r="K793" s="75"/>
      <c r="L793" s="75"/>
      <c r="M793" s="75"/>
      <c r="N793" s="75"/>
      <c r="O793" s="75"/>
      <c r="P793" s="182"/>
      <c r="Q793" s="182"/>
      <c r="R793" s="182"/>
      <c r="S793" s="182"/>
      <c r="T793" s="182"/>
      <c r="U793" s="182"/>
      <c r="V793" s="182"/>
      <c r="W793" s="182"/>
      <c r="X793" s="182"/>
      <c r="Y793" s="182"/>
      <c r="Z793" s="182"/>
    </row>
    <row r="794" ht="12.75" customHeight="1">
      <c r="A794" s="75"/>
      <c r="B794" s="75"/>
      <c r="C794" s="75"/>
      <c r="D794" s="75"/>
      <c r="E794" s="75"/>
      <c r="F794" s="75"/>
      <c r="G794" s="75"/>
      <c r="H794" s="75"/>
      <c r="I794" s="75"/>
      <c r="J794" s="75"/>
      <c r="K794" s="75"/>
      <c r="L794" s="75"/>
      <c r="M794" s="75"/>
      <c r="N794" s="75"/>
      <c r="O794" s="75"/>
      <c r="P794" s="182"/>
      <c r="Q794" s="182"/>
      <c r="R794" s="182"/>
      <c r="S794" s="182"/>
      <c r="T794" s="182"/>
      <c r="U794" s="182"/>
      <c r="V794" s="182"/>
      <c r="W794" s="182"/>
      <c r="X794" s="182"/>
      <c r="Y794" s="182"/>
      <c r="Z794" s="182"/>
    </row>
    <row r="795" ht="12.75" customHeight="1">
      <c r="A795" s="75"/>
      <c r="B795" s="75"/>
      <c r="C795" s="75"/>
      <c r="D795" s="75"/>
      <c r="E795" s="75"/>
      <c r="F795" s="75"/>
      <c r="G795" s="75"/>
      <c r="H795" s="75"/>
      <c r="I795" s="75"/>
      <c r="J795" s="75"/>
      <c r="K795" s="75"/>
      <c r="L795" s="75"/>
      <c r="M795" s="75"/>
      <c r="N795" s="75"/>
      <c r="O795" s="75"/>
      <c r="P795" s="182"/>
      <c r="Q795" s="182"/>
      <c r="R795" s="182"/>
      <c r="S795" s="182"/>
      <c r="T795" s="182"/>
      <c r="U795" s="182"/>
      <c r="V795" s="182"/>
      <c r="W795" s="182"/>
      <c r="X795" s="182"/>
      <c r="Y795" s="182"/>
      <c r="Z795" s="182"/>
    </row>
    <row r="796" ht="12.75" customHeight="1">
      <c r="A796" s="75"/>
      <c r="B796" s="75"/>
      <c r="C796" s="75"/>
      <c r="D796" s="75"/>
      <c r="E796" s="75"/>
      <c r="F796" s="75"/>
      <c r="G796" s="75"/>
      <c r="H796" s="75"/>
      <c r="I796" s="75"/>
      <c r="J796" s="75"/>
      <c r="K796" s="75"/>
      <c r="L796" s="75"/>
      <c r="M796" s="75"/>
      <c r="N796" s="75"/>
      <c r="O796" s="75"/>
      <c r="P796" s="182"/>
      <c r="Q796" s="182"/>
      <c r="R796" s="182"/>
      <c r="S796" s="182"/>
      <c r="T796" s="182"/>
      <c r="U796" s="182"/>
      <c r="V796" s="182"/>
      <c r="W796" s="182"/>
      <c r="X796" s="182"/>
      <c r="Y796" s="182"/>
      <c r="Z796" s="182"/>
    </row>
    <row r="797" ht="12.75" customHeight="1">
      <c r="A797" s="75"/>
      <c r="B797" s="75"/>
      <c r="C797" s="75"/>
      <c r="D797" s="75"/>
      <c r="E797" s="75"/>
      <c r="F797" s="75"/>
      <c r="G797" s="75"/>
      <c r="H797" s="75"/>
      <c r="I797" s="75"/>
      <c r="J797" s="75"/>
      <c r="K797" s="75"/>
      <c r="L797" s="75"/>
      <c r="M797" s="75"/>
      <c r="N797" s="75"/>
      <c r="O797" s="75"/>
      <c r="P797" s="182"/>
      <c r="Q797" s="182"/>
      <c r="R797" s="182"/>
      <c r="S797" s="182"/>
      <c r="T797" s="182"/>
      <c r="U797" s="182"/>
      <c r="V797" s="182"/>
      <c r="W797" s="182"/>
      <c r="X797" s="182"/>
      <c r="Y797" s="182"/>
      <c r="Z797" s="182"/>
    </row>
    <row r="798" ht="12.75" customHeight="1">
      <c r="A798" s="75"/>
      <c r="B798" s="75"/>
      <c r="C798" s="75"/>
      <c r="D798" s="75"/>
      <c r="E798" s="75"/>
      <c r="F798" s="75"/>
      <c r="G798" s="75"/>
      <c r="H798" s="75"/>
      <c r="I798" s="75"/>
      <c r="J798" s="75"/>
      <c r="K798" s="75"/>
      <c r="L798" s="75"/>
      <c r="M798" s="75"/>
      <c r="N798" s="75"/>
      <c r="O798" s="75"/>
      <c r="P798" s="182"/>
      <c r="Q798" s="182"/>
      <c r="R798" s="182"/>
      <c r="S798" s="182"/>
      <c r="T798" s="182"/>
      <c r="U798" s="182"/>
      <c r="V798" s="182"/>
      <c r="W798" s="182"/>
      <c r="X798" s="182"/>
      <c r="Y798" s="182"/>
      <c r="Z798" s="182"/>
    </row>
    <row r="799" ht="12.75" customHeight="1">
      <c r="A799" s="75"/>
      <c r="B799" s="75"/>
      <c r="C799" s="75"/>
      <c r="D799" s="75"/>
      <c r="E799" s="75"/>
      <c r="F799" s="75"/>
      <c r="G799" s="75"/>
      <c r="H799" s="75"/>
      <c r="I799" s="75"/>
      <c r="J799" s="75"/>
      <c r="K799" s="75"/>
      <c r="L799" s="75"/>
      <c r="M799" s="75"/>
      <c r="N799" s="75"/>
      <c r="O799" s="75"/>
      <c r="P799" s="182"/>
      <c r="Q799" s="182"/>
      <c r="R799" s="182"/>
      <c r="S799" s="182"/>
      <c r="T799" s="182"/>
      <c r="U799" s="182"/>
      <c r="V799" s="182"/>
      <c r="W799" s="182"/>
      <c r="X799" s="182"/>
      <c r="Y799" s="182"/>
      <c r="Z799" s="182"/>
    </row>
    <row r="800" ht="12.75" customHeight="1">
      <c r="A800" s="75"/>
      <c r="B800" s="75"/>
      <c r="C800" s="75"/>
      <c r="D800" s="75"/>
      <c r="E800" s="75"/>
      <c r="F800" s="75"/>
      <c r="G800" s="75"/>
      <c r="H800" s="75"/>
      <c r="I800" s="75"/>
      <c r="J800" s="75"/>
      <c r="K800" s="75"/>
      <c r="L800" s="75"/>
      <c r="M800" s="75"/>
      <c r="N800" s="75"/>
      <c r="O800" s="75"/>
      <c r="P800" s="182"/>
      <c r="Q800" s="182"/>
      <c r="R800" s="182"/>
      <c r="S800" s="182"/>
      <c r="T800" s="182"/>
      <c r="U800" s="182"/>
      <c r="V800" s="182"/>
      <c r="W800" s="182"/>
      <c r="X800" s="182"/>
      <c r="Y800" s="182"/>
      <c r="Z800" s="182"/>
    </row>
    <row r="801" ht="12.75" customHeight="1">
      <c r="A801" s="75"/>
      <c r="B801" s="75"/>
      <c r="C801" s="75"/>
      <c r="D801" s="75"/>
      <c r="E801" s="75"/>
      <c r="F801" s="75"/>
      <c r="G801" s="75"/>
      <c r="H801" s="75"/>
      <c r="I801" s="75"/>
      <c r="J801" s="75"/>
      <c r="K801" s="75"/>
      <c r="L801" s="75"/>
      <c r="M801" s="75"/>
      <c r="N801" s="75"/>
      <c r="O801" s="75"/>
      <c r="P801" s="182"/>
      <c r="Q801" s="182"/>
      <c r="R801" s="182"/>
      <c r="S801" s="182"/>
      <c r="T801" s="182"/>
      <c r="U801" s="182"/>
      <c r="V801" s="182"/>
      <c r="W801" s="182"/>
      <c r="X801" s="182"/>
      <c r="Y801" s="182"/>
      <c r="Z801" s="182"/>
    </row>
    <row r="802" ht="12.75" customHeight="1">
      <c r="A802" s="75"/>
      <c r="B802" s="75"/>
      <c r="C802" s="75"/>
      <c r="D802" s="75"/>
      <c r="E802" s="75"/>
      <c r="F802" s="75"/>
      <c r="G802" s="75"/>
      <c r="H802" s="75"/>
      <c r="I802" s="75"/>
      <c r="J802" s="75"/>
      <c r="K802" s="75"/>
      <c r="L802" s="75"/>
      <c r="M802" s="75"/>
      <c r="N802" s="75"/>
      <c r="O802" s="75"/>
      <c r="P802" s="182"/>
      <c r="Q802" s="182"/>
      <c r="R802" s="182"/>
      <c r="S802" s="182"/>
      <c r="T802" s="182"/>
      <c r="U802" s="182"/>
      <c r="V802" s="182"/>
      <c r="W802" s="182"/>
      <c r="X802" s="182"/>
      <c r="Y802" s="182"/>
      <c r="Z802" s="182"/>
    </row>
    <row r="803" ht="12.75" customHeight="1">
      <c r="A803" s="75"/>
      <c r="B803" s="75"/>
      <c r="C803" s="75"/>
      <c r="D803" s="75"/>
      <c r="E803" s="75"/>
      <c r="F803" s="75"/>
      <c r="G803" s="75"/>
      <c r="H803" s="75"/>
      <c r="I803" s="75"/>
      <c r="J803" s="75"/>
      <c r="K803" s="75"/>
      <c r="L803" s="75"/>
      <c r="M803" s="75"/>
      <c r="N803" s="75"/>
      <c r="O803" s="75"/>
      <c r="P803" s="182"/>
      <c r="Q803" s="182"/>
      <c r="R803" s="182"/>
      <c r="S803" s="182"/>
      <c r="T803" s="182"/>
      <c r="U803" s="182"/>
      <c r="V803" s="182"/>
      <c r="W803" s="182"/>
      <c r="X803" s="182"/>
      <c r="Y803" s="182"/>
      <c r="Z803" s="182"/>
    </row>
    <row r="804" ht="12.75" customHeight="1">
      <c r="A804" s="75"/>
      <c r="B804" s="75"/>
      <c r="C804" s="75"/>
      <c r="D804" s="75"/>
      <c r="E804" s="75"/>
      <c r="F804" s="75"/>
      <c r="G804" s="75"/>
      <c r="H804" s="75"/>
      <c r="I804" s="75"/>
      <c r="J804" s="75"/>
      <c r="K804" s="75"/>
      <c r="L804" s="75"/>
      <c r="M804" s="75"/>
      <c r="N804" s="75"/>
      <c r="O804" s="75"/>
      <c r="P804" s="182"/>
      <c r="Q804" s="182"/>
      <c r="R804" s="182"/>
      <c r="S804" s="182"/>
      <c r="T804" s="182"/>
      <c r="U804" s="182"/>
      <c r="V804" s="182"/>
      <c r="W804" s="182"/>
      <c r="X804" s="182"/>
      <c r="Y804" s="182"/>
      <c r="Z804" s="182"/>
    </row>
    <row r="805" ht="12.75" customHeight="1">
      <c r="A805" s="75"/>
      <c r="B805" s="75"/>
      <c r="C805" s="75"/>
      <c r="D805" s="75"/>
      <c r="E805" s="75"/>
      <c r="F805" s="75"/>
      <c r="G805" s="75"/>
      <c r="H805" s="75"/>
      <c r="I805" s="75"/>
      <c r="J805" s="75"/>
      <c r="K805" s="75"/>
      <c r="L805" s="75"/>
      <c r="M805" s="75"/>
      <c r="N805" s="75"/>
      <c r="O805" s="75"/>
      <c r="P805" s="182"/>
      <c r="Q805" s="182"/>
      <c r="R805" s="182"/>
      <c r="S805" s="182"/>
      <c r="T805" s="182"/>
      <c r="U805" s="182"/>
      <c r="V805" s="182"/>
      <c r="W805" s="182"/>
      <c r="X805" s="182"/>
      <c r="Y805" s="182"/>
      <c r="Z805" s="182"/>
    </row>
    <row r="806" ht="12.75" customHeight="1">
      <c r="A806" s="75"/>
      <c r="B806" s="75"/>
      <c r="C806" s="75"/>
      <c r="D806" s="75"/>
      <c r="E806" s="75"/>
      <c r="F806" s="75"/>
      <c r="G806" s="75"/>
      <c r="H806" s="75"/>
      <c r="I806" s="75"/>
      <c r="J806" s="75"/>
      <c r="K806" s="75"/>
      <c r="L806" s="75"/>
      <c r="M806" s="75"/>
      <c r="N806" s="75"/>
      <c r="O806" s="75"/>
      <c r="P806" s="182"/>
      <c r="Q806" s="182"/>
      <c r="R806" s="182"/>
      <c r="S806" s="182"/>
      <c r="T806" s="182"/>
      <c r="U806" s="182"/>
      <c r="V806" s="182"/>
      <c r="W806" s="182"/>
      <c r="X806" s="182"/>
      <c r="Y806" s="182"/>
      <c r="Z806" s="182"/>
    </row>
    <row r="807" ht="12.75" customHeight="1">
      <c r="A807" s="75"/>
      <c r="B807" s="75"/>
      <c r="C807" s="75"/>
      <c r="D807" s="75"/>
      <c r="E807" s="75"/>
      <c r="F807" s="75"/>
      <c r="G807" s="75"/>
      <c r="H807" s="75"/>
      <c r="I807" s="75"/>
      <c r="J807" s="75"/>
      <c r="K807" s="75"/>
      <c r="L807" s="75"/>
      <c r="M807" s="75"/>
      <c r="N807" s="75"/>
      <c r="O807" s="75"/>
      <c r="P807" s="182"/>
      <c r="Q807" s="182"/>
      <c r="R807" s="182"/>
      <c r="S807" s="182"/>
      <c r="T807" s="182"/>
      <c r="U807" s="182"/>
      <c r="V807" s="182"/>
      <c r="W807" s="182"/>
      <c r="X807" s="182"/>
      <c r="Y807" s="182"/>
      <c r="Z807" s="182"/>
    </row>
    <row r="808" ht="12.75" customHeight="1">
      <c r="A808" s="75"/>
      <c r="B808" s="75"/>
      <c r="C808" s="75"/>
      <c r="D808" s="75"/>
      <c r="E808" s="75"/>
      <c r="F808" s="75"/>
      <c r="G808" s="75"/>
      <c r="H808" s="75"/>
      <c r="I808" s="75"/>
      <c r="J808" s="75"/>
      <c r="K808" s="75"/>
      <c r="L808" s="75"/>
      <c r="M808" s="75"/>
      <c r="N808" s="75"/>
      <c r="O808" s="75"/>
      <c r="P808" s="182"/>
      <c r="Q808" s="182"/>
      <c r="R808" s="182"/>
      <c r="S808" s="182"/>
      <c r="T808" s="182"/>
      <c r="U808" s="182"/>
      <c r="V808" s="182"/>
      <c r="W808" s="182"/>
      <c r="X808" s="182"/>
      <c r="Y808" s="182"/>
      <c r="Z808" s="182"/>
    </row>
    <row r="809" ht="12.75" customHeight="1">
      <c r="A809" s="75"/>
      <c r="B809" s="75"/>
      <c r="C809" s="75"/>
      <c r="D809" s="75"/>
      <c r="E809" s="75"/>
      <c r="F809" s="75"/>
      <c r="G809" s="75"/>
      <c r="H809" s="75"/>
      <c r="I809" s="75"/>
      <c r="J809" s="75"/>
      <c r="K809" s="75"/>
      <c r="L809" s="75"/>
      <c r="M809" s="75"/>
      <c r="N809" s="75"/>
      <c r="O809" s="75"/>
      <c r="P809" s="182"/>
      <c r="Q809" s="182"/>
      <c r="R809" s="182"/>
      <c r="S809" s="182"/>
      <c r="T809" s="182"/>
      <c r="U809" s="182"/>
      <c r="V809" s="182"/>
      <c r="W809" s="182"/>
      <c r="X809" s="182"/>
      <c r="Y809" s="182"/>
      <c r="Z809" s="182"/>
    </row>
    <row r="810" ht="12.75" customHeight="1">
      <c r="A810" s="75"/>
      <c r="B810" s="75"/>
      <c r="C810" s="75"/>
      <c r="D810" s="75"/>
      <c r="E810" s="75"/>
      <c r="F810" s="75"/>
      <c r="G810" s="75"/>
      <c r="H810" s="75"/>
      <c r="I810" s="75"/>
      <c r="J810" s="75"/>
      <c r="K810" s="75"/>
      <c r="L810" s="75"/>
      <c r="M810" s="75"/>
      <c r="N810" s="75"/>
      <c r="O810" s="75"/>
      <c r="P810" s="182"/>
      <c r="Q810" s="182"/>
      <c r="R810" s="182"/>
      <c r="S810" s="182"/>
      <c r="T810" s="182"/>
      <c r="U810" s="182"/>
      <c r="V810" s="182"/>
      <c r="W810" s="182"/>
      <c r="X810" s="182"/>
      <c r="Y810" s="182"/>
      <c r="Z810" s="182"/>
    </row>
    <row r="811" ht="12.75" customHeight="1">
      <c r="A811" s="75"/>
      <c r="B811" s="75"/>
      <c r="C811" s="75"/>
      <c r="D811" s="75"/>
      <c r="E811" s="75"/>
      <c r="F811" s="75"/>
      <c r="G811" s="75"/>
      <c r="H811" s="75"/>
      <c r="I811" s="75"/>
      <c r="J811" s="75"/>
      <c r="K811" s="75"/>
      <c r="L811" s="75"/>
      <c r="M811" s="75"/>
      <c r="N811" s="75"/>
      <c r="O811" s="75"/>
      <c r="P811" s="182"/>
      <c r="Q811" s="182"/>
      <c r="R811" s="182"/>
      <c r="S811" s="182"/>
      <c r="T811" s="182"/>
      <c r="U811" s="182"/>
      <c r="V811" s="182"/>
      <c r="W811" s="182"/>
      <c r="X811" s="182"/>
      <c r="Y811" s="182"/>
      <c r="Z811" s="182"/>
    </row>
    <row r="812" ht="12.75" customHeight="1">
      <c r="A812" s="75"/>
      <c r="B812" s="75"/>
      <c r="C812" s="75"/>
      <c r="D812" s="75"/>
      <c r="E812" s="75"/>
      <c r="F812" s="75"/>
      <c r="G812" s="75"/>
      <c r="H812" s="75"/>
      <c r="I812" s="75"/>
      <c r="J812" s="75"/>
      <c r="K812" s="75"/>
      <c r="L812" s="75"/>
      <c r="M812" s="75"/>
      <c r="N812" s="75"/>
      <c r="O812" s="75"/>
      <c r="P812" s="182"/>
      <c r="Q812" s="182"/>
      <c r="R812" s="182"/>
      <c r="S812" s="182"/>
      <c r="T812" s="182"/>
      <c r="U812" s="182"/>
      <c r="V812" s="182"/>
      <c r="W812" s="182"/>
      <c r="X812" s="182"/>
      <c r="Y812" s="182"/>
      <c r="Z812" s="182"/>
    </row>
    <row r="813" ht="12.75" customHeight="1">
      <c r="A813" s="75"/>
      <c r="B813" s="75"/>
      <c r="C813" s="75"/>
      <c r="D813" s="75"/>
      <c r="E813" s="75"/>
      <c r="F813" s="75"/>
      <c r="G813" s="75"/>
      <c r="H813" s="75"/>
      <c r="I813" s="75"/>
      <c r="J813" s="75"/>
      <c r="K813" s="75"/>
      <c r="L813" s="75"/>
      <c r="M813" s="75"/>
      <c r="N813" s="75"/>
      <c r="O813" s="75"/>
      <c r="P813" s="182"/>
      <c r="Q813" s="182"/>
      <c r="R813" s="182"/>
      <c r="S813" s="182"/>
      <c r="T813" s="182"/>
      <c r="U813" s="182"/>
      <c r="V813" s="182"/>
      <c r="W813" s="182"/>
      <c r="X813" s="182"/>
      <c r="Y813" s="182"/>
      <c r="Z813" s="182"/>
    </row>
    <row r="814" ht="12.75" customHeight="1">
      <c r="A814" s="75"/>
      <c r="B814" s="75"/>
      <c r="C814" s="75"/>
      <c r="D814" s="75"/>
      <c r="E814" s="75"/>
      <c r="F814" s="75"/>
      <c r="G814" s="75"/>
      <c r="H814" s="75"/>
      <c r="I814" s="75"/>
      <c r="J814" s="75"/>
      <c r="K814" s="75"/>
      <c r="L814" s="75"/>
      <c r="M814" s="75"/>
      <c r="N814" s="75"/>
      <c r="O814" s="75"/>
      <c r="P814" s="182"/>
      <c r="Q814" s="182"/>
      <c r="R814" s="182"/>
      <c r="S814" s="182"/>
      <c r="T814" s="182"/>
      <c r="U814" s="182"/>
      <c r="V814" s="182"/>
      <c r="W814" s="182"/>
      <c r="X814" s="182"/>
      <c r="Y814" s="182"/>
      <c r="Z814" s="182"/>
    </row>
    <row r="815" ht="12.75" customHeight="1">
      <c r="A815" s="75"/>
      <c r="B815" s="75"/>
      <c r="C815" s="75"/>
      <c r="D815" s="75"/>
      <c r="E815" s="75"/>
      <c r="F815" s="75"/>
      <c r="G815" s="75"/>
      <c r="H815" s="75"/>
      <c r="I815" s="75"/>
      <c r="J815" s="75"/>
      <c r="K815" s="75"/>
      <c r="L815" s="75"/>
      <c r="M815" s="75"/>
      <c r="N815" s="75"/>
      <c r="O815" s="75"/>
      <c r="P815" s="182"/>
      <c r="Q815" s="182"/>
      <c r="R815" s="182"/>
      <c r="S815" s="182"/>
      <c r="T815" s="182"/>
      <c r="U815" s="182"/>
      <c r="V815" s="182"/>
      <c r="W815" s="182"/>
      <c r="X815" s="182"/>
      <c r="Y815" s="182"/>
      <c r="Z815" s="182"/>
    </row>
    <row r="816" ht="12.75" customHeight="1">
      <c r="A816" s="75"/>
      <c r="B816" s="75"/>
      <c r="C816" s="75"/>
      <c r="D816" s="75"/>
      <c r="E816" s="75"/>
      <c r="F816" s="75"/>
      <c r="G816" s="75"/>
      <c r="H816" s="75"/>
      <c r="I816" s="75"/>
      <c r="J816" s="75"/>
      <c r="K816" s="75"/>
      <c r="L816" s="75"/>
      <c r="M816" s="75"/>
      <c r="N816" s="75"/>
      <c r="O816" s="75"/>
      <c r="P816" s="182"/>
      <c r="Q816" s="182"/>
      <c r="R816" s="182"/>
      <c r="S816" s="182"/>
      <c r="T816" s="182"/>
      <c r="U816" s="182"/>
      <c r="V816" s="182"/>
      <c r="W816" s="182"/>
      <c r="X816" s="182"/>
      <c r="Y816" s="182"/>
      <c r="Z816" s="182"/>
    </row>
    <row r="817" ht="12.75" customHeight="1">
      <c r="A817" s="75"/>
      <c r="B817" s="75"/>
      <c r="C817" s="75"/>
      <c r="D817" s="75"/>
      <c r="E817" s="75"/>
      <c r="F817" s="75"/>
      <c r="G817" s="75"/>
      <c r="H817" s="75"/>
      <c r="I817" s="75"/>
      <c r="J817" s="75"/>
      <c r="K817" s="75"/>
      <c r="L817" s="75"/>
      <c r="M817" s="75"/>
      <c r="N817" s="75"/>
      <c r="O817" s="75"/>
      <c r="P817" s="182"/>
      <c r="Q817" s="182"/>
      <c r="R817" s="182"/>
      <c r="S817" s="182"/>
      <c r="T817" s="182"/>
      <c r="U817" s="182"/>
      <c r="V817" s="182"/>
      <c r="W817" s="182"/>
      <c r="X817" s="182"/>
      <c r="Y817" s="182"/>
      <c r="Z817" s="182"/>
    </row>
    <row r="818" ht="12.75" customHeight="1">
      <c r="A818" s="75"/>
      <c r="B818" s="75"/>
      <c r="C818" s="75"/>
      <c r="D818" s="75"/>
      <c r="E818" s="75"/>
      <c r="F818" s="75"/>
      <c r="G818" s="75"/>
      <c r="H818" s="75"/>
      <c r="I818" s="75"/>
      <c r="J818" s="75"/>
      <c r="K818" s="75"/>
      <c r="L818" s="75"/>
      <c r="M818" s="75"/>
      <c r="N818" s="75"/>
      <c r="O818" s="75"/>
      <c r="P818" s="182"/>
      <c r="Q818" s="182"/>
      <c r="R818" s="182"/>
      <c r="S818" s="182"/>
      <c r="T818" s="182"/>
      <c r="U818" s="182"/>
      <c r="V818" s="182"/>
      <c r="W818" s="182"/>
      <c r="X818" s="182"/>
      <c r="Y818" s="182"/>
      <c r="Z818" s="182"/>
    </row>
    <row r="819" ht="12.75" customHeight="1">
      <c r="A819" s="75"/>
      <c r="B819" s="75"/>
      <c r="C819" s="75"/>
      <c r="D819" s="75"/>
      <c r="E819" s="75"/>
      <c r="F819" s="75"/>
      <c r="G819" s="75"/>
      <c r="H819" s="75"/>
      <c r="I819" s="75"/>
      <c r="J819" s="75"/>
      <c r="K819" s="75"/>
      <c r="L819" s="75"/>
      <c r="M819" s="75"/>
      <c r="N819" s="75"/>
      <c r="O819" s="75"/>
      <c r="P819" s="182"/>
      <c r="Q819" s="182"/>
      <c r="R819" s="182"/>
      <c r="S819" s="182"/>
      <c r="T819" s="182"/>
      <c r="U819" s="182"/>
      <c r="V819" s="182"/>
      <c r="W819" s="182"/>
      <c r="X819" s="182"/>
      <c r="Y819" s="182"/>
      <c r="Z819" s="182"/>
    </row>
    <row r="820" ht="12.75" customHeight="1">
      <c r="A820" s="75"/>
      <c r="B820" s="75"/>
      <c r="C820" s="75"/>
      <c r="D820" s="75"/>
      <c r="E820" s="75"/>
      <c r="F820" s="75"/>
      <c r="G820" s="75"/>
      <c r="H820" s="75"/>
      <c r="I820" s="75"/>
      <c r="J820" s="75"/>
      <c r="K820" s="75"/>
      <c r="L820" s="75"/>
      <c r="M820" s="75"/>
      <c r="N820" s="75"/>
      <c r="O820" s="75"/>
      <c r="P820" s="182"/>
      <c r="Q820" s="182"/>
      <c r="R820" s="182"/>
      <c r="S820" s="182"/>
      <c r="T820" s="182"/>
      <c r="U820" s="182"/>
      <c r="V820" s="182"/>
      <c r="W820" s="182"/>
      <c r="X820" s="182"/>
      <c r="Y820" s="182"/>
      <c r="Z820" s="182"/>
    </row>
    <row r="821" ht="12.75" customHeight="1">
      <c r="A821" s="75"/>
      <c r="B821" s="75"/>
      <c r="C821" s="75"/>
      <c r="D821" s="75"/>
      <c r="E821" s="75"/>
      <c r="F821" s="75"/>
      <c r="G821" s="75"/>
      <c r="H821" s="75"/>
      <c r="I821" s="75"/>
      <c r="J821" s="75"/>
      <c r="K821" s="75"/>
      <c r="L821" s="75"/>
      <c r="M821" s="75"/>
      <c r="N821" s="75"/>
      <c r="O821" s="75"/>
      <c r="P821" s="182"/>
      <c r="Q821" s="182"/>
      <c r="R821" s="182"/>
      <c r="S821" s="182"/>
      <c r="T821" s="182"/>
      <c r="U821" s="182"/>
      <c r="V821" s="182"/>
      <c r="W821" s="182"/>
      <c r="X821" s="182"/>
      <c r="Y821" s="182"/>
      <c r="Z821" s="182"/>
    </row>
    <row r="822" ht="12.75" customHeight="1">
      <c r="A822" s="75"/>
      <c r="B822" s="75"/>
      <c r="C822" s="75"/>
      <c r="D822" s="75"/>
      <c r="E822" s="75"/>
      <c r="F822" s="75"/>
      <c r="G822" s="75"/>
      <c r="H822" s="75"/>
      <c r="I822" s="75"/>
      <c r="J822" s="75"/>
      <c r="K822" s="75"/>
      <c r="L822" s="75"/>
      <c r="M822" s="75"/>
      <c r="N822" s="75"/>
      <c r="O822" s="75"/>
      <c r="P822" s="182"/>
      <c r="Q822" s="182"/>
      <c r="R822" s="182"/>
      <c r="S822" s="182"/>
      <c r="T822" s="182"/>
      <c r="U822" s="182"/>
      <c r="V822" s="182"/>
      <c r="W822" s="182"/>
      <c r="X822" s="182"/>
      <c r="Y822" s="182"/>
      <c r="Z822" s="182"/>
    </row>
    <row r="823" ht="12.75" customHeight="1">
      <c r="A823" s="75"/>
      <c r="B823" s="75"/>
      <c r="C823" s="75"/>
      <c r="D823" s="75"/>
      <c r="E823" s="75"/>
      <c r="F823" s="75"/>
      <c r="G823" s="75"/>
      <c r="H823" s="75"/>
      <c r="I823" s="75"/>
      <c r="J823" s="75"/>
      <c r="K823" s="75"/>
      <c r="L823" s="75"/>
      <c r="M823" s="75"/>
      <c r="N823" s="75"/>
      <c r="O823" s="75"/>
      <c r="P823" s="182"/>
      <c r="Q823" s="182"/>
      <c r="R823" s="182"/>
      <c r="S823" s="182"/>
      <c r="T823" s="182"/>
      <c r="U823" s="182"/>
      <c r="V823" s="182"/>
      <c r="W823" s="182"/>
      <c r="X823" s="182"/>
      <c r="Y823" s="182"/>
      <c r="Z823" s="182"/>
    </row>
    <row r="824" ht="12.75" customHeight="1">
      <c r="A824" s="75"/>
      <c r="B824" s="75"/>
      <c r="C824" s="75"/>
      <c r="D824" s="75"/>
      <c r="E824" s="75"/>
      <c r="F824" s="75"/>
      <c r="G824" s="75"/>
      <c r="H824" s="75"/>
      <c r="I824" s="75"/>
      <c r="J824" s="75"/>
      <c r="K824" s="75"/>
      <c r="L824" s="75"/>
      <c r="M824" s="75"/>
      <c r="N824" s="75"/>
      <c r="O824" s="75"/>
      <c r="P824" s="182"/>
      <c r="Q824" s="182"/>
      <c r="R824" s="182"/>
      <c r="S824" s="182"/>
      <c r="T824" s="182"/>
      <c r="U824" s="182"/>
      <c r="V824" s="182"/>
      <c r="W824" s="182"/>
      <c r="X824" s="182"/>
      <c r="Y824" s="182"/>
      <c r="Z824" s="182"/>
    </row>
    <row r="825" ht="12.75" customHeight="1">
      <c r="A825" s="75"/>
      <c r="B825" s="75"/>
      <c r="C825" s="75"/>
      <c r="D825" s="75"/>
      <c r="E825" s="75"/>
      <c r="F825" s="75"/>
      <c r="G825" s="75"/>
      <c r="H825" s="75"/>
      <c r="I825" s="75"/>
      <c r="J825" s="75"/>
      <c r="K825" s="75"/>
      <c r="L825" s="75"/>
      <c r="M825" s="75"/>
      <c r="N825" s="75"/>
      <c r="O825" s="75"/>
      <c r="P825" s="182"/>
      <c r="Q825" s="182"/>
      <c r="R825" s="182"/>
      <c r="S825" s="182"/>
      <c r="T825" s="182"/>
      <c r="U825" s="182"/>
      <c r="V825" s="182"/>
      <c r="W825" s="182"/>
      <c r="X825" s="182"/>
      <c r="Y825" s="182"/>
      <c r="Z825" s="182"/>
    </row>
    <row r="826" ht="12.75" customHeight="1">
      <c r="A826" s="75"/>
      <c r="B826" s="75"/>
      <c r="C826" s="75"/>
      <c r="D826" s="75"/>
      <c r="E826" s="75"/>
      <c r="F826" s="75"/>
      <c r="G826" s="75"/>
      <c r="H826" s="75"/>
      <c r="I826" s="75"/>
      <c r="J826" s="75"/>
      <c r="K826" s="75"/>
      <c r="L826" s="75"/>
      <c r="M826" s="75"/>
      <c r="N826" s="75"/>
      <c r="O826" s="75"/>
      <c r="P826" s="182"/>
      <c r="Q826" s="182"/>
      <c r="R826" s="182"/>
      <c r="S826" s="182"/>
      <c r="T826" s="182"/>
      <c r="U826" s="182"/>
      <c r="V826" s="182"/>
      <c r="W826" s="182"/>
      <c r="X826" s="182"/>
      <c r="Y826" s="182"/>
      <c r="Z826" s="182"/>
    </row>
    <row r="827" ht="12.75" customHeight="1">
      <c r="A827" s="75"/>
      <c r="B827" s="75"/>
      <c r="C827" s="75"/>
      <c r="D827" s="75"/>
      <c r="E827" s="75"/>
      <c r="F827" s="75"/>
      <c r="G827" s="75"/>
      <c r="H827" s="75"/>
      <c r="I827" s="75"/>
      <c r="J827" s="75"/>
      <c r="K827" s="75"/>
      <c r="L827" s="75"/>
      <c r="M827" s="75"/>
      <c r="N827" s="75"/>
      <c r="O827" s="75"/>
      <c r="P827" s="182"/>
      <c r="Q827" s="182"/>
      <c r="R827" s="182"/>
      <c r="S827" s="182"/>
      <c r="T827" s="182"/>
      <c r="U827" s="182"/>
      <c r="V827" s="182"/>
      <c r="W827" s="182"/>
      <c r="X827" s="182"/>
      <c r="Y827" s="182"/>
      <c r="Z827" s="182"/>
    </row>
    <row r="828" ht="12.75" customHeight="1">
      <c r="A828" s="75"/>
      <c r="B828" s="75"/>
      <c r="C828" s="75"/>
      <c r="D828" s="75"/>
      <c r="E828" s="75"/>
      <c r="F828" s="75"/>
      <c r="G828" s="75"/>
      <c r="H828" s="75"/>
      <c r="I828" s="75"/>
      <c r="J828" s="75"/>
      <c r="K828" s="75"/>
      <c r="L828" s="75"/>
      <c r="M828" s="75"/>
      <c r="N828" s="75"/>
      <c r="O828" s="75"/>
      <c r="P828" s="182"/>
      <c r="Q828" s="182"/>
      <c r="R828" s="182"/>
      <c r="S828" s="182"/>
      <c r="T828" s="182"/>
      <c r="U828" s="182"/>
      <c r="V828" s="182"/>
      <c r="W828" s="182"/>
      <c r="X828" s="182"/>
      <c r="Y828" s="182"/>
      <c r="Z828" s="182"/>
    </row>
    <row r="829" ht="12.75" customHeight="1">
      <c r="A829" s="75"/>
      <c r="B829" s="75"/>
      <c r="C829" s="75"/>
      <c r="D829" s="75"/>
      <c r="E829" s="75"/>
      <c r="F829" s="75"/>
      <c r="G829" s="75"/>
      <c r="H829" s="75"/>
      <c r="I829" s="75"/>
      <c r="J829" s="75"/>
      <c r="K829" s="75"/>
      <c r="L829" s="75"/>
      <c r="M829" s="75"/>
      <c r="N829" s="75"/>
      <c r="O829" s="75"/>
      <c r="P829" s="182"/>
      <c r="Q829" s="182"/>
      <c r="R829" s="182"/>
      <c r="S829" s="182"/>
      <c r="T829" s="182"/>
      <c r="U829" s="182"/>
      <c r="V829" s="182"/>
      <c r="W829" s="182"/>
      <c r="X829" s="182"/>
      <c r="Y829" s="182"/>
      <c r="Z829" s="182"/>
    </row>
    <row r="830" ht="12.75" customHeight="1">
      <c r="A830" s="75"/>
      <c r="B830" s="75"/>
      <c r="C830" s="75"/>
      <c r="D830" s="75"/>
      <c r="E830" s="75"/>
      <c r="F830" s="75"/>
      <c r="G830" s="75"/>
      <c r="H830" s="75"/>
      <c r="I830" s="75"/>
      <c r="J830" s="75"/>
      <c r="K830" s="75"/>
      <c r="L830" s="75"/>
      <c r="M830" s="75"/>
      <c r="N830" s="75"/>
      <c r="O830" s="75"/>
      <c r="P830" s="182"/>
      <c r="Q830" s="182"/>
      <c r="R830" s="182"/>
      <c r="S830" s="182"/>
      <c r="T830" s="182"/>
      <c r="U830" s="182"/>
      <c r="V830" s="182"/>
      <c r="W830" s="182"/>
      <c r="X830" s="182"/>
      <c r="Y830" s="182"/>
      <c r="Z830" s="182"/>
    </row>
    <row r="831" ht="12.75" customHeight="1">
      <c r="A831" s="75"/>
      <c r="B831" s="75"/>
      <c r="C831" s="75"/>
      <c r="D831" s="75"/>
      <c r="E831" s="75"/>
      <c r="F831" s="75"/>
      <c r="G831" s="75"/>
      <c r="H831" s="75"/>
      <c r="I831" s="75"/>
      <c r="J831" s="75"/>
      <c r="K831" s="75"/>
      <c r="L831" s="75"/>
      <c r="M831" s="75"/>
      <c r="N831" s="75"/>
      <c r="O831" s="75"/>
      <c r="P831" s="182"/>
      <c r="Q831" s="182"/>
      <c r="R831" s="182"/>
      <c r="S831" s="182"/>
      <c r="T831" s="182"/>
      <c r="U831" s="182"/>
      <c r="V831" s="182"/>
      <c r="W831" s="182"/>
      <c r="X831" s="182"/>
      <c r="Y831" s="182"/>
      <c r="Z831" s="182"/>
    </row>
    <row r="832" ht="12.75" customHeight="1">
      <c r="A832" s="75"/>
      <c r="B832" s="75"/>
      <c r="C832" s="75"/>
      <c r="D832" s="75"/>
      <c r="E832" s="75"/>
      <c r="F832" s="75"/>
      <c r="G832" s="75"/>
      <c r="H832" s="75"/>
      <c r="I832" s="75"/>
      <c r="J832" s="75"/>
      <c r="K832" s="75"/>
      <c r="L832" s="75"/>
      <c r="M832" s="75"/>
      <c r="N832" s="75"/>
      <c r="O832" s="75"/>
      <c r="P832" s="182"/>
      <c r="Q832" s="182"/>
      <c r="R832" s="182"/>
      <c r="S832" s="182"/>
      <c r="T832" s="182"/>
      <c r="U832" s="182"/>
      <c r="V832" s="182"/>
      <c r="W832" s="182"/>
      <c r="X832" s="182"/>
      <c r="Y832" s="182"/>
      <c r="Z832" s="182"/>
    </row>
    <row r="833" ht="12.75" customHeight="1">
      <c r="A833" s="75"/>
      <c r="B833" s="75"/>
      <c r="C833" s="75"/>
      <c r="D833" s="75"/>
      <c r="E833" s="75"/>
      <c r="F833" s="75"/>
      <c r="G833" s="75"/>
      <c r="H833" s="75"/>
      <c r="I833" s="75"/>
      <c r="J833" s="75"/>
      <c r="K833" s="75"/>
      <c r="L833" s="75"/>
      <c r="M833" s="75"/>
      <c r="N833" s="75"/>
      <c r="O833" s="75"/>
      <c r="P833" s="182"/>
      <c r="Q833" s="182"/>
      <c r="R833" s="182"/>
      <c r="S833" s="182"/>
      <c r="T833" s="182"/>
      <c r="U833" s="182"/>
      <c r="V833" s="182"/>
      <c r="W833" s="182"/>
      <c r="X833" s="182"/>
      <c r="Y833" s="182"/>
      <c r="Z833" s="182"/>
    </row>
    <row r="834" ht="12.75" customHeight="1">
      <c r="A834" s="75"/>
      <c r="B834" s="75"/>
      <c r="C834" s="75"/>
      <c r="D834" s="75"/>
      <c r="E834" s="75"/>
      <c r="F834" s="75"/>
      <c r="G834" s="75"/>
      <c r="H834" s="75"/>
      <c r="I834" s="75"/>
      <c r="J834" s="75"/>
      <c r="K834" s="75"/>
      <c r="L834" s="75"/>
      <c r="M834" s="75"/>
      <c r="N834" s="75"/>
      <c r="O834" s="75"/>
      <c r="P834" s="182"/>
      <c r="Q834" s="182"/>
      <c r="R834" s="182"/>
      <c r="S834" s="182"/>
      <c r="T834" s="182"/>
      <c r="U834" s="182"/>
      <c r="V834" s="182"/>
      <c r="W834" s="182"/>
      <c r="X834" s="182"/>
      <c r="Y834" s="182"/>
      <c r="Z834" s="182"/>
    </row>
    <row r="835" ht="12.75" customHeight="1">
      <c r="A835" s="75"/>
      <c r="B835" s="75"/>
      <c r="C835" s="75"/>
      <c r="D835" s="75"/>
      <c r="E835" s="75"/>
      <c r="F835" s="75"/>
      <c r="G835" s="75"/>
      <c r="H835" s="75"/>
      <c r="I835" s="75"/>
      <c r="J835" s="75"/>
      <c r="K835" s="75"/>
      <c r="L835" s="75"/>
      <c r="M835" s="75"/>
      <c r="N835" s="75"/>
      <c r="O835" s="75"/>
      <c r="P835" s="182"/>
      <c r="Q835" s="182"/>
      <c r="R835" s="182"/>
      <c r="S835" s="182"/>
      <c r="T835" s="182"/>
      <c r="U835" s="182"/>
      <c r="V835" s="182"/>
      <c r="W835" s="182"/>
      <c r="X835" s="182"/>
      <c r="Y835" s="182"/>
      <c r="Z835" s="182"/>
    </row>
    <row r="836" ht="12.75" customHeight="1">
      <c r="A836" s="75"/>
      <c r="B836" s="75"/>
      <c r="C836" s="75"/>
      <c r="D836" s="75"/>
      <c r="E836" s="75"/>
      <c r="F836" s="75"/>
      <c r="G836" s="75"/>
      <c r="H836" s="75"/>
      <c r="I836" s="75"/>
      <c r="J836" s="75"/>
      <c r="K836" s="75"/>
      <c r="L836" s="75"/>
      <c r="M836" s="75"/>
      <c r="N836" s="75"/>
      <c r="O836" s="75"/>
      <c r="P836" s="182"/>
      <c r="Q836" s="182"/>
      <c r="R836" s="182"/>
      <c r="S836" s="182"/>
      <c r="T836" s="182"/>
      <c r="U836" s="182"/>
      <c r="V836" s="182"/>
      <c r="W836" s="182"/>
      <c r="X836" s="182"/>
      <c r="Y836" s="182"/>
      <c r="Z836" s="182"/>
    </row>
    <row r="837" ht="12.75" customHeight="1">
      <c r="A837" s="75"/>
      <c r="B837" s="75"/>
      <c r="C837" s="75"/>
      <c r="D837" s="75"/>
      <c r="E837" s="75"/>
      <c r="F837" s="75"/>
      <c r="G837" s="75"/>
      <c r="H837" s="75"/>
      <c r="I837" s="75"/>
      <c r="J837" s="75"/>
      <c r="K837" s="75"/>
      <c r="L837" s="75"/>
      <c r="M837" s="75"/>
      <c r="N837" s="75"/>
      <c r="O837" s="75"/>
      <c r="P837" s="182"/>
      <c r="Q837" s="182"/>
      <c r="R837" s="182"/>
      <c r="S837" s="182"/>
      <c r="T837" s="182"/>
      <c r="U837" s="182"/>
      <c r="V837" s="182"/>
      <c r="W837" s="182"/>
      <c r="X837" s="182"/>
      <c r="Y837" s="182"/>
      <c r="Z837" s="182"/>
    </row>
    <row r="838" ht="12.75" customHeight="1">
      <c r="A838" s="75"/>
      <c r="B838" s="75"/>
      <c r="C838" s="75"/>
      <c r="D838" s="75"/>
      <c r="E838" s="75"/>
      <c r="F838" s="75"/>
      <c r="G838" s="75"/>
      <c r="H838" s="75"/>
      <c r="I838" s="75"/>
      <c r="J838" s="75"/>
      <c r="K838" s="75"/>
      <c r="L838" s="75"/>
      <c r="M838" s="75"/>
      <c r="N838" s="75"/>
      <c r="O838" s="75"/>
      <c r="P838" s="182"/>
      <c r="Q838" s="182"/>
      <c r="R838" s="182"/>
      <c r="S838" s="182"/>
      <c r="T838" s="182"/>
      <c r="U838" s="182"/>
      <c r="V838" s="182"/>
      <c r="W838" s="182"/>
      <c r="X838" s="182"/>
      <c r="Y838" s="182"/>
      <c r="Z838" s="182"/>
    </row>
    <row r="839" ht="12.75" customHeight="1">
      <c r="A839" s="75"/>
      <c r="B839" s="75"/>
      <c r="C839" s="75"/>
      <c r="D839" s="75"/>
      <c r="E839" s="75"/>
      <c r="F839" s="75"/>
      <c r="G839" s="75"/>
      <c r="H839" s="75"/>
      <c r="I839" s="75"/>
      <c r="J839" s="75"/>
      <c r="K839" s="75"/>
      <c r="L839" s="75"/>
      <c r="M839" s="75"/>
      <c r="N839" s="75"/>
      <c r="O839" s="75"/>
      <c r="P839" s="182"/>
      <c r="Q839" s="182"/>
      <c r="R839" s="182"/>
      <c r="S839" s="182"/>
      <c r="T839" s="182"/>
      <c r="U839" s="182"/>
      <c r="V839" s="182"/>
      <c r="W839" s="182"/>
      <c r="X839" s="182"/>
      <c r="Y839" s="182"/>
      <c r="Z839" s="182"/>
    </row>
    <row r="840" ht="12.75" customHeight="1">
      <c r="A840" s="75"/>
      <c r="B840" s="75"/>
      <c r="C840" s="75"/>
      <c r="D840" s="75"/>
      <c r="E840" s="75"/>
      <c r="F840" s="75"/>
      <c r="G840" s="75"/>
      <c r="H840" s="75"/>
      <c r="I840" s="75"/>
      <c r="J840" s="75"/>
      <c r="K840" s="75"/>
      <c r="L840" s="75"/>
      <c r="M840" s="75"/>
      <c r="N840" s="75"/>
      <c r="O840" s="75"/>
      <c r="P840" s="182"/>
      <c r="Q840" s="182"/>
      <c r="R840" s="182"/>
      <c r="S840" s="182"/>
      <c r="T840" s="182"/>
      <c r="U840" s="182"/>
      <c r="V840" s="182"/>
      <c r="W840" s="182"/>
      <c r="X840" s="182"/>
      <c r="Y840" s="182"/>
      <c r="Z840" s="182"/>
    </row>
    <row r="841" ht="12.75" customHeight="1">
      <c r="A841" s="75"/>
      <c r="B841" s="75"/>
      <c r="C841" s="75"/>
      <c r="D841" s="75"/>
      <c r="E841" s="75"/>
      <c r="F841" s="75"/>
      <c r="G841" s="75"/>
      <c r="H841" s="75"/>
      <c r="I841" s="75"/>
      <c r="J841" s="75"/>
      <c r="K841" s="75"/>
      <c r="L841" s="75"/>
      <c r="M841" s="75"/>
      <c r="N841" s="75"/>
      <c r="O841" s="75"/>
      <c r="P841" s="182"/>
      <c r="Q841" s="182"/>
      <c r="R841" s="182"/>
      <c r="S841" s="182"/>
      <c r="T841" s="182"/>
      <c r="U841" s="182"/>
      <c r="V841" s="182"/>
      <c r="W841" s="182"/>
      <c r="X841" s="182"/>
      <c r="Y841" s="182"/>
      <c r="Z841" s="182"/>
    </row>
    <row r="842" ht="12.75" customHeight="1">
      <c r="A842" s="75"/>
      <c r="B842" s="75"/>
      <c r="C842" s="75"/>
      <c r="D842" s="75"/>
      <c r="E842" s="75"/>
      <c r="F842" s="75"/>
      <c r="G842" s="75"/>
      <c r="H842" s="75"/>
      <c r="I842" s="75"/>
      <c r="J842" s="75"/>
      <c r="K842" s="75"/>
      <c r="L842" s="75"/>
      <c r="M842" s="75"/>
      <c r="N842" s="75"/>
      <c r="O842" s="75"/>
      <c r="P842" s="182"/>
      <c r="Q842" s="182"/>
      <c r="R842" s="182"/>
      <c r="S842" s="182"/>
      <c r="T842" s="182"/>
      <c r="U842" s="182"/>
      <c r="V842" s="182"/>
      <c r="W842" s="182"/>
      <c r="X842" s="182"/>
      <c r="Y842" s="182"/>
      <c r="Z842" s="182"/>
    </row>
    <row r="843" ht="12.75" customHeight="1">
      <c r="A843" s="75"/>
      <c r="B843" s="75"/>
      <c r="C843" s="75"/>
      <c r="D843" s="75"/>
      <c r="E843" s="75"/>
      <c r="F843" s="75"/>
      <c r="G843" s="75"/>
      <c r="H843" s="75"/>
      <c r="I843" s="75"/>
      <c r="J843" s="75"/>
      <c r="K843" s="75"/>
      <c r="L843" s="75"/>
      <c r="M843" s="75"/>
      <c r="N843" s="75"/>
      <c r="O843" s="75"/>
      <c r="P843" s="182"/>
      <c r="Q843" s="182"/>
      <c r="R843" s="182"/>
      <c r="S843" s="182"/>
      <c r="T843" s="182"/>
      <c r="U843" s="182"/>
      <c r="V843" s="182"/>
      <c r="W843" s="182"/>
      <c r="X843" s="182"/>
      <c r="Y843" s="182"/>
      <c r="Z843" s="182"/>
    </row>
    <row r="844" ht="12.75" customHeight="1">
      <c r="A844" s="75"/>
      <c r="B844" s="75"/>
      <c r="C844" s="75"/>
      <c r="D844" s="75"/>
      <c r="E844" s="75"/>
      <c r="F844" s="75"/>
      <c r="G844" s="75"/>
      <c r="H844" s="75"/>
      <c r="I844" s="75"/>
      <c r="J844" s="75"/>
      <c r="K844" s="75"/>
      <c r="L844" s="75"/>
      <c r="M844" s="75"/>
      <c r="N844" s="75"/>
      <c r="O844" s="75"/>
      <c r="P844" s="182"/>
      <c r="Q844" s="182"/>
      <c r="R844" s="182"/>
      <c r="S844" s="182"/>
      <c r="T844" s="182"/>
      <c r="U844" s="182"/>
      <c r="V844" s="182"/>
      <c r="W844" s="182"/>
      <c r="X844" s="182"/>
      <c r="Y844" s="182"/>
      <c r="Z844" s="182"/>
    </row>
    <row r="845" ht="12.75" customHeight="1">
      <c r="A845" s="75"/>
      <c r="B845" s="75"/>
      <c r="C845" s="75"/>
      <c r="D845" s="75"/>
      <c r="E845" s="75"/>
      <c r="F845" s="75"/>
      <c r="G845" s="75"/>
      <c r="H845" s="75"/>
      <c r="I845" s="75"/>
      <c r="J845" s="75"/>
      <c r="K845" s="75"/>
      <c r="L845" s="75"/>
      <c r="M845" s="75"/>
      <c r="N845" s="75"/>
      <c r="O845" s="75"/>
      <c r="P845" s="182"/>
      <c r="Q845" s="182"/>
      <c r="R845" s="182"/>
      <c r="S845" s="182"/>
      <c r="T845" s="182"/>
      <c r="U845" s="182"/>
      <c r="V845" s="182"/>
      <c r="W845" s="182"/>
      <c r="X845" s="182"/>
      <c r="Y845" s="182"/>
      <c r="Z845" s="182"/>
    </row>
    <row r="846" ht="12.75" customHeight="1">
      <c r="A846" s="75"/>
      <c r="B846" s="75"/>
      <c r="C846" s="75"/>
      <c r="D846" s="75"/>
      <c r="E846" s="75"/>
      <c r="F846" s="75"/>
      <c r="G846" s="75"/>
      <c r="H846" s="75"/>
      <c r="I846" s="75"/>
      <c r="J846" s="75"/>
      <c r="K846" s="75"/>
      <c r="L846" s="75"/>
      <c r="M846" s="75"/>
      <c r="N846" s="75"/>
      <c r="O846" s="75"/>
      <c r="P846" s="182"/>
      <c r="Q846" s="182"/>
      <c r="R846" s="182"/>
      <c r="S846" s="182"/>
      <c r="T846" s="182"/>
      <c r="U846" s="182"/>
      <c r="V846" s="182"/>
      <c r="W846" s="182"/>
      <c r="X846" s="182"/>
      <c r="Y846" s="182"/>
      <c r="Z846" s="182"/>
    </row>
    <row r="847" ht="12.75" customHeight="1">
      <c r="A847" s="75"/>
      <c r="B847" s="75"/>
      <c r="C847" s="75"/>
      <c r="D847" s="75"/>
      <c r="E847" s="75"/>
      <c r="F847" s="75"/>
      <c r="G847" s="75"/>
      <c r="H847" s="75"/>
      <c r="I847" s="75"/>
      <c r="J847" s="75"/>
      <c r="K847" s="75"/>
      <c r="L847" s="75"/>
      <c r="M847" s="75"/>
      <c r="N847" s="75"/>
      <c r="O847" s="75"/>
      <c r="P847" s="182"/>
      <c r="Q847" s="182"/>
      <c r="R847" s="182"/>
      <c r="S847" s="182"/>
      <c r="T847" s="182"/>
      <c r="U847" s="182"/>
      <c r="V847" s="182"/>
      <c r="W847" s="182"/>
      <c r="X847" s="182"/>
      <c r="Y847" s="182"/>
      <c r="Z847" s="182"/>
    </row>
    <row r="848" ht="12.75" customHeight="1">
      <c r="A848" s="75"/>
      <c r="B848" s="75"/>
      <c r="C848" s="75"/>
      <c r="D848" s="75"/>
      <c r="E848" s="75"/>
      <c r="F848" s="75"/>
      <c r="G848" s="75"/>
      <c r="H848" s="75"/>
      <c r="I848" s="75"/>
      <c r="J848" s="75"/>
      <c r="K848" s="75"/>
      <c r="L848" s="75"/>
      <c r="M848" s="75"/>
      <c r="N848" s="75"/>
      <c r="O848" s="75"/>
      <c r="P848" s="182"/>
      <c r="Q848" s="182"/>
      <c r="R848" s="182"/>
      <c r="S848" s="182"/>
      <c r="T848" s="182"/>
      <c r="U848" s="182"/>
      <c r="V848" s="182"/>
      <c r="W848" s="182"/>
      <c r="X848" s="182"/>
      <c r="Y848" s="182"/>
      <c r="Z848" s="182"/>
    </row>
    <row r="849" ht="12.75" customHeight="1">
      <c r="A849" s="75"/>
      <c r="B849" s="75"/>
      <c r="C849" s="75"/>
      <c r="D849" s="75"/>
      <c r="E849" s="75"/>
      <c r="F849" s="75"/>
      <c r="G849" s="75"/>
      <c r="H849" s="75"/>
      <c r="I849" s="75"/>
      <c r="J849" s="75"/>
      <c r="K849" s="75"/>
      <c r="L849" s="75"/>
      <c r="M849" s="75"/>
      <c r="N849" s="75"/>
      <c r="O849" s="75"/>
      <c r="P849" s="182"/>
      <c r="Q849" s="182"/>
      <c r="R849" s="182"/>
      <c r="S849" s="182"/>
      <c r="T849" s="182"/>
      <c r="U849" s="182"/>
      <c r="V849" s="182"/>
      <c r="W849" s="182"/>
      <c r="X849" s="182"/>
      <c r="Y849" s="182"/>
      <c r="Z849" s="182"/>
    </row>
    <row r="850" ht="12.75" customHeight="1">
      <c r="A850" s="75"/>
      <c r="B850" s="75"/>
      <c r="C850" s="75"/>
      <c r="D850" s="75"/>
      <c r="E850" s="75"/>
      <c r="F850" s="75"/>
      <c r="G850" s="75"/>
      <c r="H850" s="75"/>
      <c r="I850" s="75"/>
      <c r="J850" s="75"/>
      <c r="K850" s="75"/>
      <c r="L850" s="75"/>
      <c r="M850" s="75"/>
      <c r="N850" s="75"/>
      <c r="O850" s="75"/>
      <c r="P850" s="182"/>
      <c r="Q850" s="182"/>
      <c r="R850" s="182"/>
      <c r="S850" s="182"/>
      <c r="T850" s="182"/>
      <c r="U850" s="182"/>
      <c r="V850" s="182"/>
      <c r="W850" s="182"/>
      <c r="X850" s="182"/>
      <c r="Y850" s="182"/>
      <c r="Z850" s="182"/>
    </row>
    <row r="851" ht="12.75" customHeight="1">
      <c r="A851" s="75"/>
      <c r="B851" s="75"/>
      <c r="C851" s="75"/>
      <c r="D851" s="75"/>
      <c r="E851" s="75"/>
      <c r="F851" s="75"/>
      <c r="G851" s="75"/>
      <c r="H851" s="75"/>
      <c r="I851" s="75"/>
      <c r="J851" s="75"/>
      <c r="K851" s="75"/>
      <c r="L851" s="75"/>
      <c r="M851" s="75"/>
      <c r="N851" s="75"/>
      <c r="O851" s="75"/>
      <c r="P851" s="182"/>
      <c r="Q851" s="182"/>
      <c r="R851" s="182"/>
      <c r="S851" s="182"/>
      <c r="T851" s="182"/>
      <c r="U851" s="182"/>
      <c r="V851" s="182"/>
      <c r="W851" s="182"/>
      <c r="X851" s="182"/>
      <c r="Y851" s="182"/>
      <c r="Z851" s="182"/>
    </row>
    <row r="852" ht="12.75" customHeight="1">
      <c r="A852" s="75"/>
      <c r="B852" s="75"/>
      <c r="C852" s="75"/>
      <c r="D852" s="75"/>
      <c r="E852" s="75"/>
      <c r="F852" s="75"/>
      <c r="G852" s="75"/>
      <c r="H852" s="75"/>
      <c r="I852" s="75"/>
      <c r="J852" s="75"/>
      <c r="K852" s="75"/>
      <c r="L852" s="75"/>
      <c r="M852" s="75"/>
      <c r="N852" s="75"/>
      <c r="O852" s="75"/>
      <c r="P852" s="182"/>
      <c r="Q852" s="182"/>
      <c r="R852" s="182"/>
      <c r="S852" s="182"/>
      <c r="T852" s="182"/>
      <c r="U852" s="182"/>
      <c r="V852" s="182"/>
      <c r="W852" s="182"/>
      <c r="X852" s="182"/>
      <c r="Y852" s="182"/>
      <c r="Z852" s="182"/>
    </row>
    <row r="853" ht="12.75" customHeight="1">
      <c r="A853" s="75"/>
      <c r="B853" s="75"/>
      <c r="C853" s="75"/>
      <c r="D853" s="75"/>
      <c r="E853" s="75"/>
      <c r="F853" s="75"/>
      <c r="G853" s="75"/>
      <c r="H853" s="75"/>
      <c r="I853" s="75"/>
      <c r="J853" s="75"/>
      <c r="K853" s="75"/>
      <c r="L853" s="75"/>
      <c r="M853" s="75"/>
      <c r="N853" s="75"/>
      <c r="O853" s="75"/>
      <c r="P853" s="182"/>
      <c r="Q853" s="182"/>
      <c r="R853" s="182"/>
      <c r="S853" s="182"/>
      <c r="T853" s="182"/>
      <c r="U853" s="182"/>
      <c r="V853" s="182"/>
      <c r="W853" s="182"/>
      <c r="X853" s="182"/>
      <c r="Y853" s="182"/>
      <c r="Z853" s="182"/>
    </row>
    <row r="854" ht="12.75" customHeight="1">
      <c r="A854" s="75"/>
      <c r="B854" s="75"/>
      <c r="C854" s="75"/>
      <c r="D854" s="75"/>
      <c r="E854" s="75"/>
      <c r="F854" s="75"/>
      <c r="G854" s="75"/>
      <c r="H854" s="75"/>
      <c r="I854" s="75"/>
      <c r="J854" s="75"/>
      <c r="K854" s="75"/>
      <c r="L854" s="75"/>
      <c r="M854" s="75"/>
      <c r="N854" s="75"/>
      <c r="O854" s="75"/>
      <c r="P854" s="182"/>
      <c r="Q854" s="182"/>
      <c r="R854" s="182"/>
      <c r="S854" s="182"/>
      <c r="T854" s="182"/>
      <c r="U854" s="182"/>
      <c r="V854" s="182"/>
      <c r="W854" s="182"/>
      <c r="X854" s="182"/>
      <c r="Y854" s="182"/>
      <c r="Z854" s="182"/>
    </row>
    <row r="855" ht="12.75" customHeight="1">
      <c r="A855" s="75"/>
      <c r="B855" s="75"/>
      <c r="C855" s="75"/>
      <c r="D855" s="75"/>
      <c r="E855" s="75"/>
      <c r="F855" s="75"/>
      <c r="G855" s="75"/>
      <c r="H855" s="75"/>
      <c r="I855" s="75"/>
      <c r="J855" s="75"/>
      <c r="K855" s="75"/>
      <c r="L855" s="75"/>
      <c r="M855" s="75"/>
      <c r="N855" s="75"/>
      <c r="O855" s="75"/>
      <c r="P855" s="182"/>
      <c r="Q855" s="182"/>
      <c r="R855" s="182"/>
      <c r="S855" s="182"/>
      <c r="T855" s="182"/>
      <c r="U855" s="182"/>
      <c r="V855" s="182"/>
      <c r="W855" s="182"/>
      <c r="X855" s="182"/>
      <c r="Y855" s="182"/>
      <c r="Z855" s="182"/>
    </row>
    <row r="856" ht="12.75" customHeight="1">
      <c r="A856" s="75"/>
      <c r="B856" s="75"/>
      <c r="C856" s="75"/>
      <c r="D856" s="75"/>
      <c r="E856" s="75"/>
      <c r="F856" s="75"/>
      <c r="G856" s="75"/>
      <c r="H856" s="75"/>
      <c r="I856" s="75"/>
      <c r="J856" s="75"/>
      <c r="K856" s="75"/>
      <c r="L856" s="75"/>
      <c r="M856" s="75"/>
      <c r="N856" s="75"/>
      <c r="O856" s="75"/>
      <c r="P856" s="182"/>
      <c r="Q856" s="182"/>
      <c r="R856" s="182"/>
      <c r="S856" s="182"/>
      <c r="T856" s="182"/>
      <c r="U856" s="182"/>
      <c r="V856" s="182"/>
      <c r="W856" s="182"/>
      <c r="X856" s="182"/>
      <c r="Y856" s="182"/>
      <c r="Z856" s="182"/>
    </row>
    <row r="857" ht="12.75" customHeight="1">
      <c r="A857" s="75"/>
      <c r="B857" s="75"/>
      <c r="C857" s="75"/>
      <c r="D857" s="75"/>
      <c r="E857" s="75"/>
      <c r="F857" s="75"/>
      <c r="G857" s="75"/>
      <c r="H857" s="75"/>
      <c r="I857" s="75"/>
      <c r="J857" s="75"/>
      <c r="K857" s="75"/>
      <c r="L857" s="75"/>
      <c r="M857" s="75"/>
      <c r="N857" s="75"/>
      <c r="O857" s="75"/>
      <c r="P857" s="182"/>
      <c r="Q857" s="182"/>
      <c r="R857" s="182"/>
      <c r="S857" s="182"/>
      <c r="T857" s="182"/>
      <c r="U857" s="182"/>
      <c r="V857" s="182"/>
      <c r="W857" s="182"/>
      <c r="X857" s="182"/>
      <c r="Y857" s="182"/>
      <c r="Z857" s="182"/>
    </row>
    <row r="858" ht="12.75" customHeight="1">
      <c r="A858" s="75"/>
      <c r="B858" s="75"/>
      <c r="C858" s="75"/>
      <c r="D858" s="75"/>
      <c r="E858" s="75"/>
      <c r="F858" s="75"/>
      <c r="G858" s="75"/>
      <c r="H858" s="75"/>
      <c r="I858" s="75"/>
      <c r="J858" s="75"/>
      <c r="K858" s="75"/>
      <c r="L858" s="75"/>
      <c r="M858" s="75"/>
      <c r="N858" s="75"/>
      <c r="O858" s="75"/>
      <c r="P858" s="182"/>
      <c r="Q858" s="182"/>
      <c r="R858" s="182"/>
      <c r="S858" s="182"/>
      <c r="T858" s="182"/>
      <c r="U858" s="182"/>
      <c r="V858" s="182"/>
      <c r="W858" s="182"/>
      <c r="X858" s="182"/>
      <c r="Y858" s="182"/>
      <c r="Z858" s="182"/>
    </row>
    <row r="859" ht="12.75" customHeight="1">
      <c r="A859" s="75"/>
      <c r="B859" s="75"/>
      <c r="C859" s="75"/>
      <c r="D859" s="75"/>
      <c r="E859" s="75"/>
      <c r="F859" s="75"/>
      <c r="G859" s="75"/>
      <c r="H859" s="75"/>
      <c r="I859" s="75"/>
      <c r="J859" s="75"/>
      <c r="K859" s="75"/>
      <c r="L859" s="75"/>
      <c r="M859" s="75"/>
      <c r="N859" s="75"/>
      <c r="O859" s="75"/>
      <c r="P859" s="182"/>
      <c r="Q859" s="182"/>
      <c r="R859" s="182"/>
      <c r="S859" s="182"/>
      <c r="T859" s="182"/>
      <c r="U859" s="182"/>
      <c r="V859" s="182"/>
      <c r="W859" s="182"/>
      <c r="X859" s="182"/>
      <c r="Y859" s="182"/>
      <c r="Z859" s="182"/>
    </row>
    <row r="860" ht="12.75" customHeight="1">
      <c r="A860" s="75"/>
      <c r="B860" s="75"/>
      <c r="C860" s="75"/>
      <c r="D860" s="75"/>
      <c r="E860" s="75"/>
      <c r="F860" s="75"/>
      <c r="G860" s="75"/>
      <c r="H860" s="75"/>
      <c r="I860" s="75"/>
      <c r="J860" s="75"/>
      <c r="K860" s="75"/>
      <c r="L860" s="75"/>
      <c r="M860" s="75"/>
      <c r="N860" s="75"/>
      <c r="O860" s="75"/>
      <c r="P860" s="182"/>
      <c r="Q860" s="182"/>
      <c r="R860" s="182"/>
      <c r="S860" s="182"/>
      <c r="T860" s="182"/>
      <c r="U860" s="182"/>
      <c r="V860" s="182"/>
      <c r="W860" s="182"/>
      <c r="X860" s="182"/>
      <c r="Y860" s="182"/>
      <c r="Z860" s="182"/>
    </row>
    <row r="861" ht="12.75" customHeight="1">
      <c r="A861" s="75"/>
      <c r="B861" s="75"/>
      <c r="C861" s="75"/>
      <c r="D861" s="75"/>
      <c r="E861" s="75"/>
      <c r="F861" s="75"/>
      <c r="G861" s="75"/>
      <c r="H861" s="75"/>
      <c r="I861" s="75"/>
      <c r="J861" s="75"/>
      <c r="K861" s="75"/>
      <c r="L861" s="75"/>
      <c r="M861" s="75"/>
      <c r="N861" s="75"/>
      <c r="O861" s="75"/>
      <c r="P861" s="182"/>
      <c r="Q861" s="182"/>
      <c r="R861" s="182"/>
      <c r="S861" s="182"/>
      <c r="T861" s="182"/>
      <c r="U861" s="182"/>
      <c r="V861" s="182"/>
      <c r="W861" s="182"/>
      <c r="X861" s="182"/>
      <c r="Y861" s="182"/>
      <c r="Z861" s="182"/>
    </row>
    <row r="862" ht="12.75" customHeight="1">
      <c r="A862" s="75"/>
      <c r="B862" s="75"/>
      <c r="C862" s="75"/>
      <c r="D862" s="75"/>
      <c r="E862" s="75"/>
      <c r="F862" s="75"/>
      <c r="G862" s="75"/>
      <c r="H862" s="75"/>
      <c r="I862" s="75"/>
      <c r="J862" s="75"/>
      <c r="K862" s="75"/>
      <c r="L862" s="75"/>
      <c r="M862" s="75"/>
      <c r="N862" s="75"/>
      <c r="O862" s="75"/>
      <c r="P862" s="182"/>
      <c r="Q862" s="182"/>
      <c r="R862" s="182"/>
      <c r="S862" s="182"/>
      <c r="T862" s="182"/>
      <c r="U862" s="182"/>
      <c r="V862" s="182"/>
      <c r="W862" s="182"/>
      <c r="X862" s="182"/>
      <c r="Y862" s="182"/>
      <c r="Z862" s="182"/>
    </row>
    <row r="863" ht="12.75" customHeight="1">
      <c r="A863" s="75"/>
      <c r="B863" s="75"/>
      <c r="C863" s="75"/>
      <c r="D863" s="75"/>
      <c r="E863" s="75"/>
      <c r="F863" s="75"/>
      <c r="G863" s="75"/>
      <c r="H863" s="75"/>
      <c r="I863" s="75"/>
      <c r="J863" s="75"/>
      <c r="K863" s="75"/>
      <c r="L863" s="75"/>
      <c r="M863" s="75"/>
      <c r="N863" s="75"/>
      <c r="O863" s="75"/>
      <c r="P863" s="182"/>
      <c r="Q863" s="182"/>
      <c r="R863" s="182"/>
      <c r="S863" s="182"/>
      <c r="T863" s="182"/>
      <c r="U863" s="182"/>
      <c r="V863" s="182"/>
      <c r="W863" s="182"/>
      <c r="X863" s="182"/>
      <c r="Y863" s="182"/>
      <c r="Z863" s="182"/>
    </row>
    <row r="864" ht="12.75" customHeight="1">
      <c r="A864" s="75"/>
      <c r="B864" s="75"/>
      <c r="C864" s="75"/>
      <c r="D864" s="75"/>
      <c r="E864" s="75"/>
      <c r="F864" s="75"/>
      <c r="G864" s="75"/>
      <c r="H864" s="75"/>
      <c r="I864" s="75"/>
      <c r="J864" s="75"/>
      <c r="K864" s="75"/>
      <c r="L864" s="75"/>
      <c r="M864" s="75"/>
      <c r="N864" s="75"/>
      <c r="O864" s="75"/>
      <c r="P864" s="182"/>
      <c r="Q864" s="182"/>
      <c r="R864" s="182"/>
      <c r="S864" s="182"/>
      <c r="T864" s="182"/>
      <c r="U864" s="182"/>
      <c r="V864" s="182"/>
      <c r="W864" s="182"/>
      <c r="X864" s="182"/>
      <c r="Y864" s="182"/>
      <c r="Z864" s="182"/>
    </row>
    <row r="865" ht="12.75" customHeight="1">
      <c r="A865" s="75"/>
      <c r="B865" s="75"/>
      <c r="C865" s="75"/>
      <c r="D865" s="75"/>
      <c r="E865" s="75"/>
      <c r="F865" s="75"/>
      <c r="G865" s="75"/>
      <c r="H865" s="75"/>
      <c r="I865" s="75"/>
      <c r="J865" s="75"/>
      <c r="K865" s="75"/>
      <c r="L865" s="75"/>
      <c r="M865" s="75"/>
      <c r="N865" s="75"/>
      <c r="O865" s="75"/>
      <c r="P865" s="182"/>
      <c r="Q865" s="182"/>
      <c r="R865" s="182"/>
      <c r="S865" s="182"/>
      <c r="T865" s="182"/>
      <c r="U865" s="182"/>
      <c r="V865" s="182"/>
      <c r="W865" s="182"/>
      <c r="X865" s="182"/>
      <c r="Y865" s="182"/>
      <c r="Z865" s="182"/>
    </row>
    <row r="866" ht="12.75" customHeight="1">
      <c r="A866" s="75"/>
      <c r="B866" s="75"/>
      <c r="C866" s="75"/>
      <c r="D866" s="75"/>
      <c r="E866" s="75"/>
      <c r="F866" s="75"/>
      <c r="G866" s="75"/>
      <c r="H866" s="75"/>
      <c r="I866" s="75"/>
      <c r="J866" s="75"/>
      <c r="K866" s="75"/>
      <c r="L866" s="75"/>
      <c r="M866" s="75"/>
      <c r="N866" s="75"/>
      <c r="O866" s="75"/>
      <c r="P866" s="182"/>
      <c r="Q866" s="182"/>
      <c r="R866" s="182"/>
      <c r="S866" s="182"/>
      <c r="T866" s="182"/>
      <c r="U866" s="182"/>
      <c r="V866" s="182"/>
      <c r="W866" s="182"/>
      <c r="X866" s="182"/>
      <c r="Y866" s="182"/>
      <c r="Z866" s="182"/>
    </row>
    <row r="867" ht="12.75" customHeight="1">
      <c r="A867" s="75"/>
      <c r="B867" s="75"/>
      <c r="C867" s="75"/>
      <c r="D867" s="75"/>
      <c r="E867" s="75"/>
      <c r="F867" s="75"/>
      <c r="G867" s="75"/>
      <c r="H867" s="75"/>
      <c r="I867" s="75"/>
      <c r="J867" s="75"/>
      <c r="K867" s="75"/>
      <c r="L867" s="75"/>
      <c r="M867" s="75"/>
      <c r="N867" s="75"/>
      <c r="O867" s="75"/>
      <c r="P867" s="182"/>
      <c r="Q867" s="182"/>
      <c r="R867" s="182"/>
      <c r="S867" s="182"/>
      <c r="T867" s="182"/>
      <c r="U867" s="182"/>
      <c r="V867" s="182"/>
      <c r="W867" s="182"/>
      <c r="X867" s="182"/>
      <c r="Y867" s="182"/>
      <c r="Z867" s="182"/>
    </row>
    <row r="868" ht="12.75" customHeight="1">
      <c r="A868" s="75"/>
      <c r="B868" s="75"/>
      <c r="C868" s="75"/>
      <c r="D868" s="75"/>
      <c r="E868" s="75"/>
      <c r="F868" s="75"/>
      <c r="G868" s="75"/>
      <c r="H868" s="75"/>
      <c r="I868" s="75"/>
      <c r="J868" s="75"/>
      <c r="K868" s="75"/>
      <c r="L868" s="75"/>
      <c r="M868" s="75"/>
      <c r="N868" s="75"/>
      <c r="O868" s="75"/>
      <c r="P868" s="182"/>
      <c r="Q868" s="182"/>
      <c r="R868" s="182"/>
      <c r="S868" s="182"/>
      <c r="T868" s="182"/>
      <c r="U868" s="182"/>
      <c r="V868" s="182"/>
      <c r="W868" s="182"/>
      <c r="X868" s="182"/>
      <c r="Y868" s="182"/>
      <c r="Z868" s="182"/>
    </row>
    <row r="869" ht="12.75" customHeight="1">
      <c r="A869" s="75"/>
      <c r="B869" s="75"/>
      <c r="C869" s="75"/>
      <c r="D869" s="75"/>
      <c r="E869" s="75"/>
      <c r="F869" s="75"/>
      <c r="G869" s="75"/>
      <c r="H869" s="75"/>
      <c r="I869" s="75"/>
      <c r="J869" s="75"/>
      <c r="K869" s="75"/>
      <c r="L869" s="75"/>
      <c r="M869" s="75"/>
      <c r="N869" s="75"/>
      <c r="O869" s="75"/>
      <c r="P869" s="182"/>
      <c r="Q869" s="182"/>
      <c r="R869" s="182"/>
      <c r="S869" s="182"/>
      <c r="T869" s="182"/>
      <c r="U869" s="182"/>
      <c r="V869" s="182"/>
      <c r="W869" s="182"/>
      <c r="X869" s="182"/>
      <c r="Y869" s="182"/>
      <c r="Z869" s="182"/>
    </row>
    <row r="870" ht="12.75" customHeight="1">
      <c r="A870" s="75"/>
      <c r="B870" s="75"/>
      <c r="C870" s="75"/>
      <c r="D870" s="75"/>
      <c r="E870" s="75"/>
      <c r="F870" s="75"/>
      <c r="G870" s="75"/>
      <c r="H870" s="75"/>
      <c r="I870" s="75"/>
      <c r="J870" s="75"/>
      <c r="K870" s="75"/>
      <c r="L870" s="75"/>
      <c r="M870" s="75"/>
      <c r="N870" s="75"/>
      <c r="O870" s="75"/>
      <c r="P870" s="182"/>
      <c r="Q870" s="182"/>
      <c r="R870" s="182"/>
      <c r="S870" s="182"/>
      <c r="T870" s="182"/>
      <c r="U870" s="182"/>
      <c r="V870" s="182"/>
      <c r="W870" s="182"/>
      <c r="X870" s="182"/>
      <c r="Y870" s="182"/>
      <c r="Z870" s="182"/>
    </row>
    <row r="871" ht="12.75" customHeight="1">
      <c r="A871" s="75"/>
      <c r="B871" s="75"/>
      <c r="C871" s="75"/>
      <c r="D871" s="75"/>
      <c r="E871" s="75"/>
      <c r="F871" s="75"/>
      <c r="G871" s="75"/>
      <c r="H871" s="75"/>
      <c r="I871" s="75"/>
      <c r="J871" s="75"/>
      <c r="K871" s="75"/>
      <c r="L871" s="75"/>
      <c r="M871" s="75"/>
      <c r="N871" s="75"/>
      <c r="O871" s="75"/>
      <c r="P871" s="182"/>
      <c r="Q871" s="182"/>
      <c r="R871" s="182"/>
      <c r="S871" s="182"/>
      <c r="T871" s="182"/>
      <c r="U871" s="182"/>
      <c r="V871" s="182"/>
      <c r="W871" s="182"/>
      <c r="X871" s="182"/>
      <c r="Y871" s="182"/>
      <c r="Z871" s="182"/>
    </row>
    <row r="872" ht="12.75" customHeight="1">
      <c r="A872" s="75"/>
      <c r="B872" s="75"/>
      <c r="C872" s="75"/>
      <c r="D872" s="75"/>
      <c r="E872" s="75"/>
      <c r="F872" s="75"/>
      <c r="G872" s="75"/>
      <c r="H872" s="75"/>
      <c r="I872" s="75"/>
      <c r="J872" s="75"/>
      <c r="K872" s="75"/>
      <c r="L872" s="75"/>
      <c r="M872" s="75"/>
      <c r="N872" s="75"/>
      <c r="O872" s="75"/>
      <c r="P872" s="182"/>
      <c r="Q872" s="182"/>
      <c r="R872" s="182"/>
      <c r="S872" s="182"/>
      <c r="T872" s="182"/>
      <c r="U872" s="182"/>
      <c r="V872" s="182"/>
      <c r="W872" s="182"/>
      <c r="X872" s="182"/>
      <c r="Y872" s="182"/>
      <c r="Z872" s="182"/>
    </row>
    <row r="873" ht="12.75" customHeight="1">
      <c r="A873" s="75"/>
      <c r="B873" s="75"/>
      <c r="C873" s="75"/>
      <c r="D873" s="75"/>
      <c r="E873" s="75"/>
      <c r="F873" s="75"/>
      <c r="G873" s="75"/>
      <c r="H873" s="75"/>
      <c r="I873" s="75"/>
      <c r="J873" s="75"/>
      <c r="K873" s="75"/>
      <c r="L873" s="75"/>
      <c r="M873" s="75"/>
      <c r="N873" s="75"/>
      <c r="O873" s="75"/>
      <c r="P873" s="182"/>
      <c r="Q873" s="182"/>
      <c r="R873" s="182"/>
      <c r="S873" s="182"/>
      <c r="T873" s="182"/>
      <c r="U873" s="182"/>
      <c r="V873" s="182"/>
      <c r="W873" s="182"/>
      <c r="X873" s="182"/>
      <c r="Y873" s="182"/>
      <c r="Z873" s="182"/>
    </row>
    <row r="874" ht="12.75" customHeight="1">
      <c r="A874" s="75"/>
      <c r="B874" s="75"/>
      <c r="C874" s="75"/>
      <c r="D874" s="75"/>
      <c r="E874" s="75"/>
      <c r="F874" s="75"/>
      <c r="G874" s="75"/>
      <c r="H874" s="75"/>
      <c r="I874" s="75"/>
      <c r="J874" s="75"/>
      <c r="K874" s="75"/>
      <c r="L874" s="75"/>
      <c r="M874" s="75"/>
      <c r="N874" s="75"/>
      <c r="O874" s="75"/>
      <c r="P874" s="182"/>
      <c r="Q874" s="182"/>
      <c r="R874" s="182"/>
      <c r="S874" s="182"/>
      <c r="T874" s="182"/>
      <c r="U874" s="182"/>
      <c r="V874" s="182"/>
      <c r="W874" s="182"/>
      <c r="X874" s="182"/>
      <c r="Y874" s="182"/>
      <c r="Z874" s="182"/>
    </row>
    <row r="875" ht="12.75" customHeight="1">
      <c r="A875" s="75"/>
      <c r="B875" s="75"/>
      <c r="C875" s="75"/>
      <c r="D875" s="75"/>
      <c r="E875" s="75"/>
      <c r="F875" s="75"/>
      <c r="G875" s="75"/>
      <c r="H875" s="75"/>
      <c r="I875" s="75"/>
      <c r="J875" s="75"/>
      <c r="K875" s="75"/>
      <c r="L875" s="75"/>
      <c r="M875" s="75"/>
      <c r="N875" s="75"/>
      <c r="O875" s="75"/>
      <c r="P875" s="182"/>
      <c r="Q875" s="182"/>
      <c r="R875" s="182"/>
      <c r="S875" s="182"/>
      <c r="T875" s="182"/>
      <c r="U875" s="182"/>
      <c r="V875" s="182"/>
      <c r="W875" s="182"/>
      <c r="X875" s="182"/>
      <c r="Y875" s="182"/>
      <c r="Z875" s="182"/>
    </row>
    <row r="876" ht="12.75" customHeight="1">
      <c r="A876" s="75"/>
      <c r="B876" s="75"/>
      <c r="C876" s="75"/>
      <c r="D876" s="75"/>
      <c r="E876" s="75"/>
      <c r="F876" s="75"/>
      <c r="G876" s="75"/>
      <c r="H876" s="75"/>
      <c r="I876" s="75"/>
      <c r="J876" s="75"/>
      <c r="K876" s="75"/>
      <c r="L876" s="75"/>
      <c r="M876" s="75"/>
      <c r="N876" s="75"/>
      <c r="O876" s="75"/>
      <c r="P876" s="182"/>
      <c r="Q876" s="182"/>
      <c r="R876" s="182"/>
      <c r="S876" s="182"/>
      <c r="T876" s="182"/>
      <c r="U876" s="182"/>
      <c r="V876" s="182"/>
      <c r="W876" s="182"/>
      <c r="X876" s="182"/>
      <c r="Y876" s="182"/>
      <c r="Z876" s="182"/>
    </row>
    <row r="877" ht="12.75" customHeight="1">
      <c r="A877" s="75"/>
      <c r="B877" s="75"/>
      <c r="C877" s="75"/>
      <c r="D877" s="75"/>
      <c r="E877" s="75"/>
      <c r="F877" s="75"/>
      <c r="G877" s="75"/>
      <c r="H877" s="75"/>
      <c r="I877" s="75"/>
      <c r="J877" s="75"/>
      <c r="K877" s="75"/>
      <c r="L877" s="75"/>
      <c r="M877" s="75"/>
      <c r="N877" s="75"/>
      <c r="O877" s="75"/>
      <c r="P877" s="182"/>
      <c r="Q877" s="182"/>
      <c r="R877" s="182"/>
      <c r="S877" s="182"/>
      <c r="T877" s="182"/>
      <c r="U877" s="182"/>
      <c r="V877" s="182"/>
      <c r="W877" s="182"/>
      <c r="X877" s="182"/>
      <c r="Y877" s="182"/>
      <c r="Z877" s="182"/>
    </row>
    <row r="878" ht="12.75" customHeight="1">
      <c r="A878" s="75"/>
      <c r="B878" s="75"/>
      <c r="C878" s="75"/>
      <c r="D878" s="75"/>
      <c r="E878" s="75"/>
      <c r="F878" s="75"/>
      <c r="G878" s="75"/>
      <c r="H878" s="75"/>
      <c r="I878" s="75"/>
      <c r="J878" s="75"/>
      <c r="K878" s="75"/>
      <c r="L878" s="75"/>
      <c r="M878" s="75"/>
      <c r="N878" s="75"/>
      <c r="O878" s="75"/>
      <c r="P878" s="182"/>
      <c r="Q878" s="182"/>
      <c r="R878" s="182"/>
      <c r="S878" s="182"/>
      <c r="T878" s="182"/>
      <c r="U878" s="182"/>
      <c r="V878" s="182"/>
      <c r="W878" s="182"/>
      <c r="X878" s="182"/>
      <c r="Y878" s="182"/>
      <c r="Z878" s="182"/>
    </row>
    <row r="879" ht="12.75" customHeight="1">
      <c r="A879" s="75"/>
      <c r="B879" s="75"/>
      <c r="C879" s="75"/>
      <c r="D879" s="75"/>
      <c r="E879" s="75"/>
      <c r="F879" s="75"/>
      <c r="G879" s="75"/>
      <c r="H879" s="75"/>
      <c r="I879" s="75"/>
      <c r="J879" s="75"/>
      <c r="K879" s="75"/>
      <c r="L879" s="75"/>
      <c r="M879" s="75"/>
      <c r="N879" s="75"/>
      <c r="O879" s="75"/>
      <c r="P879" s="182"/>
      <c r="Q879" s="182"/>
      <c r="R879" s="182"/>
      <c r="S879" s="182"/>
      <c r="T879" s="182"/>
      <c r="U879" s="182"/>
      <c r="V879" s="182"/>
      <c r="W879" s="182"/>
      <c r="X879" s="182"/>
      <c r="Y879" s="182"/>
      <c r="Z879" s="182"/>
    </row>
    <row r="880" ht="12.75" customHeight="1">
      <c r="A880" s="75"/>
      <c r="B880" s="75"/>
      <c r="C880" s="75"/>
      <c r="D880" s="75"/>
      <c r="E880" s="75"/>
      <c r="F880" s="75"/>
      <c r="G880" s="75"/>
      <c r="H880" s="75"/>
      <c r="I880" s="75"/>
      <c r="J880" s="75"/>
      <c r="K880" s="75"/>
      <c r="L880" s="75"/>
      <c r="M880" s="75"/>
      <c r="N880" s="75"/>
      <c r="O880" s="75"/>
      <c r="P880" s="182"/>
      <c r="Q880" s="182"/>
      <c r="R880" s="182"/>
      <c r="S880" s="182"/>
      <c r="T880" s="182"/>
      <c r="U880" s="182"/>
      <c r="V880" s="182"/>
      <c r="W880" s="182"/>
      <c r="X880" s="182"/>
      <c r="Y880" s="182"/>
      <c r="Z880" s="182"/>
    </row>
    <row r="881" ht="12.75" customHeight="1">
      <c r="A881" s="75"/>
      <c r="B881" s="75"/>
      <c r="C881" s="75"/>
      <c r="D881" s="75"/>
      <c r="E881" s="75"/>
      <c r="F881" s="75"/>
      <c r="G881" s="75"/>
      <c r="H881" s="75"/>
      <c r="I881" s="75"/>
      <c r="J881" s="75"/>
      <c r="K881" s="75"/>
      <c r="L881" s="75"/>
      <c r="M881" s="75"/>
      <c r="N881" s="75"/>
      <c r="O881" s="75"/>
      <c r="P881" s="182"/>
      <c r="Q881" s="182"/>
      <c r="R881" s="182"/>
      <c r="S881" s="182"/>
      <c r="T881" s="182"/>
      <c r="U881" s="182"/>
      <c r="V881" s="182"/>
      <c r="W881" s="182"/>
      <c r="X881" s="182"/>
      <c r="Y881" s="182"/>
      <c r="Z881" s="182"/>
    </row>
    <row r="882" ht="12.75" customHeight="1">
      <c r="A882" s="75"/>
      <c r="B882" s="75"/>
      <c r="C882" s="75"/>
      <c r="D882" s="75"/>
      <c r="E882" s="75"/>
      <c r="F882" s="75"/>
      <c r="G882" s="75"/>
      <c r="H882" s="75"/>
      <c r="I882" s="75"/>
      <c r="J882" s="75"/>
      <c r="K882" s="75"/>
      <c r="L882" s="75"/>
      <c r="M882" s="75"/>
      <c r="N882" s="75"/>
      <c r="O882" s="75"/>
      <c r="P882" s="182"/>
      <c r="Q882" s="182"/>
      <c r="R882" s="182"/>
      <c r="S882" s="182"/>
      <c r="T882" s="182"/>
      <c r="U882" s="182"/>
      <c r="V882" s="182"/>
      <c r="W882" s="182"/>
      <c r="X882" s="182"/>
      <c r="Y882" s="182"/>
      <c r="Z882" s="182"/>
    </row>
    <row r="883" ht="12.75" customHeight="1">
      <c r="A883" s="75"/>
      <c r="B883" s="75"/>
      <c r="C883" s="75"/>
      <c r="D883" s="75"/>
      <c r="E883" s="75"/>
      <c r="F883" s="75"/>
      <c r="G883" s="75"/>
      <c r="H883" s="75"/>
      <c r="I883" s="75"/>
      <c r="J883" s="75"/>
      <c r="K883" s="75"/>
      <c r="L883" s="75"/>
      <c r="M883" s="75"/>
      <c r="N883" s="75"/>
      <c r="O883" s="75"/>
      <c r="P883" s="182"/>
      <c r="Q883" s="182"/>
      <c r="R883" s="182"/>
      <c r="S883" s="182"/>
      <c r="T883" s="182"/>
      <c r="U883" s="182"/>
      <c r="V883" s="182"/>
      <c r="W883" s="182"/>
      <c r="X883" s="182"/>
      <c r="Y883" s="182"/>
      <c r="Z883" s="182"/>
    </row>
    <row r="884" ht="12.75" customHeight="1">
      <c r="A884" s="75"/>
      <c r="B884" s="75"/>
      <c r="C884" s="75"/>
      <c r="D884" s="75"/>
      <c r="E884" s="75"/>
      <c r="F884" s="75"/>
      <c r="G884" s="75"/>
      <c r="H884" s="75"/>
      <c r="I884" s="75"/>
      <c r="J884" s="75"/>
      <c r="K884" s="75"/>
      <c r="L884" s="75"/>
      <c r="M884" s="75"/>
      <c r="N884" s="75"/>
      <c r="O884" s="75"/>
      <c r="P884" s="182"/>
      <c r="Q884" s="182"/>
      <c r="R884" s="182"/>
      <c r="S884" s="182"/>
      <c r="T884" s="182"/>
      <c r="U884" s="182"/>
      <c r="V884" s="182"/>
      <c r="W884" s="182"/>
      <c r="X884" s="182"/>
      <c r="Y884" s="182"/>
      <c r="Z884" s="182"/>
    </row>
    <row r="885" ht="12.75" customHeight="1">
      <c r="A885" s="75"/>
      <c r="B885" s="75"/>
      <c r="C885" s="75"/>
      <c r="D885" s="75"/>
      <c r="E885" s="75"/>
      <c r="F885" s="75"/>
      <c r="G885" s="75"/>
      <c r="H885" s="75"/>
      <c r="I885" s="75"/>
      <c r="J885" s="75"/>
      <c r="K885" s="75"/>
      <c r="L885" s="75"/>
      <c r="M885" s="75"/>
      <c r="N885" s="75"/>
      <c r="O885" s="75"/>
      <c r="P885" s="182"/>
      <c r="Q885" s="182"/>
      <c r="R885" s="182"/>
      <c r="S885" s="182"/>
      <c r="T885" s="182"/>
      <c r="U885" s="182"/>
      <c r="V885" s="182"/>
      <c r="W885" s="182"/>
      <c r="X885" s="182"/>
      <c r="Y885" s="182"/>
      <c r="Z885" s="182"/>
    </row>
    <row r="886" ht="12.75" customHeight="1">
      <c r="A886" s="75"/>
      <c r="B886" s="75"/>
      <c r="C886" s="75"/>
      <c r="D886" s="75"/>
      <c r="E886" s="75"/>
      <c r="F886" s="75"/>
      <c r="G886" s="75"/>
      <c r="H886" s="75"/>
      <c r="I886" s="75"/>
      <c r="J886" s="75"/>
      <c r="K886" s="75"/>
      <c r="L886" s="75"/>
      <c r="M886" s="75"/>
      <c r="N886" s="75"/>
      <c r="O886" s="75"/>
      <c r="P886" s="182"/>
      <c r="Q886" s="182"/>
      <c r="R886" s="182"/>
      <c r="S886" s="182"/>
      <c r="T886" s="182"/>
      <c r="U886" s="182"/>
      <c r="V886" s="182"/>
      <c r="W886" s="182"/>
      <c r="X886" s="182"/>
      <c r="Y886" s="182"/>
      <c r="Z886" s="182"/>
    </row>
    <row r="887" ht="12.75" customHeight="1">
      <c r="A887" s="75"/>
      <c r="B887" s="75"/>
      <c r="C887" s="75"/>
      <c r="D887" s="75"/>
      <c r="E887" s="75"/>
      <c r="F887" s="75"/>
      <c r="G887" s="75"/>
      <c r="H887" s="75"/>
      <c r="I887" s="75"/>
      <c r="J887" s="75"/>
      <c r="K887" s="75"/>
      <c r="L887" s="75"/>
      <c r="M887" s="75"/>
      <c r="N887" s="75"/>
      <c r="O887" s="75"/>
      <c r="P887" s="182"/>
      <c r="Q887" s="182"/>
      <c r="R887" s="182"/>
      <c r="S887" s="182"/>
      <c r="T887" s="182"/>
      <c r="U887" s="182"/>
      <c r="V887" s="182"/>
      <c r="W887" s="182"/>
      <c r="X887" s="182"/>
      <c r="Y887" s="182"/>
      <c r="Z887" s="182"/>
    </row>
    <row r="888" ht="12.75" customHeight="1">
      <c r="A888" s="75"/>
      <c r="B888" s="75"/>
      <c r="C888" s="75"/>
      <c r="D888" s="75"/>
      <c r="E888" s="75"/>
      <c r="F888" s="75"/>
      <c r="G888" s="75"/>
      <c r="H888" s="75"/>
      <c r="I888" s="75"/>
      <c r="J888" s="75"/>
      <c r="K888" s="75"/>
      <c r="L888" s="75"/>
      <c r="M888" s="75"/>
      <c r="N888" s="75"/>
      <c r="O888" s="75"/>
      <c r="P888" s="182"/>
      <c r="Q888" s="182"/>
      <c r="R888" s="182"/>
      <c r="S888" s="182"/>
      <c r="T888" s="182"/>
      <c r="U888" s="182"/>
      <c r="V888" s="182"/>
      <c r="W888" s="182"/>
      <c r="X888" s="182"/>
      <c r="Y888" s="182"/>
      <c r="Z888" s="182"/>
    </row>
    <row r="889" ht="12.75" customHeight="1">
      <c r="A889" s="75"/>
      <c r="B889" s="75"/>
      <c r="C889" s="75"/>
      <c r="D889" s="75"/>
      <c r="E889" s="75"/>
      <c r="F889" s="75"/>
      <c r="G889" s="75"/>
      <c r="H889" s="75"/>
      <c r="I889" s="75"/>
      <c r="J889" s="75"/>
      <c r="K889" s="75"/>
      <c r="L889" s="75"/>
      <c r="M889" s="75"/>
      <c r="N889" s="75"/>
      <c r="O889" s="75"/>
      <c r="P889" s="182"/>
      <c r="Q889" s="182"/>
      <c r="R889" s="182"/>
      <c r="S889" s="182"/>
      <c r="T889" s="182"/>
      <c r="U889" s="182"/>
      <c r="V889" s="182"/>
      <c r="W889" s="182"/>
      <c r="X889" s="182"/>
      <c r="Y889" s="182"/>
      <c r="Z889" s="182"/>
    </row>
    <row r="890" ht="12.75" customHeight="1">
      <c r="A890" s="75"/>
      <c r="B890" s="75"/>
      <c r="C890" s="75"/>
      <c r="D890" s="75"/>
      <c r="E890" s="75"/>
      <c r="F890" s="75"/>
      <c r="G890" s="75"/>
      <c r="H890" s="75"/>
      <c r="I890" s="75"/>
      <c r="J890" s="75"/>
      <c r="K890" s="75"/>
      <c r="L890" s="75"/>
      <c r="M890" s="75"/>
      <c r="N890" s="75"/>
      <c r="O890" s="75"/>
      <c r="P890" s="182"/>
      <c r="Q890" s="182"/>
      <c r="R890" s="182"/>
      <c r="S890" s="182"/>
      <c r="T890" s="182"/>
      <c r="U890" s="182"/>
      <c r="V890" s="182"/>
      <c r="W890" s="182"/>
      <c r="X890" s="182"/>
      <c r="Y890" s="182"/>
      <c r="Z890" s="182"/>
    </row>
    <row r="891" ht="12.75" customHeight="1">
      <c r="A891" s="75"/>
      <c r="B891" s="75"/>
      <c r="C891" s="75"/>
      <c r="D891" s="75"/>
      <c r="E891" s="75"/>
      <c r="F891" s="75"/>
      <c r="G891" s="75"/>
      <c r="H891" s="75"/>
      <c r="I891" s="75"/>
      <c r="J891" s="75"/>
      <c r="K891" s="75"/>
      <c r="L891" s="75"/>
      <c r="M891" s="75"/>
      <c r="N891" s="75"/>
      <c r="O891" s="75"/>
      <c r="P891" s="182"/>
      <c r="Q891" s="182"/>
      <c r="R891" s="182"/>
      <c r="S891" s="182"/>
      <c r="T891" s="182"/>
      <c r="U891" s="182"/>
      <c r="V891" s="182"/>
      <c r="W891" s="182"/>
      <c r="X891" s="182"/>
      <c r="Y891" s="182"/>
      <c r="Z891" s="182"/>
    </row>
    <row r="892" ht="12.75" customHeight="1">
      <c r="A892" s="75"/>
      <c r="B892" s="75"/>
      <c r="C892" s="75"/>
      <c r="D892" s="75"/>
      <c r="E892" s="75"/>
      <c r="F892" s="75"/>
      <c r="G892" s="75"/>
      <c r="H892" s="75"/>
      <c r="I892" s="75"/>
      <c r="J892" s="75"/>
      <c r="K892" s="75"/>
      <c r="L892" s="75"/>
      <c r="M892" s="75"/>
      <c r="N892" s="75"/>
      <c r="O892" s="75"/>
      <c r="P892" s="182"/>
      <c r="Q892" s="182"/>
      <c r="R892" s="182"/>
      <c r="S892" s="182"/>
      <c r="T892" s="182"/>
      <c r="U892" s="182"/>
      <c r="V892" s="182"/>
      <c r="W892" s="182"/>
      <c r="X892" s="182"/>
      <c r="Y892" s="182"/>
      <c r="Z892" s="182"/>
    </row>
    <row r="893" ht="12.75" customHeight="1">
      <c r="A893" s="75"/>
      <c r="B893" s="75"/>
      <c r="C893" s="75"/>
      <c r="D893" s="75"/>
      <c r="E893" s="75"/>
      <c r="F893" s="75"/>
      <c r="G893" s="75"/>
      <c r="H893" s="75"/>
      <c r="I893" s="75"/>
      <c r="J893" s="75"/>
      <c r="K893" s="75"/>
      <c r="L893" s="75"/>
      <c r="M893" s="75"/>
      <c r="N893" s="75"/>
      <c r="O893" s="75"/>
      <c r="P893" s="182"/>
      <c r="Q893" s="182"/>
      <c r="R893" s="182"/>
      <c r="S893" s="182"/>
      <c r="T893" s="182"/>
      <c r="U893" s="182"/>
      <c r="V893" s="182"/>
      <c r="W893" s="182"/>
      <c r="X893" s="182"/>
      <c r="Y893" s="182"/>
      <c r="Z893" s="182"/>
    </row>
    <row r="894" ht="12.75" customHeight="1">
      <c r="A894" s="75"/>
      <c r="B894" s="75"/>
      <c r="C894" s="75"/>
      <c r="D894" s="75"/>
      <c r="E894" s="75"/>
      <c r="F894" s="75"/>
      <c r="G894" s="75"/>
      <c r="H894" s="75"/>
      <c r="I894" s="75"/>
      <c r="J894" s="75"/>
      <c r="K894" s="75"/>
      <c r="L894" s="75"/>
      <c r="M894" s="75"/>
      <c r="N894" s="75"/>
      <c r="O894" s="75"/>
      <c r="P894" s="182"/>
      <c r="Q894" s="182"/>
      <c r="R894" s="182"/>
      <c r="S894" s="182"/>
      <c r="T894" s="182"/>
      <c r="U894" s="182"/>
      <c r="V894" s="182"/>
      <c r="W894" s="182"/>
      <c r="X894" s="182"/>
      <c r="Y894" s="182"/>
      <c r="Z894" s="182"/>
    </row>
    <row r="895" ht="12.75" customHeight="1">
      <c r="A895" s="75"/>
      <c r="B895" s="75"/>
      <c r="C895" s="75"/>
      <c r="D895" s="75"/>
      <c r="E895" s="75"/>
      <c r="F895" s="75"/>
      <c r="G895" s="75"/>
      <c r="H895" s="75"/>
      <c r="I895" s="75"/>
      <c r="J895" s="75"/>
      <c r="K895" s="75"/>
      <c r="L895" s="75"/>
      <c r="M895" s="75"/>
      <c r="N895" s="75"/>
      <c r="O895" s="75"/>
      <c r="P895" s="182"/>
      <c r="Q895" s="182"/>
      <c r="R895" s="182"/>
      <c r="S895" s="182"/>
      <c r="T895" s="182"/>
      <c r="U895" s="182"/>
      <c r="V895" s="182"/>
      <c r="W895" s="182"/>
      <c r="X895" s="182"/>
      <c r="Y895" s="182"/>
      <c r="Z895" s="182"/>
    </row>
    <row r="896" ht="12.75" customHeight="1">
      <c r="A896" s="75"/>
      <c r="B896" s="75"/>
      <c r="C896" s="75"/>
      <c r="D896" s="75"/>
      <c r="E896" s="75"/>
      <c r="F896" s="75"/>
      <c r="G896" s="75"/>
      <c r="H896" s="75"/>
      <c r="I896" s="75"/>
      <c r="J896" s="75"/>
      <c r="K896" s="75"/>
      <c r="L896" s="75"/>
      <c r="M896" s="75"/>
      <c r="N896" s="75"/>
      <c r="O896" s="75"/>
      <c r="P896" s="182"/>
      <c r="Q896" s="182"/>
      <c r="R896" s="182"/>
      <c r="S896" s="182"/>
      <c r="T896" s="182"/>
      <c r="U896" s="182"/>
      <c r="V896" s="182"/>
      <c r="W896" s="182"/>
      <c r="X896" s="182"/>
      <c r="Y896" s="182"/>
      <c r="Z896" s="182"/>
    </row>
    <row r="897" ht="12.75" customHeight="1">
      <c r="A897" s="75"/>
      <c r="B897" s="75"/>
      <c r="C897" s="75"/>
      <c r="D897" s="75"/>
      <c r="E897" s="75"/>
      <c r="F897" s="75"/>
      <c r="G897" s="75"/>
      <c r="H897" s="75"/>
      <c r="I897" s="75"/>
      <c r="J897" s="75"/>
      <c r="K897" s="75"/>
      <c r="L897" s="75"/>
      <c r="M897" s="75"/>
      <c r="N897" s="75"/>
      <c r="O897" s="75"/>
      <c r="P897" s="182"/>
      <c r="Q897" s="182"/>
      <c r="R897" s="182"/>
      <c r="S897" s="182"/>
      <c r="T897" s="182"/>
      <c r="U897" s="182"/>
      <c r="V897" s="182"/>
      <c r="W897" s="182"/>
      <c r="X897" s="182"/>
      <c r="Y897" s="182"/>
      <c r="Z897" s="182"/>
    </row>
    <row r="898" ht="12.75" customHeight="1">
      <c r="A898" s="75"/>
      <c r="B898" s="75"/>
      <c r="C898" s="75"/>
      <c r="D898" s="75"/>
      <c r="E898" s="75"/>
      <c r="F898" s="75"/>
      <c r="G898" s="75"/>
      <c r="H898" s="75"/>
      <c r="I898" s="75"/>
      <c r="J898" s="75"/>
      <c r="K898" s="75"/>
      <c r="L898" s="75"/>
      <c r="M898" s="75"/>
      <c r="N898" s="75"/>
      <c r="O898" s="75"/>
      <c r="P898" s="182"/>
      <c r="Q898" s="182"/>
      <c r="R898" s="182"/>
      <c r="S898" s="182"/>
      <c r="T898" s="182"/>
      <c r="U898" s="182"/>
      <c r="V898" s="182"/>
      <c r="W898" s="182"/>
      <c r="X898" s="182"/>
      <c r="Y898" s="182"/>
      <c r="Z898" s="182"/>
    </row>
    <row r="899" ht="12.75" customHeight="1">
      <c r="A899" s="75"/>
      <c r="B899" s="75"/>
      <c r="C899" s="75"/>
      <c r="D899" s="75"/>
      <c r="E899" s="75"/>
      <c r="F899" s="75"/>
      <c r="G899" s="75"/>
      <c r="H899" s="75"/>
      <c r="I899" s="75"/>
      <c r="J899" s="75"/>
      <c r="K899" s="75"/>
      <c r="L899" s="75"/>
      <c r="M899" s="75"/>
      <c r="N899" s="75"/>
      <c r="O899" s="75"/>
      <c r="P899" s="182"/>
      <c r="Q899" s="182"/>
      <c r="R899" s="182"/>
      <c r="S899" s="182"/>
      <c r="T899" s="182"/>
      <c r="U899" s="182"/>
      <c r="V899" s="182"/>
      <c r="W899" s="182"/>
      <c r="X899" s="182"/>
      <c r="Y899" s="182"/>
      <c r="Z899" s="182"/>
    </row>
    <row r="900" ht="12.75" customHeight="1">
      <c r="A900" s="75"/>
      <c r="B900" s="75"/>
      <c r="C900" s="75"/>
      <c r="D900" s="75"/>
      <c r="E900" s="75"/>
      <c r="F900" s="75"/>
      <c r="G900" s="75"/>
      <c r="H900" s="75"/>
      <c r="I900" s="75"/>
      <c r="J900" s="75"/>
      <c r="K900" s="75"/>
      <c r="L900" s="75"/>
      <c r="M900" s="75"/>
      <c r="N900" s="75"/>
      <c r="O900" s="75"/>
      <c r="P900" s="182"/>
      <c r="Q900" s="182"/>
      <c r="R900" s="182"/>
      <c r="S900" s="182"/>
      <c r="T900" s="182"/>
      <c r="U900" s="182"/>
      <c r="V900" s="182"/>
      <c r="W900" s="182"/>
      <c r="X900" s="182"/>
      <c r="Y900" s="182"/>
      <c r="Z900" s="182"/>
    </row>
    <row r="901" ht="12.75" customHeight="1">
      <c r="A901" s="75"/>
      <c r="B901" s="75"/>
      <c r="C901" s="75"/>
      <c r="D901" s="75"/>
      <c r="E901" s="75"/>
      <c r="F901" s="75"/>
      <c r="G901" s="75"/>
      <c r="H901" s="75"/>
      <c r="I901" s="75"/>
      <c r="J901" s="75"/>
      <c r="K901" s="75"/>
      <c r="L901" s="75"/>
      <c r="M901" s="75"/>
      <c r="N901" s="75"/>
      <c r="O901" s="75"/>
      <c r="P901" s="182"/>
      <c r="Q901" s="182"/>
      <c r="R901" s="182"/>
      <c r="S901" s="182"/>
      <c r="T901" s="182"/>
      <c r="U901" s="182"/>
      <c r="V901" s="182"/>
      <c r="W901" s="182"/>
      <c r="X901" s="182"/>
      <c r="Y901" s="182"/>
      <c r="Z901" s="182"/>
    </row>
    <row r="902" ht="12.75" customHeight="1">
      <c r="A902" s="75"/>
      <c r="B902" s="75"/>
      <c r="C902" s="75"/>
      <c r="D902" s="75"/>
      <c r="E902" s="75"/>
      <c r="F902" s="75"/>
      <c r="G902" s="75"/>
      <c r="H902" s="75"/>
      <c r="I902" s="75"/>
      <c r="J902" s="75"/>
      <c r="K902" s="75"/>
      <c r="L902" s="75"/>
      <c r="M902" s="75"/>
      <c r="N902" s="75"/>
      <c r="O902" s="75"/>
      <c r="P902" s="182"/>
      <c r="Q902" s="182"/>
      <c r="R902" s="182"/>
      <c r="S902" s="182"/>
      <c r="T902" s="182"/>
      <c r="U902" s="182"/>
      <c r="V902" s="182"/>
      <c r="W902" s="182"/>
      <c r="X902" s="182"/>
      <c r="Y902" s="182"/>
      <c r="Z902" s="182"/>
    </row>
    <row r="903" ht="12.75" customHeight="1">
      <c r="A903" s="75"/>
      <c r="B903" s="75"/>
      <c r="C903" s="75"/>
      <c r="D903" s="75"/>
      <c r="E903" s="75"/>
      <c r="F903" s="75"/>
      <c r="G903" s="75"/>
      <c r="H903" s="75"/>
      <c r="I903" s="75"/>
      <c r="J903" s="75"/>
      <c r="K903" s="75"/>
      <c r="L903" s="75"/>
      <c r="M903" s="75"/>
      <c r="N903" s="75"/>
      <c r="O903" s="75"/>
      <c r="P903" s="182"/>
      <c r="Q903" s="182"/>
      <c r="R903" s="182"/>
      <c r="S903" s="182"/>
      <c r="T903" s="182"/>
      <c r="U903" s="182"/>
      <c r="V903" s="182"/>
      <c r="W903" s="182"/>
      <c r="X903" s="182"/>
      <c r="Y903" s="182"/>
      <c r="Z903" s="182"/>
    </row>
    <row r="904" ht="12.75" customHeight="1">
      <c r="A904" s="75"/>
      <c r="B904" s="75"/>
      <c r="C904" s="75"/>
      <c r="D904" s="75"/>
      <c r="E904" s="75"/>
      <c r="F904" s="75"/>
      <c r="G904" s="75"/>
      <c r="H904" s="75"/>
      <c r="I904" s="75"/>
      <c r="J904" s="75"/>
      <c r="K904" s="75"/>
      <c r="L904" s="75"/>
      <c r="M904" s="75"/>
      <c r="N904" s="75"/>
      <c r="O904" s="75"/>
      <c r="P904" s="182"/>
      <c r="Q904" s="182"/>
      <c r="R904" s="182"/>
      <c r="S904" s="182"/>
      <c r="T904" s="182"/>
      <c r="U904" s="182"/>
      <c r="V904" s="182"/>
      <c r="W904" s="182"/>
      <c r="X904" s="182"/>
      <c r="Y904" s="182"/>
      <c r="Z904" s="182"/>
    </row>
    <row r="905" ht="12.75" customHeight="1">
      <c r="A905" s="75"/>
      <c r="B905" s="75"/>
      <c r="C905" s="75"/>
      <c r="D905" s="75"/>
      <c r="E905" s="75"/>
      <c r="F905" s="75"/>
      <c r="G905" s="75"/>
      <c r="H905" s="75"/>
      <c r="I905" s="75"/>
      <c r="J905" s="75"/>
      <c r="K905" s="75"/>
      <c r="L905" s="75"/>
      <c r="M905" s="75"/>
      <c r="N905" s="75"/>
      <c r="O905" s="75"/>
      <c r="P905" s="182"/>
      <c r="Q905" s="182"/>
      <c r="R905" s="182"/>
      <c r="S905" s="182"/>
      <c r="T905" s="182"/>
      <c r="U905" s="182"/>
      <c r="V905" s="182"/>
      <c r="W905" s="182"/>
      <c r="X905" s="182"/>
      <c r="Y905" s="182"/>
      <c r="Z905" s="182"/>
    </row>
    <row r="906" ht="12.75" customHeight="1">
      <c r="A906" s="75"/>
      <c r="B906" s="75"/>
      <c r="C906" s="75"/>
      <c r="D906" s="75"/>
      <c r="E906" s="75"/>
      <c r="F906" s="75"/>
      <c r="G906" s="75"/>
      <c r="H906" s="75"/>
      <c r="I906" s="75"/>
      <c r="J906" s="75"/>
      <c r="K906" s="75"/>
      <c r="L906" s="75"/>
      <c r="M906" s="75"/>
      <c r="N906" s="75"/>
      <c r="O906" s="75"/>
      <c r="P906" s="182"/>
      <c r="Q906" s="182"/>
      <c r="R906" s="182"/>
      <c r="S906" s="182"/>
      <c r="T906" s="182"/>
      <c r="U906" s="182"/>
      <c r="V906" s="182"/>
      <c r="W906" s="182"/>
      <c r="X906" s="182"/>
      <c r="Y906" s="182"/>
      <c r="Z906" s="182"/>
    </row>
    <row r="907" ht="12.75" customHeight="1">
      <c r="A907" s="75"/>
      <c r="B907" s="75"/>
      <c r="C907" s="75"/>
      <c r="D907" s="75"/>
      <c r="E907" s="75"/>
      <c r="F907" s="75"/>
      <c r="G907" s="75"/>
      <c r="H907" s="75"/>
      <c r="I907" s="75"/>
      <c r="J907" s="75"/>
      <c r="K907" s="75"/>
      <c r="L907" s="75"/>
      <c r="M907" s="75"/>
      <c r="N907" s="75"/>
      <c r="O907" s="75"/>
      <c r="P907" s="182"/>
      <c r="Q907" s="182"/>
      <c r="R907" s="182"/>
      <c r="S907" s="182"/>
      <c r="T907" s="182"/>
      <c r="U907" s="182"/>
      <c r="V907" s="182"/>
      <c r="W907" s="182"/>
      <c r="X907" s="182"/>
      <c r="Y907" s="182"/>
      <c r="Z907" s="182"/>
    </row>
    <row r="908" ht="12.75" customHeight="1">
      <c r="A908" s="75"/>
      <c r="B908" s="75"/>
      <c r="C908" s="75"/>
      <c r="D908" s="75"/>
      <c r="E908" s="75"/>
      <c r="F908" s="75"/>
      <c r="G908" s="75"/>
      <c r="H908" s="75"/>
      <c r="I908" s="75"/>
      <c r="J908" s="75"/>
      <c r="K908" s="75"/>
      <c r="L908" s="75"/>
      <c r="M908" s="75"/>
      <c r="N908" s="75"/>
      <c r="O908" s="75"/>
      <c r="P908" s="182"/>
      <c r="Q908" s="182"/>
      <c r="R908" s="182"/>
      <c r="S908" s="182"/>
      <c r="T908" s="182"/>
      <c r="U908" s="182"/>
      <c r="V908" s="182"/>
      <c r="W908" s="182"/>
      <c r="X908" s="182"/>
      <c r="Y908" s="182"/>
      <c r="Z908" s="182"/>
    </row>
    <row r="909" ht="12.75" customHeight="1">
      <c r="A909" s="75"/>
      <c r="B909" s="75"/>
      <c r="C909" s="75"/>
      <c r="D909" s="75"/>
      <c r="E909" s="75"/>
      <c r="F909" s="75"/>
      <c r="G909" s="75"/>
      <c r="H909" s="75"/>
      <c r="I909" s="75"/>
      <c r="J909" s="75"/>
      <c r="K909" s="75"/>
      <c r="L909" s="75"/>
      <c r="M909" s="75"/>
      <c r="N909" s="75"/>
      <c r="O909" s="75"/>
      <c r="P909" s="182"/>
      <c r="Q909" s="182"/>
      <c r="R909" s="182"/>
      <c r="S909" s="182"/>
      <c r="T909" s="182"/>
      <c r="U909" s="182"/>
      <c r="V909" s="182"/>
      <c r="W909" s="182"/>
      <c r="X909" s="182"/>
      <c r="Y909" s="182"/>
      <c r="Z909" s="182"/>
    </row>
    <row r="910" ht="12.75" customHeight="1">
      <c r="A910" s="75"/>
      <c r="B910" s="75"/>
      <c r="C910" s="75"/>
      <c r="D910" s="75"/>
      <c r="E910" s="75"/>
      <c r="F910" s="75"/>
      <c r="G910" s="75"/>
      <c r="H910" s="75"/>
      <c r="I910" s="75"/>
      <c r="J910" s="75"/>
      <c r="K910" s="75"/>
      <c r="L910" s="75"/>
      <c r="M910" s="75"/>
      <c r="N910" s="75"/>
      <c r="O910" s="75"/>
      <c r="P910" s="182"/>
      <c r="Q910" s="182"/>
      <c r="R910" s="182"/>
      <c r="S910" s="182"/>
      <c r="T910" s="182"/>
      <c r="U910" s="182"/>
      <c r="V910" s="182"/>
      <c r="W910" s="182"/>
      <c r="X910" s="182"/>
      <c r="Y910" s="182"/>
      <c r="Z910" s="182"/>
    </row>
    <row r="911" ht="12.75" customHeight="1">
      <c r="A911" s="75"/>
      <c r="B911" s="75"/>
      <c r="C911" s="75"/>
      <c r="D911" s="75"/>
      <c r="E911" s="75"/>
      <c r="F911" s="75"/>
      <c r="G911" s="75"/>
      <c r="H911" s="75"/>
      <c r="I911" s="75"/>
      <c r="J911" s="75"/>
      <c r="K911" s="75"/>
      <c r="L911" s="75"/>
      <c r="M911" s="75"/>
      <c r="N911" s="75"/>
      <c r="O911" s="75"/>
      <c r="P911" s="182"/>
      <c r="Q911" s="182"/>
      <c r="R911" s="182"/>
      <c r="S911" s="182"/>
      <c r="T911" s="182"/>
      <c r="U911" s="182"/>
      <c r="V911" s="182"/>
      <c r="W911" s="182"/>
      <c r="X911" s="182"/>
      <c r="Y911" s="182"/>
      <c r="Z911" s="182"/>
    </row>
    <row r="912" ht="12.75" customHeight="1">
      <c r="A912" s="75"/>
      <c r="B912" s="75"/>
      <c r="C912" s="75"/>
      <c r="D912" s="75"/>
      <c r="E912" s="75"/>
      <c r="F912" s="75"/>
      <c r="G912" s="75"/>
      <c r="H912" s="75"/>
      <c r="I912" s="75"/>
      <c r="J912" s="75"/>
      <c r="K912" s="75"/>
      <c r="L912" s="75"/>
      <c r="M912" s="75"/>
      <c r="N912" s="75"/>
      <c r="O912" s="75"/>
      <c r="P912" s="182"/>
      <c r="Q912" s="182"/>
      <c r="R912" s="182"/>
      <c r="S912" s="182"/>
      <c r="T912" s="182"/>
      <c r="U912" s="182"/>
      <c r="V912" s="182"/>
      <c r="W912" s="182"/>
      <c r="X912" s="182"/>
      <c r="Y912" s="182"/>
      <c r="Z912" s="182"/>
    </row>
    <row r="913" ht="12.75" customHeight="1">
      <c r="A913" s="75"/>
      <c r="B913" s="75"/>
      <c r="C913" s="75"/>
      <c r="D913" s="75"/>
      <c r="E913" s="75"/>
      <c r="F913" s="75"/>
      <c r="G913" s="75"/>
      <c r="H913" s="75"/>
      <c r="I913" s="75"/>
      <c r="J913" s="75"/>
      <c r="K913" s="75"/>
      <c r="L913" s="75"/>
      <c r="M913" s="75"/>
      <c r="N913" s="75"/>
      <c r="O913" s="75"/>
      <c r="P913" s="182"/>
      <c r="Q913" s="182"/>
      <c r="R913" s="182"/>
      <c r="S913" s="182"/>
      <c r="T913" s="182"/>
      <c r="U913" s="182"/>
      <c r="V913" s="182"/>
      <c r="W913" s="182"/>
      <c r="X913" s="182"/>
      <c r="Y913" s="182"/>
      <c r="Z913" s="182"/>
    </row>
    <row r="914" ht="12.75" customHeight="1">
      <c r="A914" s="75"/>
      <c r="B914" s="75"/>
      <c r="C914" s="75"/>
      <c r="D914" s="75"/>
      <c r="E914" s="75"/>
      <c r="F914" s="75"/>
      <c r="G914" s="75"/>
      <c r="H914" s="75"/>
      <c r="I914" s="75"/>
      <c r="J914" s="75"/>
      <c r="K914" s="75"/>
      <c r="L914" s="75"/>
      <c r="M914" s="75"/>
      <c r="N914" s="75"/>
      <c r="O914" s="75"/>
      <c r="P914" s="182"/>
      <c r="Q914" s="182"/>
      <c r="R914" s="182"/>
      <c r="S914" s="182"/>
      <c r="T914" s="182"/>
      <c r="U914" s="182"/>
      <c r="V914" s="182"/>
      <c r="W914" s="182"/>
      <c r="X914" s="182"/>
      <c r="Y914" s="182"/>
      <c r="Z914" s="182"/>
    </row>
    <row r="915" ht="12.75" customHeight="1">
      <c r="A915" s="75"/>
      <c r="B915" s="75"/>
      <c r="C915" s="75"/>
      <c r="D915" s="75"/>
      <c r="E915" s="75"/>
      <c r="F915" s="75"/>
      <c r="G915" s="75"/>
      <c r="H915" s="75"/>
      <c r="I915" s="75"/>
      <c r="J915" s="75"/>
      <c r="K915" s="75"/>
      <c r="L915" s="75"/>
      <c r="M915" s="75"/>
      <c r="N915" s="75"/>
      <c r="O915" s="75"/>
      <c r="P915" s="182"/>
      <c r="Q915" s="182"/>
      <c r="R915" s="182"/>
      <c r="S915" s="182"/>
      <c r="T915" s="182"/>
      <c r="U915" s="182"/>
      <c r="V915" s="182"/>
      <c r="W915" s="182"/>
      <c r="X915" s="182"/>
      <c r="Y915" s="182"/>
      <c r="Z915" s="182"/>
    </row>
    <row r="916" ht="12.75" customHeight="1">
      <c r="A916" s="75"/>
      <c r="B916" s="75"/>
      <c r="C916" s="75"/>
      <c r="D916" s="75"/>
      <c r="E916" s="75"/>
      <c r="F916" s="75"/>
      <c r="G916" s="75"/>
      <c r="H916" s="75"/>
      <c r="I916" s="75"/>
      <c r="J916" s="75"/>
      <c r="K916" s="75"/>
      <c r="L916" s="75"/>
      <c r="M916" s="75"/>
      <c r="N916" s="75"/>
      <c r="O916" s="75"/>
      <c r="P916" s="182"/>
      <c r="Q916" s="182"/>
      <c r="R916" s="182"/>
      <c r="S916" s="182"/>
      <c r="T916" s="182"/>
      <c r="U916" s="182"/>
      <c r="V916" s="182"/>
      <c r="W916" s="182"/>
      <c r="X916" s="182"/>
      <c r="Y916" s="182"/>
      <c r="Z916" s="182"/>
    </row>
    <row r="917" ht="12.75" customHeight="1">
      <c r="A917" s="75"/>
      <c r="B917" s="75"/>
      <c r="C917" s="75"/>
      <c r="D917" s="75"/>
      <c r="E917" s="75"/>
      <c r="F917" s="75"/>
      <c r="G917" s="75"/>
      <c r="H917" s="75"/>
      <c r="I917" s="75"/>
      <c r="J917" s="75"/>
      <c r="K917" s="75"/>
      <c r="L917" s="75"/>
      <c r="M917" s="75"/>
      <c r="N917" s="75"/>
      <c r="O917" s="75"/>
      <c r="P917" s="182"/>
      <c r="Q917" s="182"/>
      <c r="R917" s="182"/>
      <c r="S917" s="182"/>
      <c r="T917" s="182"/>
      <c r="U917" s="182"/>
      <c r="V917" s="182"/>
      <c r="W917" s="182"/>
      <c r="X917" s="182"/>
      <c r="Y917" s="182"/>
      <c r="Z917" s="182"/>
    </row>
    <row r="918" ht="12.75" customHeight="1">
      <c r="A918" s="75"/>
      <c r="B918" s="75"/>
      <c r="C918" s="75"/>
      <c r="D918" s="75"/>
      <c r="E918" s="75"/>
      <c r="F918" s="75"/>
      <c r="G918" s="75"/>
      <c r="H918" s="75"/>
      <c r="I918" s="75"/>
      <c r="J918" s="75"/>
      <c r="K918" s="75"/>
      <c r="L918" s="75"/>
      <c r="M918" s="75"/>
      <c r="N918" s="75"/>
      <c r="O918" s="75"/>
      <c r="P918" s="182"/>
      <c r="Q918" s="182"/>
      <c r="R918" s="182"/>
      <c r="S918" s="182"/>
      <c r="T918" s="182"/>
      <c r="U918" s="182"/>
      <c r="V918" s="182"/>
      <c r="W918" s="182"/>
      <c r="X918" s="182"/>
      <c r="Y918" s="182"/>
      <c r="Z918" s="182"/>
    </row>
    <row r="919" ht="12.75" customHeight="1">
      <c r="A919" s="75"/>
      <c r="B919" s="75"/>
      <c r="C919" s="75"/>
      <c r="D919" s="75"/>
      <c r="E919" s="75"/>
      <c r="F919" s="75"/>
      <c r="G919" s="75"/>
      <c r="H919" s="75"/>
      <c r="I919" s="75"/>
      <c r="J919" s="75"/>
      <c r="K919" s="75"/>
      <c r="L919" s="75"/>
      <c r="M919" s="75"/>
      <c r="N919" s="75"/>
      <c r="O919" s="75"/>
      <c r="P919" s="182"/>
      <c r="Q919" s="182"/>
      <c r="R919" s="182"/>
      <c r="S919" s="182"/>
      <c r="T919" s="182"/>
      <c r="U919" s="182"/>
      <c r="V919" s="182"/>
      <c r="W919" s="182"/>
      <c r="X919" s="182"/>
      <c r="Y919" s="182"/>
      <c r="Z919" s="182"/>
    </row>
    <row r="920" ht="12.75" customHeight="1">
      <c r="A920" s="75"/>
      <c r="B920" s="75"/>
      <c r="C920" s="75"/>
      <c r="D920" s="75"/>
      <c r="E920" s="75"/>
      <c r="F920" s="75"/>
      <c r="G920" s="75"/>
      <c r="H920" s="75"/>
      <c r="I920" s="75"/>
      <c r="J920" s="75"/>
      <c r="K920" s="75"/>
      <c r="L920" s="75"/>
      <c r="M920" s="75"/>
      <c r="N920" s="75"/>
      <c r="O920" s="75"/>
      <c r="P920" s="182"/>
      <c r="Q920" s="182"/>
      <c r="R920" s="182"/>
      <c r="S920" s="182"/>
      <c r="T920" s="182"/>
      <c r="U920" s="182"/>
      <c r="V920" s="182"/>
      <c r="W920" s="182"/>
      <c r="X920" s="182"/>
      <c r="Y920" s="182"/>
      <c r="Z920" s="182"/>
    </row>
    <row r="921" ht="12.75" customHeight="1">
      <c r="A921" s="75"/>
      <c r="B921" s="75"/>
      <c r="C921" s="75"/>
      <c r="D921" s="75"/>
      <c r="E921" s="75"/>
      <c r="F921" s="75"/>
      <c r="G921" s="75"/>
      <c r="H921" s="75"/>
      <c r="I921" s="75"/>
      <c r="J921" s="75"/>
      <c r="K921" s="75"/>
      <c r="L921" s="75"/>
      <c r="M921" s="75"/>
      <c r="N921" s="75"/>
      <c r="O921" s="75"/>
      <c r="P921" s="182"/>
      <c r="Q921" s="182"/>
      <c r="R921" s="182"/>
      <c r="S921" s="182"/>
      <c r="T921" s="182"/>
      <c r="U921" s="182"/>
      <c r="V921" s="182"/>
      <c r="W921" s="182"/>
      <c r="X921" s="182"/>
      <c r="Y921" s="182"/>
      <c r="Z921" s="182"/>
    </row>
    <row r="922" ht="12.75" customHeight="1">
      <c r="A922" s="75"/>
      <c r="B922" s="75"/>
      <c r="C922" s="75"/>
      <c r="D922" s="75"/>
      <c r="E922" s="75"/>
      <c r="F922" s="75"/>
      <c r="G922" s="75"/>
      <c r="H922" s="75"/>
      <c r="I922" s="75"/>
      <c r="J922" s="75"/>
      <c r="K922" s="75"/>
      <c r="L922" s="75"/>
      <c r="M922" s="75"/>
      <c r="N922" s="75"/>
      <c r="O922" s="75"/>
      <c r="P922" s="182"/>
      <c r="Q922" s="182"/>
      <c r="R922" s="182"/>
      <c r="S922" s="182"/>
      <c r="T922" s="182"/>
      <c r="U922" s="182"/>
      <c r="V922" s="182"/>
      <c r="W922" s="182"/>
      <c r="X922" s="182"/>
      <c r="Y922" s="182"/>
      <c r="Z922" s="182"/>
    </row>
    <row r="923" ht="12.75" customHeight="1">
      <c r="A923" s="75"/>
      <c r="B923" s="75"/>
      <c r="C923" s="75"/>
      <c r="D923" s="75"/>
      <c r="E923" s="75"/>
      <c r="F923" s="75"/>
      <c r="G923" s="75"/>
      <c r="H923" s="75"/>
      <c r="I923" s="75"/>
      <c r="J923" s="75"/>
      <c r="K923" s="75"/>
      <c r="L923" s="75"/>
      <c r="M923" s="75"/>
      <c r="N923" s="75"/>
      <c r="O923" s="75"/>
      <c r="P923" s="182"/>
      <c r="Q923" s="182"/>
      <c r="R923" s="182"/>
      <c r="S923" s="182"/>
      <c r="T923" s="182"/>
      <c r="U923" s="182"/>
      <c r="V923" s="182"/>
      <c r="W923" s="182"/>
      <c r="X923" s="182"/>
      <c r="Y923" s="182"/>
      <c r="Z923" s="182"/>
    </row>
    <row r="924" ht="12.75" customHeight="1">
      <c r="A924" s="75"/>
      <c r="B924" s="75"/>
      <c r="C924" s="75"/>
      <c r="D924" s="75"/>
      <c r="E924" s="75"/>
      <c r="F924" s="75"/>
      <c r="G924" s="75"/>
      <c r="H924" s="75"/>
      <c r="I924" s="75"/>
      <c r="J924" s="75"/>
      <c r="K924" s="75"/>
      <c r="L924" s="75"/>
      <c r="M924" s="75"/>
      <c r="N924" s="75"/>
      <c r="O924" s="75"/>
      <c r="P924" s="182"/>
      <c r="Q924" s="182"/>
      <c r="R924" s="182"/>
      <c r="S924" s="182"/>
      <c r="T924" s="182"/>
      <c r="U924" s="182"/>
      <c r="V924" s="182"/>
      <c r="W924" s="182"/>
      <c r="X924" s="182"/>
      <c r="Y924" s="182"/>
      <c r="Z924" s="182"/>
    </row>
    <row r="925" ht="12.75" customHeight="1">
      <c r="A925" s="75"/>
      <c r="B925" s="75"/>
      <c r="C925" s="75"/>
      <c r="D925" s="75"/>
      <c r="E925" s="75"/>
      <c r="F925" s="75"/>
      <c r="G925" s="75"/>
      <c r="H925" s="75"/>
      <c r="I925" s="75"/>
      <c r="J925" s="75"/>
      <c r="K925" s="75"/>
      <c r="L925" s="75"/>
      <c r="M925" s="75"/>
      <c r="N925" s="75"/>
      <c r="O925" s="75"/>
      <c r="P925" s="182"/>
      <c r="Q925" s="182"/>
      <c r="R925" s="182"/>
      <c r="S925" s="182"/>
      <c r="T925" s="182"/>
      <c r="U925" s="182"/>
      <c r="V925" s="182"/>
      <c r="W925" s="182"/>
      <c r="X925" s="182"/>
      <c r="Y925" s="182"/>
      <c r="Z925" s="182"/>
    </row>
    <row r="926" ht="12.75" customHeight="1">
      <c r="A926" s="75"/>
      <c r="B926" s="75"/>
      <c r="C926" s="75"/>
      <c r="D926" s="75"/>
      <c r="E926" s="75"/>
      <c r="F926" s="75"/>
      <c r="G926" s="75"/>
      <c r="H926" s="75"/>
      <c r="I926" s="75"/>
      <c r="J926" s="75"/>
      <c r="K926" s="75"/>
      <c r="L926" s="75"/>
      <c r="M926" s="75"/>
      <c r="N926" s="75"/>
      <c r="O926" s="75"/>
      <c r="P926" s="182"/>
      <c r="Q926" s="182"/>
      <c r="R926" s="182"/>
      <c r="S926" s="182"/>
      <c r="T926" s="182"/>
      <c r="U926" s="182"/>
      <c r="V926" s="182"/>
      <c r="W926" s="182"/>
      <c r="X926" s="182"/>
      <c r="Y926" s="182"/>
      <c r="Z926" s="182"/>
    </row>
    <row r="927" ht="12.75" customHeight="1">
      <c r="A927" s="75"/>
      <c r="B927" s="75"/>
      <c r="C927" s="75"/>
      <c r="D927" s="75"/>
      <c r="E927" s="75"/>
      <c r="F927" s="75"/>
      <c r="G927" s="75"/>
      <c r="H927" s="75"/>
      <c r="I927" s="75"/>
      <c r="J927" s="75"/>
      <c r="K927" s="75"/>
      <c r="L927" s="75"/>
      <c r="M927" s="75"/>
      <c r="N927" s="75"/>
      <c r="O927" s="75"/>
      <c r="P927" s="182"/>
      <c r="Q927" s="182"/>
      <c r="R927" s="182"/>
      <c r="S927" s="182"/>
      <c r="T927" s="182"/>
      <c r="U927" s="182"/>
      <c r="V927" s="182"/>
      <c r="W927" s="182"/>
      <c r="X927" s="182"/>
      <c r="Y927" s="182"/>
      <c r="Z927" s="182"/>
    </row>
    <row r="928" ht="12.75" customHeight="1">
      <c r="A928" s="75"/>
      <c r="B928" s="75"/>
      <c r="C928" s="75"/>
      <c r="D928" s="75"/>
      <c r="E928" s="75"/>
      <c r="F928" s="75"/>
      <c r="G928" s="75"/>
      <c r="H928" s="75"/>
      <c r="I928" s="75"/>
      <c r="J928" s="75"/>
      <c r="K928" s="75"/>
      <c r="L928" s="75"/>
      <c r="M928" s="75"/>
      <c r="N928" s="75"/>
      <c r="O928" s="75"/>
      <c r="P928" s="182"/>
      <c r="Q928" s="182"/>
      <c r="R928" s="182"/>
      <c r="S928" s="182"/>
      <c r="T928" s="182"/>
      <c r="U928" s="182"/>
      <c r="V928" s="182"/>
      <c r="W928" s="182"/>
      <c r="X928" s="182"/>
      <c r="Y928" s="182"/>
      <c r="Z928" s="182"/>
    </row>
    <row r="929" ht="12.75" customHeight="1">
      <c r="A929" s="75"/>
      <c r="B929" s="75"/>
      <c r="C929" s="75"/>
      <c r="D929" s="75"/>
      <c r="E929" s="75"/>
      <c r="F929" s="75"/>
      <c r="G929" s="75"/>
      <c r="H929" s="75"/>
      <c r="I929" s="75"/>
      <c r="J929" s="75"/>
      <c r="K929" s="75"/>
      <c r="L929" s="75"/>
      <c r="M929" s="75"/>
      <c r="N929" s="75"/>
      <c r="O929" s="75"/>
      <c r="P929" s="182"/>
      <c r="Q929" s="182"/>
      <c r="R929" s="182"/>
      <c r="S929" s="182"/>
      <c r="T929" s="182"/>
      <c r="U929" s="182"/>
      <c r="V929" s="182"/>
      <c r="W929" s="182"/>
      <c r="X929" s="182"/>
      <c r="Y929" s="182"/>
      <c r="Z929" s="182"/>
    </row>
    <row r="930" ht="12.75" customHeight="1">
      <c r="A930" s="75"/>
      <c r="B930" s="75"/>
      <c r="C930" s="75"/>
      <c r="D930" s="75"/>
      <c r="E930" s="75"/>
      <c r="F930" s="75"/>
      <c r="G930" s="75"/>
      <c r="H930" s="75"/>
      <c r="I930" s="75"/>
      <c r="J930" s="75"/>
      <c r="K930" s="75"/>
      <c r="L930" s="75"/>
      <c r="M930" s="75"/>
      <c r="N930" s="75"/>
      <c r="O930" s="75"/>
      <c r="P930" s="182"/>
      <c r="Q930" s="182"/>
      <c r="R930" s="182"/>
      <c r="S930" s="182"/>
      <c r="T930" s="182"/>
      <c r="U930" s="182"/>
      <c r="V930" s="182"/>
      <c r="W930" s="182"/>
      <c r="X930" s="182"/>
      <c r="Y930" s="182"/>
      <c r="Z930" s="182"/>
    </row>
    <row r="931" ht="12.75" customHeight="1">
      <c r="A931" s="75"/>
      <c r="B931" s="75"/>
      <c r="C931" s="75"/>
      <c r="D931" s="75"/>
      <c r="E931" s="75"/>
      <c r="F931" s="75"/>
      <c r="G931" s="75"/>
      <c r="H931" s="75"/>
      <c r="I931" s="75"/>
      <c r="J931" s="75"/>
      <c r="K931" s="75"/>
      <c r="L931" s="75"/>
      <c r="M931" s="75"/>
      <c r="N931" s="75"/>
      <c r="O931" s="75"/>
      <c r="P931" s="182"/>
      <c r="Q931" s="182"/>
      <c r="R931" s="182"/>
      <c r="S931" s="182"/>
      <c r="T931" s="182"/>
      <c r="U931" s="182"/>
      <c r="V931" s="182"/>
      <c r="W931" s="182"/>
      <c r="X931" s="182"/>
      <c r="Y931" s="182"/>
      <c r="Z931" s="182"/>
    </row>
    <row r="932" ht="12.75" customHeight="1">
      <c r="A932" s="75"/>
      <c r="B932" s="75"/>
      <c r="C932" s="75"/>
      <c r="D932" s="75"/>
      <c r="E932" s="75"/>
      <c r="F932" s="75"/>
      <c r="G932" s="75"/>
      <c r="H932" s="75"/>
      <c r="I932" s="75"/>
      <c r="J932" s="75"/>
      <c r="K932" s="75"/>
      <c r="L932" s="75"/>
      <c r="M932" s="75"/>
      <c r="N932" s="75"/>
      <c r="O932" s="75"/>
      <c r="P932" s="182"/>
      <c r="Q932" s="182"/>
      <c r="R932" s="182"/>
      <c r="S932" s="182"/>
      <c r="T932" s="182"/>
      <c r="U932" s="182"/>
      <c r="V932" s="182"/>
      <c r="W932" s="182"/>
      <c r="X932" s="182"/>
      <c r="Y932" s="182"/>
      <c r="Z932" s="182"/>
    </row>
    <row r="933" ht="12.75" customHeight="1">
      <c r="A933" s="75"/>
      <c r="B933" s="75"/>
      <c r="C933" s="75"/>
      <c r="D933" s="75"/>
      <c r="E933" s="75"/>
      <c r="F933" s="75"/>
      <c r="G933" s="75"/>
      <c r="H933" s="75"/>
      <c r="I933" s="75"/>
      <c r="J933" s="75"/>
      <c r="K933" s="75"/>
      <c r="L933" s="75"/>
      <c r="M933" s="75"/>
      <c r="N933" s="75"/>
      <c r="O933" s="75"/>
      <c r="P933" s="182"/>
      <c r="Q933" s="182"/>
      <c r="R933" s="182"/>
      <c r="S933" s="182"/>
      <c r="T933" s="182"/>
      <c r="U933" s="182"/>
      <c r="V933" s="182"/>
      <c r="W933" s="182"/>
      <c r="X933" s="182"/>
      <c r="Y933" s="182"/>
      <c r="Z933" s="182"/>
    </row>
    <row r="934" ht="12.75" customHeight="1">
      <c r="A934" s="75"/>
      <c r="B934" s="75"/>
      <c r="C934" s="75"/>
      <c r="D934" s="75"/>
      <c r="E934" s="75"/>
      <c r="F934" s="75"/>
      <c r="G934" s="75"/>
      <c r="H934" s="75"/>
      <c r="I934" s="75"/>
      <c r="J934" s="75"/>
      <c r="K934" s="75"/>
      <c r="L934" s="75"/>
      <c r="M934" s="75"/>
      <c r="N934" s="75"/>
      <c r="O934" s="75"/>
      <c r="P934" s="182"/>
      <c r="Q934" s="182"/>
      <c r="R934" s="182"/>
      <c r="S934" s="182"/>
      <c r="T934" s="182"/>
      <c r="U934" s="182"/>
      <c r="V934" s="182"/>
      <c r="W934" s="182"/>
      <c r="X934" s="182"/>
      <c r="Y934" s="182"/>
      <c r="Z934" s="182"/>
    </row>
    <row r="935" ht="12.75" customHeight="1">
      <c r="A935" s="75"/>
      <c r="B935" s="75"/>
      <c r="C935" s="75"/>
      <c r="D935" s="75"/>
      <c r="E935" s="75"/>
      <c r="F935" s="75"/>
      <c r="G935" s="75"/>
      <c r="H935" s="75"/>
      <c r="I935" s="75"/>
      <c r="J935" s="75"/>
      <c r="K935" s="75"/>
      <c r="L935" s="75"/>
      <c r="M935" s="75"/>
      <c r="N935" s="75"/>
      <c r="O935" s="75"/>
      <c r="P935" s="182"/>
      <c r="Q935" s="182"/>
      <c r="R935" s="182"/>
      <c r="S935" s="182"/>
      <c r="T935" s="182"/>
      <c r="U935" s="182"/>
      <c r="V935" s="182"/>
      <c r="W935" s="182"/>
      <c r="X935" s="182"/>
      <c r="Y935" s="182"/>
      <c r="Z935" s="182"/>
    </row>
    <row r="936" ht="12.75" customHeight="1">
      <c r="A936" s="75"/>
      <c r="B936" s="75"/>
      <c r="C936" s="75"/>
      <c r="D936" s="75"/>
      <c r="E936" s="75"/>
      <c r="F936" s="75"/>
      <c r="G936" s="75"/>
      <c r="H936" s="75"/>
      <c r="I936" s="75"/>
      <c r="J936" s="75"/>
      <c r="K936" s="75"/>
      <c r="L936" s="75"/>
      <c r="M936" s="75"/>
      <c r="N936" s="75"/>
      <c r="O936" s="75"/>
      <c r="P936" s="182"/>
      <c r="Q936" s="182"/>
      <c r="R936" s="182"/>
      <c r="S936" s="182"/>
      <c r="T936" s="182"/>
      <c r="U936" s="182"/>
      <c r="V936" s="182"/>
      <c r="W936" s="182"/>
      <c r="X936" s="182"/>
      <c r="Y936" s="182"/>
      <c r="Z936" s="182"/>
    </row>
    <row r="937" ht="12.75" customHeight="1">
      <c r="A937" s="75"/>
      <c r="B937" s="75"/>
      <c r="C937" s="75"/>
      <c r="D937" s="75"/>
      <c r="E937" s="75"/>
      <c r="F937" s="75"/>
      <c r="G937" s="75"/>
      <c r="H937" s="75"/>
      <c r="I937" s="75"/>
      <c r="J937" s="75"/>
      <c r="K937" s="75"/>
      <c r="L937" s="75"/>
      <c r="M937" s="75"/>
      <c r="N937" s="75"/>
      <c r="O937" s="75"/>
      <c r="P937" s="182"/>
      <c r="Q937" s="182"/>
      <c r="R937" s="182"/>
      <c r="S937" s="182"/>
      <c r="T937" s="182"/>
      <c r="U937" s="182"/>
      <c r="V937" s="182"/>
      <c r="W937" s="182"/>
      <c r="X937" s="182"/>
      <c r="Y937" s="182"/>
      <c r="Z937" s="182"/>
    </row>
    <row r="938" ht="12.75" customHeight="1">
      <c r="A938" s="75"/>
      <c r="B938" s="75"/>
      <c r="C938" s="75"/>
      <c r="D938" s="75"/>
      <c r="E938" s="75"/>
      <c r="F938" s="75"/>
      <c r="G938" s="75"/>
      <c r="H938" s="75"/>
      <c r="I938" s="75"/>
      <c r="J938" s="75"/>
      <c r="K938" s="75"/>
      <c r="L938" s="75"/>
      <c r="M938" s="75"/>
      <c r="N938" s="75"/>
      <c r="O938" s="75"/>
      <c r="P938" s="182"/>
      <c r="Q938" s="182"/>
      <c r="R938" s="182"/>
      <c r="S938" s="182"/>
      <c r="T938" s="182"/>
      <c r="U938" s="182"/>
      <c r="V938" s="182"/>
      <c r="W938" s="182"/>
      <c r="X938" s="182"/>
      <c r="Y938" s="182"/>
      <c r="Z938" s="182"/>
    </row>
    <row r="939" ht="12.75" customHeight="1">
      <c r="A939" s="75"/>
      <c r="B939" s="75"/>
      <c r="C939" s="75"/>
      <c r="D939" s="75"/>
      <c r="E939" s="75"/>
      <c r="F939" s="75"/>
      <c r="G939" s="75"/>
      <c r="H939" s="75"/>
      <c r="I939" s="75"/>
      <c r="J939" s="75"/>
      <c r="K939" s="75"/>
      <c r="L939" s="75"/>
      <c r="M939" s="75"/>
      <c r="N939" s="75"/>
      <c r="O939" s="75"/>
      <c r="P939" s="182"/>
      <c r="Q939" s="182"/>
      <c r="R939" s="182"/>
      <c r="S939" s="182"/>
      <c r="T939" s="182"/>
      <c r="U939" s="182"/>
      <c r="V939" s="182"/>
      <c r="W939" s="182"/>
      <c r="X939" s="182"/>
      <c r="Y939" s="182"/>
      <c r="Z939" s="182"/>
    </row>
    <row r="940" ht="12.75" customHeight="1">
      <c r="A940" s="75"/>
      <c r="B940" s="75"/>
      <c r="C940" s="75"/>
      <c r="D940" s="75"/>
      <c r="E940" s="75"/>
      <c r="F940" s="75"/>
      <c r="G940" s="75"/>
      <c r="H940" s="75"/>
      <c r="I940" s="75"/>
      <c r="J940" s="75"/>
      <c r="K940" s="75"/>
      <c r="L940" s="75"/>
      <c r="M940" s="75"/>
      <c r="N940" s="75"/>
      <c r="O940" s="75"/>
      <c r="P940" s="182"/>
      <c r="Q940" s="182"/>
      <c r="R940" s="182"/>
      <c r="S940" s="182"/>
      <c r="T940" s="182"/>
      <c r="U940" s="182"/>
      <c r="V940" s="182"/>
      <c r="W940" s="182"/>
      <c r="X940" s="182"/>
      <c r="Y940" s="182"/>
      <c r="Z940" s="182"/>
    </row>
    <row r="941" ht="12.75" customHeight="1">
      <c r="A941" s="75"/>
      <c r="B941" s="75"/>
      <c r="C941" s="75"/>
      <c r="D941" s="75"/>
      <c r="E941" s="75"/>
      <c r="F941" s="75"/>
      <c r="G941" s="75"/>
      <c r="H941" s="75"/>
      <c r="I941" s="75"/>
      <c r="J941" s="75"/>
      <c r="K941" s="75"/>
      <c r="L941" s="75"/>
      <c r="M941" s="75"/>
      <c r="N941" s="75"/>
      <c r="O941" s="75"/>
      <c r="P941" s="182"/>
      <c r="Q941" s="182"/>
      <c r="R941" s="182"/>
      <c r="S941" s="182"/>
      <c r="T941" s="182"/>
      <c r="U941" s="182"/>
      <c r="V941" s="182"/>
      <c r="W941" s="182"/>
      <c r="X941" s="182"/>
      <c r="Y941" s="182"/>
      <c r="Z941" s="182"/>
    </row>
    <row r="942" ht="12.75" customHeight="1">
      <c r="A942" s="75"/>
      <c r="B942" s="75"/>
      <c r="C942" s="75"/>
      <c r="D942" s="75"/>
      <c r="E942" s="75"/>
      <c r="F942" s="75"/>
      <c r="G942" s="75"/>
      <c r="H942" s="75"/>
      <c r="I942" s="75"/>
      <c r="J942" s="75"/>
      <c r="K942" s="75"/>
      <c r="L942" s="75"/>
      <c r="M942" s="75"/>
      <c r="N942" s="75"/>
      <c r="O942" s="75"/>
      <c r="P942" s="182"/>
      <c r="Q942" s="182"/>
      <c r="R942" s="182"/>
      <c r="S942" s="182"/>
      <c r="T942" s="182"/>
      <c r="U942" s="182"/>
      <c r="V942" s="182"/>
      <c r="W942" s="182"/>
      <c r="X942" s="182"/>
      <c r="Y942" s="182"/>
      <c r="Z942" s="182"/>
    </row>
    <row r="943" ht="12.75" customHeight="1">
      <c r="A943" s="75"/>
      <c r="B943" s="75"/>
      <c r="C943" s="75"/>
      <c r="D943" s="75"/>
      <c r="E943" s="75"/>
      <c r="F943" s="75"/>
      <c r="G943" s="75"/>
      <c r="H943" s="75"/>
      <c r="I943" s="75"/>
      <c r="J943" s="75"/>
      <c r="K943" s="75"/>
      <c r="L943" s="75"/>
      <c r="M943" s="75"/>
      <c r="N943" s="75"/>
      <c r="O943" s="75"/>
      <c r="P943" s="182"/>
      <c r="Q943" s="182"/>
      <c r="R943" s="182"/>
      <c r="S943" s="182"/>
      <c r="T943" s="182"/>
      <c r="U943" s="182"/>
      <c r="V943" s="182"/>
      <c r="W943" s="182"/>
      <c r="X943" s="182"/>
      <c r="Y943" s="182"/>
      <c r="Z943" s="182"/>
    </row>
    <row r="944" ht="12.75" customHeight="1">
      <c r="A944" s="75"/>
      <c r="B944" s="75"/>
      <c r="C944" s="75"/>
      <c r="D944" s="75"/>
      <c r="E944" s="75"/>
      <c r="F944" s="75"/>
      <c r="G944" s="75"/>
      <c r="H944" s="75"/>
      <c r="I944" s="75"/>
      <c r="J944" s="75"/>
      <c r="K944" s="75"/>
      <c r="L944" s="75"/>
      <c r="M944" s="75"/>
      <c r="N944" s="75"/>
      <c r="O944" s="75"/>
      <c r="P944" s="182"/>
      <c r="Q944" s="182"/>
      <c r="R944" s="182"/>
      <c r="S944" s="182"/>
      <c r="T944" s="182"/>
      <c r="U944" s="182"/>
      <c r="V944" s="182"/>
      <c r="W944" s="182"/>
      <c r="X944" s="182"/>
      <c r="Y944" s="182"/>
      <c r="Z944" s="182"/>
    </row>
    <row r="945" ht="12.75" customHeight="1">
      <c r="A945" s="75"/>
      <c r="B945" s="75"/>
      <c r="C945" s="75"/>
      <c r="D945" s="75"/>
      <c r="E945" s="75"/>
      <c r="F945" s="75"/>
      <c r="G945" s="75"/>
      <c r="H945" s="75"/>
      <c r="I945" s="75"/>
      <c r="J945" s="75"/>
      <c r="K945" s="75"/>
      <c r="L945" s="75"/>
      <c r="M945" s="75"/>
      <c r="N945" s="75"/>
      <c r="O945" s="75"/>
      <c r="P945" s="182"/>
      <c r="Q945" s="182"/>
      <c r="R945" s="182"/>
      <c r="S945" s="182"/>
      <c r="T945" s="182"/>
      <c r="U945" s="182"/>
      <c r="V945" s="182"/>
      <c r="W945" s="182"/>
      <c r="X945" s="182"/>
      <c r="Y945" s="182"/>
      <c r="Z945" s="182"/>
    </row>
    <row r="946" ht="12.75" customHeight="1">
      <c r="A946" s="75"/>
      <c r="B946" s="75"/>
      <c r="C946" s="75"/>
      <c r="D946" s="75"/>
      <c r="E946" s="75"/>
      <c r="F946" s="75"/>
      <c r="G946" s="75"/>
      <c r="H946" s="75"/>
      <c r="I946" s="75"/>
      <c r="J946" s="75"/>
      <c r="K946" s="75"/>
      <c r="L946" s="75"/>
      <c r="M946" s="75"/>
      <c r="N946" s="75"/>
      <c r="O946" s="75"/>
      <c r="P946" s="182"/>
      <c r="Q946" s="182"/>
      <c r="R946" s="182"/>
      <c r="S946" s="182"/>
      <c r="T946" s="182"/>
      <c r="U946" s="182"/>
      <c r="V946" s="182"/>
      <c r="W946" s="182"/>
      <c r="X946" s="182"/>
      <c r="Y946" s="182"/>
      <c r="Z946" s="182"/>
    </row>
    <row r="947" ht="12.75" customHeight="1">
      <c r="A947" s="75"/>
      <c r="B947" s="75"/>
      <c r="C947" s="75"/>
      <c r="D947" s="75"/>
      <c r="E947" s="75"/>
      <c r="F947" s="75"/>
      <c r="G947" s="75"/>
      <c r="H947" s="75"/>
      <c r="I947" s="75"/>
      <c r="J947" s="75"/>
      <c r="K947" s="75"/>
      <c r="L947" s="75"/>
      <c r="M947" s="75"/>
      <c r="N947" s="75"/>
      <c r="O947" s="75"/>
      <c r="P947" s="182"/>
      <c r="Q947" s="182"/>
      <c r="R947" s="182"/>
      <c r="S947" s="182"/>
      <c r="T947" s="182"/>
      <c r="U947" s="182"/>
      <c r="V947" s="182"/>
      <c r="W947" s="182"/>
      <c r="X947" s="182"/>
      <c r="Y947" s="182"/>
      <c r="Z947" s="182"/>
    </row>
    <row r="948" ht="12.75" customHeight="1">
      <c r="A948" s="75"/>
      <c r="B948" s="75"/>
      <c r="C948" s="75"/>
      <c r="D948" s="75"/>
      <c r="E948" s="75"/>
      <c r="F948" s="75"/>
      <c r="G948" s="75"/>
      <c r="H948" s="75"/>
      <c r="I948" s="75"/>
      <c r="J948" s="75"/>
      <c r="K948" s="75"/>
      <c r="L948" s="75"/>
      <c r="M948" s="75"/>
      <c r="N948" s="75"/>
      <c r="O948" s="75"/>
      <c r="P948" s="182"/>
      <c r="Q948" s="182"/>
      <c r="R948" s="182"/>
      <c r="S948" s="182"/>
      <c r="T948" s="182"/>
      <c r="U948" s="182"/>
      <c r="V948" s="182"/>
      <c r="W948" s="182"/>
      <c r="X948" s="182"/>
      <c r="Y948" s="182"/>
      <c r="Z948" s="182"/>
    </row>
    <row r="949" ht="12.75" customHeight="1">
      <c r="A949" s="75"/>
      <c r="B949" s="75"/>
      <c r="C949" s="75"/>
      <c r="D949" s="75"/>
      <c r="E949" s="75"/>
      <c r="F949" s="75"/>
      <c r="G949" s="75"/>
      <c r="H949" s="75"/>
      <c r="I949" s="75"/>
      <c r="J949" s="75"/>
      <c r="K949" s="75"/>
      <c r="L949" s="75"/>
      <c r="M949" s="75"/>
      <c r="N949" s="75"/>
      <c r="O949" s="75"/>
      <c r="P949" s="182"/>
      <c r="Q949" s="182"/>
      <c r="R949" s="182"/>
      <c r="S949" s="182"/>
      <c r="T949" s="182"/>
      <c r="U949" s="182"/>
      <c r="V949" s="182"/>
      <c r="W949" s="182"/>
      <c r="X949" s="182"/>
      <c r="Y949" s="182"/>
      <c r="Z949" s="182"/>
    </row>
    <row r="950" ht="12.75" customHeight="1">
      <c r="A950" s="75"/>
      <c r="B950" s="75"/>
      <c r="C950" s="75"/>
      <c r="D950" s="75"/>
      <c r="E950" s="75"/>
      <c r="F950" s="75"/>
      <c r="G950" s="75"/>
      <c r="H950" s="75"/>
      <c r="I950" s="75"/>
      <c r="J950" s="75"/>
      <c r="K950" s="75"/>
      <c r="L950" s="75"/>
      <c r="M950" s="75"/>
      <c r="N950" s="75"/>
      <c r="O950" s="75"/>
      <c r="P950" s="182"/>
      <c r="Q950" s="182"/>
      <c r="R950" s="182"/>
      <c r="S950" s="182"/>
      <c r="T950" s="182"/>
      <c r="U950" s="182"/>
      <c r="V950" s="182"/>
      <c r="W950" s="182"/>
      <c r="X950" s="182"/>
      <c r="Y950" s="182"/>
      <c r="Z950" s="182"/>
    </row>
    <row r="951" ht="12.75" customHeight="1">
      <c r="A951" s="75"/>
      <c r="B951" s="75"/>
      <c r="C951" s="75"/>
      <c r="D951" s="75"/>
      <c r="E951" s="75"/>
      <c r="F951" s="75"/>
      <c r="G951" s="75"/>
      <c r="H951" s="75"/>
      <c r="I951" s="75"/>
      <c r="J951" s="75"/>
      <c r="K951" s="75"/>
      <c r="L951" s="75"/>
      <c r="M951" s="75"/>
      <c r="N951" s="75"/>
      <c r="O951" s="75"/>
      <c r="P951" s="182"/>
      <c r="Q951" s="182"/>
      <c r="R951" s="182"/>
      <c r="S951" s="182"/>
      <c r="T951" s="182"/>
      <c r="U951" s="182"/>
      <c r="V951" s="182"/>
      <c r="W951" s="182"/>
      <c r="X951" s="182"/>
      <c r="Y951" s="182"/>
      <c r="Z951" s="182"/>
    </row>
    <row r="952" ht="12.75" customHeight="1">
      <c r="A952" s="75"/>
      <c r="B952" s="75"/>
      <c r="C952" s="75"/>
      <c r="D952" s="75"/>
      <c r="E952" s="75"/>
      <c r="F952" s="75"/>
      <c r="G952" s="75"/>
      <c r="H952" s="75"/>
      <c r="I952" s="75"/>
      <c r="J952" s="75"/>
      <c r="K952" s="75"/>
      <c r="L952" s="75"/>
      <c r="M952" s="75"/>
      <c r="N952" s="75"/>
      <c r="O952" s="75"/>
      <c r="P952" s="182"/>
      <c r="Q952" s="182"/>
      <c r="R952" s="182"/>
      <c r="S952" s="182"/>
      <c r="T952" s="182"/>
      <c r="U952" s="182"/>
      <c r="V952" s="182"/>
      <c r="W952" s="182"/>
      <c r="X952" s="182"/>
      <c r="Y952" s="182"/>
      <c r="Z952" s="182"/>
    </row>
    <row r="953" ht="12.75" customHeight="1">
      <c r="A953" s="75"/>
      <c r="B953" s="75"/>
      <c r="C953" s="75"/>
      <c r="D953" s="75"/>
      <c r="E953" s="75"/>
      <c r="F953" s="75"/>
      <c r="G953" s="75"/>
      <c r="H953" s="75"/>
      <c r="I953" s="75"/>
      <c r="J953" s="75"/>
      <c r="K953" s="75"/>
      <c r="L953" s="75"/>
      <c r="M953" s="75"/>
      <c r="N953" s="75"/>
      <c r="O953" s="75"/>
      <c r="P953" s="182"/>
      <c r="Q953" s="182"/>
      <c r="R953" s="182"/>
      <c r="S953" s="182"/>
      <c r="T953" s="182"/>
      <c r="U953" s="182"/>
      <c r="V953" s="182"/>
      <c r="W953" s="182"/>
      <c r="X953" s="182"/>
      <c r="Y953" s="182"/>
      <c r="Z953" s="182"/>
    </row>
    <row r="954" ht="12.75" customHeight="1">
      <c r="A954" s="75"/>
      <c r="B954" s="75"/>
      <c r="C954" s="75"/>
      <c r="D954" s="75"/>
      <c r="E954" s="75"/>
      <c r="F954" s="75"/>
      <c r="G954" s="75"/>
      <c r="H954" s="75"/>
      <c r="I954" s="75"/>
      <c r="J954" s="75"/>
      <c r="K954" s="75"/>
      <c r="L954" s="75"/>
      <c r="M954" s="75"/>
      <c r="N954" s="75"/>
      <c r="O954" s="75"/>
      <c r="P954" s="182"/>
      <c r="Q954" s="182"/>
      <c r="R954" s="182"/>
      <c r="S954" s="182"/>
      <c r="T954" s="182"/>
      <c r="U954" s="182"/>
      <c r="V954" s="182"/>
      <c r="W954" s="182"/>
      <c r="X954" s="182"/>
      <c r="Y954" s="182"/>
      <c r="Z954" s="182"/>
    </row>
    <row r="955" ht="12.75" customHeight="1">
      <c r="A955" s="75"/>
      <c r="B955" s="75"/>
      <c r="C955" s="75"/>
      <c r="D955" s="75"/>
      <c r="E955" s="75"/>
      <c r="F955" s="75"/>
      <c r="G955" s="75"/>
      <c r="H955" s="75"/>
      <c r="I955" s="75"/>
      <c r="J955" s="75"/>
      <c r="K955" s="75"/>
      <c r="L955" s="75"/>
      <c r="M955" s="75"/>
      <c r="N955" s="75"/>
      <c r="O955" s="75"/>
      <c r="P955" s="182"/>
      <c r="Q955" s="182"/>
      <c r="R955" s="182"/>
      <c r="S955" s="182"/>
      <c r="T955" s="182"/>
      <c r="U955" s="182"/>
      <c r="V955" s="182"/>
      <c r="W955" s="182"/>
      <c r="X955" s="182"/>
      <c r="Y955" s="182"/>
      <c r="Z955" s="182"/>
    </row>
    <row r="956" ht="12.75" customHeight="1">
      <c r="A956" s="75"/>
      <c r="B956" s="75"/>
      <c r="C956" s="75"/>
      <c r="D956" s="75"/>
      <c r="E956" s="75"/>
      <c r="F956" s="75"/>
      <c r="G956" s="75"/>
      <c r="H956" s="75"/>
      <c r="I956" s="75"/>
      <c r="J956" s="75"/>
      <c r="K956" s="75"/>
      <c r="L956" s="75"/>
      <c r="M956" s="75"/>
      <c r="N956" s="75"/>
      <c r="O956" s="75"/>
      <c r="P956" s="182"/>
      <c r="Q956" s="182"/>
      <c r="R956" s="182"/>
      <c r="S956" s="182"/>
      <c r="T956" s="182"/>
      <c r="U956" s="182"/>
      <c r="V956" s="182"/>
      <c r="W956" s="182"/>
      <c r="X956" s="182"/>
      <c r="Y956" s="182"/>
      <c r="Z956" s="182"/>
    </row>
    <row r="957" ht="12.75" customHeight="1">
      <c r="A957" s="75"/>
      <c r="B957" s="75"/>
      <c r="C957" s="75"/>
      <c r="D957" s="75"/>
      <c r="E957" s="75"/>
      <c r="F957" s="75"/>
      <c r="G957" s="75"/>
      <c r="H957" s="75"/>
      <c r="I957" s="75"/>
      <c r="J957" s="75"/>
      <c r="K957" s="75"/>
      <c r="L957" s="75"/>
      <c r="M957" s="75"/>
      <c r="N957" s="75"/>
      <c r="O957" s="75"/>
      <c r="P957" s="182"/>
      <c r="Q957" s="182"/>
      <c r="R957" s="182"/>
      <c r="S957" s="182"/>
      <c r="T957" s="182"/>
      <c r="U957" s="182"/>
      <c r="V957" s="182"/>
      <c r="W957" s="182"/>
      <c r="X957" s="182"/>
      <c r="Y957" s="182"/>
      <c r="Z957" s="182"/>
    </row>
    <row r="958" ht="12.75" customHeight="1">
      <c r="A958" s="75"/>
      <c r="B958" s="75"/>
      <c r="C958" s="75"/>
      <c r="D958" s="75"/>
      <c r="E958" s="75"/>
      <c r="F958" s="75"/>
      <c r="G958" s="75"/>
      <c r="H958" s="75"/>
      <c r="I958" s="75"/>
      <c r="J958" s="75"/>
      <c r="K958" s="75"/>
      <c r="L958" s="75"/>
      <c r="M958" s="75"/>
      <c r="N958" s="75"/>
      <c r="O958" s="75"/>
      <c r="P958" s="182"/>
      <c r="Q958" s="182"/>
      <c r="R958" s="182"/>
      <c r="S958" s="182"/>
      <c r="T958" s="182"/>
      <c r="U958" s="182"/>
      <c r="V958" s="182"/>
      <c r="W958" s="182"/>
      <c r="X958" s="182"/>
      <c r="Y958" s="182"/>
      <c r="Z958" s="182"/>
    </row>
    <row r="959" ht="12.75" customHeight="1">
      <c r="A959" s="75"/>
      <c r="B959" s="75"/>
      <c r="C959" s="75"/>
      <c r="D959" s="75"/>
      <c r="E959" s="75"/>
      <c r="F959" s="75"/>
      <c r="G959" s="75"/>
      <c r="H959" s="75"/>
      <c r="I959" s="75"/>
      <c r="J959" s="75"/>
      <c r="K959" s="75"/>
      <c r="L959" s="75"/>
      <c r="M959" s="75"/>
      <c r="N959" s="75"/>
      <c r="O959" s="75"/>
      <c r="P959" s="182"/>
      <c r="Q959" s="182"/>
      <c r="R959" s="182"/>
      <c r="S959" s="182"/>
      <c r="T959" s="182"/>
      <c r="U959" s="182"/>
      <c r="V959" s="182"/>
      <c r="W959" s="182"/>
      <c r="X959" s="182"/>
      <c r="Y959" s="182"/>
      <c r="Z959" s="182"/>
    </row>
    <row r="960" ht="12.75" customHeight="1">
      <c r="A960" s="75"/>
      <c r="B960" s="75"/>
      <c r="C960" s="75"/>
      <c r="D960" s="75"/>
      <c r="E960" s="75"/>
      <c r="F960" s="75"/>
      <c r="G960" s="75"/>
      <c r="H960" s="75"/>
      <c r="I960" s="75"/>
      <c r="J960" s="75"/>
      <c r="K960" s="75"/>
      <c r="L960" s="75"/>
      <c r="M960" s="75"/>
      <c r="N960" s="75"/>
      <c r="O960" s="75"/>
      <c r="P960" s="182"/>
      <c r="Q960" s="182"/>
      <c r="R960" s="182"/>
      <c r="S960" s="182"/>
      <c r="T960" s="182"/>
      <c r="U960" s="182"/>
      <c r="V960" s="182"/>
      <c r="W960" s="182"/>
      <c r="X960" s="182"/>
      <c r="Y960" s="182"/>
      <c r="Z960" s="182"/>
    </row>
    <row r="961" ht="12.75" customHeight="1">
      <c r="A961" s="75"/>
      <c r="B961" s="75"/>
      <c r="C961" s="75"/>
      <c r="D961" s="75"/>
      <c r="E961" s="75"/>
      <c r="F961" s="75"/>
      <c r="G961" s="75"/>
      <c r="H961" s="75"/>
      <c r="I961" s="75"/>
      <c r="J961" s="75"/>
      <c r="K961" s="75"/>
      <c r="L961" s="75"/>
      <c r="M961" s="75"/>
      <c r="N961" s="75"/>
      <c r="O961" s="75"/>
      <c r="P961" s="182"/>
      <c r="Q961" s="182"/>
      <c r="R961" s="182"/>
      <c r="S961" s="182"/>
      <c r="T961" s="182"/>
      <c r="U961" s="182"/>
      <c r="V961" s="182"/>
      <c r="W961" s="182"/>
      <c r="X961" s="182"/>
      <c r="Y961" s="182"/>
      <c r="Z961" s="182"/>
    </row>
    <row r="962" ht="12.75" customHeight="1">
      <c r="A962" s="75"/>
      <c r="B962" s="75"/>
      <c r="C962" s="75"/>
      <c r="D962" s="75"/>
      <c r="E962" s="75"/>
      <c r="F962" s="75"/>
      <c r="G962" s="75"/>
      <c r="H962" s="75"/>
      <c r="I962" s="75"/>
      <c r="J962" s="75"/>
      <c r="K962" s="75"/>
      <c r="L962" s="75"/>
      <c r="M962" s="75"/>
      <c r="N962" s="75"/>
      <c r="O962" s="75"/>
      <c r="P962" s="182"/>
      <c r="Q962" s="182"/>
      <c r="R962" s="182"/>
      <c r="S962" s="182"/>
      <c r="T962" s="182"/>
      <c r="U962" s="182"/>
      <c r="V962" s="182"/>
      <c r="W962" s="182"/>
      <c r="X962" s="182"/>
      <c r="Y962" s="182"/>
      <c r="Z962" s="182"/>
    </row>
    <row r="963" ht="12.75" customHeight="1">
      <c r="A963" s="75"/>
      <c r="B963" s="75"/>
      <c r="C963" s="75"/>
      <c r="D963" s="75"/>
      <c r="E963" s="75"/>
      <c r="F963" s="75"/>
      <c r="G963" s="75"/>
      <c r="H963" s="75"/>
      <c r="I963" s="75"/>
      <c r="J963" s="75"/>
      <c r="K963" s="75"/>
      <c r="L963" s="75"/>
      <c r="M963" s="75"/>
      <c r="N963" s="75"/>
      <c r="O963" s="75"/>
      <c r="P963" s="182"/>
      <c r="Q963" s="182"/>
      <c r="R963" s="182"/>
      <c r="S963" s="182"/>
      <c r="T963" s="182"/>
      <c r="U963" s="182"/>
      <c r="V963" s="182"/>
      <c r="W963" s="182"/>
      <c r="X963" s="182"/>
      <c r="Y963" s="182"/>
      <c r="Z963" s="182"/>
    </row>
    <row r="964" ht="12.75" customHeight="1">
      <c r="A964" s="75"/>
      <c r="B964" s="75"/>
      <c r="C964" s="75"/>
      <c r="D964" s="75"/>
      <c r="E964" s="75"/>
      <c r="F964" s="75"/>
      <c r="G964" s="75"/>
      <c r="H964" s="75"/>
      <c r="I964" s="75"/>
      <c r="J964" s="75"/>
      <c r="K964" s="75"/>
      <c r="L964" s="75"/>
      <c r="M964" s="75"/>
      <c r="N964" s="75"/>
      <c r="O964" s="75"/>
      <c r="P964" s="182"/>
      <c r="Q964" s="182"/>
      <c r="R964" s="182"/>
      <c r="S964" s="182"/>
      <c r="T964" s="182"/>
      <c r="U964" s="182"/>
      <c r="V964" s="182"/>
      <c r="W964" s="182"/>
      <c r="X964" s="182"/>
      <c r="Y964" s="182"/>
      <c r="Z964" s="182"/>
    </row>
    <row r="965" ht="12.75" customHeight="1">
      <c r="A965" s="75"/>
      <c r="B965" s="75"/>
      <c r="C965" s="75"/>
      <c r="D965" s="75"/>
      <c r="E965" s="75"/>
      <c r="F965" s="75"/>
      <c r="G965" s="75"/>
      <c r="H965" s="75"/>
      <c r="I965" s="75"/>
      <c r="J965" s="75"/>
      <c r="K965" s="75"/>
      <c r="L965" s="75"/>
      <c r="M965" s="75"/>
      <c r="N965" s="75"/>
      <c r="O965" s="75"/>
      <c r="P965" s="182"/>
      <c r="Q965" s="182"/>
      <c r="R965" s="182"/>
      <c r="S965" s="182"/>
      <c r="T965" s="182"/>
      <c r="U965" s="182"/>
      <c r="V965" s="182"/>
      <c r="W965" s="182"/>
      <c r="X965" s="182"/>
      <c r="Y965" s="182"/>
      <c r="Z965" s="182"/>
    </row>
    <row r="966" ht="12.75" customHeight="1">
      <c r="A966" s="75"/>
      <c r="B966" s="75"/>
      <c r="C966" s="75"/>
      <c r="D966" s="75"/>
      <c r="E966" s="75"/>
      <c r="F966" s="75"/>
      <c r="G966" s="75"/>
      <c r="H966" s="75"/>
      <c r="I966" s="75"/>
      <c r="J966" s="75"/>
      <c r="K966" s="75"/>
      <c r="L966" s="75"/>
      <c r="M966" s="75"/>
      <c r="N966" s="75"/>
      <c r="O966" s="75"/>
      <c r="P966" s="182"/>
      <c r="Q966" s="182"/>
      <c r="R966" s="182"/>
      <c r="S966" s="182"/>
      <c r="T966" s="182"/>
      <c r="U966" s="182"/>
      <c r="V966" s="182"/>
      <c r="W966" s="182"/>
      <c r="X966" s="182"/>
      <c r="Y966" s="182"/>
      <c r="Z966" s="182"/>
    </row>
    <row r="967" ht="12.75" customHeight="1">
      <c r="A967" s="75"/>
      <c r="B967" s="75"/>
      <c r="C967" s="75"/>
      <c r="D967" s="75"/>
      <c r="E967" s="75"/>
      <c r="F967" s="75"/>
      <c r="G967" s="75"/>
      <c r="H967" s="75"/>
      <c r="I967" s="75"/>
      <c r="J967" s="75"/>
      <c r="K967" s="75"/>
      <c r="L967" s="75"/>
      <c r="M967" s="75"/>
      <c r="N967" s="75"/>
      <c r="O967" s="75"/>
      <c r="P967" s="182"/>
      <c r="Q967" s="182"/>
      <c r="R967" s="182"/>
      <c r="S967" s="182"/>
      <c r="T967" s="182"/>
      <c r="U967" s="182"/>
      <c r="V967" s="182"/>
      <c r="W967" s="182"/>
      <c r="X967" s="182"/>
      <c r="Y967" s="182"/>
      <c r="Z967" s="182"/>
    </row>
    <row r="968" ht="12.75" customHeight="1">
      <c r="A968" s="75"/>
      <c r="B968" s="75"/>
      <c r="C968" s="75"/>
      <c r="D968" s="75"/>
      <c r="E968" s="75"/>
      <c r="F968" s="75"/>
      <c r="G968" s="75"/>
      <c r="H968" s="75"/>
      <c r="I968" s="75"/>
      <c r="J968" s="75"/>
      <c r="K968" s="75"/>
      <c r="L968" s="75"/>
      <c r="M968" s="75"/>
      <c r="N968" s="75"/>
      <c r="O968" s="75"/>
      <c r="P968" s="182"/>
      <c r="Q968" s="182"/>
      <c r="R968" s="182"/>
      <c r="S968" s="182"/>
      <c r="T968" s="182"/>
      <c r="U968" s="182"/>
      <c r="V968" s="182"/>
      <c r="W968" s="182"/>
      <c r="X968" s="182"/>
      <c r="Y968" s="182"/>
      <c r="Z968" s="182"/>
    </row>
    <row r="969" ht="12.75" customHeight="1">
      <c r="A969" s="75"/>
      <c r="B969" s="75"/>
      <c r="C969" s="75"/>
      <c r="D969" s="75"/>
      <c r="E969" s="75"/>
      <c r="F969" s="75"/>
      <c r="G969" s="75"/>
      <c r="H969" s="75"/>
      <c r="I969" s="75"/>
      <c r="J969" s="75"/>
      <c r="K969" s="75"/>
      <c r="L969" s="75"/>
      <c r="M969" s="75"/>
      <c r="N969" s="75"/>
      <c r="O969" s="75"/>
      <c r="P969" s="182"/>
      <c r="Q969" s="182"/>
      <c r="R969" s="182"/>
      <c r="S969" s="182"/>
      <c r="T969" s="182"/>
      <c r="U969" s="182"/>
      <c r="V969" s="182"/>
      <c r="W969" s="182"/>
      <c r="X969" s="182"/>
      <c r="Y969" s="182"/>
      <c r="Z969" s="182"/>
    </row>
    <row r="970" ht="12.75" customHeight="1">
      <c r="A970" s="75"/>
      <c r="B970" s="75"/>
      <c r="C970" s="75"/>
      <c r="D970" s="75"/>
      <c r="E970" s="75"/>
      <c r="F970" s="75"/>
      <c r="G970" s="75"/>
      <c r="H970" s="75"/>
      <c r="I970" s="75"/>
      <c r="J970" s="75"/>
      <c r="K970" s="75"/>
      <c r="L970" s="75"/>
      <c r="M970" s="75"/>
      <c r="N970" s="75"/>
      <c r="O970" s="75"/>
      <c r="P970" s="182"/>
      <c r="Q970" s="182"/>
      <c r="R970" s="182"/>
      <c r="S970" s="182"/>
      <c r="T970" s="182"/>
      <c r="U970" s="182"/>
      <c r="V970" s="182"/>
      <c r="W970" s="182"/>
      <c r="X970" s="182"/>
      <c r="Y970" s="182"/>
      <c r="Z970" s="182"/>
    </row>
    <row r="971" ht="12.75" customHeight="1">
      <c r="A971" s="75"/>
      <c r="B971" s="75"/>
      <c r="C971" s="75"/>
      <c r="D971" s="75"/>
      <c r="E971" s="75"/>
      <c r="F971" s="75"/>
      <c r="G971" s="75"/>
      <c r="H971" s="75"/>
      <c r="I971" s="75"/>
      <c r="J971" s="75"/>
      <c r="K971" s="75"/>
      <c r="L971" s="75"/>
      <c r="M971" s="75"/>
      <c r="N971" s="75"/>
      <c r="O971" s="75"/>
      <c r="P971" s="182"/>
      <c r="Q971" s="182"/>
      <c r="R971" s="182"/>
      <c r="S971" s="182"/>
      <c r="T971" s="182"/>
      <c r="U971" s="182"/>
      <c r="V971" s="182"/>
      <c r="W971" s="182"/>
      <c r="X971" s="182"/>
      <c r="Y971" s="182"/>
      <c r="Z971" s="182"/>
    </row>
    <row r="972" ht="12.75" customHeight="1">
      <c r="A972" s="75"/>
      <c r="B972" s="75"/>
      <c r="C972" s="75"/>
      <c r="D972" s="75"/>
      <c r="E972" s="75"/>
      <c r="F972" s="75"/>
      <c r="G972" s="75"/>
      <c r="H972" s="75"/>
      <c r="I972" s="75"/>
      <c r="J972" s="75"/>
      <c r="K972" s="75"/>
      <c r="L972" s="75"/>
      <c r="M972" s="75"/>
      <c r="N972" s="75"/>
      <c r="O972" s="75"/>
      <c r="P972" s="182"/>
      <c r="Q972" s="182"/>
      <c r="R972" s="182"/>
      <c r="S972" s="182"/>
      <c r="T972" s="182"/>
      <c r="U972" s="182"/>
      <c r="V972" s="182"/>
      <c r="W972" s="182"/>
      <c r="X972" s="182"/>
      <c r="Y972" s="182"/>
      <c r="Z972" s="182"/>
    </row>
    <row r="973" ht="12.75" customHeight="1">
      <c r="A973" s="75"/>
      <c r="B973" s="75"/>
      <c r="C973" s="75"/>
      <c r="D973" s="75"/>
      <c r="E973" s="75"/>
      <c r="F973" s="75"/>
      <c r="G973" s="75"/>
      <c r="H973" s="75"/>
      <c r="I973" s="75"/>
      <c r="J973" s="75"/>
      <c r="K973" s="75"/>
      <c r="L973" s="75"/>
      <c r="M973" s="75"/>
      <c r="N973" s="75"/>
      <c r="O973" s="75"/>
      <c r="P973" s="182"/>
      <c r="Q973" s="182"/>
      <c r="R973" s="182"/>
      <c r="S973" s="182"/>
      <c r="T973" s="182"/>
      <c r="U973" s="182"/>
      <c r="V973" s="182"/>
      <c r="W973" s="182"/>
      <c r="X973" s="182"/>
      <c r="Y973" s="182"/>
      <c r="Z973" s="182"/>
    </row>
    <row r="974" ht="12.75" customHeight="1">
      <c r="A974" s="75"/>
      <c r="B974" s="75"/>
      <c r="C974" s="75"/>
      <c r="D974" s="75"/>
      <c r="E974" s="75"/>
      <c r="F974" s="75"/>
      <c r="G974" s="75"/>
      <c r="H974" s="75"/>
      <c r="I974" s="75"/>
      <c r="J974" s="75"/>
      <c r="K974" s="75"/>
      <c r="L974" s="75"/>
      <c r="M974" s="75"/>
      <c r="N974" s="75"/>
      <c r="O974" s="75"/>
      <c r="P974" s="182"/>
      <c r="Q974" s="182"/>
      <c r="R974" s="182"/>
      <c r="S974" s="182"/>
      <c r="T974" s="182"/>
      <c r="U974" s="182"/>
      <c r="V974" s="182"/>
      <c r="W974" s="182"/>
      <c r="X974" s="182"/>
      <c r="Y974" s="182"/>
      <c r="Z974" s="182"/>
    </row>
    <row r="975" ht="12.75" customHeight="1">
      <c r="A975" s="75"/>
      <c r="B975" s="75"/>
      <c r="C975" s="75"/>
      <c r="D975" s="75"/>
      <c r="E975" s="75"/>
      <c r="F975" s="75"/>
      <c r="G975" s="75"/>
      <c r="H975" s="75"/>
      <c r="I975" s="75"/>
      <c r="J975" s="75"/>
      <c r="K975" s="75"/>
      <c r="L975" s="75"/>
      <c r="M975" s="75"/>
      <c r="N975" s="75"/>
      <c r="O975" s="75"/>
      <c r="P975" s="182"/>
      <c r="Q975" s="182"/>
      <c r="R975" s="182"/>
      <c r="S975" s="182"/>
      <c r="T975" s="182"/>
      <c r="U975" s="182"/>
      <c r="V975" s="182"/>
      <c r="W975" s="182"/>
      <c r="X975" s="182"/>
      <c r="Y975" s="182"/>
      <c r="Z975" s="182"/>
    </row>
    <row r="976" ht="12.75" customHeight="1">
      <c r="A976" s="75"/>
      <c r="B976" s="75"/>
      <c r="C976" s="75"/>
      <c r="D976" s="75"/>
      <c r="E976" s="75"/>
      <c r="F976" s="75"/>
      <c r="G976" s="75"/>
      <c r="H976" s="75"/>
      <c r="I976" s="75"/>
      <c r="J976" s="75"/>
      <c r="K976" s="75"/>
      <c r="L976" s="75"/>
      <c r="M976" s="75"/>
      <c r="N976" s="75"/>
      <c r="O976" s="75"/>
      <c r="P976" s="182"/>
      <c r="Q976" s="182"/>
      <c r="R976" s="182"/>
      <c r="S976" s="182"/>
      <c r="T976" s="182"/>
      <c r="U976" s="182"/>
      <c r="V976" s="182"/>
      <c r="W976" s="182"/>
      <c r="X976" s="182"/>
      <c r="Y976" s="182"/>
      <c r="Z976" s="182"/>
    </row>
    <row r="977" ht="12.75" customHeight="1">
      <c r="A977" s="75"/>
      <c r="B977" s="75"/>
      <c r="C977" s="75"/>
      <c r="D977" s="75"/>
      <c r="E977" s="75"/>
      <c r="F977" s="75"/>
      <c r="G977" s="75"/>
      <c r="H977" s="75"/>
      <c r="I977" s="75"/>
      <c r="J977" s="75"/>
      <c r="K977" s="75"/>
      <c r="L977" s="75"/>
      <c r="M977" s="75"/>
      <c r="N977" s="75"/>
      <c r="O977" s="75"/>
      <c r="P977" s="182"/>
      <c r="Q977" s="182"/>
      <c r="R977" s="182"/>
      <c r="S977" s="182"/>
      <c r="T977" s="182"/>
      <c r="U977" s="182"/>
      <c r="V977" s="182"/>
      <c r="W977" s="182"/>
      <c r="X977" s="182"/>
      <c r="Y977" s="182"/>
      <c r="Z977" s="182"/>
    </row>
    <row r="978" ht="12.75" customHeight="1">
      <c r="A978" s="75"/>
      <c r="B978" s="75"/>
      <c r="C978" s="75"/>
      <c r="D978" s="75"/>
      <c r="E978" s="75"/>
      <c r="F978" s="75"/>
      <c r="G978" s="75"/>
      <c r="H978" s="75"/>
      <c r="I978" s="75"/>
      <c r="J978" s="75"/>
      <c r="K978" s="75"/>
      <c r="L978" s="75"/>
      <c r="M978" s="75"/>
      <c r="N978" s="75"/>
      <c r="O978" s="75"/>
      <c r="P978" s="182"/>
      <c r="Q978" s="182"/>
      <c r="R978" s="182"/>
      <c r="S978" s="182"/>
      <c r="T978" s="182"/>
      <c r="U978" s="182"/>
      <c r="V978" s="182"/>
      <c r="W978" s="182"/>
      <c r="X978" s="182"/>
      <c r="Y978" s="182"/>
      <c r="Z978" s="182"/>
    </row>
    <row r="979" ht="12.75" customHeight="1">
      <c r="A979" s="75"/>
      <c r="B979" s="75"/>
      <c r="C979" s="75"/>
      <c r="D979" s="75"/>
      <c r="E979" s="75"/>
      <c r="F979" s="75"/>
      <c r="G979" s="75"/>
      <c r="H979" s="75"/>
      <c r="I979" s="75"/>
      <c r="J979" s="75"/>
      <c r="K979" s="75"/>
      <c r="L979" s="75"/>
      <c r="M979" s="75"/>
      <c r="N979" s="75"/>
      <c r="O979" s="75"/>
      <c r="P979" s="182"/>
      <c r="Q979" s="182"/>
      <c r="R979" s="182"/>
      <c r="S979" s="182"/>
      <c r="T979" s="182"/>
      <c r="U979" s="182"/>
      <c r="V979" s="182"/>
      <c r="W979" s="182"/>
      <c r="X979" s="182"/>
      <c r="Y979" s="182"/>
      <c r="Z979" s="182"/>
    </row>
    <row r="980" ht="12.75" customHeight="1">
      <c r="A980" s="75"/>
      <c r="B980" s="75"/>
      <c r="C980" s="75"/>
      <c r="D980" s="75"/>
      <c r="E980" s="75"/>
      <c r="F980" s="75"/>
      <c r="G980" s="75"/>
      <c r="H980" s="75"/>
      <c r="I980" s="75"/>
      <c r="J980" s="75"/>
      <c r="K980" s="75"/>
      <c r="L980" s="75"/>
      <c r="M980" s="75"/>
      <c r="N980" s="75"/>
      <c r="O980" s="75"/>
      <c r="P980" s="182"/>
      <c r="Q980" s="182"/>
      <c r="R980" s="182"/>
      <c r="S980" s="182"/>
      <c r="T980" s="182"/>
      <c r="U980" s="182"/>
      <c r="V980" s="182"/>
      <c r="W980" s="182"/>
      <c r="X980" s="182"/>
      <c r="Y980" s="182"/>
      <c r="Z980" s="182"/>
    </row>
    <row r="981" ht="12.75" customHeight="1">
      <c r="A981" s="75"/>
      <c r="B981" s="75"/>
      <c r="C981" s="75"/>
      <c r="D981" s="75"/>
      <c r="E981" s="75"/>
      <c r="F981" s="75"/>
      <c r="G981" s="75"/>
      <c r="H981" s="75"/>
      <c r="I981" s="75"/>
      <c r="J981" s="75"/>
      <c r="K981" s="75"/>
      <c r="L981" s="75"/>
      <c r="M981" s="75"/>
      <c r="N981" s="75"/>
      <c r="O981" s="75"/>
      <c r="P981" s="182"/>
      <c r="Q981" s="182"/>
      <c r="R981" s="182"/>
      <c r="S981" s="182"/>
      <c r="T981" s="182"/>
      <c r="U981" s="182"/>
      <c r="V981" s="182"/>
      <c r="W981" s="182"/>
      <c r="X981" s="182"/>
      <c r="Y981" s="182"/>
      <c r="Z981" s="182"/>
    </row>
    <row r="982" ht="12.75" customHeight="1">
      <c r="A982" s="75"/>
      <c r="B982" s="75"/>
      <c r="C982" s="75"/>
      <c r="D982" s="75"/>
      <c r="E982" s="75"/>
      <c r="F982" s="75"/>
      <c r="G982" s="75"/>
      <c r="H982" s="75"/>
      <c r="I982" s="75"/>
      <c r="J982" s="75"/>
      <c r="K982" s="75"/>
      <c r="L982" s="75"/>
      <c r="M982" s="75"/>
      <c r="N982" s="75"/>
      <c r="O982" s="75"/>
      <c r="P982" s="182"/>
      <c r="Q982" s="182"/>
      <c r="R982" s="182"/>
      <c r="S982" s="182"/>
      <c r="T982" s="182"/>
      <c r="U982" s="182"/>
      <c r="V982" s="182"/>
      <c r="W982" s="182"/>
      <c r="X982" s="182"/>
      <c r="Y982" s="182"/>
      <c r="Z982" s="182"/>
    </row>
    <row r="983" ht="12.75" customHeight="1">
      <c r="A983" s="75"/>
      <c r="B983" s="75"/>
      <c r="C983" s="75"/>
      <c r="D983" s="75"/>
      <c r="E983" s="75"/>
      <c r="F983" s="75"/>
      <c r="G983" s="75"/>
      <c r="H983" s="75"/>
      <c r="I983" s="75"/>
      <c r="J983" s="75"/>
      <c r="K983" s="75"/>
      <c r="L983" s="75"/>
      <c r="M983" s="75"/>
      <c r="N983" s="75"/>
      <c r="O983" s="75"/>
      <c r="P983" s="182"/>
      <c r="Q983" s="182"/>
      <c r="R983" s="182"/>
      <c r="S983" s="182"/>
      <c r="T983" s="182"/>
      <c r="U983" s="182"/>
      <c r="V983" s="182"/>
      <c r="W983" s="182"/>
      <c r="X983" s="182"/>
      <c r="Y983" s="182"/>
      <c r="Z983" s="182"/>
    </row>
    <row r="984" ht="12.75" customHeight="1">
      <c r="A984" s="75"/>
      <c r="B984" s="75"/>
      <c r="C984" s="75"/>
      <c r="D984" s="75"/>
      <c r="E984" s="75"/>
      <c r="F984" s="75"/>
      <c r="G984" s="75"/>
      <c r="H984" s="75"/>
      <c r="I984" s="75"/>
      <c r="J984" s="75"/>
      <c r="K984" s="75"/>
      <c r="L984" s="75"/>
      <c r="M984" s="75"/>
      <c r="N984" s="75"/>
      <c r="O984" s="75"/>
      <c r="P984" s="182"/>
      <c r="Q984" s="182"/>
      <c r="R984" s="182"/>
      <c r="S984" s="182"/>
      <c r="T984" s="182"/>
      <c r="U984" s="182"/>
      <c r="V984" s="182"/>
      <c r="W984" s="182"/>
      <c r="X984" s="182"/>
      <c r="Y984" s="182"/>
      <c r="Z984" s="182"/>
    </row>
    <row r="985" ht="12.75" customHeight="1">
      <c r="A985" s="75"/>
      <c r="B985" s="75"/>
      <c r="C985" s="75"/>
      <c r="D985" s="75"/>
      <c r="E985" s="75"/>
      <c r="F985" s="75"/>
      <c r="G985" s="75"/>
      <c r="H985" s="75"/>
      <c r="I985" s="75"/>
      <c r="J985" s="75"/>
      <c r="K985" s="75"/>
      <c r="L985" s="75"/>
      <c r="M985" s="75"/>
      <c r="N985" s="75"/>
      <c r="O985" s="75"/>
      <c r="P985" s="182"/>
      <c r="Q985" s="182"/>
      <c r="R985" s="182"/>
      <c r="S985" s="182"/>
      <c r="T985" s="182"/>
      <c r="U985" s="182"/>
      <c r="V985" s="182"/>
      <c r="W985" s="182"/>
      <c r="X985" s="182"/>
      <c r="Y985" s="182"/>
      <c r="Z985" s="182"/>
    </row>
    <row r="986" ht="12.75" customHeight="1">
      <c r="A986" s="75"/>
      <c r="B986" s="75"/>
      <c r="C986" s="75"/>
      <c r="D986" s="75"/>
      <c r="E986" s="75"/>
      <c r="F986" s="75"/>
      <c r="G986" s="75"/>
      <c r="H986" s="75"/>
      <c r="I986" s="75"/>
      <c r="J986" s="75"/>
      <c r="K986" s="75"/>
      <c r="L986" s="75"/>
      <c r="M986" s="75"/>
      <c r="N986" s="75"/>
      <c r="O986" s="75"/>
      <c r="P986" s="182"/>
      <c r="Q986" s="182"/>
      <c r="R986" s="182"/>
      <c r="S986" s="182"/>
      <c r="T986" s="182"/>
      <c r="U986" s="182"/>
      <c r="V986" s="182"/>
      <c r="W986" s="182"/>
      <c r="X986" s="182"/>
      <c r="Y986" s="182"/>
      <c r="Z986" s="182"/>
    </row>
    <row r="987" ht="12.75" customHeight="1">
      <c r="A987" s="75"/>
      <c r="B987" s="75"/>
      <c r="C987" s="75"/>
      <c r="D987" s="75"/>
      <c r="E987" s="75"/>
      <c r="F987" s="75"/>
      <c r="G987" s="75"/>
      <c r="H987" s="75"/>
      <c r="I987" s="75"/>
      <c r="J987" s="75"/>
      <c r="K987" s="75"/>
      <c r="L987" s="75"/>
      <c r="M987" s="75"/>
      <c r="N987" s="75"/>
      <c r="O987" s="75"/>
      <c r="P987" s="182"/>
      <c r="Q987" s="182"/>
      <c r="R987" s="182"/>
      <c r="S987" s="182"/>
      <c r="T987" s="182"/>
      <c r="U987" s="182"/>
      <c r="V987" s="182"/>
      <c r="W987" s="182"/>
      <c r="X987" s="182"/>
      <c r="Y987" s="182"/>
      <c r="Z987" s="182"/>
    </row>
    <row r="988" ht="12.75" customHeight="1">
      <c r="A988" s="75"/>
      <c r="B988" s="75"/>
      <c r="C988" s="75"/>
      <c r="D988" s="75"/>
      <c r="E988" s="75"/>
      <c r="F988" s="75"/>
      <c r="G988" s="75"/>
      <c r="H988" s="75"/>
      <c r="I988" s="75"/>
      <c r="J988" s="75"/>
      <c r="K988" s="75"/>
      <c r="L988" s="75"/>
      <c r="M988" s="75"/>
      <c r="N988" s="75"/>
      <c r="O988" s="75"/>
      <c r="P988" s="182"/>
      <c r="Q988" s="182"/>
      <c r="R988" s="182"/>
      <c r="S988" s="182"/>
      <c r="T988" s="182"/>
      <c r="U988" s="182"/>
      <c r="V988" s="182"/>
      <c r="W988" s="182"/>
      <c r="X988" s="182"/>
      <c r="Y988" s="182"/>
      <c r="Z988" s="182"/>
    </row>
    <row r="989" ht="12.75" customHeight="1">
      <c r="A989" s="75"/>
      <c r="B989" s="75"/>
      <c r="C989" s="75"/>
      <c r="D989" s="75"/>
      <c r="E989" s="75"/>
      <c r="F989" s="75"/>
      <c r="G989" s="75"/>
      <c r="H989" s="75"/>
      <c r="I989" s="75"/>
      <c r="J989" s="75"/>
      <c r="K989" s="75"/>
      <c r="L989" s="75"/>
      <c r="M989" s="75"/>
      <c r="N989" s="75"/>
      <c r="O989" s="75"/>
      <c r="P989" s="182"/>
      <c r="Q989" s="182"/>
      <c r="R989" s="182"/>
      <c r="S989" s="182"/>
      <c r="T989" s="182"/>
      <c r="U989" s="182"/>
      <c r="V989" s="182"/>
      <c r="W989" s="182"/>
      <c r="X989" s="182"/>
      <c r="Y989" s="182"/>
      <c r="Z989" s="182"/>
    </row>
    <row r="990" ht="12.75" customHeight="1">
      <c r="A990" s="75"/>
      <c r="B990" s="75"/>
      <c r="C990" s="75"/>
      <c r="D990" s="75"/>
      <c r="E990" s="75"/>
      <c r="F990" s="75"/>
      <c r="G990" s="75"/>
      <c r="H990" s="75"/>
      <c r="I990" s="75"/>
      <c r="J990" s="75"/>
      <c r="K990" s="75"/>
      <c r="L990" s="75"/>
      <c r="M990" s="75"/>
      <c r="N990" s="75"/>
      <c r="O990" s="75"/>
      <c r="P990" s="182"/>
      <c r="Q990" s="182"/>
      <c r="R990" s="182"/>
      <c r="S990" s="182"/>
      <c r="T990" s="182"/>
      <c r="U990" s="182"/>
      <c r="V990" s="182"/>
      <c r="W990" s="182"/>
      <c r="X990" s="182"/>
      <c r="Y990" s="182"/>
      <c r="Z990" s="182"/>
    </row>
    <row r="991" ht="12.75" customHeight="1">
      <c r="A991" s="75"/>
      <c r="B991" s="75"/>
      <c r="C991" s="75"/>
      <c r="D991" s="75"/>
      <c r="E991" s="75"/>
      <c r="F991" s="75"/>
      <c r="G991" s="75"/>
      <c r="H991" s="75"/>
      <c r="I991" s="75"/>
      <c r="J991" s="75"/>
      <c r="K991" s="75"/>
      <c r="L991" s="75"/>
      <c r="M991" s="75"/>
      <c r="N991" s="75"/>
      <c r="O991" s="75"/>
      <c r="P991" s="182"/>
      <c r="Q991" s="182"/>
      <c r="R991" s="182"/>
      <c r="S991" s="182"/>
      <c r="T991" s="182"/>
      <c r="U991" s="182"/>
      <c r="V991" s="182"/>
      <c r="W991" s="182"/>
      <c r="X991" s="182"/>
      <c r="Y991" s="182"/>
      <c r="Z991" s="182"/>
    </row>
    <row r="992" ht="12.75" customHeight="1">
      <c r="A992" s="75"/>
      <c r="B992" s="75"/>
      <c r="C992" s="75"/>
      <c r="D992" s="75"/>
      <c r="E992" s="75"/>
      <c r="F992" s="75"/>
      <c r="G992" s="75"/>
      <c r="H992" s="75"/>
      <c r="I992" s="75"/>
      <c r="J992" s="75"/>
      <c r="K992" s="75"/>
      <c r="L992" s="75"/>
      <c r="M992" s="75"/>
      <c r="N992" s="75"/>
      <c r="O992" s="75"/>
      <c r="P992" s="182"/>
      <c r="Q992" s="182"/>
      <c r="R992" s="182"/>
      <c r="S992" s="182"/>
      <c r="T992" s="182"/>
      <c r="U992" s="182"/>
      <c r="V992" s="182"/>
      <c r="W992" s="182"/>
      <c r="X992" s="182"/>
      <c r="Y992" s="182"/>
      <c r="Z992" s="182"/>
    </row>
    <row r="993" ht="12.75" customHeight="1">
      <c r="A993" s="75"/>
      <c r="B993" s="75"/>
      <c r="C993" s="75"/>
      <c r="D993" s="75"/>
      <c r="E993" s="75"/>
      <c r="F993" s="75"/>
      <c r="G993" s="75"/>
      <c r="H993" s="75"/>
      <c r="I993" s="75"/>
      <c r="J993" s="75"/>
      <c r="K993" s="75"/>
      <c r="L993" s="75"/>
      <c r="M993" s="75"/>
      <c r="N993" s="75"/>
      <c r="O993" s="75"/>
      <c r="P993" s="182"/>
      <c r="Q993" s="182"/>
      <c r="R993" s="182"/>
      <c r="S993" s="182"/>
      <c r="T993" s="182"/>
      <c r="U993" s="182"/>
      <c r="V993" s="182"/>
      <c r="W993" s="182"/>
      <c r="X993" s="182"/>
      <c r="Y993" s="182"/>
      <c r="Z993" s="182"/>
    </row>
    <row r="994" ht="12.75" customHeight="1">
      <c r="A994" s="75"/>
      <c r="B994" s="75"/>
      <c r="C994" s="75"/>
      <c r="D994" s="75"/>
      <c r="E994" s="75"/>
      <c r="F994" s="75"/>
      <c r="G994" s="75"/>
      <c r="H994" s="75"/>
      <c r="I994" s="75"/>
      <c r="J994" s="75"/>
      <c r="K994" s="75"/>
      <c r="L994" s="75"/>
      <c r="M994" s="75"/>
      <c r="N994" s="75"/>
      <c r="O994" s="75"/>
      <c r="P994" s="182"/>
      <c r="Q994" s="182"/>
      <c r="R994" s="182"/>
      <c r="S994" s="182"/>
      <c r="T994" s="182"/>
      <c r="U994" s="182"/>
      <c r="V994" s="182"/>
      <c r="W994" s="182"/>
      <c r="X994" s="182"/>
      <c r="Y994" s="182"/>
      <c r="Z994" s="182"/>
    </row>
    <row r="995" ht="12.75" customHeight="1">
      <c r="A995" s="75"/>
      <c r="B995" s="75"/>
      <c r="C995" s="75"/>
      <c r="D995" s="75"/>
      <c r="E995" s="75"/>
      <c r="F995" s="75"/>
      <c r="G995" s="75"/>
      <c r="H995" s="75"/>
      <c r="I995" s="75"/>
      <c r="J995" s="75"/>
      <c r="K995" s="75"/>
      <c r="L995" s="75"/>
      <c r="M995" s="75"/>
      <c r="N995" s="75"/>
      <c r="O995" s="75"/>
      <c r="P995" s="182"/>
      <c r="Q995" s="182"/>
      <c r="R995" s="182"/>
      <c r="S995" s="182"/>
      <c r="T995" s="182"/>
      <c r="U995" s="182"/>
      <c r="V995" s="182"/>
      <c r="W995" s="182"/>
      <c r="X995" s="182"/>
      <c r="Y995" s="182"/>
      <c r="Z995" s="182"/>
    </row>
    <row r="996" ht="12.75" customHeight="1">
      <c r="A996" s="75"/>
      <c r="B996" s="75"/>
      <c r="C996" s="75"/>
      <c r="D996" s="75"/>
      <c r="E996" s="75"/>
      <c r="F996" s="75"/>
      <c r="G996" s="75"/>
      <c r="H996" s="75"/>
      <c r="I996" s="75"/>
      <c r="J996" s="75"/>
      <c r="K996" s="75"/>
      <c r="L996" s="75"/>
      <c r="M996" s="75"/>
      <c r="N996" s="75"/>
      <c r="O996" s="75"/>
      <c r="P996" s="182"/>
      <c r="Q996" s="182"/>
      <c r="R996" s="182"/>
      <c r="S996" s="182"/>
      <c r="T996" s="182"/>
      <c r="U996" s="182"/>
      <c r="V996" s="182"/>
      <c r="W996" s="182"/>
      <c r="X996" s="182"/>
      <c r="Y996" s="182"/>
      <c r="Z996" s="182"/>
    </row>
    <row r="997" ht="12.75" customHeight="1">
      <c r="A997" s="75"/>
      <c r="B997" s="75"/>
      <c r="C997" s="75"/>
      <c r="D997" s="75"/>
      <c r="E997" s="75"/>
      <c r="F997" s="75"/>
      <c r="G997" s="75"/>
      <c r="H997" s="75"/>
      <c r="I997" s="75"/>
      <c r="J997" s="75"/>
      <c r="K997" s="75"/>
      <c r="L997" s="75"/>
      <c r="M997" s="75"/>
      <c r="N997" s="75"/>
      <c r="O997" s="75"/>
      <c r="P997" s="182"/>
      <c r="Q997" s="182"/>
      <c r="R997" s="182"/>
      <c r="S997" s="182"/>
      <c r="T997" s="182"/>
      <c r="U997" s="182"/>
      <c r="V997" s="182"/>
      <c r="W997" s="182"/>
      <c r="X997" s="182"/>
      <c r="Y997" s="182"/>
      <c r="Z997" s="182"/>
    </row>
    <row r="998" ht="12.75" customHeight="1">
      <c r="A998" s="75"/>
      <c r="B998" s="75"/>
      <c r="C998" s="75"/>
      <c r="D998" s="75"/>
      <c r="E998" s="75"/>
      <c r="F998" s="75"/>
      <c r="G998" s="75"/>
      <c r="H998" s="75"/>
      <c r="I998" s="75"/>
      <c r="J998" s="75"/>
      <c r="K998" s="75"/>
      <c r="L998" s="75"/>
      <c r="M998" s="75"/>
      <c r="N998" s="75"/>
      <c r="O998" s="75"/>
      <c r="P998" s="182"/>
      <c r="Q998" s="182"/>
      <c r="R998" s="182"/>
      <c r="S998" s="182"/>
      <c r="T998" s="182"/>
      <c r="U998" s="182"/>
      <c r="V998" s="182"/>
      <c r="W998" s="182"/>
      <c r="X998" s="182"/>
      <c r="Y998" s="182"/>
      <c r="Z998" s="182"/>
    </row>
    <row r="999" ht="12.75" customHeight="1">
      <c r="A999" s="75"/>
      <c r="B999" s="75"/>
      <c r="C999" s="75"/>
      <c r="D999" s="75"/>
      <c r="E999" s="75"/>
      <c r="F999" s="75"/>
      <c r="G999" s="75"/>
      <c r="H999" s="75"/>
      <c r="I999" s="75"/>
      <c r="J999" s="75"/>
      <c r="K999" s="75"/>
      <c r="L999" s="75"/>
      <c r="M999" s="75"/>
      <c r="N999" s="75"/>
      <c r="O999" s="75"/>
      <c r="P999" s="182"/>
      <c r="Q999" s="182"/>
      <c r="R999" s="182"/>
      <c r="S999" s="182"/>
      <c r="T999" s="182"/>
      <c r="U999" s="182"/>
      <c r="V999" s="182"/>
      <c r="W999" s="182"/>
      <c r="X999" s="182"/>
      <c r="Y999" s="182"/>
      <c r="Z999" s="182"/>
    </row>
    <row r="1000" ht="12.75" customHeight="1">
      <c r="A1000" s="75"/>
      <c r="B1000" s="75"/>
      <c r="C1000" s="75"/>
      <c r="D1000" s="75"/>
      <c r="E1000" s="75"/>
      <c r="F1000" s="75"/>
      <c r="G1000" s="75"/>
      <c r="H1000" s="75"/>
      <c r="I1000" s="75"/>
      <c r="J1000" s="75"/>
      <c r="K1000" s="75"/>
      <c r="L1000" s="75"/>
      <c r="M1000" s="75"/>
      <c r="N1000" s="75"/>
      <c r="O1000" s="75"/>
      <c r="P1000" s="182"/>
      <c r="Q1000" s="182"/>
      <c r="R1000" s="182"/>
      <c r="S1000" s="182"/>
      <c r="T1000" s="182"/>
      <c r="U1000" s="182"/>
      <c r="V1000" s="182"/>
      <c r="W1000" s="182"/>
      <c r="X1000" s="182"/>
      <c r="Y1000" s="182"/>
      <c r="Z1000" s="182"/>
    </row>
  </sheetData>
  <mergeCells count="177">
    <mergeCell ref="A1:O1"/>
    <mergeCell ref="B3:F3"/>
    <mergeCell ref="G3:N3"/>
    <mergeCell ref="D5:H5"/>
    <mergeCell ref="I5:K5"/>
    <mergeCell ref="I6:K6"/>
    <mergeCell ref="B15:N15"/>
    <mergeCell ref="B17:E17"/>
    <mergeCell ref="F17:N17"/>
    <mergeCell ref="C19:N19"/>
    <mergeCell ref="B21:C21"/>
    <mergeCell ref="D21:N21"/>
    <mergeCell ref="B23:D23"/>
    <mergeCell ref="F23:I23"/>
    <mergeCell ref="K23:L23"/>
    <mergeCell ref="K25:M25"/>
    <mergeCell ref="L26:N26"/>
    <mergeCell ref="K27:O27"/>
    <mergeCell ref="H28:I28"/>
    <mergeCell ref="H30:I30"/>
    <mergeCell ref="H32:I32"/>
    <mergeCell ref="B34:G34"/>
    <mergeCell ref="H34:I34"/>
    <mergeCell ref="K34:L34"/>
    <mergeCell ref="M34:N34"/>
    <mergeCell ref="B35:I35"/>
    <mergeCell ref="K35:O35"/>
    <mergeCell ref="H37:I37"/>
    <mergeCell ref="D37:G37"/>
    <mergeCell ref="D39:G39"/>
    <mergeCell ref="H39:I39"/>
    <mergeCell ref="M39:N39"/>
    <mergeCell ref="H40:I40"/>
    <mergeCell ref="M40:O40"/>
    <mergeCell ref="B42:O42"/>
    <mergeCell ref="H46:L46"/>
    <mergeCell ref="M46:N46"/>
    <mergeCell ref="B44:G44"/>
    <mergeCell ref="H44:L44"/>
    <mergeCell ref="M44:N44"/>
    <mergeCell ref="B45:G45"/>
    <mergeCell ref="H45:L45"/>
    <mergeCell ref="M45:N45"/>
    <mergeCell ref="B46:G46"/>
    <mergeCell ref="H49:L49"/>
    <mergeCell ref="M49:N49"/>
    <mergeCell ref="B47:G47"/>
    <mergeCell ref="H47:L47"/>
    <mergeCell ref="M47:N47"/>
    <mergeCell ref="B48:G48"/>
    <mergeCell ref="H48:L48"/>
    <mergeCell ref="M48:N48"/>
    <mergeCell ref="B49:G49"/>
    <mergeCell ref="B50:G50"/>
    <mergeCell ref="H50:L50"/>
    <mergeCell ref="M50:N50"/>
    <mergeCell ref="B51:G51"/>
    <mergeCell ref="H51:L51"/>
    <mergeCell ref="M51:N51"/>
    <mergeCell ref="D55:M55"/>
    <mergeCell ref="B57:F57"/>
    <mergeCell ref="G57:N57"/>
    <mergeCell ref="D59:H59"/>
    <mergeCell ref="I59:K59"/>
    <mergeCell ref="I60:K60"/>
    <mergeCell ref="B62:N62"/>
    <mergeCell ref="B64:E64"/>
    <mergeCell ref="F64:N64"/>
    <mergeCell ref="C66:N66"/>
    <mergeCell ref="B68:C68"/>
    <mergeCell ref="D68:N68"/>
    <mergeCell ref="B70:D70"/>
    <mergeCell ref="E70:I70"/>
    <mergeCell ref="M70:N70"/>
    <mergeCell ref="K70:L70"/>
    <mergeCell ref="K72:M72"/>
    <mergeCell ref="L73:N73"/>
    <mergeCell ref="K74:O74"/>
    <mergeCell ref="H75:I75"/>
    <mergeCell ref="H77:I77"/>
    <mergeCell ref="H79:I79"/>
    <mergeCell ref="B81:G81"/>
    <mergeCell ref="H81:I81"/>
    <mergeCell ref="K81:L81"/>
    <mergeCell ref="B82:I82"/>
    <mergeCell ref="K82:O82"/>
    <mergeCell ref="D84:G84"/>
    <mergeCell ref="H84:I84"/>
    <mergeCell ref="B95:G95"/>
    <mergeCell ref="H95:L95"/>
    <mergeCell ref="M95:N95"/>
    <mergeCell ref="B96:G96"/>
    <mergeCell ref="H96:L96"/>
    <mergeCell ref="M96:N96"/>
    <mergeCell ref="B97:G97"/>
    <mergeCell ref="B98:G98"/>
    <mergeCell ref="H98:L98"/>
    <mergeCell ref="M98:N98"/>
    <mergeCell ref="D103:M103"/>
    <mergeCell ref="B105:F105"/>
    <mergeCell ref="G105:N105"/>
    <mergeCell ref="D107:H107"/>
    <mergeCell ref="B110:N110"/>
    <mergeCell ref="B112:E112"/>
    <mergeCell ref="F112:N112"/>
    <mergeCell ref="C114:N114"/>
    <mergeCell ref="B116:C116"/>
    <mergeCell ref="D116:N116"/>
    <mergeCell ref="B118:D118"/>
    <mergeCell ref="M118:N118"/>
    <mergeCell ref="E118:I118"/>
    <mergeCell ref="K118:L118"/>
    <mergeCell ref="K120:M120"/>
    <mergeCell ref="L121:N121"/>
    <mergeCell ref="K122:O122"/>
    <mergeCell ref="H123:I123"/>
    <mergeCell ref="H125:I125"/>
    <mergeCell ref="H127:I127"/>
    <mergeCell ref="B129:G129"/>
    <mergeCell ref="H129:I129"/>
    <mergeCell ref="K129:L129"/>
    <mergeCell ref="B130:I130"/>
    <mergeCell ref="K130:O130"/>
    <mergeCell ref="H132:I132"/>
    <mergeCell ref="D132:G132"/>
    <mergeCell ref="D134:G134"/>
    <mergeCell ref="H134:I134"/>
    <mergeCell ref="M134:N134"/>
    <mergeCell ref="H135:I135"/>
    <mergeCell ref="M135:O135"/>
    <mergeCell ref="B137:O137"/>
    <mergeCell ref="H141:L141"/>
    <mergeCell ref="M141:N141"/>
    <mergeCell ref="B139:G139"/>
    <mergeCell ref="H139:L139"/>
    <mergeCell ref="M139:N139"/>
    <mergeCell ref="B140:G140"/>
    <mergeCell ref="H140:L140"/>
    <mergeCell ref="M140:N140"/>
    <mergeCell ref="B141:G141"/>
    <mergeCell ref="H144:L144"/>
    <mergeCell ref="M144:N144"/>
    <mergeCell ref="B142:G142"/>
    <mergeCell ref="H142:L142"/>
    <mergeCell ref="M142:N142"/>
    <mergeCell ref="B143:G143"/>
    <mergeCell ref="H143:L143"/>
    <mergeCell ref="M143:N143"/>
    <mergeCell ref="B144:G144"/>
    <mergeCell ref="H91:L91"/>
    <mergeCell ref="M91:N91"/>
    <mergeCell ref="D86:G86"/>
    <mergeCell ref="H86:I86"/>
    <mergeCell ref="M86:N86"/>
    <mergeCell ref="H87:I87"/>
    <mergeCell ref="M87:O87"/>
    <mergeCell ref="B89:O89"/>
    <mergeCell ref="B91:G91"/>
    <mergeCell ref="H94:L94"/>
    <mergeCell ref="M94:N94"/>
    <mergeCell ref="B92:G92"/>
    <mergeCell ref="H92:L92"/>
    <mergeCell ref="M92:N92"/>
    <mergeCell ref="B93:G93"/>
    <mergeCell ref="H93:L93"/>
    <mergeCell ref="M93:N93"/>
    <mergeCell ref="B94:G94"/>
    <mergeCell ref="H97:L97"/>
    <mergeCell ref="M97:N97"/>
    <mergeCell ref="I107:K107"/>
    <mergeCell ref="I108:K108"/>
    <mergeCell ref="B145:G145"/>
    <mergeCell ref="H145:L145"/>
    <mergeCell ref="M145:N145"/>
    <mergeCell ref="B146:G146"/>
    <mergeCell ref="H146:L146"/>
    <mergeCell ref="M146:N146"/>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FF"/>
    <pageSetUpPr/>
  </sheetPr>
  <sheetViews>
    <sheetView workbookViewId="0"/>
  </sheetViews>
  <sheetFormatPr customHeight="1" defaultColWidth="12.63" defaultRowHeight="15.0"/>
  <cols>
    <col customWidth="1" min="1" max="1" width="1.38"/>
    <col customWidth="1" min="2" max="2" width="2.75"/>
    <col customWidth="1" min="3" max="3" width="9.13"/>
    <col customWidth="1" min="4" max="4" width="7.0"/>
    <col customWidth="1" min="5" max="5" width="1.25"/>
    <col customWidth="1" min="6" max="6" width="3.0"/>
    <col customWidth="1" min="7" max="7" width="8.63"/>
    <col customWidth="1" min="8" max="8" width="8.38"/>
    <col customWidth="1" min="9" max="9" width="9.13"/>
    <col customWidth="1" min="10" max="10" width="8.25"/>
    <col customWidth="1" min="11" max="11" width="13.13"/>
    <col customWidth="1" min="12" max="12" width="13.0"/>
    <col customWidth="1" min="13" max="13" width="10.63"/>
    <col customWidth="1" min="14" max="15" width="2.25"/>
    <col customWidth="1" min="16" max="16" width="8.75"/>
    <col customWidth="1" min="17" max="17" width="6.13"/>
    <col customWidth="1" min="18" max="26" width="8.0"/>
  </cols>
  <sheetData>
    <row r="1" ht="18.75" customHeight="1">
      <c r="A1" s="75"/>
      <c r="B1" s="52" t="s">
        <v>1036</v>
      </c>
      <c r="C1" s="2"/>
      <c r="D1" s="2"/>
      <c r="E1" s="2"/>
      <c r="F1" s="2"/>
      <c r="G1" s="2"/>
      <c r="H1" s="2"/>
      <c r="I1" s="2"/>
      <c r="J1" s="2"/>
      <c r="K1" s="2"/>
      <c r="L1" s="2"/>
      <c r="M1" s="2"/>
      <c r="N1" s="2"/>
      <c r="O1" s="3"/>
      <c r="P1" s="186"/>
      <c r="Q1" s="182"/>
      <c r="R1" s="182"/>
      <c r="S1" s="182"/>
      <c r="T1" s="182"/>
      <c r="U1" s="182"/>
      <c r="V1" s="182"/>
      <c r="W1" s="182"/>
      <c r="X1" s="182"/>
      <c r="Y1" s="182"/>
      <c r="Z1" s="182"/>
    </row>
    <row r="2" ht="15.75" customHeight="1">
      <c r="A2" s="75"/>
      <c r="B2" s="250"/>
      <c r="C2" s="333"/>
      <c r="D2" s="333"/>
      <c r="E2" s="333"/>
      <c r="F2" s="333"/>
      <c r="G2" s="333"/>
      <c r="H2" s="333"/>
      <c r="I2" s="333"/>
      <c r="J2" s="333"/>
      <c r="K2" s="333"/>
      <c r="L2" s="333"/>
      <c r="M2" s="333"/>
      <c r="N2" s="333"/>
      <c r="O2" s="333"/>
      <c r="P2" s="296" t="s">
        <v>1</v>
      </c>
      <c r="Q2" s="182"/>
      <c r="R2" s="182"/>
      <c r="S2" s="182"/>
      <c r="T2" s="182"/>
      <c r="U2" s="182"/>
      <c r="V2" s="182"/>
      <c r="W2" s="182"/>
      <c r="X2" s="182"/>
      <c r="Y2" s="182"/>
      <c r="Z2" s="182"/>
    </row>
    <row r="3" ht="12.75" customHeight="1">
      <c r="A3" s="75"/>
      <c r="B3" s="75"/>
      <c r="C3" s="75"/>
      <c r="D3" s="75"/>
      <c r="E3" s="75"/>
      <c r="F3" s="75"/>
      <c r="G3" s="75"/>
      <c r="H3" s="75"/>
      <c r="I3" s="75"/>
      <c r="J3" s="75"/>
      <c r="K3" s="75"/>
      <c r="L3" s="75"/>
      <c r="M3" s="75"/>
      <c r="N3" s="75"/>
      <c r="O3" s="75"/>
      <c r="P3" s="191"/>
      <c r="Q3" s="182"/>
      <c r="R3" s="182"/>
      <c r="S3" s="182"/>
      <c r="T3" s="182"/>
      <c r="U3" s="182"/>
      <c r="V3" s="182"/>
      <c r="W3" s="182"/>
      <c r="X3" s="182"/>
      <c r="Y3" s="182"/>
      <c r="Z3" s="182"/>
    </row>
    <row r="4" ht="14.25" customHeight="1">
      <c r="A4" s="75"/>
      <c r="B4" s="297" t="s">
        <v>5</v>
      </c>
      <c r="C4" s="2"/>
      <c r="D4" s="2"/>
      <c r="E4" s="2"/>
      <c r="F4" s="2"/>
      <c r="G4" s="3"/>
      <c r="H4" s="298" t="str">
        <f>'Contributions &amp; Expenditures'!F9</f>
        <v>MURSE PAC</v>
      </c>
      <c r="I4" s="54"/>
      <c r="J4" s="54"/>
      <c r="K4" s="54"/>
      <c r="L4" s="54"/>
      <c r="M4" s="54"/>
      <c r="N4" s="55"/>
      <c r="O4" s="75"/>
      <c r="P4" s="191"/>
      <c r="Q4" s="182"/>
      <c r="R4" s="182"/>
      <c r="S4" s="182"/>
      <c r="T4" s="182"/>
      <c r="U4" s="182"/>
      <c r="V4" s="182"/>
      <c r="W4" s="182"/>
      <c r="X4" s="182"/>
      <c r="Y4" s="182"/>
      <c r="Z4" s="182"/>
    </row>
    <row r="5" ht="12.75" customHeight="1">
      <c r="A5" s="75"/>
      <c r="B5" s="334"/>
      <c r="C5" s="334"/>
      <c r="D5" s="334"/>
      <c r="E5" s="334"/>
      <c r="F5" s="334"/>
      <c r="G5" s="334"/>
      <c r="H5" s="75"/>
      <c r="I5" s="75"/>
      <c r="J5" s="75"/>
      <c r="K5" s="75"/>
      <c r="L5" s="75"/>
      <c r="M5" s="75"/>
      <c r="N5" s="75"/>
      <c r="O5" s="75"/>
      <c r="P5" s="182" t="s">
        <v>2</v>
      </c>
      <c r="Q5" s="182"/>
      <c r="R5" s="182"/>
      <c r="S5" s="182"/>
      <c r="T5" s="182"/>
      <c r="U5" s="182"/>
      <c r="V5" s="182"/>
      <c r="W5" s="182"/>
      <c r="X5" s="182"/>
      <c r="Y5" s="182"/>
      <c r="Z5" s="182"/>
    </row>
    <row r="6" ht="18.75" customHeight="1">
      <c r="A6" s="75"/>
      <c r="B6" s="93"/>
      <c r="C6" s="93"/>
      <c r="D6" s="75"/>
      <c r="E6" s="335"/>
      <c r="F6" s="335"/>
      <c r="G6" s="299" t="s">
        <v>31</v>
      </c>
      <c r="H6" s="2"/>
      <c r="I6" s="2"/>
      <c r="J6" s="96"/>
      <c r="K6" s="301">
        <f>'Contributions &amp; Expenditures'!H34</f>
        <v>45901</v>
      </c>
      <c r="L6" s="259" t="s">
        <v>32</v>
      </c>
      <c r="M6" s="301">
        <f>'Contributions &amp; Expenditures'!K34</f>
        <v>45930</v>
      </c>
      <c r="N6" s="75"/>
      <c r="O6" s="75"/>
      <c r="P6" s="182"/>
      <c r="Q6" s="182"/>
      <c r="R6" s="182"/>
      <c r="S6" s="182"/>
      <c r="T6" s="182"/>
      <c r="U6" s="182"/>
      <c r="V6" s="182"/>
      <c r="W6" s="182"/>
      <c r="X6" s="182"/>
      <c r="Y6" s="182"/>
      <c r="Z6" s="182"/>
    </row>
    <row r="7" ht="12.0" customHeight="1">
      <c r="A7" s="61"/>
      <c r="B7" s="80"/>
      <c r="C7" s="76"/>
      <c r="D7" s="76"/>
      <c r="E7" s="76"/>
      <c r="F7" s="76"/>
      <c r="G7" s="75"/>
      <c r="H7" s="99"/>
      <c r="I7" s="75"/>
      <c r="J7" s="336"/>
      <c r="K7" s="98" t="s">
        <v>34</v>
      </c>
      <c r="L7" s="75"/>
      <c r="M7" s="98" t="s">
        <v>33</v>
      </c>
      <c r="N7" s="75"/>
      <c r="O7" s="75"/>
      <c r="P7" s="182"/>
      <c r="Q7" s="182"/>
      <c r="R7" s="182"/>
      <c r="S7" s="182"/>
      <c r="T7" s="182"/>
      <c r="U7" s="182"/>
      <c r="V7" s="182"/>
      <c r="W7" s="182"/>
      <c r="X7" s="182"/>
      <c r="Y7" s="182"/>
      <c r="Z7" s="182"/>
    </row>
    <row r="8" ht="15.75" customHeight="1">
      <c r="A8" s="75"/>
      <c r="B8" s="196" t="s">
        <v>1037</v>
      </c>
      <c r="C8" s="2"/>
      <c r="D8" s="2"/>
      <c r="E8" s="2"/>
      <c r="F8" s="2"/>
      <c r="G8" s="2"/>
      <c r="H8" s="2"/>
      <c r="I8" s="2"/>
      <c r="J8" s="2"/>
      <c r="K8" s="2"/>
      <c r="L8" s="3"/>
      <c r="M8" s="337">
        <f>SUM(C23+C32+C79+C88+C136+C145)</f>
        <v>0</v>
      </c>
      <c r="N8" s="58"/>
      <c r="O8" s="75"/>
      <c r="P8" s="182"/>
      <c r="Q8" s="182"/>
      <c r="R8" s="182"/>
      <c r="S8" s="182"/>
      <c r="T8" s="182"/>
      <c r="U8" s="182"/>
      <c r="V8" s="182"/>
      <c r="W8" s="182"/>
      <c r="X8" s="182"/>
      <c r="Y8" s="182"/>
      <c r="Z8" s="182"/>
    </row>
    <row r="9" ht="6.0" customHeight="1">
      <c r="A9" s="75"/>
      <c r="B9" s="334"/>
      <c r="C9" s="334"/>
      <c r="D9" s="334"/>
      <c r="E9" s="334"/>
      <c r="F9" s="334"/>
      <c r="G9" s="334"/>
      <c r="H9" s="75"/>
      <c r="I9" s="75"/>
      <c r="J9" s="75"/>
      <c r="K9" s="75"/>
      <c r="L9" s="75"/>
      <c r="M9" s="75"/>
      <c r="N9" s="75"/>
      <c r="O9" s="75"/>
      <c r="P9" s="182"/>
      <c r="Q9" s="182"/>
      <c r="R9" s="182"/>
      <c r="S9" s="182"/>
      <c r="T9" s="182"/>
      <c r="U9" s="182"/>
      <c r="V9" s="182"/>
      <c r="W9" s="182"/>
      <c r="X9" s="182"/>
      <c r="Y9" s="182"/>
      <c r="Z9" s="182"/>
    </row>
    <row r="10" ht="15.75" customHeight="1">
      <c r="A10" s="75"/>
      <c r="B10" s="196" t="s">
        <v>1038</v>
      </c>
      <c r="C10" s="2"/>
      <c r="D10" s="2"/>
      <c r="E10" s="2"/>
      <c r="F10" s="2"/>
      <c r="G10" s="2"/>
      <c r="H10" s="2"/>
      <c r="I10" s="2"/>
      <c r="J10" s="2"/>
      <c r="K10" s="2"/>
      <c r="L10" s="3"/>
      <c r="M10" s="337">
        <f>SUM(C46+C55+C102+C111+C159+C168)</f>
        <v>0</v>
      </c>
      <c r="N10" s="58"/>
      <c r="O10" s="75"/>
      <c r="P10" s="182"/>
      <c r="Q10" s="182"/>
      <c r="R10" s="182"/>
      <c r="S10" s="182"/>
      <c r="T10" s="182"/>
      <c r="U10" s="182"/>
      <c r="V10" s="182"/>
      <c r="W10" s="182"/>
      <c r="X10" s="182"/>
      <c r="Y10" s="182"/>
      <c r="Z10" s="182"/>
    </row>
    <row r="11" ht="6.0" customHeight="1">
      <c r="A11" s="75"/>
      <c r="B11" s="75"/>
      <c r="C11" s="75"/>
      <c r="D11" s="75"/>
      <c r="E11" s="75"/>
      <c r="F11" s="75"/>
      <c r="G11" s="75"/>
      <c r="H11" s="75"/>
      <c r="I11" s="75"/>
      <c r="J11" s="75"/>
      <c r="K11" s="75"/>
      <c r="L11" s="75"/>
      <c r="M11" s="75"/>
      <c r="N11" s="75"/>
      <c r="O11" s="75"/>
      <c r="P11" s="182"/>
      <c r="Q11" s="182"/>
      <c r="R11" s="182"/>
      <c r="S11" s="182"/>
      <c r="T11" s="182"/>
      <c r="U11" s="182"/>
      <c r="V11" s="182"/>
      <c r="W11" s="182"/>
      <c r="X11" s="182"/>
      <c r="Y11" s="182"/>
      <c r="Z11" s="182"/>
    </row>
    <row r="12" ht="15.0" customHeight="1">
      <c r="A12" s="75"/>
      <c r="B12" s="322" t="s">
        <v>1039</v>
      </c>
      <c r="C12" s="2"/>
      <c r="D12" s="2"/>
      <c r="E12" s="2"/>
      <c r="F12" s="2"/>
      <c r="G12" s="2"/>
      <c r="H12" s="2"/>
      <c r="I12" s="2"/>
      <c r="J12" s="2"/>
      <c r="K12" s="2"/>
      <c r="L12" s="2"/>
      <c r="M12" s="2"/>
      <c r="N12" s="2"/>
      <c r="O12" s="3"/>
      <c r="P12" s="338"/>
      <c r="Q12" s="182"/>
      <c r="R12" s="182"/>
      <c r="S12" s="182"/>
      <c r="T12" s="182"/>
      <c r="U12" s="182"/>
      <c r="V12" s="182"/>
      <c r="W12" s="182"/>
      <c r="X12" s="182"/>
      <c r="Y12" s="182"/>
      <c r="Z12" s="182"/>
    </row>
    <row r="13" ht="12.75" customHeight="1">
      <c r="A13" s="75"/>
      <c r="B13" s="339" t="s">
        <v>1040</v>
      </c>
      <c r="C13" s="2"/>
      <c r="D13" s="2"/>
      <c r="E13" s="2"/>
      <c r="F13" s="2"/>
      <c r="G13" s="2"/>
      <c r="H13" s="2"/>
      <c r="I13" s="2"/>
      <c r="J13" s="2"/>
      <c r="K13" s="2"/>
      <c r="L13" s="2"/>
      <c r="M13" s="2"/>
      <c r="N13" s="2"/>
      <c r="O13" s="3"/>
      <c r="P13" s="340"/>
      <c r="Q13" s="182"/>
      <c r="R13" s="182"/>
      <c r="S13" s="182"/>
      <c r="T13" s="182"/>
      <c r="U13" s="182"/>
      <c r="V13" s="182"/>
      <c r="W13" s="182"/>
      <c r="X13" s="182"/>
      <c r="Y13" s="182"/>
      <c r="Z13" s="182"/>
    </row>
    <row r="14" ht="12.75" customHeight="1">
      <c r="A14" s="75"/>
      <c r="B14" s="75"/>
      <c r="C14" s="75"/>
      <c r="D14" s="75"/>
      <c r="E14" s="75"/>
      <c r="F14" s="75"/>
      <c r="G14" s="75"/>
      <c r="H14" s="75"/>
      <c r="I14" s="75"/>
      <c r="J14" s="75"/>
      <c r="K14" s="75"/>
      <c r="L14" s="75"/>
      <c r="M14" s="75"/>
      <c r="N14" s="75"/>
      <c r="O14" s="75"/>
      <c r="P14" s="182"/>
      <c r="Q14" s="182"/>
      <c r="R14" s="182"/>
      <c r="S14" s="182"/>
      <c r="T14" s="182"/>
      <c r="U14" s="182"/>
      <c r="V14" s="182"/>
      <c r="W14" s="182"/>
      <c r="X14" s="182"/>
      <c r="Y14" s="182"/>
      <c r="Z14" s="182"/>
    </row>
    <row r="15" ht="12.75" customHeight="1">
      <c r="A15" s="75"/>
      <c r="B15" s="341" t="s">
        <v>74</v>
      </c>
      <c r="C15" s="2"/>
      <c r="D15" s="2"/>
      <c r="E15" s="3"/>
      <c r="F15" s="75"/>
      <c r="G15" s="75"/>
      <c r="H15" s="75"/>
      <c r="I15" s="75"/>
      <c r="J15" s="75"/>
      <c r="K15" s="75"/>
      <c r="L15" s="75"/>
      <c r="M15" s="75"/>
      <c r="N15" s="75"/>
      <c r="O15" s="75"/>
      <c r="P15" s="182"/>
      <c r="Q15" s="182"/>
      <c r="R15" s="182"/>
      <c r="S15" s="182"/>
      <c r="T15" s="182"/>
      <c r="U15" s="182"/>
      <c r="V15" s="182"/>
      <c r="W15" s="182"/>
      <c r="X15" s="182"/>
      <c r="Y15" s="182"/>
      <c r="Z15" s="182"/>
    </row>
    <row r="16" ht="4.5" customHeight="1">
      <c r="A16" s="75"/>
      <c r="B16" s="237"/>
      <c r="C16" s="237"/>
      <c r="D16" s="237"/>
      <c r="E16" s="237"/>
      <c r="F16" s="237"/>
      <c r="G16" s="237"/>
      <c r="H16" s="75"/>
      <c r="I16" s="75"/>
      <c r="J16" s="75"/>
      <c r="K16" s="75"/>
      <c r="L16" s="75"/>
      <c r="M16" s="75"/>
      <c r="N16" s="75"/>
      <c r="O16" s="75"/>
      <c r="P16" s="182"/>
      <c r="Q16" s="182"/>
      <c r="R16" s="182"/>
      <c r="S16" s="182"/>
      <c r="T16" s="182"/>
      <c r="U16" s="182"/>
      <c r="V16" s="182"/>
      <c r="W16" s="182"/>
      <c r="X16" s="182"/>
      <c r="Y16" s="182"/>
      <c r="Z16" s="182"/>
    </row>
    <row r="17" ht="12.75" customHeight="1">
      <c r="A17" s="233"/>
      <c r="B17" s="184">
        <v>1.0</v>
      </c>
      <c r="C17" s="273" t="s">
        <v>75</v>
      </c>
      <c r="D17" s="274"/>
      <c r="E17" s="273"/>
      <c r="F17" s="75"/>
      <c r="G17" s="75"/>
      <c r="H17" s="342"/>
      <c r="I17" s="343"/>
      <c r="J17" s="226"/>
      <c r="K17" s="226"/>
      <c r="L17" s="226"/>
      <c r="M17" s="101"/>
      <c r="N17" s="344"/>
      <c r="O17" s="345"/>
      <c r="P17" s="346"/>
      <c r="Q17" s="347"/>
      <c r="R17" s="182"/>
      <c r="S17" s="182"/>
      <c r="T17" s="182"/>
      <c r="U17" s="182"/>
      <c r="V17" s="182"/>
      <c r="W17" s="182"/>
      <c r="X17" s="182"/>
      <c r="Y17" s="182"/>
      <c r="Z17" s="182"/>
    </row>
    <row r="18" ht="12.0" customHeight="1">
      <c r="A18" s="233"/>
      <c r="B18" s="278"/>
      <c r="C18" s="292"/>
      <c r="D18" s="174"/>
      <c r="E18" s="273"/>
      <c r="F18" s="184">
        <v>4.0</v>
      </c>
      <c r="G18" s="75" t="s">
        <v>76</v>
      </c>
      <c r="H18" s="75"/>
      <c r="I18" s="236"/>
      <c r="J18" s="54"/>
      <c r="K18" s="54"/>
      <c r="L18" s="54"/>
      <c r="M18" s="55"/>
      <c r="N18" s="348"/>
      <c r="O18" s="345"/>
      <c r="P18" s="346"/>
      <c r="Q18" s="347"/>
      <c r="R18" s="182"/>
      <c r="S18" s="182"/>
      <c r="T18" s="182"/>
      <c r="U18" s="182"/>
      <c r="V18" s="182"/>
      <c r="W18" s="182"/>
      <c r="X18" s="182"/>
      <c r="Y18" s="182"/>
      <c r="Z18" s="182"/>
    </row>
    <row r="19" ht="3.0" customHeight="1">
      <c r="A19" s="233"/>
      <c r="B19" s="184"/>
      <c r="C19" s="273"/>
      <c r="D19" s="274"/>
      <c r="E19" s="273"/>
      <c r="F19" s="184"/>
      <c r="G19" s="75" t="s">
        <v>78</v>
      </c>
      <c r="H19" s="75"/>
      <c r="I19" s="219"/>
      <c r="J19" s="219"/>
      <c r="K19" s="219"/>
      <c r="L19" s="219"/>
      <c r="M19" s="219"/>
      <c r="N19" s="223"/>
      <c r="O19" s="219"/>
      <c r="P19" s="347"/>
      <c r="Q19" s="182"/>
      <c r="R19" s="182"/>
      <c r="S19" s="182"/>
      <c r="T19" s="182"/>
      <c r="U19" s="182"/>
      <c r="V19" s="182"/>
      <c r="W19" s="182"/>
      <c r="X19" s="182"/>
      <c r="Y19" s="182"/>
      <c r="Z19" s="182"/>
    </row>
    <row r="20" ht="14.25" customHeight="1">
      <c r="A20" s="233"/>
      <c r="B20" s="184">
        <v>2.0</v>
      </c>
      <c r="C20" s="273" t="s">
        <v>1041</v>
      </c>
      <c r="D20" s="233"/>
      <c r="E20" s="75"/>
      <c r="F20" s="184">
        <v>5.0</v>
      </c>
      <c r="G20" s="234" t="s">
        <v>78</v>
      </c>
      <c r="H20" s="3"/>
      <c r="I20" s="349"/>
      <c r="J20" s="54"/>
      <c r="K20" s="54"/>
      <c r="L20" s="54"/>
      <c r="M20" s="55"/>
      <c r="N20" s="223"/>
      <c r="O20" s="219"/>
      <c r="P20" s="347"/>
      <c r="Q20" s="347"/>
      <c r="R20" s="182"/>
      <c r="S20" s="182"/>
      <c r="T20" s="182"/>
      <c r="U20" s="182"/>
      <c r="V20" s="182"/>
      <c r="W20" s="182"/>
      <c r="X20" s="182"/>
      <c r="Y20" s="182"/>
      <c r="Z20" s="182"/>
    </row>
    <row r="21" ht="16.5" customHeight="1">
      <c r="A21" s="233"/>
      <c r="B21" s="278"/>
      <c r="C21" s="292"/>
      <c r="D21" s="174"/>
      <c r="E21" s="75"/>
      <c r="F21" s="184">
        <v>6.0</v>
      </c>
      <c r="G21" s="75" t="s">
        <v>81</v>
      </c>
      <c r="H21" s="75"/>
      <c r="I21" s="294"/>
      <c r="J21" s="57"/>
      <c r="K21" s="57"/>
      <c r="L21" s="57"/>
      <c r="M21" s="64"/>
      <c r="N21" s="223"/>
      <c r="O21" s="219"/>
      <c r="P21" s="347"/>
      <c r="Q21" s="347"/>
      <c r="R21" s="182"/>
      <c r="S21" s="182"/>
      <c r="T21" s="182"/>
      <c r="U21" s="182"/>
      <c r="V21" s="182"/>
      <c r="W21" s="182"/>
      <c r="X21" s="182"/>
      <c r="Y21" s="182"/>
      <c r="Z21" s="182"/>
    </row>
    <row r="22" ht="16.5" customHeight="1">
      <c r="A22" s="233"/>
      <c r="B22" s="184">
        <v>3.0</v>
      </c>
      <c r="C22" s="273" t="s">
        <v>1001</v>
      </c>
      <c r="D22" s="233"/>
      <c r="E22" s="75"/>
      <c r="F22" s="184">
        <v>7.0</v>
      </c>
      <c r="G22" s="75" t="s">
        <v>1042</v>
      </c>
      <c r="H22" s="75"/>
      <c r="I22" s="294"/>
      <c r="J22" s="57"/>
      <c r="K22" s="57"/>
      <c r="L22" s="57"/>
      <c r="M22" s="64"/>
      <c r="N22" s="223"/>
      <c r="O22" s="16"/>
      <c r="P22" s="350"/>
      <c r="Q22" s="350"/>
      <c r="R22" s="182"/>
      <c r="S22" s="182"/>
      <c r="T22" s="182"/>
      <c r="U22" s="182"/>
      <c r="V22" s="182"/>
      <c r="W22" s="182"/>
      <c r="X22" s="182"/>
      <c r="Y22" s="182"/>
      <c r="Z22" s="182"/>
    </row>
    <row r="23" ht="14.25" customHeight="1">
      <c r="A23" s="233"/>
      <c r="B23" s="351" t="s">
        <v>83</v>
      </c>
      <c r="C23" s="352"/>
      <c r="D23" s="96"/>
      <c r="E23" s="75"/>
      <c r="F23" s="353"/>
      <c r="G23" s="194"/>
      <c r="H23" s="195"/>
      <c r="I23" s="354"/>
      <c r="J23" s="57"/>
      <c r="K23" s="57"/>
      <c r="L23" s="57"/>
      <c r="M23" s="64"/>
      <c r="N23" s="233"/>
      <c r="O23" s="16"/>
      <c r="P23" s="350"/>
      <c r="Q23" s="350"/>
      <c r="R23" s="182"/>
      <c r="S23" s="182"/>
      <c r="T23" s="182"/>
      <c r="U23" s="182"/>
      <c r="V23" s="182"/>
      <c r="W23" s="182"/>
      <c r="X23" s="182"/>
      <c r="Y23" s="182"/>
      <c r="Z23" s="182"/>
    </row>
    <row r="24" ht="9.75" customHeight="1">
      <c r="A24" s="233"/>
      <c r="B24" s="355"/>
      <c r="C24" s="356"/>
      <c r="D24" s="174"/>
      <c r="E24" s="278"/>
      <c r="F24" s="268"/>
      <c r="G24" s="269"/>
      <c r="H24" s="270"/>
      <c r="I24" s="356"/>
      <c r="J24" s="54"/>
      <c r="K24" s="54"/>
      <c r="L24" s="54"/>
      <c r="M24" s="55"/>
      <c r="N24" s="280"/>
      <c r="O24" s="16"/>
      <c r="P24" s="350"/>
      <c r="Q24" s="350"/>
      <c r="R24" s="182"/>
      <c r="S24" s="182"/>
      <c r="T24" s="182"/>
      <c r="U24" s="182"/>
      <c r="V24" s="182"/>
      <c r="W24" s="182"/>
      <c r="X24" s="182"/>
      <c r="Y24" s="182"/>
      <c r="Z24" s="182"/>
    </row>
    <row r="25" ht="12.75" customHeight="1">
      <c r="A25" s="75"/>
      <c r="B25" s="237"/>
      <c r="C25" s="237"/>
      <c r="D25" s="237"/>
      <c r="E25" s="237"/>
      <c r="F25" s="237"/>
      <c r="G25" s="237"/>
      <c r="H25" s="75"/>
      <c r="I25" s="75"/>
      <c r="J25" s="75"/>
      <c r="K25" s="75"/>
      <c r="L25" s="75"/>
      <c r="M25" s="75"/>
      <c r="N25" s="75"/>
      <c r="O25" s="75"/>
      <c r="P25" s="182"/>
      <c r="Q25" s="182"/>
      <c r="R25" s="182"/>
      <c r="S25" s="182"/>
      <c r="T25" s="182"/>
      <c r="U25" s="182"/>
      <c r="V25" s="182"/>
      <c r="W25" s="182"/>
      <c r="X25" s="182"/>
      <c r="Y25" s="182"/>
      <c r="Z25" s="182"/>
    </row>
    <row r="26" ht="12.75" customHeight="1">
      <c r="A26" s="233"/>
      <c r="B26" s="184">
        <v>1.0</v>
      </c>
      <c r="C26" s="273" t="s">
        <v>75</v>
      </c>
      <c r="D26" s="274"/>
      <c r="E26" s="273"/>
      <c r="F26" s="75"/>
      <c r="G26" s="75"/>
      <c r="H26" s="342"/>
      <c r="I26" s="343"/>
      <c r="J26" s="226"/>
      <c r="K26" s="226"/>
      <c r="L26" s="226"/>
      <c r="M26" s="101"/>
      <c r="N26" s="344"/>
      <c r="O26" s="345"/>
      <c r="P26" s="346"/>
      <c r="Q26" s="347"/>
      <c r="R26" s="182"/>
      <c r="S26" s="182"/>
      <c r="T26" s="182"/>
      <c r="U26" s="182"/>
      <c r="V26" s="182"/>
      <c r="W26" s="182"/>
      <c r="X26" s="182"/>
      <c r="Y26" s="182"/>
      <c r="Z26" s="182"/>
    </row>
    <row r="27" ht="12.0" customHeight="1">
      <c r="A27" s="233"/>
      <c r="B27" s="278"/>
      <c r="C27" s="292"/>
      <c r="D27" s="174"/>
      <c r="E27" s="273"/>
      <c r="F27" s="184">
        <v>4.0</v>
      </c>
      <c r="G27" s="75" t="s">
        <v>76</v>
      </c>
      <c r="H27" s="75"/>
      <c r="I27" s="236"/>
      <c r="J27" s="54"/>
      <c r="K27" s="54"/>
      <c r="L27" s="54"/>
      <c r="M27" s="55"/>
      <c r="N27" s="348"/>
      <c r="O27" s="345"/>
      <c r="P27" s="346"/>
      <c r="Q27" s="347"/>
      <c r="R27" s="182"/>
      <c r="S27" s="182"/>
      <c r="T27" s="182"/>
      <c r="U27" s="182"/>
      <c r="V27" s="182"/>
      <c r="W27" s="182"/>
      <c r="X27" s="182"/>
      <c r="Y27" s="182"/>
      <c r="Z27" s="182"/>
    </row>
    <row r="28" ht="3.0" customHeight="1">
      <c r="A28" s="233"/>
      <c r="B28" s="184"/>
      <c r="C28" s="273"/>
      <c r="D28" s="274"/>
      <c r="E28" s="273"/>
      <c r="F28" s="184"/>
      <c r="G28" s="75" t="s">
        <v>78</v>
      </c>
      <c r="H28" s="75"/>
      <c r="I28" s="219"/>
      <c r="J28" s="219"/>
      <c r="K28" s="219"/>
      <c r="L28" s="219"/>
      <c r="M28" s="219"/>
      <c r="N28" s="223"/>
      <c r="O28" s="219"/>
      <c r="P28" s="347"/>
      <c r="Q28" s="182"/>
      <c r="R28" s="182"/>
      <c r="S28" s="182"/>
      <c r="T28" s="182"/>
      <c r="U28" s="182"/>
      <c r="V28" s="182"/>
      <c r="W28" s="182"/>
      <c r="X28" s="182"/>
      <c r="Y28" s="182"/>
      <c r="Z28" s="182"/>
    </row>
    <row r="29" ht="14.25" customHeight="1">
      <c r="A29" s="233"/>
      <c r="B29" s="184">
        <v>2.0</v>
      </c>
      <c r="C29" s="273" t="s">
        <v>1041</v>
      </c>
      <c r="D29" s="233"/>
      <c r="E29" s="75"/>
      <c r="F29" s="184">
        <v>5.0</v>
      </c>
      <c r="G29" s="234" t="s">
        <v>78</v>
      </c>
      <c r="H29" s="3"/>
      <c r="I29" s="349"/>
      <c r="J29" s="54"/>
      <c r="K29" s="54"/>
      <c r="L29" s="54"/>
      <c r="M29" s="55"/>
      <c r="N29" s="223"/>
      <c r="O29" s="219"/>
      <c r="P29" s="347"/>
      <c r="Q29" s="347"/>
      <c r="R29" s="182"/>
      <c r="S29" s="182"/>
      <c r="T29" s="182"/>
      <c r="U29" s="182"/>
      <c r="V29" s="182"/>
      <c r="W29" s="182"/>
      <c r="X29" s="182"/>
      <c r="Y29" s="182"/>
      <c r="Z29" s="182"/>
    </row>
    <row r="30" ht="16.5" customHeight="1">
      <c r="A30" s="233"/>
      <c r="B30" s="278"/>
      <c r="C30" s="292"/>
      <c r="D30" s="174"/>
      <c r="E30" s="75"/>
      <c r="F30" s="184">
        <v>6.0</v>
      </c>
      <c r="G30" s="75" t="s">
        <v>81</v>
      </c>
      <c r="H30" s="75"/>
      <c r="I30" s="294"/>
      <c r="J30" s="57"/>
      <c r="K30" s="57"/>
      <c r="L30" s="57"/>
      <c r="M30" s="64"/>
      <c r="N30" s="223"/>
      <c r="O30" s="219"/>
      <c r="P30" s="347"/>
      <c r="Q30" s="347"/>
      <c r="R30" s="182"/>
      <c r="S30" s="182"/>
      <c r="T30" s="182"/>
      <c r="U30" s="182"/>
      <c r="V30" s="182"/>
      <c r="W30" s="182"/>
      <c r="X30" s="182"/>
      <c r="Y30" s="182"/>
      <c r="Z30" s="182"/>
    </row>
    <row r="31" ht="16.5" customHeight="1">
      <c r="A31" s="233"/>
      <c r="B31" s="184">
        <v>3.0</v>
      </c>
      <c r="C31" s="273" t="s">
        <v>1001</v>
      </c>
      <c r="D31" s="233"/>
      <c r="E31" s="75"/>
      <c r="F31" s="184">
        <v>7.0</v>
      </c>
      <c r="G31" s="75" t="s">
        <v>1042</v>
      </c>
      <c r="H31" s="75"/>
      <c r="I31" s="294"/>
      <c r="J31" s="57"/>
      <c r="K31" s="57"/>
      <c r="L31" s="57"/>
      <c r="M31" s="64"/>
      <c r="N31" s="223"/>
      <c r="O31" s="16"/>
      <c r="P31" s="350"/>
      <c r="Q31" s="350"/>
      <c r="R31" s="182"/>
      <c r="S31" s="182"/>
      <c r="T31" s="182"/>
      <c r="U31" s="182"/>
      <c r="V31" s="182"/>
      <c r="W31" s="182"/>
      <c r="X31" s="182"/>
      <c r="Y31" s="182"/>
      <c r="Z31" s="182"/>
    </row>
    <row r="32" ht="14.25" customHeight="1">
      <c r="A32" s="233"/>
      <c r="B32" s="351" t="s">
        <v>83</v>
      </c>
      <c r="C32" s="352"/>
      <c r="D32" s="96"/>
      <c r="E32" s="75"/>
      <c r="F32" s="353"/>
      <c r="G32" s="194"/>
      <c r="H32" s="195"/>
      <c r="I32" s="354"/>
      <c r="J32" s="57"/>
      <c r="K32" s="57"/>
      <c r="L32" s="57"/>
      <c r="M32" s="64"/>
      <c r="N32" s="233"/>
      <c r="O32" s="16"/>
      <c r="P32" s="350"/>
      <c r="Q32" s="350"/>
      <c r="R32" s="182"/>
      <c r="S32" s="182"/>
      <c r="T32" s="182"/>
      <c r="U32" s="182"/>
      <c r="V32" s="182"/>
      <c r="W32" s="182"/>
      <c r="X32" s="182"/>
      <c r="Y32" s="182"/>
      <c r="Z32" s="182"/>
    </row>
    <row r="33" ht="7.5" customHeight="1">
      <c r="A33" s="233"/>
      <c r="B33" s="355"/>
      <c r="C33" s="356"/>
      <c r="D33" s="174"/>
      <c r="E33" s="278"/>
      <c r="F33" s="268"/>
      <c r="G33" s="269"/>
      <c r="H33" s="270"/>
      <c r="I33" s="356"/>
      <c r="J33" s="54"/>
      <c r="K33" s="54"/>
      <c r="L33" s="54"/>
      <c r="M33" s="55"/>
      <c r="N33" s="280"/>
      <c r="O33" s="16"/>
      <c r="P33" s="350"/>
      <c r="Q33" s="350"/>
      <c r="R33" s="182"/>
      <c r="S33" s="182"/>
      <c r="T33" s="182"/>
      <c r="U33" s="182"/>
      <c r="V33" s="182"/>
      <c r="W33" s="182"/>
      <c r="X33" s="182"/>
      <c r="Y33" s="182"/>
      <c r="Z33" s="182"/>
    </row>
    <row r="34" ht="6.0" customHeight="1">
      <c r="A34" s="75"/>
      <c r="B34" s="75"/>
      <c r="C34" s="75"/>
      <c r="D34" s="75"/>
      <c r="E34" s="75"/>
      <c r="F34" s="75"/>
      <c r="G34" s="75"/>
      <c r="H34" s="75"/>
      <c r="I34" s="75"/>
      <c r="J34" s="75"/>
      <c r="K34" s="75"/>
      <c r="L34" s="75"/>
      <c r="M34" s="75"/>
      <c r="N34" s="75"/>
      <c r="O34" s="75"/>
      <c r="P34" s="182"/>
      <c r="Q34" s="182"/>
      <c r="R34" s="182"/>
      <c r="S34" s="182"/>
      <c r="T34" s="182"/>
      <c r="U34" s="182"/>
      <c r="V34" s="182"/>
      <c r="W34" s="182"/>
      <c r="X34" s="182"/>
      <c r="Y34" s="182"/>
      <c r="Z34" s="182"/>
    </row>
    <row r="35" ht="15.0" customHeight="1">
      <c r="A35" s="75"/>
      <c r="B35" s="322" t="s">
        <v>1043</v>
      </c>
      <c r="C35" s="2"/>
      <c r="D35" s="2"/>
      <c r="E35" s="2"/>
      <c r="F35" s="2"/>
      <c r="G35" s="2"/>
      <c r="H35" s="2"/>
      <c r="I35" s="2"/>
      <c r="J35" s="2"/>
      <c r="K35" s="2"/>
      <c r="L35" s="2"/>
      <c r="M35" s="2"/>
      <c r="N35" s="3"/>
      <c r="O35" s="357"/>
      <c r="P35" s="358"/>
      <c r="Q35" s="182"/>
      <c r="R35" s="182"/>
      <c r="S35" s="182"/>
      <c r="T35" s="182"/>
      <c r="U35" s="182"/>
      <c r="V35" s="182"/>
      <c r="W35" s="182"/>
      <c r="X35" s="182"/>
      <c r="Y35" s="182"/>
      <c r="Z35" s="182"/>
    </row>
    <row r="36" ht="12.75" customHeight="1">
      <c r="A36" s="75"/>
      <c r="B36" s="339" t="s">
        <v>1044</v>
      </c>
      <c r="C36" s="2"/>
      <c r="D36" s="2"/>
      <c r="E36" s="2"/>
      <c r="F36" s="2"/>
      <c r="G36" s="2"/>
      <c r="H36" s="2"/>
      <c r="I36" s="2"/>
      <c r="J36" s="2"/>
      <c r="K36" s="2"/>
      <c r="L36" s="2"/>
      <c r="M36" s="2"/>
      <c r="N36" s="3"/>
      <c r="O36" s="359"/>
      <c r="P36" s="360"/>
      <c r="Q36" s="182"/>
      <c r="R36" s="182"/>
      <c r="S36" s="182"/>
      <c r="T36" s="182"/>
      <c r="U36" s="182"/>
      <c r="V36" s="182"/>
      <c r="W36" s="182"/>
      <c r="X36" s="182"/>
      <c r="Y36" s="182"/>
      <c r="Z36" s="182"/>
    </row>
    <row r="37" ht="12.75" customHeight="1">
      <c r="A37" s="75"/>
      <c r="B37" s="75"/>
      <c r="C37" s="75"/>
      <c r="D37" s="75"/>
      <c r="E37" s="75"/>
      <c r="F37" s="75"/>
      <c r="G37" s="75"/>
      <c r="H37" s="75"/>
      <c r="I37" s="75"/>
      <c r="J37" s="75"/>
      <c r="K37" s="75"/>
      <c r="L37" s="75"/>
      <c r="M37" s="75"/>
      <c r="N37" s="75"/>
      <c r="O37" s="75"/>
      <c r="P37" s="182"/>
      <c r="Q37" s="182"/>
      <c r="R37" s="182"/>
      <c r="S37" s="182"/>
      <c r="T37" s="182"/>
      <c r="U37" s="182"/>
      <c r="V37" s="182"/>
      <c r="W37" s="182"/>
      <c r="X37" s="182"/>
      <c r="Y37" s="182"/>
      <c r="Z37" s="182"/>
    </row>
    <row r="38" ht="12.75" customHeight="1">
      <c r="A38" s="75"/>
      <c r="B38" s="334" t="s">
        <v>74</v>
      </c>
      <c r="C38" s="75"/>
      <c r="D38" s="75"/>
      <c r="E38" s="75"/>
      <c r="F38" s="75"/>
      <c r="G38" s="75"/>
      <c r="H38" s="75"/>
      <c r="I38" s="75"/>
      <c r="J38" s="75"/>
      <c r="K38" s="75"/>
      <c r="L38" s="75"/>
      <c r="M38" s="75"/>
      <c r="N38" s="75"/>
      <c r="O38" s="75"/>
      <c r="P38" s="182"/>
      <c r="Q38" s="182"/>
      <c r="R38" s="182"/>
      <c r="S38" s="182"/>
      <c r="T38" s="182"/>
      <c r="U38" s="182"/>
      <c r="V38" s="182"/>
      <c r="W38" s="182"/>
      <c r="X38" s="182"/>
      <c r="Y38" s="182"/>
      <c r="Z38" s="182"/>
    </row>
    <row r="39" ht="4.5" customHeight="1">
      <c r="A39" s="75"/>
      <c r="B39" s="237"/>
      <c r="C39" s="237"/>
      <c r="D39" s="237"/>
      <c r="E39" s="237"/>
      <c r="F39" s="237"/>
      <c r="G39" s="237"/>
      <c r="H39" s="237"/>
      <c r="I39" s="237"/>
      <c r="J39" s="237"/>
      <c r="K39" s="237"/>
      <c r="L39" s="237"/>
      <c r="M39" s="237"/>
      <c r="N39" s="237"/>
      <c r="O39" s="75"/>
      <c r="P39" s="182"/>
      <c r="Q39" s="182"/>
      <c r="R39" s="182"/>
      <c r="S39" s="182"/>
      <c r="T39" s="182"/>
      <c r="U39" s="182"/>
      <c r="V39" s="182"/>
      <c r="W39" s="182"/>
      <c r="X39" s="182"/>
      <c r="Y39" s="182"/>
      <c r="Z39" s="182"/>
    </row>
    <row r="40" ht="12.75" customHeight="1">
      <c r="A40" s="233"/>
      <c r="B40" s="184">
        <v>1.0</v>
      </c>
      <c r="C40" s="273" t="s">
        <v>998</v>
      </c>
      <c r="D40" s="274"/>
      <c r="E40" s="273"/>
      <c r="F40" s="75"/>
      <c r="G40" s="75"/>
      <c r="H40" s="342"/>
      <c r="I40" s="361"/>
      <c r="J40" s="226"/>
      <c r="K40" s="226"/>
      <c r="L40" s="226"/>
      <c r="M40" s="101"/>
      <c r="N40" s="348"/>
      <c r="O40" s="345"/>
      <c r="P40" s="346"/>
      <c r="Q40" s="347"/>
      <c r="R40" s="182"/>
      <c r="S40" s="182"/>
      <c r="T40" s="182"/>
      <c r="U40" s="182"/>
      <c r="V40" s="182"/>
      <c r="W40" s="182"/>
      <c r="X40" s="182"/>
      <c r="Y40" s="182"/>
      <c r="Z40" s="182"/>
    </row>
    <row r="41" ht="12.0" customHeight="1">
      <c r="A41" s="233"/>
      <c r="B41" s="278"/>
      <c r="C41" s="292"/>
      <c r="D41" s="174"/>
      <c r="E41" s="273"/>
      <c r="F41" s="184">
        <v>4.0</v>
      </c>
      <c r="G41" s="75" t="s">
        <v>76</v>
      </c>
      <c r="H41" s="75"/>
      <c r="I41" s="236"/>
      <c r="J41" s="54"/>
      <c r="K41" s="54"/>
      <c r="L41" s="54"/>
      <c r="M41" s="55"/>
      <c r="N41" s="348"/>
      <c r="O41" s="345"/>
      <c r="P41" s="346"/>
      <c r="Q41" s="347"/>
      <c r="R41" s="182"/>
      <c r="S41" s="182"/>
      <c r="T41" s="182"/>
      <c r="U41" s="182"/>
      <c r="V41" s="182"/>
      <c r="W41" s="182"/>
      <c r="X41" s="182"/>
      <c r="Y41" s="182"/>
      <c r="Z41" s="182"/>
    </row>
    <row r="42" ht="3.0" customHeight="1">
      <c r="A42" s="233"/>
      <c r="B42" s="184"/>
      <c r="C42" s="273"/>
      <c r="D42" s="274"/>
      <c r="E42" s="273"/>
      <c r="F42" s="184"/>
      <c r="G42" s="75" t="s">
        <v>78</v>
      </c>
      <c r="H42" s="75"/>
      <c r="I42" s="219"/>
      <c r="J42" s="219"/>
      <c r="K42" s="219"/>
      <c r="L42" s="219"/>
      <c r="M42" s="219"/>
      <c r="N42" s="223"/>
      <c r="O42" s="219"/>
      <c r="P42" s="347"/>
      <c r="Q42" s="182"/>
      <c r="R42" s="182"/>
      <c r="S42" s="182"/>
      <c r="T42" s="182"/>
      <c r="U42" s="182"/>
      <c r="V42" s="182"/>
      <c r="W42" s="182"/>
      <c r="X42" s="182"/>
      <c r="Y42" s="182"/>
      <c r="Z42" s="182"/>
    </row>
    <row r="43" ht="14.25" customHeight="1">
      <c r="A43" s="233"/>
      <c r="B43" s="184">
        <v>2.0</v>
      </c>
      <c r="C43" s="273" t="s">
        <v>1041</v>
      </c>
      <c r="D43" s="233"/>
      <c r="E43" s="75"/>
      <c r="F43" s="184">
        <v>5.0</v>
      </c>
      <c r="G43" s="234" t="s">
        <v>78</v>
      </c>
      <c r="H43" s="3"/>
      <c r="I43" s="349"/>
      <c r="J43" s="54"/>
      <c r="K43" s="54"/>
      <c r="L43" s="54"/>
      <c r="M43" s="55"/>
      <c r="N43" s="223"/>
      <c r="O43" s="219"/>
      <c r="P43" s="347"/>
      <c r="Q43" s="347"/>
      <c r="R43" s="182"/>
      <c r="S43" s="182"/>
      <c r="T43" s="182"/>
      <c r="U43" s="182"/>
      <c r="V43" s="182"/>
      <c r="W43" s="182"/>
      <c r="X43" s="182"/>
      <c r="Y43" s="182"/>
      <c r="Z43" s="182"/>
    </row>
    <row r="44" ht="16.5" customHeight="1">
      <c r="A44" s="233"/>
      <c r="B44" s="278"/>
      <c r="C44" s="292"/>
      <c r="D44" s="174"/>
      <c r="E44" s="75"/>
      <c r="F44" s="184">
        <v>6.0</v>
      </c>
      <c r="G44" s="75" t="s">
        <v>81</v>
      </c>
      <c r="H44" s="75"/>
      <c r="I44" s="294"/>
      <c r="J44" s="57"/>
      <c r="K44" s="57"/>
      <c r="L44" s="57"/>
      <c r="M44" s="64"/>
      <c r="N44" s="223"/>
      <c r="O44" s="219"/>
      <c r="P44" s="347"/>
      <c r="Q44" s="347"/>
      <c r="R44" s="182"/>
      <c r="S44" s="182"/>
      <c r="T44" s="182"/>
      <c r="U44" s="182"/>
      <c r="V44" s="182"/>
      <c r="W44" s="182"/>
      <c r="X44" s="182"/>
      <c r="Y44" s="182"/>
      <c r="Z44" s="182"/>
    </row>
    <row r="45" ht="16.5" customHeight="1">
      <c r="A45" s="233"/>
      <c r="B45" s="184">
        <v>3.0</v>
      </c>
      <c r="C45" s="273" t="s">
        <v>1001</v>
      </c>
      <c r="D45" s="233"/>
      <c r="E45" s="75"/>
      <c r="F45" s="184">
        <v>7.0</v>
      </c>
      <c r="G45" s="75" t="s">
        <v>1045</v>
      </c>
      <c r="H45" s="75"/>
      <c r="I45" s="294"/>
      <c r="J45" s="57"/>
      <c r="K45" s="57"/>
      <c r="L45" s="57"/>
      <c r="M45" s="64"/>
      <c r="N45" s="223"/>
      <c r="O45" s="16"/>
      <c r="P45" s="350"/>
      <c r="Q45" s="350"/>
      <c r="R45" s="182"/>
      <c r="S45" s="182"/>
      <c r="T45" s="182"/>
      <c r="U45" s="182"/>
      <c r="V45" s="182"/>
      <c r="W45" s="182"/>
      <c r="X45" s="182"/>
      <c r="Y45" s="182"/>
      <c r="Z45" s="182"/>
    </row>
    <row r="46" ht="14.25" customHeight="1">
      <c r="A46" s="233"/>
      <c r="B46" s="351" t="s">
        <v>83</v>
      </c>
      <c r="C46" s="352"/>
      <c r="D46" s="96"/>
      <c r="E46" s="75"/>
      <c r="F46" s="353"/>
      <c r="G46" s="194"/>
      <c r="H46" s="195"/>
      <c r="I46" s="354"/>
      <c r="J46" s="57"/>
      <c r="K46" s="57"/>
      <c r="L46" s="57"/>
      <c r="M46" s="64"/>
      <c r="N46" s="233"/>
      <c r="O46" s="16"/>
      <c r="P46" s="350"/>
      <c r="Q46" s="350"/>
      <c r="R46" s="182"/>
      <c r="S46" s="182"/>
      <c r="T46" s="182"/>
      <c r="U46" s="182"/>
      <c r="V46" s="182"/>
      <c r="W46" s="182"/>
      <c r="X46" s="182"/>
      <c r="Y46" s="182"/>
      <c r="Z46" s="182"/>
    </row>
    <row r="47" ht="9.75" customHeight="1">
      <c r="A47" s="233"/>
      <c r="B47" s="355"/>
      <c r="C47" s="356"/>
      <c r="D47" s="174"/>
      <c r="E47" s="278"/>
      <c r="F47" s="268"/>
      <c r="G47" s="269"/>
      <c r="H47" s="270"/>
      <c r="I47" s="356"/>
      <c r="J47" s="54"/>
      <c r="K47" s="54"/>
      <c r="L47" s="54"/>
      <c r="M47" s="55"/>
      <c r="N47" s="280"/>
      <c r="O47" s="16"/>
      <c r="P47" s="350"/>
      <c r="Q47" s="350"/>
      <c r="R47" s="182"/>
      <c r="S47" s="182"/>
      <c r="T47" s="182"/>
      <c r="U47" s="182"/>
      <c r="V47" s="182"/>
      <c r="W47" s="182"/>
      <c r="X47" s="182"/>
      <c r="Y47" s="182"/>
      <c r="Z47" s="182"/>
    </row>
    <row r="48" ht="12.75" customHeight="1">
      <c r="A48" s="75"/>
      <c r="B48" s="237"/>
      <c r="C48" s="237"/>
      <c r="D48" s="237"/>
      <c r="E48" s="237"/>
      <c r="F48" s="237"/>
      <c r="G48" s="237"/>
      <c r="H48" s="75"/>
      <c r="I48" s="75"/>
      <c r="J48" s="75"/>
      <c r="K48" s="75"/>
      <c r="L48" s="75"/>
      <c r="M48" s="75"/>
      <c r="N48" s="75"/>
      <c r="O48" s="75"/>
      <c r="P48" s="182"/>
      <c r="Q48" s="182"/>
      <c r="R48" s="182"/>
      <c r="S48" s="182"/>
      <c r="T48" s="182"/>
      <c r="U48" s="182"/>
      <c r="V48" s="182"/>
      <c r="W48" s="182"/>
      <c r="X48" s="182"/>
      <c r="Y48" s="182"/>
      <c r="Z48" s="182"/>
    </row>
    <row r="49" ht="12.75" customHeight="1">
      <c r="A49" s="233"/>
      <c r="B49" s="184">
        <v>1.0</v>
      </c>
      <c r="C49" s="273" t="s">
        <v>998</v>
      </c>
      <c r="D49" s="274"/>
      <c r="E49" s="273"/>
      <c r="F49" s="75"/>
      <c r="G49" s="75"/>
      <c r="H49" s="342"/>
      <c r="I49" s="343"/>
      <c r="J49" s="226"/>
      <c r="K49" s="226"/>
      <c r="L49" s="226"/>
      <c r="M49" s="101"/>
      <c r="N49" s="344"/>
      <c r="O49" s="345"/>
      <c r="P49" s="346"/>
      <c r="Q49" s="347"/>
      <c r="R49" s="182"/>
      <c r="S49" s="182"/>
      <c r="T49" s="182"/>
      <c r="U49" s="182"/>
      <c r="V49" s="182"/>
      <c r="W49" s="182"/>
      <c r="X49" s="182"/>
      <c r="Y49" s="182"/>
      <c r="Z49" s="182"/>
    </row>
    <row r="50" ht="12.0" customHeight="1">
      <c r="A50" s="233"/>
      <c r="B50" s="278"/>
      <c r="C50" s="292"/>
      <c r="D50" s="174"/>
      <c r="E50" s="273"/>
      <c r="F50" s="184">
        <v>4.0</v>
      </c>
      <c r="G50" s="75" t="s">
        <v>76</v>
      </c>
      <c r="H50" s="75"/>
      <c r="I50" s="236"/>
      <c r="J50" s="54"/>
      <c r="K50" s="54"/>
      <c r="L50" s="54"/>
      <c r="M50" s="55"/>
      <c r="N50" s="348"/>
      <c r="O50" s="345"/>
      <c r="P50" s="346"/>
      <c r="Q50" s="347"/>
      <c r="R50" s="182"/>
      <c r="S50" s="182"/>
      <c r="T50" s="182"/>
      <c r="U50" s="182"/>
      <c r="V50" s="182"/>
      <c r="W50" s="182"/>
      <c r="X50" s="182"/>
      <c r="Y50" s="182"/>
      <c r="Z50" s="182"/>
    </row>
    <row r="51" ht="3.0" customHeight="1">
      <c r="A51" s="233"/>
      <c r="B51" s="184"/>
      <c r="C51" s="273"/>
      <c r="D51" s="274"/>
      <c r="E51" s="273"/>
      <c r="F51" s="184"/>
      <c r="G51" s="75" t="s">
        <v>78</v>
      </c>
      <c r="H51" s="75"/>
      <c r="I51" s="219"/>
      <c r="J51" s="219"/>
      <c r="K51" s="219"/>
      <c r="L51" s="219"/>
      <c r="M51" s="219"/>
      <c r="N51" s="223"/>
      <c r="O51" s="219"/>
      <c r="P51" s="347"/>
      <c r="Q51" s="182"/>
      <c r="R51" s="182"/>
      <c r="S51" s="182"/>
      <c r="T51" s="182"/>
      <c r="U51" s="182"/>
      <c r="V51" s="182"/>
      <c r="W51" s="182"/>
      <c r="X51" s="182"/>
      <c r="Y51" s="182"/>
      <c r="Z51" s="182"/>
    </row>
    <row r="52" ht="14.25" customHeight="1">
      <c r="A52" s="233"/>
      <c r="B52" s="184">
        <v>2.0</v>
      </c>
      <c r="C52" s="273" t="s">
        <v>1041</v>
      </c>
      <c r="D52" s="233"/>
      <c r="E52" s="75"/>
      <c r="F52" s="184">
        <v>5.0</v>
      </c>
      <c r="G52" s="234" t="s">
        <v>78</v>
      </c>
      <c r="H52" s="3"/>
      <c r="I52" s="349"/>
      <c r="J52" s="54"/>
      <c r="K52" s="54"/>
      <c r="L52" s="54"/>
      <c r="M52" s="55"/>
      <c r="N52" s="223"/>
      <c r="O52" s="219"/>
      <c r="P52" s="347"/>
      <c r="Q52" s="347"/>
      <c r="R52" s="182"/>
      <c r="S52" s="182"/>
      <c r="T52" s="182"/>
      <c r="U52" s="182"/>
      <c r="V52" s="182"/>
      <c r="W52" s="182"/>
      <c r="X52" s="182"/>
      <c r="Y52" s="182"/>
      <c r="Z52" s="182"/>
    </row>
    <row r="53" ht="16.5" customHeight="1">
      <c r="A53" s="233"/>
      <c r="B53" s="278"/>
      <c r="C53" s="292"/>
      <c r="D53" s="174"/>
      <c r="E53" s="75"/>
      <c r="F53" s="184">
        <v>6.0</v>
      </c>
      <c r="G53" s="75" t="s">
        <v>81</v>
      </c>
      <c r="H53" s="75"/>
      <c r="I53" s="294"/>
      <c r="J53" s="57"/>
      <c r="K53" s="57"/>
      <c r="L53" s="57"/>
      <c r="M53" s="64"/>
      <c r="N53" s="223"/>
      <c r="O53" s="219"/>
      <c r="P53" s="347"/>
      <c r="Q53" s="347"/>
      <c r="R53" s="182"/>
      <c r="S53" s="182"/>
      <c r="T53" s="182"/>
      <c r="U53" s="182"/>
      <c r="V53" s="182"/>
      <c r="W53" s="182"/>
      <c r="X53" s="182"/>
      <c r="Y53" s="182"/>
      <c r="Z53" s="182"/>
    </row>
    <row r="54" ht="16.5" customHeight="1">
      <c r="A54" s="233"/>
      <c r="B54" s="184">
        <v>3.0</v>
      </c>
      <c r="C54" s="273" t="s">
        <v>1001</v>
      </c>
      <c r="D54" s="233"/>
      <c r="E54" s="75"/>
      <c r="F54" s="184">
        <v>7.0</v>
      </c>
      <c r="G54" s="75" t="s">
        <v>1045</v>
      </c>
      <c r="H54" s="75"/>
      <c r="I54" s="294"/>
      <c r="J54" s="57"/>
      <c r="K54" s="57"/>
      <c r="L54" s="57"/>
      <c r="M54" s="64"/>
      <c r="N54" s="223"/>
      <c r="O54" s="16"/>
      <c r="P54" s="350"/>
      <c r="Q54" s="350"/>
      <c r="R54" s="182"/>
      <c r="S54" s="182"/>
      <c r="T54" s="182"/>
      <c r="U54" s="182"/>
      <c r="V54" s="182"/>
      <c r="W54" s="182"/>
      <c r="X54" s="182"/>
      <c r="Y54" s="182"/>
      <c r="Z54" s="182"/>
    </row>
    <row r="55" ht="14.25" customHeight="1">
      <c r="A55" s="233"/>
      <c r="B55" s="351" t="s">
        <v>83</v>
      </c>
      <c r="C55" s="352"/>
      <c r="D55" s="96"/>
      <c r="E55" s="75"/>
      <c r="F55" s="353"/>
      <c r="G55" s="194"/>
      <c r="H55" s="195"/>
      <c r="I55" s="354"/>
      <c r="J55" s="57"/>
      <c r="K55" s="57"/>
      <c r="L55" s="57"/>
      <c r="M55" s="64"/>
      <c r="N55" s="233"/>
      <c r="O55" s="16"/>
      <c r="P55" s="350"/>
      <c r="Q55" s="350"/>
      <c r="R55" s="182"/>
      <c r="S55" s="182"/>
      <c r="T55" s="182"/>
      <c r="U55" s="182"/>
      <c r="V55" s="182"/>
      <c r="W55" s="182"/>
      <c r="X55" s="182"/>
      <c r="Y55" s="182"/>
      <c r="Z55" s="182"/>
    </row>
    <row r="56" ht="7.5" customHeight="1">
      <c r="A56" s="233"/>
      <c r="B56" s="355"/>
      <c r="C56" s="356"/>
      <c r="D56" s="174"/>
      <c r="E56" s="278"/>
      <c r="F56" s="268"/>
      <c r="G56" s="269"/>
      <c r="H56" s="270"/>
      <c r="I56" s="356"/>
      <c r="J56" s="54"/>
      <c r="K56" s="54"/>
      <c r="L56" s="54"/>
      <c r="M56" s="55"/>
      <c r="N56" s="280"/>
      <c r="O56" s="16"/>
      <c r="P56" s="350"/>
      <c r="Q56" s="350"/>
      <c r="R56" s="182"/>
      <c r="S56" s="182"/>
      <c r="T56" s="182"/>
      <c r="U56" s="182"/>
      <c r="V56" s="182"/>
      <c r="W56" s="182"/>
      <c r="X56" s="182"/>
      <c r="Y56" s="182"/>
      <c r="Z56" s="182"/>
    </row>
    <row r="57" ht="6.0" customHeight="1">
      <c r="A57" s="75"/>
      <c r="B57" s="75"/>
      <c r="C57" s="75"/>
      <c r="D57" s="75"/>
      <c r="E57" s="75"/>
      <c r="F57" s="75"/>
      <c r="G57" s="75"/>
      <c r="H57" s="75"/>
      <c r="I57" s="75"/>
      <c r="J57" s="75"/>
      <c r="K57" s="75"/>
      <c r="L57" s="75"/>
      <c r="M57" s="75"/>
      <c r="N57" s="75"/>
      <c r="O57" s="75"/>
      <c r="P57" s="182"/>
      <c r="Q57" s="182"/>
      <c r="R57" s="182"/>
      <c r="S57" s="182"/>
      <c r="T57" s="182"/>
      <c r="U57" s="182"/>
      <c r="V57" s="182"/>
      <c r="W57" s="182"/>
      <c r="X57" s="182"/>
      <c r="Y57" s="182"/>
      <c r="Z57" s="182"/>
    </row>
    <row r="58" ht="12.75" customHeight="1">
      <c r="A58" s="75"/>
      <c r="B58" s="75"/>
      <c r="C58" s="75"/>
      <c r="D58" s="75"/>
      <c r="E58" s="75"/>
      <c r="F58" s="75"/>
      <c r="G58" s="75"/>
      <c r="H58" s="75"/>
      <c r="I58" s="75"/>
      <c r="J58" s="75"/>
      <c r="K58" s="75"/>
      <c r="L58" s="75"/>
      <c r="M58" s="75"/>
      <c r="N58" s="75"/>
      <c r="O58" s="75"/>
      <c r="P58" s="182"/>
      <c r="Q58" s="182"/>
      <c r="R58" s="182"/>
      <c r="S58" s="182"/>
      <c r="T58" s="182"/>
      <c r="U58" s="182"/>
      <c r="V58" s="182"/>
      <c r="W58" s="182"/>
      <c r="X58" s="182"/>
      <c r="Y58" s="182"/>
      <c r="Z58" s="182"/>
    </row>
    <row r="59" ht="12.75" customHeight="1">
      <c r="A59" s="75"/>
      <c r="B59" s="75"/>
      <c r="C59" s="75"/>
      <c r="D59" s="75"/>
      <c r="E59" s="75"/>
      <c r="F59" s="75"/>
      <c r="G59" s="75"/>
      <c r="H59" s="75"/>
      <c r="I59" s="75"/>
      <c r="J59" s="75"/>
      <c r="K59" s="75"/>
      <c r="L59" s="75"/>
      <c r="M59" s="75"/>
      <c r="N59" s="75"/>
      <c r="O59" s="75"/>
      <c r="P59" s="182"/>
      <c r="Q59" s="182"/>
      <c r="R59" s="182"/>
      <c r="S59" s="182"/>
      <c r="T59" s="182"/>
      <c r="U59" s="182"/>
      <c r="V59" s="182"/>
      <c r="W59" s="182"/>
      <c r="X59" s="182"/>
      <c r="Y59" s="182"/>
      <c r="Z59" s="182"/>
    </row>
    <row r="60" ht="12.75" customHeight="1">
      <c r="A60" s="75"/>
      <c r="B60" s="75"/>
      <c r="C60" s="75"/>
      <c r="D60" s="75"/>
      <c r="E60" s="75"/>
      <c r="F60" s="75"/>
      <c r="G60" s="75"/>
      <c r="H60" s="75"/>
      <c r="I60" s="75"/>
      <c r="J60" s="75"/>
      <c r="K60" s="75"/>
      <c r="L60" s="75"/>
      <c r="M60" s="75"/>
      <c r="N60" s="75"/>
      <c r="O60" s="75"/>
      <c r="P60" s="182"/>
      <c r="Q60" s="182"/>
      <c r="R60" s="182"/>
      <c r="S60" s="182"/>
      <c r="T60" s="182"/>
      <c r="U60" s="182"/>
      <c r="V60" s="182"/>
      <c r="W60" s="182"/>
      <c r="X60" s="182"/>
      <c r="Y60" s="182"/>
      <c r="Z60" s="182"/>
    </row>
    <row r="61" ht="18.75" customHeight="1">
      <c r="A61" s="75"/>
      <c r="B61" s="250"/>
      <c r="C61" s="52" t="s">
        <v>1036</v>
      </c>
      <c r="D61" s="2"/>
      <c r="E61" s="2"/>
      <c r="F61" s="2"/>
      <c r="G61" s="2"/>
      <c r="H61" s="2"/>
      <c r="I61" s="2"/>
      <c r="J61" s="2"/>
      <c r="K61" s="2"/>
      <c r="L61" s="3"/>
      <c r="M61" s="249" t="s">
        <v>95</v>
      </c>
      <c r="N61" s="3"/>
      <c r="O61" s="333"/>
      <c r="P61" s="362"/>
      <c r="Q61" s="182"/>
      <c r="R61" s="182"/>
      <c r="S61" s="182"/>
      <c r="T61" s="182"/>
      <c r="U61" s="182"/>
      <c r="V61" s="182"/>
      <c r="W61" s="182"/>
      <c r="X61" s="182"/>
      <c r="Y61" s="182"/>
      <c r="Z61" s="182"/>
    </row>
    <row r="62" ht="15.75" customHeight="1">
      <c r="A62" s="75"/>
      <c r="B62" s="250"/>
      <c r="C62" s="333"/>
      <c r="D62" s="333"/>
      <c r="E62" s="333"/>
      <c r="F62" s="333"/>
      <c r="G62" s="333"/>
      <c r="H62" s="333"/>
      <c r="I62" s="333"/>
      <c r="J62" s="333"/>
      <c r="K62" s="333"/>
      <c r="L62" s="333"/>
      <c r="M62" s="333"/>
      <c r="N62" s="333"/>
      <c r="O62" s="333"/>
      <c r="P62" s="362"/>
      <c r="Q62" s="182"/>
      <c r="R62" s="182"/>
      <c r="S62" s="182"/>
      <c r="T62" s="182"/>
      <c r="U62" s="182"/>
      <c r="V62" s="182"/>
      <c r="W62" s="182"/>
      <c r="X62" s="182"/>
      <c r="Y62" s="182"/>
      <c r="Z62" s="182"/>
    </row>
    <row r="63" ht="12.75" customHeight="1">
      <c r="A63" s="75"/>
      <c r="B63" s="75"/>
      <c r="C63" s="75"/>
      <c r="D63" s="75"/>
      <c r="E63" s="75"/>
      <c r="F63" s="75"/>
      <c r="G63" s="75"/>
      <c r="H63" s="75"/>
      <c r="I63" s="75"/>
      <c r="J63" s="75"/>
      <c r="K63" s="75"/>
      <c r="L63" s="75"/>
      <c r="M63" s="75"/>
      <c r="N63" s="75"/>
      <c r="O63" s="75"/>
      <c r="P63" s="182"/>
      <c r="Q63" s="182"/>
      <c r="R63" s="182"/>
      <c r="S63" s="182"/>
      <c r="T63" s="182"/>
      <c r="U63" s="182"/>
      <c r="V63" s="182"/>
      <c r="W63" s="182"/>
      <c r="X63" s="182"/>
      <c r="Y63" s="182"/>
      <c r="Z63" s="182"/>
    </row>
    <row r="64" ht="14.25" customHeight="1">
      <c r="A64" s="75"/>
      <c r="B64" s="297" t="s">
        <v>5</v>
      </c>
      <c r="C64" s="2"/>
      <c r="D64" s="2"/>
      <c r="E64" s="2"/>
      <c r="F64" s="2"/>
      <c r="G64" s="3"/>
      <c r="H64" s="298" t="str">
        <f>'Contributions &amp; Expenditures'!F9</f>
        <v>MURSE PAC</v>
      </c>
      <c r="I64" s="54"/>
      <c r="J64" s="54"/>
      <c r="K64" s="54"/>
      <c r="L64" s="54"/>
      <c r="M64" s="55"/>
      <c r="N64" s="237"/>
      <c r="O64" s="75"/>
      <c r="P64" s="182"/>
      <c r="Q64" s="182"/>
      <c r="R64" s="182"/>
      <c r="S64" s="182"/>
      <c r="T64" s="182"/>
      <c r="U64" s="182"/>
      <c r="V64" s="182"/>
      <c r="W64" s="182"/>
      <c r="X64" s="182"/>
      <c r="Y64" s="182"/>
      <c r="Z64" s="182"/>
    </row>
    <row r="65" ht="12.75" customHeight="1">
      <c r="A65" s="75"/>
      <c r="B65" s="334"/>
      <c r="C65" s="334"/>
      <c r="D65" s="334"/>
      <c r="E65" s="334"/>
      <c r="F65" s="334"/>
      <c r="G65" s="334"/>
      <c r="H65" s="75"/>
      <c r="I65" s="75"/>
      <c r="J65" s="75"/>
      <c r="K65" s="75"/>
      <c r="L65" s="75"/>
      <c r="M65" s="75"/>
      <c r="N65" s="75"/>
      <c r="O65" s="75"/>
      <c r="P65" s="182"/>
      <c r="Q65" s="182"/>
      <c r="R65" s="182"/>
      <c r="S65" s="182"/>
      <c r="T65" s="182"/>
      <c r="U65" s="182"/>
      <c r="V65" s="182"/>
      <c r="W65" s="182"/>
      <c r="X65" s="182"/>
      <c r="Y65" s="182"/>
      <c r="Z65" s="182"/>
    </row>
    <row r="66" ht="18.75" customHeight="1">
      <c r="A66" s="75"/>
      <c r="B66" s="93"/>
      <c r="C66" s="93"/>
      <c r="D66" s="75"/>
      <c r="E66" s="335"/>
      <c r="F66" s="335"/>
      <c r="G66" s="299" t="s">
        <v>31</v>
      </c>
      <c r="H66" s="2"/>
      <c r="I66" s="2"/>
      <c r="J66" s="96"/>
      <c r="K66" s="301">
        <f>'Contributions &amp; Expenditures'!H34</f>
        <v>45901</v>
      </c>
      <c r="L66" s="259" t="s">
        <v>32</v>
      </c>
      <c r="M66" s="301">
        <f>'Contributions &amp; Expenditures'!K34</f>
        <v>45930</v>
      </c>
      <c r="N66" s="75"/>
      <c r="O66" s="75"/>
      <c r="P66" s="182"/>
      <c r="Q66" s="182"/>
      <c r="R66" s="182"/>
      <c r="S66" s="182"/>
      <c r="T66" s="182"/>
      <c r="U66" s="182"/>
      <c r="V66" s="182"/>
      <c r="W66" s="182"/>
      <c r="X66" s="182"/>
      <c r="Y66" s="182"/>
      <c r="Z66" s="182"/>
    </row>
    <row r="67" ht="12.0" customHeight="1">
      <c r="A67" s="61"/>
      <c r="B67" s="80"/>
      <c r="C67" s="76"/>
      <c r="D67" s="76"/>
      <c r="E67" s="76"/>
      <c r="F67" s="76"/>
      <c r="G67" s="75"/>
      <c r="H67" s="99"/>
      <c r="I67" s="75"/>
      <c r="J67" s="336"/>
      <c r="K67" s="98" t="s">
        <v>34</v>
      </c>
      <c r="L67" s="75"/>
      <c r="M67" s="98" t="s">
        <v>33</v>
      </c>
      <c r="N67" s="75"/>
      <c r="O67" s="75"/>
      <c r="P67" s="182"/>
      <c r="Q67" s="182"/>
      <c r="R67" s="182"/>
      <c r="S67" s="182"/>
      <c r="T67" s="182"/>
      <c r="U67" s="182"/>
      <c r="V67" s="182"/>
      <c r="W67" s="182"/>
      <c r="X67" s="182"/>
      <c r="Y67" s="182"/>
      <c r="Z67" s="182"/>
    </row>
    <row r="68" ht="15.0" customHeight="1">
      <c r="A68" s="75"/>
      <c r="B68" s="322" t="s">
        <v>1039</v>
      </c>
      <c r="C68" s="2"/>
      <c r="D68" s="2"/>
      <c r="E68" s="2"/>
      <c r="F68" s="2"/>
      <c r="G68" s="2"/>
      <c r="H68" s="2"/>
      <c r="I68" s="2"/>
      <c r="J68" s="2"/>
      <c r="K68" s="2"/>
      <c r="L68" s="2"/>
      <c r="M68" s="2"/>
      <c r="N68" s="2"/>
      <c r="O68" s="3"/>
      <c r="P68" s="338"/>
      <c r="Q68" s="182"/>
      <c r="R68" s="182"/>
      <c r="S68" s="182"/>
      <c r="T68" s="182"/>
      <c r="U68" s="182"/>
      <c r="V68" s="182"/>
      <c r="W68" s="182"/>
      <c r="X68" s="182"/>
      <c r="Y68" s="182"/>
      <c r="Z68" s="182"/>
    </row>
    <row r="69" ht="12.75" customHeight="1">
      <c r="A69" s="75"/>
      <c r="B69" s="339" t="s">
        <v>1040</v>
      </c>
      <c r="C69" s="2"/>
      <c r="D69" s="2"/>
      <c r="E69" s="2"/>
      <c r="F69" s="2"/>
      <c r="G69" s="2"/>
      <c r="H69" s="2"/>
      <c r="I69" s="2"/>
      <c r="J69" s="2"/>
      <c r="K69" s="2"/>
      <c r="L69" s="2"/>
      <c r="M69" s="2"/>
      <c r="N69" s="2"/>
      <c r="O69" s="3"/>
      <c r="P69" s="340"/>
      <c r="Q69" s="182"/>
      <c r="R69" s="182"/>
      <c r="S69" s="182"/>
      <c r="T69" s="182"/>
      <c r="U69" s="182"/>
      <c r="V69" s="182"/>
      <c r="W69" s="182"/>
      <c r="X69" s="182"/>
      <c r="Y69" s="182"/>
      <c r="Z69" s="182"/>
    </row>
    <row r="70" ht="12.75" customHeight="1">
      <c r="A70" s="75"/>
      <c r="B70" s="75"/>
      <c r="C70" s="75"/>
      <c r="D70" s="75"/>
      <c r="E70" s="75"/>
      <c r="F70" s="75"/>
      <c r="G70" s="75"/>
      <c r="H70" s="75"/>
      <c r="I70" s="75"/>
      <c r="J70" s="75"/>
      <c r="K70" s="75"/>
      <c r="L70" s="75"/>
      <c r="M70" s="75"/>
      <c r="N70" s="75"/>
      <c r="O70" s="75"/>
      <c r="P70" s="182"/>
      <c r="Q70" s="182"/>
      <c r="R70" s="182"/>
      <c r="S70" s="182"/>
      <c r="T70" s="182"/>
      <c r="U70" s="182"/>
      <c r="V70" s="182"/>
      <c r="W70" s="182"/>
      <c r="X70" s="182"/>
      <c r="Y70" s="182"/>
      <c r="Z70" s="182"/>
    </row>
    <row r="71" ht="12.75" customHeight="1">
      <c r="A71" s="75"/>
      <c r="B71" s="341" t="s">
        <v>74</v>
      </c>
      <c r="C71" s="2"/>
      <c r="D71" s="2"/>
      <c r="E71" s="3"/>
      <c r="F71" s="75"/>
      <c r="G71" s="75"/>
      <c r="H71" s="75"/>
      <c r="I71" s="75"/>
      <c r="J71" s="75"/>
      <c r="K71" s="75"/>
      <c r="L71" s="75"/>
      <c r="M71" s="75"/>
      <c r="N71" s="75"/>
      <c r="O71" s="75"/>
      <c r="P71" s="182"/>
      <c r="Q71" s="182"/>
      <c r="R71" s="182"/>
      <c r="S71" s="182"/>
      <c r="T71" s="182"/>
      <c r="U71" s="182"/>
      <c r="V71" s="182"/>
      <c r="W71" s="182"/>
      <c r="X71" s="182"/>
      <c r="Y71" s="182"/>
      <c r="Z71" s="182"/>
    </row>
    <row r="72" ht="4.5" customHeight="1">
      <c r="A72" s="75"/>
      <c r="B72" s="237"/>
      <c r="C72" s="237"/>
      <c r="D72" s="237"/>
      <c r="E72" s="237"/>
      <c r="F72" s="237"/>
      <c r="G72" s="237"/>
      <c r="H72" s="75"/>
      <c r="I72" s="75"/>
      <c r="J72" s="75"/>
      <c r="K72" s="75"/>
      <c r="L72" s="75"/>
      <c r="M72" s="75"/>
      <c r="N72" s="75"/>
      <c r="O72" s="75"/>
      <c r="P72" s="182"/>
      <c r="Q72" s="182"/>
      <c r="R72" s="182"/>
      <c r="S72" s="182"/>
      <c r="T72" s="182"/>
      <c r="U72" s="182"/>
      <c r="V72" s="182"/>
      <c r="W72" s="182"/>
      <c r="X72" s="182"/>
      <c r="Y72" s="182"/>
      <c r="Z72" s="182"/>
    </row>
    <row r="73" ht="12.75" customHeight="1">
      <c r="A73" s="233"/>
      <c r="B73" s="184">
        <v>1.0</v>
      </c>
      <c r="C73" s="273" t="s">
        <v>75</v>
      </c>
      <c r="D73" s="274"/>
      <c r="E73" s="273"/>
      <c r="F73" s="75"/>
      <c r="G73" s="75"/>
      <c r="H73" s="342"/>
      <c r="I73" s="343"/>
      <c r="J73" s="226"/>
      <c r="K73" s="226"/>
      <c r="L73" s="226"/>
      <c r="M73" s="101"/>
      <c r="N73" s="344"/>
      <c r="O73" s="345"/>
      <c r="P73" s="346"/>
      <c r="Q73" s="347"/>
      <c r="R73" s="182"/>
      <c r="S73" s="182"/>
      <c r="T73" s="182"/>
      <c r="U73" s="182"/>
      <c r="V73" s="182"/>
      <c r="W73" s="182"/>
      <c r="X73" s="182"/>
      <c r="Y73" s="182"/>
      <c r="Z73" s="182"/>
    </row>
    <row r="74" ht="12.0" customHeight="1">
      <c r="A74" s="233"/>
      <c r="B74" s="278"/>
      <c r="C74" s="292"/>
      <c r="D74" s="174"/>
      <c r="E74" s="273"/>
      <c r="F74" s="184">
        <v>4.0</v>
      </c>
      <c r="G74" s="75" t="s">
        <v>76</v>
      </c>
      <c r="H74" s="75"/>
      <c r="I74" s="236"/>
      <c r="J74" s="54"/>
      <c r="K74" s="54"/>
      <c r="L74" s="54"/>
      <c r="M74" s="55"/>
      <c r="N74" s="348"/>
      <c r="O74" s="345"/>
      <c r="P74" s="346"/>
      <c r="Q74" s="347"/>
      <c r="R74" s="182"/>
      <c r="S74" s="182"/>
      <c r="T74" s="182"/>
      <c r="U74" s="182"/>
      <c r="V74" s="182"/>
      <c r="W74" s="182"/>
      <c r="X74" s="182"/>
      <c r="Y74" s="182"/>
      <c r="Z74" s="182"/>
    </row>
    <row r="75" ht="3.0" customHeight="1">
      <c r="A75" s="233"/>
      <c r="B75" s="184"/>
      <c r="C75" s="273"/>
      <c r="D75" s="274"/>
      <c r="E75" s="273"/>
      <c r="F75" s="184"/>
      <c r="G75" s="75" t="s">
        <v>78</v>
      </c>
      <c r="H75" s="75"/>
      <c r="I75" s="219"/>
      <c r="J75" s="219"/>
      <c r="K75" s="219"/>
      <c r="L75" s="219"/>
      <c r="M75" s="219"/>
      <c r="N75" s="223"/>
      <c r="O75" s="219"/>
      <c r="P75" s="347"/>
      <c r="Q75" s="182"/>
      <c r="R75" s="182"/>
      <c r="S75" s="182"/>
      <c r="T75" s="182"/>
      <c r="U75" s="182"/>
      <c r="V75" s="182"/>
      <c r="W75" s="182"/>
      <c r="X75" s="182"/>
      <c r="Y75" s="182"/>
      <c r="Z75" s="182"/>
    </row>
    <row r="76" ht="14.25" customHeight="1">
      <c r="A76" s="233"/>
      <c r="B76" s="184">
        <v>2.0</v>
      </c>
      <c r="C76" s="273" t="s">
        <v>1041</v>
      </c>
      <c r="D76" s="233"/>
      <c r="E76" s="75"/>
      <c r="F76" s="184">
        <v>5.0</v>
      </c>
      <c r="G76" s="234" t="s">
        <v>78</v>
      </c>
      <c r="H76" s="3"/>
      <c r="I76" s="349"/>
      <c r="J76" s="54"/>
      <c r="K76" s="54"/>
      <c r="L76" s="54"/>
      <c r="M76" s="55"/>
      <c r="N76" s="223"/>
      <c r="O76" s="219"/>
      <c r="P76" s="347"/>
      <c r="Q76" s="347"/>
      <c r="R76" s="182"/>
      <c r="S76" s="182"/>
      <c r="T76" s="182"/>
      <c r="U76" s="182"/>
      <c r="V76" s="182"/>
      <c r="W76" s="182"/>
      <c r="X76" s="182"/>
      <c r="Y76" s="182"/>
      <c r="Z76" s="182"/>
    </row>
    <row r="77" ht="16.5" customHeight="1">
      <c r="A77" s="233"/>
      <c r="B77" s="278"/>
      <c r="C77" s="292"/>
      <c r="D77" s="174"/>
      <c r="E77" s="75"/>
      <c r="F77" s="184">
        <v>6.0</v>
      </c>
      <c r="G77" s="75" t="s">
        <v>81</v>
      </c>
      <c r="H77" s="75"/>
      <c r="I77" s="294"/>
      <c r="J77" s="57"/>
      <c r="K77" s="57"/>
      <c r="L77" s="57"/>
      <c r="M77" s="64"/>
      <c r="N77" s="223"/>
      <c r="O77" s="219"/>
      <c r="P77" s="347"/>
      <c r="Q77" s="347"/>
      <c r="R77" s="182"/>
      <c r="S77" s="182"/>
      <c r="T77" s="182"/>
      <c r="U77" s="182"/>
      <c r="V77" s="182"/>
      <c r="W77" s="182"/>
      <c r="X77" s="182"/>
      <c r="Y77" s="182"/>
      <c r="Z77" s="182"/>
    </row>
    <row r="78" ht="16.5" customHeight="1">
      <c r="A78" s="233"/>
      <c r="B78" s="184">
        <v>3.0</v>
      </c>
      <c r="C78" s="273" t="s">
        <v>1001</v>
      </c>
      <c r="D78" s="233"/>
      <c r="E78" s="75"/>
      <c r="F78" s="184">
        <v>7.0</v>
      </c>
      <c r="G78" s="75" t="s">
        <v>1042</v>
      </c>
      <c r="H78" s="75"/>
      <c r="I78" s="294"/>
      <c r="J78" s="57"/>
      <c r="K78" s="57"/>
      <c r="L78" s="57"/>
      <c r="M78" s="64"/>
      <c r="N78" s="223"/>
      <c r="O78" s="16"/>
      <c r="P78" s="350"/>
      <c r="Q78" s="350"/>
      <c r="R78" s="182"/>
      <c r="S78" s="182"/>
      <c r="T78" s="182"/>
      <c r="U78" s="182"/>
      <c r="V78" s="182"/>
      <c r="W78" s="182"/>
      <c r="X78" s="182"/>
      <c r="Y78" s="182"/>
      <c r="Z78" s="182"/>
    </row>
    <row r="79" ht="14.25" customHeight="1">
      <c r="A79" s="233"/>
      <c r="B79" s="351" t="s">
        <v>83</v>
      </c>
      <c r="C79" s="352"/>
      <c r="D79" s="96"/>
      <c r="E79" s="75"/>
      <c r="F79" s="353"/>
      <c r="G79" s="194"/>
      <c r="H79" s="195"/>
      <c r="I79" s="354"/>
      <c r="J79" s="57"/>
      <c r="K79" s="57"/>
      <c r="L79" s="57"/>
      <c r="M79" s="64"/>
      <c r="N79" s="233"/>
      <c r="O79" s="16"/>
      <c r="P79" s="350"/>
      <c r="Q79" s="350"/>
      <c r="R79" s="182"/>
      <c r="S79" s="182"/>
      <c r="T79" s="182"/>
      <c r="U79" s="182"/>
      <c r="V79" s="182"/>
      <c r="W79" s="182"/>
      <c r="X79" s="182"/>
      <c r="Y79" s="182"/>
      <c r="Z79" s="182"/>
    </row>
    <row r="80" ht="9.75" customHeight="1">
      <c r="A80" s="233"/>
      <c r="B80" s="355"/>
      <c r="C80" s="356"/>
      <c r="D80" s="174"/>
      <c r="E80" s="278"/>
      <c r="F80" s="268"/>
      <c r="G80" s="269"/>
      <c r="H80" s="270"/>
      <c r="I80" s="356"/>
      <c r="J80" s="54"/>
      <c r="K80" s="54"/>
      <c r="L80" s="54"/>
      <c r="M80" s="55"/>
      <c r="N80" s="280"/>
      <c r="O80" s="16"/>
      <c r="P80" s="350"/>
      <c r="Q80" s="350"/>
      <c r="R80" s="182"/>
      <c r="S80" s="182"/>
      <c r="T80" s="182"/>
      <c r="U80" s="182"/>
      <c r="V80" s="182"/>
      <c r="W80" s="182"/>
      <c r="X80" s="182"/>
      <c r="Y80" s="182"/>
      <c r="Z80" s="182"/>
    </row>
    <row r="81" ht="12.75" customHeight="1">
      <c r="A81" s="75"/>
      <c r="B81" s="237"/>
      <c r="C81" s="237"/>
      <c r="D81" s="237"/>
      <c r="E81" s="237"/>
      <c r="F81" s="237"/>
      <c r="G81" s="237"/>
      <c r="H81" s="75"/>
      <c r="I81" s="75"/>
      <c r="J81" s="75"/>
      <c r="K81" s="75"/>
      <c r="L81" s="75"/>
      <c r="M81" s="75"/>
      <c r="N81" s="75"/>
      <c r="O81" s="75"/>
      <c r="P81" s="182"/>
      <c r="Q81" s="182"/>
      <c r="R81" s="182"/>
      <c r="S81" s="182"/>
      <c r="T81" s="182"/>
      <c r="U81" s="182"/>
      <c r="V81" s="182"/>
      <c r="W81" s="182"/>
      <c r="X81" s="182"/>
      <c r="Y81" s="182"/>
      <c r="Z81" s="182"/>
    </row>
    <row r="82" ht="12.75" customHeight="1">
      <c r="A82" s="233"/>
      <c r="B82" s="184">
        <v>1.0</v>
      </c>
      <c r="C82" s="273" t="s">
        <v>75</v>
      </c>
      <c r="D82" s="274"/>
      <c r="E82" s="273"/>
      <c r="F82" s="75"/>
      <c r="G82" s="75"/>
      <c r="H82" s="342"/>
      <c r="I82" s="343"/>
      <c r="J82" s="226"/>
      <c r="K82" s="226"/>
      <c r="L82" s="226"/>
      <c r="M82" s="101"/>
      <c r="N82" s="344"/>
      <c r="O82" s="345"/>
      <c r="P82" s="346"/>
      <c r="Q82" s="347"/>
      <c r="R82" s="182"/>
      <c r="S82" s="182"/>
      <c r="T82" s="182"/>
      <c r="U82" s="182"/>
      <c r="V82" s="182"/>
      <c r="W82" s="182"/>
      <c r="X82" s="182"/>
      <c r="Y82" s="182"/>
      <c r="Z82" s="182"/>
    </row>
    <row r="83" ht="12.0" customHeight="1">
      <c r="A83" s="233"/>
      <c r="B83" s="278"/>
      <c r="C83" s="292"/>
      <c r="D83" s="174"/>
      <c r="E83" s="273"/>
      <c r="F83" s="184">
        <v>4.0</v>
      </c>
      <c r="G83" s="75" t="s">
        <v>76</v>
      </c>
      <c r="H83" s="75"/>
      <c r="I83" s="236"/>
      <c r="J83" s="54"/>
      <c r="K83" s="54"/>
      <c r="L83" s="54"/>
      <c r="M83" s="55"/>
      <c r="N83" s="348"/>
      <c r="O83" s="345"/>
      <c r="P83" s="346"/>
      <c r="Q83" s="347"/>
      <c r="R83" s="182"/>
      <c r="S83" s="182"/>
      <c r="T83" s="182"/>
      <c r="U83" s="182"/>
      <c r="V83" s="182"/>
      <c r="W83" s="182"/>
      <c r="X83" s="182"/>
      <c r="Y83" s="182"/>
      <c r="Z83" s="182"/>
    </row>
    <row r="84" ht="3.0" customHeight="1">
      <c r="A84" s="233"/>
      <c r="B84" s="184"/>
      <c r="C84" s="273"/>
      <c r="D84" s="274"/>
      <c r="E84" s="273"/>
      <c r="F84" s="184"/>
      <c r="G84" s="75" t="s">
        <v>78</v>
      </c>
      <c r="H84" s="75"/>
      <c r="I84" s="219"/>
      <c r="J84" s="219"/>
      <c r="K84" s="219"/>
      <c r="L84" s="219"/>
      <c r="M84" s="219"/>
      <c r="N84" s="223"/>
      <c r="O84" s="219"/>
      <c r="P84" s="347"/>
      <c r="Q84" s="182"/>
      <c r="R84" s="182"/>
      <c r="S84" s="182"/>
      <c r="T84" s="182"/>
      <c r="U84" s="182"/>
      <c r="V84" s="182"/>
      <c r="W84" s="182"/>
      <c r="X84" s="182"/>
      <c r="Y84" s="182"/>
      <c r="Z84" s="182"/>
    </row>
    <row r="85" ht="14.25" customHeight="1">
      <c r="A85" s="233"/>
      <c r="B85" s="184">
        <v>2.0</v>
      </c>
      <c r="C85" s="273" t="s">
        <v>1041</v>
      </c>
      <c r="D85" s="233"/>
      <c r="E85" s="75"/>
      <c r="F85" s="184">
        <v>5.0</v>
      </c>
      <c r="G85" s="234" t="s">
        <v>78</v>
      </c>
      <c r="H85" s="3"/>
      <c r="I85" s="349"/>
      <c r="J85" s="54"/>
      <c r="K85" s="54"/>
      <c r="L85" s="54"/>
      <c r="M85" s="55"/>
      <c r="N85" s="223"/>
      <c r="O85" s="219"/>
      <c r="P85" s="347"/>
      <c r="Q85" s="347"/>
      <c r="R85" s="182"/>
      <c r="S85" s="182"/>
      <c r="T85" s="182"/>
      <c r="U85" s="182"/>
      <c r="V85" s="182"/>
      <c r="W85" s="182"/>
      <c r="X85" s="182"/>
      <c r="Y85" s="182"/>
      <c r="Z85" s="182"/>
    </row>
    <row r="86" ht="16.5" customHeight="1">
      <c r="A86" s="233"/>
      <c r="B86" s="278"/>
      <c r="C86" s="292"/>
      <c r="D86" s="174"/>
      <c r="E86" s="75"/>
      <c r="F86" s="184">
        <v>6.0</v>
      </c>
      <c r="G86" s="75" t="s">
        <v>81</v>
      </c>
      <c r="H86" s="75"/>
      <c r="I86" s="294"/>
      <c r="J86" s="57"/>
      <c r="K86" s="57"/>
      <c r="L86" s="57"/>
      <c r="M86" s="64"/>
      <c r="N86" s="223"/>
      <c r="O86" s="219"/>
      <c r="P86" s="347"/>
      <c r="Q86" s="347"/>
      <c r="R86" s="182"/>
      <c r="S86" s="182"/>
      <c r="T86" s="182"/>
      <c r="U86" s="182"/>
      <c r="V86" s="182"/>
      <c r="W86" s="182"/>
      <c r="X86" s="182"/>
      <c r="Y86" s="182"/>
      <c r="Z86" s="182"/>
    </row>
    <row r="87" ht="16.5" customHeight="1">
      <c r="A87" s="233"/>
      <c r="B87" s="184">
        <v>3.0</v>
      </c>
      <c r="C87" s="273" t="s">
        <v>1001</v>
      </c>
      <c r="D87" s="233"/>
      <c r="E87" s="75"/>
      <c r="F87" s="184">
        <v>7.0</v>
      </c>
      <c r="G87" s="75" t="s">
        <v>1042</v>
      </c>
      <c r="H87" s="75"/>
      <c r="I87" s="294"/>
      <c r="J87" s="57"/>
      <c r="K87" s="57"/>
      <c r="L87" s="57"/>
      <c r="M87" s="64"/>
      <c r="N87" s="223"/>
      <c r="O87" s="16"/>
      <c r="P87" s="350"/>
      <c r="Q87" s="350"/>
      <c r="R87" s="182"/>
      <c r="S87" s="182"/>
      <c r="T87" s="182"/>
      <c r="U87" s="182"/>
      <c r="V87" s="182"/>
      <c r="W87" s="182"/>
      <c r="X87" s="182"/>
      <c r="Y87" s="182"/>
      <c r="Z87" s="182"/>
    </row>
    <row r="88" ht="14.25" customHeight="1">
      <c r="A88" s="233"/>
      <c r="B88" s="351" t="s">
        <v>83</v>
      </c>
      <c r="C88" s="352"/>
      <c r="D88" s="96"/>
      <c r="E88" s="75"/>
      <c r="F88" s="353"/>
      <c r="G88" s="194"/>
      <c r="H88" s="195"/>
      <c r="I88" s="354"/>
      <c r="J88" s="57"/>
      <c r="K88" s="57"/>
      <c r="L88" s="57"/>
      <c r="M88" s="64"/>
      <c r="N88" s="233"/>
      <c r="O88" s="16"/>
      <c r="P88" s="350"/>
      <c r="Q88" s="350"/>
      <c r="R88" s="182"/>
      <c r="S88" s="182"/>
      <c r="T88" s="182"/>
      <c r="U88" s="182"/>
      <c r="V88" s="182"/>
      <c r="W88" s="182"/>
      <c r="X88" s="182"/>
      <c r="Y88" s="182"/>
      <c r="Z88" s="182"/>
    </row>
    <row r="89" ht="7.5" customHeight="1">
      <c r="A89" s="233"/>
      <c r="B89" s="355"/>
      <c r="C89" s="356"/>
      <c r="D89" s="174"/>
      <c r="E89" s="278"/>
      <c r="F89" s="268"/>
      <c r="G89" s="269"/>
      <c r="H89" s="270"/>
      <c r="I89" s="356"/>
      <c r="J89" s="54"/>
      <c r="K89" s="54"/>
      <c r="L89" s="54"/>
      <c r="M89" s="55"/>
      <c r="N89" s="280"/>
      <c r="O89" s="16"/>
      <c r="P89" s="350"/>
      <c r="Q89" s="350"/>
      <c r="R89" s="182"/>
      <c r="S89" s="182"/>
      <c r="T89" s="182"/>
      <c r="U89" s="182"/>
      <c r="V89" s="182"/>
      <c r="W89" s="182"/>
      <c r="X89" s="182"/>
      <c r="Y89" s="182"/>
      <c r="Z89" s="182"/>
    </row>
    <row r="90" ht="6.0" customHeight="1">
      <c r="A90" s="75"/>
      <c r="B90" s="75"/>
      <c r="C90" s="75"/>
      <c r="D90" s="75"/>
      <c r="E90" s="75"/>
      <c r="F90" s="75"/>
      <c r="G90" s="75"/>
      <c r="H90" s="75"/>
      <c r="I90" s="75"/>
      <c r="J90" s="75"/>
      <c r="K90" s="75"/>
      <c r="L90" s="75"/>
      <c r="M90" s="75"/>
      <c r="N90" s="75"/>
      <c r="O90" s="75"/>
      <c r="P90" s="182"/>
      <c r="Q90" s="182"/>
      <c r="R90" s="182"/>
      <c r="S90" s="182"/>
      <c r="T90" s="182"/>
      <c r="U90" s="182"/>
      <c r="V90" s="182"/>
      <c r="W90" s="182"/>
      <c r="X90" s="182"/>
      <c r="Y90" s="182"/>
      <c r="Z90" s="182"/>
    </row>
    <row r="91" ht="15.0" customHeight="1">
      <c r="A91" s="75"/>
      <c r="B91" s="322" t="s">
        <v>1043</v>
      </c>
      <c r="C91" s="2"/>
      <c r="D91" s="2"/>
      <c r="E91" s="2"/>
      <c r="F91" s="2"/>
      <c r="G91" s="2"/>
      <c r="H91" s="2"/>
      <c r="I91" s="2"/>
      <c r="J91" s="2"/>
      <c r="K91" s="2"/>
      <c r="L91" s="2"/>
      <c r="M91" s="2"/>
      <c r="N91" s="3"/>
      <c r="O91" s="357"/>
      <c r="P91" s="358"/>
      <c r="Q91" s="182"/>
      <c r="R91" s="182"/>
      <c r="S91" s="182"/>
      <c r="T91" s="182"/>
      <c r="U91" s="182"/>
      <c r="V91" s="182"/>
      <c r="W91" s="182"/>
      <c r="X91" s="182"/>
      <c r="Y91" s="182"/>
      <c r="Z91" s="182"/>
    </row>
    <row r="92" ht="12.75" customHeight="1">
      <c r="A92" s="75"/>
      <c r="B92" s="339" t="s">
        <v>1044</v>
      </c>
      <c r="C92" s="2"/>
      <c r="D92" s="2"/>
      <c r="E92" s="2"/>
      <c r="F92" s="2"/>
      <c r="G92" s="2"/>
      <c r="H92" s="2"/>
      <c r="I92" s="2"/>
      <c r="J92" s="2"/>
      <c r="K92" s="2"/>
      <c r="L92" s="2"/>
      <c r="M92" s="2"/>
      <c r="N92" s="3"/>
      <c r="O92" s="359"/>
      <c r="P92" s="360"/>
      <c r="Q92" s="182"/>
      <c r="R92" s="182"/>
      <c r="S92" s="182"/>
      <c r="T92" s="182"/>
      <c r="U92" s="182"/>
      <c r="V92" s="182"/>
      <c r="W92" s="182"/>
      <c r="X92" s="182"/>
      <c r="Y92" s="182"/>
      <c r="Z92" s="182"/>
    </row>
    <row r="93" ht="12.75" customHeight="1">
      <c r="A93" s="75"/>
      <c r="B93" s="75"/>
      <c r="C93" s="75"/>
      <c r="D93" s="75"/>
      <c r="E93" s="75"/>
      <c r="F93" s="75"/>
      <c r="G93" s="75"/>
      <c r="H93" s="75"/>
      <c r="I93" s="75"/>
      <c r="J93" s="75"/>
      <c r="K93" s="75"/>
      <c r="L93" s="75"/>
      <c r="M93" s="75"/>
      <c r="N93" s="75"/>
      <c r="O93" s="75"/>
      <c r="P93" s="182"/>
      <c r="Q93" s="182"/>
      <c r="R93" s="182"/>
      <c r="S93" s="182"/>
      <c r="T93" s="182"/>
      <c r="U93" s="182"/>
      <c r="V93" s="182"/>
      <c r="W93" s="182"/>
      <c r="X93" s="182"/>
      <c r="Y93" s="182"/>
      <c r="Z93" s="182"/>
    </row>
    <row r="94" ht="12.75" customHeight="1">
      <c r="A94" s="75"/>
      <c r="B94" s="334" t="s">
        <v>74</v>
      </c>
      <c r="C94" s="75"/>
      <c r="D94" s="75"/>
      <c r="E94" s="75"/>
      <c r="F94" s="75"/>
      <c r="G94" s="75"/>
      <c r="H94" s="75"/>
      <c r="I94" s="75"/>
      <c r="J94" s="75"/>
      <c r="K94" s="75"/>
      <c r="L94" s="75"/>
      <c r="M94" s="75"/>
      <c r="N94" s="75"/>
      <c r="O94" s="75"/>
      <c r="P94" s="182"/>
      <c r="Q94" s="182"/>
      <c r="R94" s="182"/>
      <c r="S94" s="182"/>
      <c r="T94" s="182"/>
      <c r="U94" s="182"/>
      <c r="V94" s="182"/>
      <c r="W94" s="182"/>
      <c r="X94" s="182"/>
      <c r="Y94" s="182"/>
      <c r="Z94" s="182"/>
    </row>
    <row r="95" ht="4.5" customHeight="1">
      <c r="A95" s="75"/>
      <c r="B95" s="237"/>
      <c r="C95" s="237"/>
      <c r="D95" s="237"/>
      <c r="E95" s="237"/>
      <c r="F95" s="237"/>
      <c r="G95" s="237"/>
      <c r="H95" s="237"/>
      <c r="I95" s="237"/>
      <c r="J95" s="237"/>
      <c r="K95" s="237"/>
      <c r="L95" s="237"/>
      <c r="M95" s="237"/>
      <c r="N95" s="237"/>
      <c r="O95" s="75"/>
      <c r="P95" s="182"/>
      <c r="Q95" s="182"/>
      <c r="R95" s="182"/>
      <c r="S95" s="182"/>
      <c r="T95" s="182"/>
      <c r="U95" s="182"/>
      <c r="V95" s="182"/>
      <c r="W95" s="182"/>
      <c r="X95" s="182"/>
      <c r="Y95" s="182"/>
      <c r="Z95" s="182"/>
    </row>
    <row r="96" ht="12.75" customHeight="1">
      <c r="A96" s="233"/>
      <c r="B96" s="184">
        <v>1.0</v>
      </c>
      <c r="C96" s="273" t="s">
        <v>998</v>
      </c>
      <c r="D96" s="274"/>
      <c r="E96" s="273"/>
      <c r="F96" s="75"/>
      <c r="G96" s="75"/>
      <c r="H96" s="342"/>
      <c r="I96" s="343"/>
      <c r="J96" s="226"/>
      <c r="K96" s="226"/>
      <c r="L96" s="226"/>
      <c r="M96" s="101"/>
      <c r="N96" s="348"/>
      <c r="O96" s="345"/>
      <c r="P96" s="346"/>
      <c r="Q96" s="347"/>
      <c r="R96" s="182"/>
      <c r="S96" s="182"/>
      <c r="T96" s="182"/>
      <c r="U96" s="182"/>
      <c r="V96" s="182"/>
      <c r="W96" s="182"/>
      <c r="X96" s="182"/>
      <c r="Y96" s="182"/>
      <c r="Z96" s="182"/>
    </row>
    <row r="97" ht="12.0" customHeight="1">
      <c r="A97" s="233"/>
      <c r="B97" s="278"/>
      <c r="C97" s="292"/>
      <c r="D97" s="174"/>
      <c r="E97" s="273"/>
      <c r="F97" s="184">
        <v>4.0</v>
      </c>
      <c r="G97" s="75" t="s">
        <v>76</v>
      </c>
      <c r="H97" s="75"/>
      <c r="I97" s="236"/>
      <c r="J97" s="54"/>
      <c r="K97" s="54"/>
      <c r="L97" s="54"/>
      <c r="M97" s="55"/>
      <c r="N97" s="348"/>
      <c r="O97" s="345"/>
      <c r="P97" s="346"/>
      <c r="Q97" s="347"/>
      <c r="R97" s="182"/>
      <c r="S97" s="182"/>
      <c r="T97" s="182"/>
      <c r="U97" s="182"/>
      <c r="V97" s="182"/>
      <c r="W97" s="182"/>
      <c r="X97" s="182"/>
      <c r="Y97" s="182"/>
      <c r="Z97" s="182"/>
    </row>
    <row r="98" ht="3.0" customHeight="1">
      <c r="A98" s="233"/>
      <c r="B98" s="184"/>
      <c r="C98" s="273"/>
      <c r="D98" s="274"/>
      <c r="E98" s="273"/>
      <c r="F98" s="184"/>
      <c r="G98" s="75" t="s">
        <v>78</v>
      </c>
      <c r="H98" s="75"/>
      <c r="I98" s="219"/>
      <c r="J98" s="219"/>
      <c r="K98" s="219"/>
      <c r="L98" s="219"/>
      <c r="M98" s="219"/>
      <c r="N98" s="223"/>
      <c r="O98" s="219"/>
      <c r="P98" s="347"/>
      <c r="Q98" s="182"/>
      <c r="R98" s="182"/>
      <c r="S98" s="182"/>
      <c r="T98" s="182"/>
      <c r="U98" s="182"/>
      <c r="V98" s="182"/>
      <c r="W98" s="182"/>
      <c r="X98" s="182"/>
      <c r="Y98" s="182"/>
      <c r="Z98" s="182"/>
    </row>
    <row r="99" ht="14.25" customHeight="1">
      <c r="A99" s="233"/>
      <c r="B99" s="184">
        <v>2.0</v>
      </c>
      <c r="C99" s="273" t="s">
        <v>1041</v>
      </c>
      <c r="D99" s="233"/>
      <c r="E99" s="75"/>
      <c r="F99" s="184">
        <v>5.0</v>
      </c>
      <c r="G99" s="234" t="s">
        <v>78</v>
      </c>
      <c r="H99" s="3"/>
      <c r="I99" s="349"/>
      <c r="J99" s="54"/>
      <c r="K99" s="54"/>
      <c r="L99" s="54"/>
      <c r="M99" s="55"/>
      <c r="N99" s="223"/>
      <c r="O99" s="219"/>
      <c r="P99" s="347"/>
      <c r="Q99" s="347"/>
      <c r="R99" s="182"/>
      <c r="S99" s="182"/>
      <c r="T99" s="182"/>
      <c r="U99" s="182"/>
      <c r="V99" s="182"/>
      <c r="W99" s="182"/>
      <c r="X99" s="182"/>
      <c r="Y99" s="182"/>
      <c r="Z99" s="182"/>
    </row>
    <row r="100" ht="16.5" customHeight="1">
      <c r="A100" s="233"/>
      <c r="B100" s="278"/>
      <c r="C100" s="292"/>
      <c r="D100" s="174"/>
      <c r="E100" s="75"/>
      <c r="F100" s="184">
        <v>6.0</v>
      </c>
      <c r="G100" s="75" t="s">
        <v>81</v>
      </c>
      <c r="H100" s="75"/>
      <c r="I100" s="294"/>
      <c r="J100" s="57"/>
      <c r="K100" s="57"/>
      <c r="L100" s="57"/>
      <c r="M100" s="64"/>
      <c r="N100" s="223"/>
      <c r="O100" s="219"/>
      <c r="P100" s="347"/>
      <c r="Q100" s="347"/>
      <c r="R100" s="182"/>
      <c r="S100" s="182"/>
      <c r="T100" s="182"/>
      <c r="U100" s="182"/>
      <c r="V100" s="182"/>
      <c r="W100" s="182"/>
      <c r="X100" s="182"/>
      <c r="Y100" s="182"/>
      <c r="Z100" s="182"/>
    </row>
    <row r="101" ht="16.5" customHeight="1">
      <c r="A101" s="233"/>
      <c r="B101" s="184">
        <v>3.0</v>
      </c>
      <c r="C101" s="273" t="s">
        <v>1001</v>
      </c>
      <c r="D101" s="233"/>
      <c r="E101" s="75"/>
      <c r="F101" s="184">
        <v>7.0</v>
      </c>
      <c r="G101" s="75" t="s">
        <v>1045</v>
      </c>
      <c r="H101" s="75"/>
      <c r="I101" s="294"/>
      <c r="J101" s="57"/>
      <c r="K101" s="57"/>
      <c r="L101" s="57"/>
      <c r="M101" s="64"/>
      <c r="N101" s="223"/>
      <c r="O101" s="16"/>
      <c r="P101" s="350"/>
      <c r="Q101" s="350"/>
      <c r="R101" s="182"/>
      <c r="S101" s="182"/>
      <c r="T101" s="182"/>
      <c r="U101" s="182"/>
      <c r="V101" s="182"/>
      <c r="W101" s="182"/>
      <c r="X101" s="182"/>
      <c r="Y101" s="182"/>
      <c r="Z101" s="182"/>
    </row>
    <row r="102" ht="14.25" customHeight="1">
      <c r="A102" s="233"/>
      <c r="B102" s="351" t="s">
        <v>83</v>
      </c>
      <c r="C102" s="352"/>
      <c r="D102" s="96"/>
      <c r="E102" s="75"/>
      <c r="F102" s="353"/>
      <c r="G102" s="194"/>
      <c r="H102" s="195"/>
      <c r="I102" s="354"/>
      <c r="J102" s="57"/>
      <c r="K102" s="57"/>
      <c r="L102" s="57"/>
      <c r="M102" s="64"/>
      <c r="N102" s="233"/>
      <c r="O102" s="16"/>
      <c r="P102" s="350"/>
      <c r="Q102" s="350"/>
      <c r="R102" s="182"/>
      <c r="S102" s="182"/>
      <c r="T102" s="182"/>
      <c r="U102" s="182"/>
      <c r="V102" s="182"/>
      <c r="W102" s="182"/>
      <c r="X102" s="182"/>
      <c r="Y102" s="182"/>
      <c r="Z102" s="182"/>
    </row>
    <row r="103" ht="9.75" customHeight="1">
      <c r="A103" s="233"/>
      <c r="B103" s="355"/>
      <c r="C103" s="356"/>
      <c r="D103" s="174"/>
      <c r="E103" s="278"/>
      <c r="F103" s="268"/>
      <c r="G103" s="269"/>
      <c r="H103" s="270"/>
      <c r="I103" s="356"/>
      <c r="J103" s="54"/>
      <c r="K103" s="54"/>
      <c r="L103" s="54"/>
      <c r="M103" s="55"/>
      <c r="N103" s="280"/>
      <c r="O103" s="16"/>
      <c r="P103" s="350"/>
      <c r="Q103" s="350"/>
      <c r="R103" s="182"/>
      <c r="S103" s="182"/>
      <c r="T103" s="182"/>
      <c r="U103" s="182"/>
      <c r="V103" s="182"/>
      <c r="W103" s="182"/>
      <c r="X103" s="182"/>
      <c r="Y103" s="182"/>
      <c r="Z103" s="182"/>
    </row>
    <row r="104" ht="12.75" customHeight="1">
      <c r="A104" s="75"/>
      <c r="B104" s="237"/>
      <c r="C104" s="237"/>
      <c r="D104" s="237"/>
      <c r="E104" s="237"/>
      <c r="F104" s="237"/>
      <c r="G104" s="237"/>
      <c r="H104" s="75"/>
      <c r="I104" s="75"/>
      <c r="J104" s="75"/>
      <c r="K104" s="75"/>
      <c r="L104" s="75"/>
      <c r="M104" s="75"/>
      <c r="N104" s="75"/>
      <c r="O104" s="75"/>
      <c r="P104" s="182"/>
      <c r="Q104" s="182"/>
      <c r="R104" s="182"/>
      <c r="S104" s="182"/>
      <c r="T104" s="182"/>
      <c r="U104" s="182"/>
      <c r="V104" s="182"/>
      <c r="W104" s="182"/>
      <c r="X104" s="182"/>
      <c r="Y104" s="182"/>
      <c r="Z104" s="182"/>
    </row>
    <row r="105" ht="12.75" customHeight="1">
      <c r="A105" s="233"/>
      <c r="B105" s="184">
        <v>1.0</v>
      </c>
      <c r="C105" s="273" t="s">
        <v>998</v>
      </c>
      <c r="D105" s="274"/>
      <c r="E105" s="273"/>
      <c r="F105" s="75"/>
      <c r="G105" s="75"/>
      <c r="H105" s="342"/>
      <c r="I105" s="343"/>
      <c r="J105" s="226"/>
      <c r="K105" s="226"/>
      <c r="L105" s="226"/>
      <c r="M105" s="101"/>
      <c r="N105" s="344"/>
      <c r="O105" s="345"/>
      <c r="P105" s="346"/>
      <c r="Q105" s="347"/>
      <c r="R105" s="182"/>
      <c r="S105" s="182"/>
      <c r="T105" s="182"/>
      <c r="U105" s="182"/>
      <c r="V105" s="182"/>
      <c r="W105" s="182"/>
      <c r="X105" s="182"/>
      <c r="Y105" s="182"/>
      <c r="Z105" s="182"/>
    </row>
    <row r="106" ht="12.0" customHeight="1">
      <c r="A106" s="233"/>
      <c r="B106" s="278"/>
      <c r="C106" s="292"/>
      <c r="D106" s="174"/>
      <c r="E106" s="273"/>
      <c r="F106" s="184">
        <v>4.0</v>
      </c>
      <c r="G106" s="75" t="s">
        <v>76</v>
      </c>
      <c r="H106" s="75"/>
      <c r="I106" s="236"/>
      <c r="J106" s="54"/>
      <c r="K106" s="54"/>
      <c r="L106" s="54"/>
      <c r="M106" s="55"/>
      <c r="N106" s="348"/>
      <c r="O106" s="345"/>
      <c r="P106" s="346"/>
      <c r="Q106" s="347"/>
      <c r="R106" s="182"/>
      <c r="S106" s="182"/>
      <c r="T106" s="182"/>
      <c r="U106" s="182"/>
      <c r="V106" s="182"/>
      <c r="W106" s="182"/>
      <c r="X106" s="182"/>
      <c r="Y106" s="182"/>
      <c r="Z106" s="182"/>
    </row>
    <row r="107" ht="3.0" customHeight="1">
      <c r="A107" s="233"/>
      <c r="B107" s="184"/>
      <c r="C107" s="273"/>
      <c r="D107" s="274"/>
      <c r="E107" s="273"/>
      <c r="F107" s="184"/>
      <c r="G107" s="75" t="s">
        <v>78</v>
      </c>
      <c r="H107" s="75"/>
      <c r="I107" s="219"/>
      <c r="J107" s="219"/>
      <c r="K107" s="219"/>
      <c r="L107" s="219"/>
      <c r="M107" s="219"/>
      <c r="N107" s="223"/>
      <c r="O107" s="219"/>
      <c r="P107" s="347"/>
      <c r="Q107" s="182"/>
      <c r="R107" s="182"/>
      <c r="S107" s="182"/>
      <c r="T107" s="182"/>
      <c r="U107" s="182"/>
      <c r="V107" s="182"/>
      <c r="W107" s="182"/>
      <c r="X107" s="182"/>
      <c r="Y107" s="182"/>
      <c r="Z107" s="182"/>
    </row>
    <row r="108" ht="14.25" customHeight="1">
      <c r="A108" s="233"/>
      <c r="B108" s="184">
        <v>2.0</v>
      </c>
      <c r="C108" s="273" t="s">
        <v>1041</v>
      </c>
      <c r="D108" s="233"/>
      <c r="E108" s="75"/>
      <c r="F108" s="184">
        <v>5.0</v>
      </c>
      <c r="G108" s="234" t="s">
        <v>78</v>
      </c>
      <c r="H108" s="3"/>
      <c r="I108" s="349"/>
      <c r="J108" s="54"/>
      <c r="K108" s="54"/>
      <c r="L108" s="54"/>
      <c r="M108" s="55"/>
      <c r="N108" s="223"/>
      <c r="O108" s="219"/>
      <c r="P108" s="347"/>
      <c r="Q108" s="347"/>
      <c r="R108" s="182"/>
      <c r="S108" s="182"/>
      <c r="T108" s="182"/>
      <c r="U108" s="182"/>
      <c r="V108" s="182"/>
      <c r="W108" s="182"/>
      <c r="X108" s="182"/>
      <c r="Y108" s="182"/>
      <c r="Z108" s="182"/>
    </row>
    <row r="109" ht="16.5" customHeight="1">
      <c r="A109" s="233"/>
      <c r="B109" s="278"/>
      <c r="C109" s="292"/>
      <c r="D109" s="174"/>
      <c r="E109" s="75"/>
      <c r="F109" s="184">
        <v>6.0</v>
      </c>
      <c r="G109" s="75" t="s">
        <v>81</v>
      </c>
      <c r="H109" s="75"/>
      <c r="I109" s="294"/>
      <c r="J109" s="57"/>
      <c r="K109" s="57"/>
      <c r="L109" s="57"/>
      <c r="M109" s="64"/>
      <c r="N109" s="223"/>
      <c r="O109" s="219"/>
      <c r="P109" s="347"/>
      <c r="Q109" s="347"/>
      <c r="R109" s="182"/>
      <c r="S109" s="182"/>
      <c r="T109" s="182"/>
      <c r="U109" s="182"/>
      <c r="V109" s="182"/>
      <c r="W109" s="182"/>
      <c r="X109" s="182"/>
      <c r="Y109" s="182"/>
      <c r="Z109" s="182"/>
    </row>
    <row r="110" ht="16.5" customHeight="1">
      <c r="A110" s="233"/>
      <c r="B110" s="184">
        <v>3.0</v>
      </c>
      <c r="C110" s="273" t="s">
        <v>1001</v>
      </c>
      <c r="D110" s="233"/>
      <c r="E110" s="75"/>
      <c r="F110" s="184">
        <v>7.0</v>
      </c>
      <c r="G110" s="75" t="s">
        <v>1045</v>
      </c>
      <c r="H110" s="75"/>
      <c r="I110" s="294"/>
      <c r="J110" s="57"/>
      <c r="K110" s="57"/>
      <c r="L110" s="57"/>
      <c r="M110" s="64"/>
      <c r="N110" s="223"/>
      <c r="O110" s="16"/>
      <c r="P110" s="350"/>
      <c r="Q110" s="350"/>
      <c r="R110" s="182"/>
      <c r="S110" s="182"/>
      <c r="T110" s="182"/>
      <c r="U110" s="182"/>
      <c r="V110" s="182"/>
      <c r="W110" s="182"/>
      <c r="X110" s="182"/>
      <c r="Y110" s="182"/>
      <c r="Z110" s="182"/>
    </row>
    <row r="111" ht="14.25" customHeight="1">
      <c r="A111" s="233"/>
      <c r="B111" s="351" t="s">
        <v>83</v>
      </c>
      <c r="C111" s="352"/>
      <c r="D111" s="96"/>
      <c r="E111" s="75"/>
      <c r="F111" s="353"/>
      <c r="G111" s="194"/>
      <c r="H111" s="195"/>
      <c r="I111" s="354"/>
      <c r="J111" s="57"/>
      <c r="K111" s="57"/>
      <c r="L111" s="57"/>
      <c r="M111" s="64"/>
      <c r="N111" s="233"/>
      <c r="O111" s="16"/>
      <c r="P111" s="350"/>
      <c r="Q111" s="350"/>
      <c r="R111" s="182"/>
      <c r="S111" s="182"/>
      <c r="T111" s="182"/>
      <c r="U111" s="182"/>
      <c r="V111" s="182"/>
      <c r="W111" s="182"/>
      <c r="X111" s="182"/>
      <c r="Y111" s="182"/>
      <c r="Z111" s="182"/>
    </row>
    <row r="112" ht="7.5" customHeight="1">
      <c r="A112" s="233"/>
      <c r="B112" s="355"/>
      <c r="C112" s="356"/>
      <c r="D112" s="174"/>
      <c r="E112" s="278"/>
      <c r="F112" s="268"/>
      <c r="G112" s="269"/>
      <c r="H112" s="270"/>
      <c r="I112" s="356"/>
      <c r="J112" s="54"/>
      <c r="K112" s="54"/>
      <c r="L112" s="54"/>
      <c r="M112" s="55"/>
      <c r="N112" s="280"/>
      <c r="O112" s="16"/>
      <c r="P112" s="350"/>
      <c r="Q112" s="350"/>
      <c r="R112" s="182"/>
      <c r="S112" s="182"/>
      <c r="T112" s="182"/>
      <c r="U112" s="182"/>
      <c r="V112" s="182"/>
      <c r="W112" s="182"/>
      <c r="X112" s="182"/>
      <c r="Y112" s="182"/>
      <c r="Z112" s="182"/>
    </row>
    <row r="113" ht="6.0" customHeight="1">
      <c r="A113" s="75"/>
      <c r="B113" s="75"/>
      <c r="C113" s="75"/>
      <c r="D113" s="75"/>
      <c r="E113" s="75"/>
      <c r="F113" s="75"/>
      <c r="G113" s="75"/>
      <c r="H113" s="75"/>
      <c r="I113" s="75"/>
      <c r="J113" s="75"/>
      <c r="K113" s="75"/>
      <c r="L113" s="75"/>
      <c r="M113" s="75"/>
      <c r="N113" s="75"/>
      <c r="O113" s="75"/>
      <c r="P113" s="182"/>
      <c r="Q113" s="182"/>
      <c r="R113" s="182"/>
      <c r="S113" s="182"/>
      <c r="T113" s="182"/>
      <c r="U113" s="182"/>
      <c r="V113" s="182"/>
      <c r="W113" s="182"/>
      <c r="X113" s="182"/>
      <c r="Y113" s="182"/>
      <c r="Z113" s="182"/>
    </row>
    <row r="114" ht="12.75" customHeight="1">
      <c r="A114" s="75"/>
      <c r="B114" s="75"/>
      <c r="C114" s="75"/>
      <c r="D114" s="75"/>
      <c r="E114" s="75"/>
      <c r="F114" s="75"/>
      <c r="G114" s="75"/>
      <c r="H114" s="75"/>
      <c r="I114" s="75"/>
      <c r="J114" s="75"/>
      <c r="K114" s="75"/>
      <c r="L114" s="75"/>
      <c r="M114" s="75"/>
      <c r="N114" s="75"/>
      <c r="O114" s="75"/>
      <c r="P114" s="182"/>
      <c r="Q114" s="182"/>
      <c r="R114" s="182"/>
      <c r="S114" s="182"/>
      <c r="T114" s="182"/>
      <c r="U114" s="182"/>
      <c r="V114" s="182"/>
      <c r="W114" s="182"/>
      <c r="X114" s="182"/>
      <c r="Y114" s="182"/>
      <c r="Z114" s="182"/>
    </row>
    <row r="115" ht="12.75" customHeight="1">
      <c r="A115" s="75"/>
      <c r="B115" s="75"/>
      <c r="C115" s="75"/>
      <c r="D115" s="75"/>
      <c r="E115" s="75"/>
      <c r="F115" s="75"/>
      <c r="G115" s="75"/>
      <c r="H115" s="75"/>
      <c r="I115" s="75"/>
      <c r="J115" s="75"/>
      <c r="K115" s="75"/>
      <c r="L115" s="75"/>
      <c r="M115" s="75"/>
      <c r="N115" s="75"/>
      <c r="O115" s="75"/>
      <c r="P115" s="182"/>
      <c r="Q115" s="182"/>
      <c r="R115" s="182"/>
      <c r="S115" s="182"/>
      <c r="T115" s="182"/>
      <c r="U115" s="182"/>
      <c r="V115" s="182"/>
      <c r="W115" s="182"/>
      <c r="X115" s="182"/>
      <c r="Y115" s="182"/>
      <c r="Z115" s="182"/>
    </row>
    <row r="116" ht="12.75" customHeight="1">
      <c r="A116" s="75"/>
      <c r="B116" s="75"/>
      <c r="C116" s="75"/>
      <c r="D116" s="75"/>
      <c r="E116" s="75"/>
      <c r="F116" s="75"/>
      <c r="G116" s="75"/>
      <c r="H116" s="75"/>
      <c r="I116" s="75"/>
      <c r="J116" s="75"/>
      <c r="K116" s="75"/>
      <c r="L116" s="75"/>
      <c r="M116" s="75"/>
      <c r="N116" s="75"/>
      <c r="O116" s="75"/>
      <c r="P116" s="182"/>
      <c r="Q116" s="182"/>
      <c r="R116" s="182"/>
      <c r="S116" s="182"/>
      <c r="T116" s="182"/>
      <c r="U116" s="182"/>
      <c r="V116" s="182"/>
      <c r="W116" s="182"/>
      <c r="X116" s="182"/>
      <c r="Y116" s="182"/>
      <c r="Z116" s="182"/>
    </row>
    <row r="117" ht="18.75" customHeight="1">
      <c r="A117" s="75"/>
      <c r="B117" s="250"/>
      <c r="C117" s="52" t="s">
        <v>1036</v>
      </c>
      <c r="D117" s="2"/>
      <c r="E117" s="2"/>
      <c r="F117" s="2"/>
      <c r="G117" s="2"/>
      <c r="H117" s="2"/>
      <c r="I117" s="2"/>
      <c r="J117" s="2"/>
      <c r="K117" s="2"/>
      <c r="L117" s="3"/>
      <c r="M117" s="249" t="s">
        <v>104</v>
      </c>
      <c r="N117" s="3"/>
      <c r="O117" s="333"/>
      <c r="P117" s="362"/>
      <c r="Q117" s="182"/>
      <c r="R117" s="182"/>
      <c r="S117" s="182"/>
      <c r="T117" s="182"/>
      <c r="U117" s="182"/>
      <c r="V117" s="182"/>
      <c r="W117" s="182"/>
      <c r="X117" s="182"/>
      <c r="Y117" s="182"/>
      <c r="Z117" s="182"/>
    </row>
    <row r="118" ht="15.75" customHeight="1">
      <c r="A118" s="75"/>
      <c r="B118" s="250"/>
      <c r="C118" s="333"/>
      <c r="D118" s="333"/>
      <c r="E118" s="333"/>
      <c r="F118" s="333"/>
      <c r="G118" s="333"/>
      <c r="H118" s="333"/>
      <c r="I118" s="333"/>
      <c r="J118" s="333"/>
      <c r="K118" s="333"/>
      <c r="L118" s="333"/>
      <c r="M118" s="333"/>
      <c r="N118" s="333"/>
      <c r="O118" s="333"/>
      <c r="P118" s="362"/>
      <c r="Q118" s="182"/>
      <c r="R118" s="182"/>
      <c r="S118" s="182"/>
      <c r="T118" s="182"/>
      <c r="U118" s="182"/>
      <c r="V118" s="182"/>
      <c r="W118" s="182"/>
      <c r="X118" s="182"/>
      <c r="Y118" s="182"/>
      <c r="Z118" s="182"/>
    </row>
    <row r="119" ht="12.75" customHeight="1">
      <c r="A119" s="75"/>
      <c r="B119" s="75"/>
      <c r="C119" s="75"/>
      <c r="D119" s="75"/>
      <c r="E119" s="75"/>
      <c r="F119" s="75"/>
      <c r="G119" s="75"/>
      <c r="H119" s="75"/>
      <c r="I119" s="75"/>
      <c r="J119" s="75"/>
      <c r="K119" s="75"/>
      <c r="L119" s="75"/>
      <c r="M119" s="75"/>
      <c r="N119" s="75"/>
      <c r="O119" s="75"/>
      <c r="P119" s="182"/>
      <c r="Q119" s="182"/>
      <c r="R119" s="182"/>
      <c r="S119" s="182"/>
      <c r="T119" s="182"/>
      <c r="U119" s="182"/>
      <c r="V119" s="182"/>
      <c r="W119" s="182"/>
      <c r="X119" s="182"/>
      <c r="Y119" s="182"/>
      <c r="Z119" s="182"/>
    </row>
    <row r="120" ht="14.25" customHeight="1">
      <c r="A120" s="75"/>
      <c r="B120" s="297" t="s">
        <v>5</v>
      </c>
      <c r="C120" s="2"/>
      <c r="D120" s="2"/>
      <c r="E120" s="2"/>
      <c r="F120" s="2"/>
      <c r="G120" s="3"/>
      <c r="H120" s="298" t="str">
        <f>'Contributions &amp; Expenditures'!F9</f>
        <v>MURSE PAC</v>
      </c>
      <c r="I120" s="54"/>
      <c r="J120" s="54"/>
      <c r="K120" s="54"/>
      <c r="L120" s="54"/>
      <c r="M120" s="55"/>
      <c r="N120" s="237"/>
      <c r="O120" s="75"/>
      <c r="P120" s="182"/>
      <c r="Q120" s="182"/>
      <c r="R120" s="182"/>
      <c r="S120" s="182"/>
      <c r="T120" s="182"/>
      <c r="U120" s="182"/>
      <c r="V120" s="182"/>
      <c r="W120" s="182"/>
      <c r="X120" s="182"/>
      <c r="Y120" s="182"/>
      <c r="Z120" s="182"/>
    </row>
    <row r="121" ht="12.75" customHeight="1">
      <c r="A121" s="75"/>
      <c r="B121" s="334"/>
      <c r="C121" s="334"/>
      <c r="D121" s="334"/>
      <c r="E121" s="334"/>
      <c r="F121" s="334"/>
      <c r="G121" s="334"/>
      <c r="H121" s="75"/>
      <c r="I121" s="75"/>
      <c r="J121" s="75"/>
      <c r="K121" s="75"/>
      <c r="L121" s="75"/>
      <c r="M121" s="75"/>
      <c r="N121" s="75"/>
      <c r="O121" s="75"/>
      <c r="P121" s="182"/>
      <c r="Q121" s="182"/>
      <c r="R121" s="182"/>
      <c r="S121" s="182"/>
      <c r="T121" s="182"/>
      <c r="U121" s="182"/>
      <c r="V121" s="182"/>
      <c r="W121" s="182"/>
      <c r="X121" s="182"/>
      <c r="Y121" s="182"/>
      <c r="Z121" s="182"/>
    </row>
    <row r="122" ht="18.75" customHeight="1">
      <c r="A122" s="75"/>
      <c r="B122" s="93"/>
      <c r="C122" s="93"/>
      <c r="D122" s="75"/>
      <c r="E122" s="335"/>
      <c r="F122" s="335"/>
      <c r="G122" s="299" t="s">
        <v>31</v>
      </c>
      <c r="H122" s="2"/>
      <c r="I122" s="2"/>
      <c r="J122" s="96"/>
      <c r="K122" s="301">
        <f>'Contributions &amp; Expenditures'!H34</f>
        <v>45901</v>
      </c>
      <c r="L122" s="259" t="s">
        <v>32</v>
      </c>
      <c r="M122" s="301">
        <f>'Contributions &amp; Expenditures'!K34</f>
        <v>45930</v>
      </c>
      <c r="N122" s="75"/>
      <c r="O122" s="75"/>
      <c r="P122" s="182"/>
      <c r="Q122" s="182"/>
      <c r="R122" s="182"/>
      <c r="S122" s="182"/>
      <c r="T122" s="182"/>
      <c r="U122" s="182"/>
      <c r="V122" s="182"/>
      <c r="W122" s="182"/>
      <c r="X122" s="182"/>
      <c r="Y122" s="182"/>
      <c r="Z122" s="182"/>
    </row>
    <row r="123" ht="12.0" customHeight="1">
      <c r="A123" s="61"/>
      <c r="B123" s="80"/>
      <c r="C123" s="76"/>
      <c r="D123" s="76"/>
      <c r="E123" s="76"/>
      <c r="F123" s="76"/>
      <c r="G123" s="75"/>
      <c r="H123" s="99"/>
      <c r="I123" s="75"/>
      <c r="J123" s="336"/>
      <c r="K123" s="98" t="s">
        <v>34</v>
      </c>
      <c r="L123" s="75"/>
      <c r="M123" s="98" t="s">
        <v>33</v>
      </c>
      <c r="N123" s="75"/>
      <c r="O123" s="75"/>
      <c r="P123" s="182"/>
      <c r="Q123" s="182"/>
      <c r="R123" s="182"/>
      <c r="S123" s="182"/>
      <c r="T123" s="182"/>
      <c r="U123" s="182"/>
      <c r="V123" s="182"/>
      <c r="W123" s="182"/>
      <c r="X123" s="182"/>
      <c r="Y123" s="182"/>
      <c r="Z123" s="182"/>
    </row>
    <row r="124" ht="12.75" customHeight="1">
      <c r="A124" s="75"/>
      <c r="B124" s="75"/>
      <c r="C124" s="75"/>
      <c r="D124" s="75"/>
      <c r="E124" s="75"/>
      <c r="F124" s="75"/>
      <c r="G124" s="75"/>
      <c r="H124" s="75"/>
      <c r="I124" s="75"/>
      <c r="J124" s="75"/>
      <c r="K124" s="75"/>
      <c r="L124" s="75"/>
      <c r="M124" s="75"/>
      <c r="N124" s="75"/>
      <c r="O124" s="75"/>
      <c r="P124" s="182"/>
      <c r="Q124" s="182"/>
      <c r="R124" s="182"/>
      <c r="S124" s="182"/>
      <c r="T124" s="182"/>
      <c r="U124" s="182"/>
      <c r="V124" s="182"/>
      <c r="W124" s="182"/>
      <c r="X124" s="182"/>
      <c r="Y124" s="182"/>
      <c r="Z124" s="182"/>
    </row>
    <row r="125" ht="15.0" customHeight="1">
      <c r="A125" s="75"/>
      <c r="B125" s="322" t="s">
        <v>1039</v>
      </c>
      <c r="C125" s="2"/>
      <c r="D125" s="2"/>
      <c r="E125" s="2"/>
      <c r="F125" s="2"/>
      <c r="G125" s="2"/>
      <c r="H125" s="2"/>
      <c r="I125" s="2"/>
      <c r="J125" s="2"/>
      <c r="K125" s="2"/>
      <c r="L125" s="2"/>
      <c r="M125" s="2"/>
      <c r="N125" s="2"/>
      <c r="O125" s="3"/>
      <c r="P125" s="338"/>
      <c r="Q125" s="182"/>
      <c r="R125" s="182"/>
      <c r="S125" s="182"/>
      <c r="T125" s="182"/>
      <c r="U125" s="182"/>
      <c r="V125" s="182"/>
      <c r="W125" s="182"/>
      <c r="X125" s="182"/>
      <c r="Y125" s="182"/>
      <c r="Z125" s="182"/>
    </row>
    <row r="126" ht="12.75" customHeight="1">
      <c r="A126" s="75"/>
      <c r="B126" s="339" t="s">
        <v>1040</v>
      </c>
      <c r="C126" s="2"/>
      <c r="D126" s="2"/>
      <c r="E126" s="2"/>
      <c r="F126" s="2"/>
      <c r="G126" s="2"/>
      <c r="H126" s="2"/>
      <c r="I126" s="2"/>
      <c r="J126" s="2"/>
      <c r="K126" s="2"/>
      <c r="L126" s="2"/>
      <c r="M126" s="2"/>
      <c r="N126" s="2"/>
      <c r="O126" s="3"/>
      <c r="P126" s="340"/>
      <c r="Q126" s="182"/>
      <c r="R126" s="182"/>
      <c r="S126" s="182"/>
      <c r="T126" s="182"/>
      <c r="U126" s="182"/>
      <c r="V126" s="182"/>
      <c r="W126" s="182"/>
      <c r="X126" s="182"/>
      <c r="Y126" s="182"/>
      <c r="Z126" s="182"/>
    </row>
    <row r="127" ht="12.75" customHeight="1">
      <c r="A127" s="75"/>
      <c r="B127" s="75"/>
      <c r="C127" s="75"/>
      <c r="D127" s="75"/>
      <c r="E127" s="75"/>
      <c r="F127" s="75"/>
      <c r="G127" s="75"/>
      <c r="H127" s="75"/>
      <c r="I127" s="75"/>
      <c r="J127" s="75"/>
      <c r="K127" s="75"/>
      <c r="L127" s="75"/>
      <c r="M127" s="75"/>
      <c r="N127" s="75"/>
      <c r="O127" s="75"/>
      <c r="P127" s="182"/>
      <c r="Q127" s="182"/>
      <c r="R127" s="182"/>
      <c r="S127" s="182"/>
      <c r="T127" s="182"/>
      <c r="U127" s="182"/>
      <c r="V127" s="182"/>
      <c r="W127" s="182"/>
      <c r="X127" s="182"/>
      <c r="Y127" s="182"/>
      <c r="Z127" s="182"/>
    </row>
    <row r="128" ht="12.75" customHeight="1">
      <c r="A128" s="75"/>
      <c r="B128" s="341" t="s">
        <v>74</v>
      </c>
      <c r="C128" s="2"/>
      <c r="D128" s="2"/>
      <c r="E128" s="3"/>
      <c r="F128" s="75"/>
      <c r="G128" s="75"/>
      <c r="H128" s="75"/>
      <c r="I128" s="75"/>
      <c r="J128" s="75"/>
      <c r="K128" s="75"/>
      <c r="L128" s="75"/>
      <c r="M128" s="75"/>
      <c r="N128" s="75"/>
      <c r="O128" s="75"/>
      <c r="P128" s="182"/>
      <c r="Q128" s="182"/>
      <c r="R128" s="182"/>
      <c r="S128" s="182"/>
      <c r="T128" s="182"/>
      <c r="U128" s="182"/>
      <c r="V128" s="182"/>
      <c r="W128" s="182"/>
      <c r="X128" s="182"/>
      <c r="Y128" s="182"/>
      <c r="Z128" s="182"/>
    </row>
    <row r="129" ht="4.5" customHeight="1">
      <c r="A129" s="75"/>
      <c r="B129" s="237"/>
      <c r="C129" s="237"/>
      <c r="D129" s="237"/>
      <c r="E129" s="237"/>
      <c r="F129" s="237"/>
      <c r="G129" s="237"/>
      <c r="H129" s="75"/>
      <c r="I129" s="75"/>
      <c r="J129" s="75"/>
      <c r="K129" s="75"/>
      <c r="L129" s="75"/>
      <c r="M129" s="75"/>
      <c r="N129" s="75"/>
      <c r="O129" s="75"/>
      <c r="P129" s="182"/>
      <c r="Q129" s="182"/>
      <c r="R129" s="182"/>
      <c r="S129" s="182"/>
      <c r="T129" s="182"/>
      <c r="U129" s="182"/>
      <c r="V129" s="182"/>
      <c r="W129" s="182"/>
      <c r="X129" s="182"/>
      <c r="Y129" s="182"/>
      <c r="Z129" s="182"/>
    </row>
    <row r="130" ht="12.75" customHeight="1">
      <c r="A130" s="233"/>
      <c r="B130" s="184">
        <v>1.0</v>
      </c>
      <c r="C130" s="273" t="s">
        <v>75</v>
      </c>
      <c r="D130" s="274"/>
      <c r="E130" s="273"/>
      <c r="F130" s="75"/>
      <c r="G130" s="75"/>
      <c r="H130" s="342"/>
      <c r="I130" s="343"/>
      <c r="J130" s="226"/>
      <c r="K130" s="226"/>
      <c r="L130" s="226"/>
      <c r="M130" s="101"/>
      <c r="N130" s="344"/>
      <c r="O130" s="345"/>
      <c r="P130" s="346"/>
      <c r="Q130" s="347"/>
      <c r="R130" s="182"/>
      <c r="S130" s="182"/>
      <c r="T130" s="182"/>
      <c r="U130" s="182"/>
      <c r="V130" s="182"/>
      <c r="W130" s="182"/>
      <c r="X130" s="182"/>
      <c r="Y130" s="182"/>
      <c r="Z130" s="182"/>
    </row>
    <row r="131" ht="12.0" customHeight="1">
      <c r="A131" s="233"/>
      <c r="B131" s="278"/>
      <c r="C131" s="292"/>
      <c r="D131" s="174"/>
      <c r="E131" s="273"/>
      <c r="F131" s="184">
        <v>4.0</v>
      </c>
      <c r="G131" s="75" t="s">
        <v>76</v>
      </c>
      <c r="H131" s="75"/>
      <c r="I131" s="236"/>
      <c r="J131" s="54"/>
      <c r="K131" s="54"/>
      <c r="L131" s="54"/>
      <c r="M131" s="55"/>
      <c r="N131" s="348"/>
      <c r="O131" s="345"/>
      <c r="P131" s="346"/>
      <c r="Q131" s="347"/>
      <c r="R131" s="182"/>
      <c r="S131" s="182"/>
      <c r="T131" s="182"/>
      <c r="U131" s="182"/>
      <c r="V131" s="182"/>
      <c r="W131" s="182"/>
      <c r="X131" s="182"/>
      <c r="Y131" s="182"/>
      <c r="Z131" s="182"/>
    </row>
    <row r="132" ht="3.0" customHeight="1">
      <c r="A132" s="233"/>
      <c r="B132" s="184"/>
      <c r="C132" s="273"/>
      <c r="D132" s="274"/>
      <c r="E132" s="273"/>
      <c r="F132" s="184"/>
      <c r="G132" s="75" t="s">
        <v>78</v>
      </c>
      <c r="H132" s="75"/>
      <c r="I132" s="219"/>
      <c r="J132" s="219"/>
      <c r="K132" s="219"/>
      <c r="L132" s="219"/>
      <c r="M132" s="219"/>
      <c r="N132" s="223"/>
      <c r="O132" s="219"/>
      <c r="P132" s="347"/>
      <c r="Q132" s="182"/>
      <c r="R132" s="182"/>
      <c r="S132" s="182"/>
      <c r="T132" s="182"/>
      <c r="U132" s="182"/>
      <c r="V132" s="182"/>
      <c r="W132" s="182"/>
      <c r="X132" s="182"/>
      <c r="Y132" s="182"/>
      <c r="Z132" s="182"/>
    </row>
    <row r="133" ht="14.25" customHeight="1">
      <c r="A133" s="233"/>
      <c r="B133" s="184">
        <v>2.0</v>
      </c>
      <c r="C133" s="273" t="s">
        <v>1041</v>
      </c>
      <c r="D133" s="233"/>
      <c r="E133" s="75"/>
      <c r="F133" s="184">
        <v>5.0</v>
      </c>
      <c r="G133" s="234" t="s">
        <v>78</v>
      </c>
      <c r="H133" s="3"/>
      <c r="I133" s="349"/>
      <c r="J133" s="54"/>
      <c r="K133" s="54"/>
      <c r="L133" s="54"/>
      <c r="M133" s="55"/>
      <c r="N133" s="223"/>
      <c r="O133" s="219"/>
      <c r="P133" s="347"/>
      <c r="Q133" s="347"/>
      <c r="R133" s="182"/>
      <c r="S133" s="182"/>
      <c r="T133" s="182"/>
      <c r="U133" s="182"/>
      <c r="V133" s="182"/>
      <c r="W133" s="182"/>
      <c r="X133" s="182"/>
      <c r="Y133" s="182"/>
      <c r="Z133" s="182"/>
    </row>
    <row r="134" ht="16.5" customHeight="1">
      <c r="A134" s="233"/>
      <c r="B134" s="278"/>
      <c r="C134" s="292"/>
      <c r="D134" s="174"/>
      <c r="E134" s="75"/>
      <c r="F134" s="184">
        <v>6.0</v>
      </c>
      <c r="G134" s="75" t="s">
        <v>81</v>
      </c>
      <c r="H134" s="75"/>
      <c r="I134" s="294"/>
      <c r="J134" s="57"/>
      <c r="K134" s="57"/>
      <c r="L134" s="57"/>
      <c r="M134" s="64"/>
      <c r="N134" s="223"/>
      <c r="O134" s="219"/>
      <c r="P134" s="347"/>
      <c r="Q134" s="347"/>
      <c r="R134" s="182"/>
      <c r="S134" s="182"/>
      <c r="T134" s="182"/>
      <c r="U134" s="182"/>
      <c r="V134" s="182"/>
      <c r="W134" s="182"/>
      <c r="X134" s="182"/>
      <c r="Y134" s="182"/>
      <c r="Z134" s="182"/>
    </row>
    <row r="135" ht="16.5" customHeight="1">
      <c r="A135" s="233"/>
      <c r="B135" s="184">
        <v>3.0</v>
      </c>
      <c r="C135" s="273" t="s">
        <v>1001</v>
      </c>
      <c r="D135" s="233"/>
      <c r="E135" s="75"/>
      <c r="F135" s="184">
        <v>7.0</v>
      </c>
      <c r="G135" s="75" t="s">
        <v>1042</v>
      </c>
      <c r="H135" s="75"/>
      <c r="I135" s="294"/>
      <c r="J135" s="57"/>
      <c r="K135" s="57"/>
      <c r="L135" s="57"/>
      <c r="M135" s="64"/>
      <c r="N135" s="223"/>
      <c r="O135" s="16"/>
      <c r="P135" s="350"/>
      <c r="Q135" s="350"/>
      <c r="R135" s="182"/>
      <c r="S135" s="182"/>
      <c r="T135" s="182"/>
      <c r="U135" s="182"/>
      <c r="V135" s="182"/>
      <c r="W135" s="182"/>
      <c r="X135" s="182"/>
      <c r="Y135" s="182"/>
      <c r="Z135" s="182"/>
    </row>
    <row r="136" ht="14.25" customHeight="1">
      <c r="A136" s="233"/>
      <c r="B136" s="351" t="s">
        <v>83</v>
      </c>
      <c r="C136" s="352"/>
      <c r="D136" s="96"/>
      <c r="E136" s="75"/>
      <c r="F136" s="353"/>
      <c r="G136" s="194"/>
      <c r="H136" s="195"/>
      <c r="I136" s="354"/>
      <c r="J136" s="57"/>
      <c r="K136" s="57"/>
      <c r="L136" s="57"/>
      <c r="M136" s="64"/>
      <c r="N136" s="233"/>
      <c r="O136" s="16"/>
      <c r="P136" s="350"/>
      <c r="Q136" s="350"/>
      <c r="R136" s="182"/>
      <c r="S136" s="182"/>
      <c r="T136" s="182"/>
      <c r="U136" s="182"/>
      <c r="V136" s="182"/>
      <c r="W136" s="182"/>
      <c r="X136" s="182"/>
      <c r="Y136" s="182"/>
      <c r="Z136" s="182"/>
    </row>
    <row r="137" ht="9.75" customHeight="1">
      <c r="A137" s="233"/>
      <c r="B137" s="355"/>
      <c r="C137" s="356"/>
      <c r="D137" s="174"/>
      <c r="E137" s="278"/>
      <c r="F137" s="268"/>
      <c r="G137" s="269"/>
      <c r="H137" s="270"/>
      <c r="I137" s="356"/>
      <c r="J137" s="54"/>
      <c r="K137" s="54"/>
      <c r="L137" s="54"/>
      <c r="M137" s="55"/>
      <c r="N137" s="280"/>
      <c r="O137" s="16"/>
      <c r="P137" s="350"/>
      <c r="Q137" s="350"/>
      <c r="R137" s="182"/>
      <c r="S137" s="182"/>
      <c r="T137" s="182"/>
      <c r="U137" s="182"/>
      <c r="V137" s="182"/>
      <c r="W137" s="182"/>
      <c r="X137" s="182"/>
      <c r="Y137" s="182"/>
      <c r="Z137" s="182"/>
    </row>
    <row r="138" ht="12.75" customHeight="1">
      <c r="A138" s="75"/>
      <c r="B138" s="237"/>
      <c r="C138" s="237"/>
      <c r="D138" s="237"/>
      <c r="E138" s="237"/>
      <c r="F138" s="237"/>
      <c r="G138" s="237"/>
      <c r="H138" s="75"/>
      <c r="I138" s="75"/>
      <c r="J138" s="75"/>
      <c r="K138" s="75"/>
      <c r="L138" s="75"/>
      <c r="M138" s="75"/>
      <c r="N138" s="75"/>
      <c r="O138" s="75"/>
      <c r="P138" s="182"/>
      <c r="Q138" s="182"/>
      <c r="R138" s="182"/>
      <c r="S138" s="182"/>
      <c r="T138" s="182"/>
      <c r="U138" s="182"/>
      <c r="V138" s="182"/>
      <c r="W138" s="182"/>
      <c r="X138" s="182"/>
      <c r="Y138" s="182"/>
      <c r="Z138" s="182"/>
    </row>
    <row r="139" ht="12.75" customHeight="1">
      <c r="A139" s="233"/>
      <c r="B139" s="184">
        <v>1.0</v>
      </c>
      <c r="C139" s="273" t="s">
        <v>75</v>
      </c>
      <c r="D139" s="274"/>
      <c r="E139" s="273"/>
      <c r="F139" s="75"/>
      <c r="G139" s="75"/>
      <c r="H139" s="342"/>
      <c r="I139" s="343"/>
      <c r="J139" s="226"/>
      <c r="K139" s="226"/>
      <c r="L139" s="226"/>
      <c r="M139" s="101"/>
      <c r="N139" s="344"/>
      <c r="O139" s="345"/>
      <c r="P139" s="346"/>
      <c r="Q139" s="347"/>
      <c r="R139" s="182"/>
      <c r="S139" s="182"/>
      <c r="T139" s="182"/>
      <c r="U139" s="182"/>
      <c r="V139" s="182"/>
      <c r="W139" s="182"/>
      <c r="X139" s="182"/>
      <c r="Y139" s="182"/>
      <c r="Z139" s="182"/>
    </row>
    <row r="140" ht="12.0" customHeight="1">
      <c r="A140" s="233"/>
      <c r="B140" s="278"/>
      <c r="C140" s="331"/>
      <c r="D140" s="174"/>
      <c r="E140" s="273"/>
      <c r="F140" s="184">
        <v>4.0</v>
      </c>
      <c r="G140" s="75" t="s">
        <v>76</v>
      </c>
      <c r="H140" s="75"/>
      <c r="I140" s="236"/>
      <c r="J140" s="54"/>
      <c r="K140" s="54"/>
      <c r="L140" s="54"/>
      <c r="M140" s="55"/>
      <c r="N140" s="348"/>
      <c r="O140" s="345"/>
      <c r="P140" s="346"/>
      <c r="Q140" s="347"/>
      <c r="R140" s="182"/>
      <c r="S140" s="182"/>
      <c r="T140" s="182"/>
      <c r="U140" s="182"/>
      <c r="V140" s="182"/>
      <c r="W140" s="182"/>
      <c r="X140" s="182"/>
      <c r="Y140" s="182"/>
      <c r="Z140" s="182"/>
    </row>
    <row r="141" ht="3.0" customHeight="1">
      <c r="A141" s="233"/>
      <c r="B141" s="184"/>
      <c r="C141" s="273"/>
      <c r="D141" s="274"/>
      <c r="E141" s="273"/>
      <c r="F141" s="184"/>
      <c r="G141" s="75" t="s">
        <v>78</v>
      </c>
      <c r="H141" s="75"/>
      <c r="I141" s="219"/>
      <c r="J141" s="219"/>
      <c r="K141" s="219"/>
      <c r="L141" s="219"/>
      <c r="M141" s="219"/>
      <c r="N141" s="223"/>
      <c r="O141" s="219"/>
      <c r="P141" s="347"/>
      <c r="Q141" s="182"/>
      <c r="R141" s="182"/>
      <c r="S141" s="182"/>
      <c r="T141" s="182"/>
      <c r="U141" s="182"/>
      <c r="V141" s="182"/>
      <c r="W141" s="182"/>
      <c r="X141" s="182"/>
      <c r="Y141" s="182"/>
      <c r="Z141" s="182"/>
    </row>
    <row r="142" ht="14.25" customHeight="1">
      <c r="A142" s="233"/>
      <c r="B142" s="184">
        <v>2.0</v>
      </c>
      <c r="C142" s="273" t="s">
        <v>1041</v>
      </c>
      <c r="D142" s="233"/>
      <c r="E142" s="75"/>
      <c r="F142" s="184">
        <v>5.0</v>
      </c>
      <c r="G142" s="234" t="s">
        <v>78</v>
      </c>
      <c r="H142" s="3"/>
      <c r="I142" s="349"/>
      <c r="J142" s="54"/>
      <c r="K142" s="54"/>
      <c r="L142" s="54"/>
      <c r="M142" s="55"/>
      <c r="N142" s="223"/>
      <c r="O142" s="219"/>
      <c r="P142" s="347"/>
      <c r="Q142" s="347"/>
      <c r="R142" s="182"/>
      <c r="S142" s="182"/>
      <c r="T142" s="182"/>
      <c r="U142" s="182"/>
      <c r="V142" s="182"/>
      <c r="W142" s="182"/>
      <c r="X142" s="182"/>
      <c r="Y142" s="182"/>
      <c r="Z142" s="182"/>
    </row>
    <row r="143" ht="16.5" customHeight="1">
      <c r="A143" s="233"/>
      <c r="B143" s="278"/>
      <c r="C143" s="292"/>
      <c r="D143" s="174"/>
      <c r="E143" s="75"/>
      <c r="F143" s="184">
        <v>6.0</v>
      </c>
      <c r="G143" s="75" t="s">
        <v>81</v>
      </c>
      <c r="H143" s="75"/>
      <c r="I143" s="294"/>
      <c r="J143" s="57"/>
      <c r="K143" s="57"/>
      <c r="L143" s="57"/>
      <c r="M143" s="64"/>
      <c r="N143" s="223"/>
      <c r="O143" s="219"/>
      <c r="P143" s="347"/>
      <c r="Q143" s="347"/>
      <c r="R143" s="182"/>
      <c r="S143" s="182"/>
      <c r="T143" s="182"/>
      <c r="U143" s="182"/>
      <c r="V143" s="182"/>
      <c r="W143" s="182"/>
      <c r="X143" s="182"/>
      <c r="Y143" s="182"/>
      <c r="Z143" s="182"/>
    </row>
    <row r="144" ht="16.5" customHeight="1">
      <c r="A144" s="233"/>
      <c r="B144" s="184">
        <v>3.0</v>
      </c>
      <c r="C144" s="273" t="s">
        <v>1001</v>
      </c>
      <c r="D144" s="233"/>
      <c r="E144" s="75"/>
      <c r="F144" s="184">
        <v>7.0</v>
      </c>
      <c r="G144" s="75" t="s">
        <v>1042</v>
      </c>
      <c r="H144" s="75"/>
      <c r="I144" s="294"/>
      <c r="J144" s="57"/>
      <c r="K144" s="57"/>
      <c r="L144" s="57"/>
      <c r="M144" s="64"/>
      <c r="N144" s="223"/>
      <c r="O144" s="16"/>
      <c r="P144" s="350"/>
      <c r="Q144" s="350"/>
      <c r="R144" s="182"/>
      <c r="S144" s="182"/>
      <c r="T144" s="182"/>
      <c r="U144" s="182"/>
      <c r="V144" s="182"/>
      <c r="W144" s="182"/>
      <c r="X144" s="182"/>
      <c r="Y144" s="182"/>
      <c r="Z144" s="182"/>
    </row>
    <row r="145" ht="14.25" customHeight="1">
      <c r="A145" s="233"/>
      <c r="B145" s="351" t="s">
        <v>83</v>
      </c>
      <c r="C145" s="352"/>
      <c r="D145" s="96"/>
      <c r="E145" s="75"/>
      <c r="F145" s="353"/>
      <c r="G145" s="194"/>
      <c r="H145" s="195"/>
      <c r="I145" s="354"/>
      <c r="J145" s="57"/>
      <c r="K145" s="57"/>
      <c r="L145" s="57"/>
      <c r="M145" s="64"/>
      <c r="N145" s="233"/>
      <c r="O145" s="16"/>
      <c r="P145" s="350"/>
      <c r="Q145" s="350"/>
      <c r="R145" s="182"/>
      <c r="S145" s="182"/>
      <c r="T145" s="182"/>
      <c r="U145" s="182"/>
      <c r="V145" s="182"/>
      <c r="W145" s="182"/>
      <c r="X145" s="182"/>
      <c r="Y145" s="182"/>
      <c r="Z145" s="182"/>
    </row>
    <row r="146" ht="7.5" customHeight="1">
      <c r="A146" s="233"/>
      <c r="B146" s="355"/>
      <c r="C146" s="356"/>
      <c r="D146" s="174"/>
      <c r="E146" s="278"/>
      <c r="F146" s="268"/>
      <c r="G146" s="269"/>
      <c r="H146" s="270"/>
      <c r="I146" s="356"/>
      <c r="J146" s="54"/>
      <c r="K146" s="54"/>
      <c r="L146" s="54"/>
      <c r="M146" s="55"/>
      <c r="N146" s="280"/>
      <c r="O146" s="16"/>
      <c r="P146" s="350"/>
      <c r="Q146" s="350"/>
      <c r="R146" s="182"/>
      <c r="S146" s="182"/>
      <c r="T146" s="182"/>
      <c r="U146" s="182"/>
      <c r="V146" s="182"/>
      <c r="W146" s="182"/>
      <c r="X146" s="182"/>
      <c r="Y146" s="182"/>
      <c r="Z146" s="182"/>
    </row>
    <row r="147" ht="6.0" customHeight="1">
      <c r="A147" s="75"/>
      <c r="B147" s="75"/>
      <c r="C147" s="75"/>
      <c r="D147" s="75"/>
      <c r="E147" s="75"/>
      <c r="F147" s="75"/>
      <c r="G147" s="75"/>
      <c r="H147" s="75"/>
      <c r="I147" s="75"/>
      <c r="J147" s="75"/>
      <c r="K147" s="75"/>
      <c r="L147" s="75"/>
      <c r="M147" s="75"/>
      <c r="N147" s="75"/>
      <c r="O147" s="75"/>
      <c r="P147" s="182"/>
      <c r="Q147" s="182"/>
      <c r="R147" s="182"/>
      <c r="S147" s="182"/>
      <c r="T147" s="182"/>
      <c r="U147" s="182"/>
      <c r="V147" s="182"/>
      <c r="W147" s="182"/>
      <c r="X147" s="182"/>
      <c r="Y147" s="182"/>
      <c r="Z147" s="182"/>
    </row>
    <row r="148" ht="15.0" customHeight="1">
      <c r="A148" s="75"/>
      <c r="B148" s="322" t="s">
        <v>1043</v>
      </c>
      <c r="C148" s="2"/>
      <c r="D148" s="2"/>
      <c r="E148" s="2"/>
      <c r="F148" s="2"/>
      <c r="G148" s="2"/>
      <c r="H148" s="2"/>
      <c r="I148" s="2"/>
      <c r="J148" s="2"/>
      <c r="K148" s="2"/>
      <c r="L148" s="2"/>
      <c r="M148" s="2"/>
      <c r="N148" s="3"/>
      <c r="O148" s="357"/>
      <c r="P148" s="358"/>
      <c r="Q148" s="182"/>
      <c r="R148" s="182"/>
      <c r="S148" s="182"/>
      <c r="T148" s="182"/>
      <c r="U148" s="182"/>
      <c r="V148" s="182"/>
      <c r="W148" s="182"/>
      <c r="X148" s="182"/>
      <c r="Y148" s="182"/>
      <c r="Z148" s="182"/>
    </row>
    <row r="149" ht="12.75" customHeight="1">
      <c r="A149" s="75"/>
      <c r="B149" s="339" t="s">
        <v>1044</v>
      </c>
      <c r="C149" s="2"/>
      <c r="D149" s="2"/>
      <c r="E149" s="2"/>
      <c r="F149" s="2"/>
      <c r="G149" s="2"/>
      <c r="H149" s="2"/>
      <c r="I149" s="2"/>
      <c r="J149" s="2"/>
      <c r="K149" s="2"/>
      <c r="L149" s="2"/>
      <c r="M149" s="2"/>
      <c r="N149" s="3"/>
      <c r="O149" s="359"/>
      <c r="P149" s="360"/>
      <c r="Q149" s="182"/>
      <c r="R149" s="182"/>
      <c r="S149" s="182"/>
      <c r="T149" s="182"/>
      <c r="U149" s="182"/>
      <c r="V149" s="182"/>
      <c r="W149" s="182"/>
      <c r="X149" s="182"/>
      <c r="Y149" s="182"/>
      <c r="Z149" s="182"/>
    </row>
    <row r="150" ht="12.75" customHeight="1">
      <c r="A150" s="75"/>
      <c r="B150" s="75"/>
      <c r="C150" s="75"/>
      <c r="D150" s="75"/>
      <c r="E150" s="75"/>
      <c r="F150" s="75"/>
      <c r="G150" s="75"/>
      <c r="H150" s="75"/>
      <c r="I150" s="75"/>
      <c r="J150" s="75"/>
      <c r="K150" s="75"/>
      <c r="L150" s="75"/>
      <c r="M150" s="75"/>
      <c r="N150" s="75"/>
      <c r="O150" s="75"/>
      <c r="P150" s="182"/>
      <c r="Q150" s="182"/>
      <c r="R150" s="182"/>
      <c r="S150" s="182"/>
      <c r="T150" s="182"/>
      <c r="U150" s="182"/>
      <c r="V150" s="182"/>
      <c r="W150" s="182"/>
      <c r="X150" s="182"/>
      <c r="Y150" s="182"/>
      <c r="Z150" s="182"/>
    </row>
    <row r="151" ht="12.75" customHeight="1">
      <c r="A151" s="75"/>
      <c r="B151" s="334" t="s">
        <v>74</v>
      </c>
      <c r="C151" s="75"/>
      <c r="D151" s="75"/>
      <c r="E151" s="75"/>
      <c r="F151" s="75"/>
      <c r="G151" s="75"/>
      <c r="H151" s="75"/>
      <c r="I151" s="75"/>
      <c r="J151" s="75"/>
      <c r="K151" s="75"/>
      <c r="L151" s="75"/>
      <c r="M151" s="75"/>
      <c r="N151" s="75"/>
      <c r="O151" s="75"/>
      <c r="P151" s="182"/>
      <c r="Q151" s="182"/>
      <c r="R151" s="182"/>
      <c r="S151" s="182"/>
      <c r="T151" s="182"/>
      <c r="U151" s="182"/>
      <c r="V151" s="182"/>
      <c r="W151" s="182"/>
      <c r="X151" s="182"/>
      <c r="Y151" s="182"/>
      <c r="Z151" s="182"/>
    </row>
    <row r="152" ht="4.5" customHeight="1">
      <c r="A152" s="75"/>
      <c r="B152" s="237"/>
      <c r="C152" s="237"/>
      <c r="D152" s="237"/>
      <c r="E152" s="237"/>
      <c r="F152" s="237"/>
      <c r="G152" s="237"/>
      <c r="H152" s="237"/>
      <c r="I152" s="237"/>
      <c r="J152" s="237"/>
      <c r="K152" s="237"/>
      <c r="L152" s="237"/>
      <c r="M152" s="237"/>
      <c r="N152" s="237"/>
      <c r="O152" s="75"/>
      <c r="P152" s="182"/>
      <c r="Q152" s="182"/>
      <c r="R152" s="182"/>
      <c r="S152" s="182"/>
      <c r="T152" s="182"/>
      <c r="U152" s="182"/>
      <c r="V152" s="182"/>
      <c r="W152" s="182"/>
      <c r="X152" s="182"/>
      <c r="Y152" s="182"/>
      <c r="Z152" s="182"/>
    </row>
    <row r="153" ht="12.75" customHeight="1">
      <c r="A153" s="233"/>
      <c r="B153" s="184">
        <v>1.0</v>
      </c>
      <c r="C153" s="273" t="s">
        <v>998</v>
      </c>
      <c r="D153" s="274"/>
      <c r="E153" s="273"/>
      <c r="F153" s="75"/>
      <c r="G153" s="75"/>
      <c r="H153" s="342"/>
      <c r="I153" s="343"/>
      <c r="J153" s="226"/>
      <c r="K153" s="226"/>
      <c r="L153" s="226"/>
      <c r="M153" s="101"/>
      <c r="N153" s="348"/>
      <c r="O153" s="345"/>
      <c r="P153" s="346"/>
      <c r="Q153" s="347"/>
      <c r="R153" s="182"/>
      <c r="S153" s="182"/>
      <c r="T153" s="182"/>
      <c r="U153" s="182"/>
      <c r="V153" s="182"/>
      <c r="W153" s="182"/>
      <c r="X153" s="182"/>
      <c r="Y153" s="182"/>
      <c r="Z153" s="182"/>
    </row>
    <row r="154" ht="12.0" customHeight="1">
      <c r="A154" s="233"/>
      <c r="B154" s="278"/>
      <c r="C154" s="292"/>
      <c r="D154" s="174"/>
      <c r="E154" s="273"/>
      <c r="F154" s="184">
        <v>4.0</v>
      </c>
      <c r="G154" s="75" t="s">
        <v>76</v>
      </c>
      <c r="H154" s="75"/>
      <c r="I154" s="236"/>
      <c r="J154" s="54"/>
      <c r="K154" s="54"/>
      <c r="L154" s="54"/>
      <c r="M154" s="55"/>
      <c r="N154" s="348"/>
      <c r="O154" s="345"/>
      <c r="P154" s="346"/>
      <c r="Q154" s="347"/>
      <c r="R154" s="182"/>
      <c r="S154" s="182"/>
      <c r="T154" s="182"/>
      <c r="U154" s="182"/>
      <c r="V154" s="182"/>
      <c r="W154" s="182"/>
      <c r="X154" s="182"/>
      <c r="Y154" s="182"/>
      <c r="Z154" s="182"/>
    </row>
    <row r="155" ht="3.0" customHeight="1">
      <c r="A155" s="233"/>
      <c r="B155" s="184"/>
      <c r="C155" s="273"/>
      <c r="D155" s="274"/>
      <c r="E155" s="273"/>
      <c r="F155" s="184"/>
      <c r="G155" s="75" t="s">
        <v>78</v>
      </c>
      <c r="H155" s="75"/>
      <c r="I155" s="219"/>
      <c r="J155" s="219"/>
      <c r="K155" s="219"/>
      <c r="L155" s="219"/>
      <c r="M155" s="219"/>
      <c r="N155" s="223"/>
      <c r="O155" s="219"/>
      <c r="P155" s="347"/>
      <c r="Q155" s="182"/>
      <c r="R155" s="182"/>
      <c r="S155" s="182"/>
      <c r="T155" s="182"/>
      <c r="U155" s="182"/>
      <c r="V155" s="182"/>
      <c r="W155" s="182"/>
      <c r="X155" s="182"/>
      <c r="Y155" s="182"/>
      <c r="Z155" s="182"/>
    </row>
    <row r="156" ht="14.25" customHeight="1">
      <c r="A156" s="233"/>
      <c r="B156" s="184">
        <v>2.0</v>
      </c>
      <c r="C156" s="273" t="s">
        <v>1041</v>
      </c>
      <c r="D156" s="233"/>
      <c r="E156" s="75"/>
      <c r="F156" s="184">
        <v>5.0</v>
      </c>
      <c r="G156" s="234" t="s">
        <v>78</v>
      </c>
      <c r="H156" s="3"/>
      <c r="I156" s="349"/>
      <c r="J156" s="54"/>
      <c r="K156" s="54"/>
      <c r="L156" s="54"/>
      <c r="M156" s="55"/>
      <c r="N156" s="223"/>
      <c r="O156" s="219"/>
      <c r="P156" s="347"/>
      <c r="Q156" s="347"/>
      <c r="R156" s="182"/>
      <c r="S156" s="182"/>
      <c r="T156" s="182"/>
      <c r="U156" s="182"/>
      <c r="V156" s="182"/>
      <c r="W156" s="182"/>
      <c r="X156" s="182"/>
      <c r="Y156" s="182"/>
      <c r="Z156" s="182"/>
    </row>
    <row r="157" ht="16.5" customHeight="1">
      <c r="A157" s="233"/>
      <c r="B157" s="278"/>
      <c r="C157" s="292"/>
      <c r="D157" s="174"/>
      <c r="E157" s="75"/>
      <c r="F157" s="184">
        <v>6.0</v>
      </c>
      <c r="G157" s="75" t="s">
        <v>81</v>
      </c>
      <c r="H157" s="75"/>
      <c r="I157" s="294"/>
      <c r="J157" s="57"/>
      <c r="K157" s="57"/>
      <c r="L157" s="57"/>
      <c r="M157" s="64"/>
      <c r="N157" s="223"/>
      <c r="O157" s="219"/>
      <c r="P157" s="347"/>
      <c r="Q157" s="347"/>
      <c r="R157" s="182"/>
      <c r="S157" s="182"/>
      <c r="T157" s="182"/>
      <c r="U157" s="182"/>
      <c r="V157" s="182"/>
      <c r="W157" s="182"/>
      <c r="X157" s="182"/>
      <c r="Y157" s="182"/>
      <c r="Z157" s="182"/>
    </row>
    <row r="158" ht="16.5" customHeight="1">
      <c r="A158" s="233"/>
      <c r="B158" s="184">
        <v>3.0</v>
      </c>
      <c r="C158" s="273" t="s">
        <v>1001</v>
      </c>
      <c r="D158" s="233"/>
      <c r="E158" s="75"/>
      <c r="F158" s="184">
        <v>7.0</v>
      </c>
      <c r="G158" s="75" t="s">
        <v>1045</v>
      </c>
      <c r="H158" s="75"/>
      <c r="I158" s="294"/>
      <c r="J158" s="57"/>
      <c r="K158" s="57"/>
      <c r="L158" s="57"/>
      <c r="M158" s="64"/>
      <c r="N158" s="223"/>
      <c r="O158" s="16"/>
      <c r="P158" s="350"/>
      <c r="Q158" s="350"/>
      <c r="R158" s="182"/>
      <c r="S158" s="182"/>
      <c r="T158" s="182"/>
      <c r="U158" s="182"/>
      <c r="V158" s="182"/>
      <c r="W158" s="182"/>
      <c r="X158" s="182"/>
      <c r="Y158" s="182"/>
      <c r="Z158" s="182"/>
    </row>
    <row r="159" ht="14.25" customHeight="1">
      <c r="A159" s="233"/>
      <c r="B159" s="351" t="s">
        <v>83</v>
      </c>
      <c r="C159" s="352"/>
      <c r="D159" s="96"/>
      <c r="E159" s="75"/>
      <c r="F159" s="353"/>
      <c r="G159" s="194"/>
      <c r="H159" s="195"/>
      <c r="I159" s="354"/>
      <c r="J159" s="57"/>
      <c r="K159" s="57"/>
      <c r="L159" s="57"/>
      <c r="M159" s="64"/>
      <c r="N159" s="233"/>
      <c r="O159" s="16"/>
      <c r="P159" s="350"/>
      <c r="Q159" s="350"/>
      <c r="R159" s="182"/>
      <c r="S159" s="182"/>
      <c r="T159" s="182"/>
      <c r="U159" s="182"/>
      <c r="V159" s="182"/>
      <c r="W159" s="182"/>
      <c r="X159" s="182"/>
      <c r="Y159" s="182"/>
      <c r="Z159" s="182"/>
    </row>
    <row r="160" ht="9.75" customHeight="1">
      <c r="A160" s="233"/>
      <c r="B160" s="355"/>
      <c r="C160" s="356"/>
      <c r="D160" s="174"/>
      <c r="E160" s="278"/>
      <c r="F160" s="268"/>
      <c r="G160" s="269"/>
      <c r="H160" s="270"/>
      <c r="I160" s="356"/>
      <c r="J160" s="54"/>
      <c r="K160" s="54"/>
      <c r="L160" s="54"/>
      <c r="M160" s="55"/>
      <c r="N160" s="280"/>
      <c r="O160" s="16"/>
      <c r="P160" s="350"/>
      <c r="Q160" s="350"/>
      <c r="R160" s="182"/>
      <c r="S160" s="182"/>
      <c r="T160" s="182"/>
      <c r="U160" s="182"/>
      <c r="V160" s="182"/>
      <c r="W160" s="182"/>
      <c r="X160" s="182"/>
      <c r="Y160" s="182"/>
      <c r="Z160" s="182"/>
    </row>
    <row r="161" ht="12.75" customHeight="1">
      <c r="A161" s="75"/>
      <c r="B161" s="237"/>
      <c r="C161" s="237"/>
      <c r="D161" s="237"/>
      <c r="E161" s="237"/>
      <c r="F161" s="237"/>
      <c r="G161" s="237"/>
      <c r="H161" s="75"/>
      <c r="I161" s="75"/>
      <c r="J161" s="75"/>
      <c r="K161" s="75"/>
      <c r="L161" s="75"/>
      <c r="M161" s="75"/>
      <c r="N161" s="75"/>
      <c r="O161" s="75"/>
      <c r="P161" s="182"/>
      <c r="Q161" s="182"/>
      <c r="R161" s="182"/>
      <c r="S161" s="182"/>
      <c r="T161" s="182"/>
      <c r="U161" s="182"/>
      <c r="V161" s="182"/>
      <c r="W161" s="182"/>
      <c r="X161" s="182"/>
      <c r="Y161" s="182"/>
      <c r="Z161" s="182"/>
    </row>
    <row r="162" ht="12.75" customHeight="1">
      <c r="A162" s="233"/>
      <c r="B162" s="184">
        <v>1.0</v>
      </c>
      <c r="C162" s="273" t="s">
        <v>998</v>
      </c>
      <c r="D162" s="274"/>
      <c r="E162" s="273"/>
      <c r="F162" s="75"/>
      <c r="G162" s="75"/>
      <c r="H162" s="342"/>
      <c r="I162" s="343"/>
      <c r="J162" s="226"/>
      <c r="K162" s="226"/>
      <c r="L162" s="226"/>
      <c r="M162" s="101"/>
      <c r="N162" s="344"/>
      <c r="O162" s="345"/>
      <c r="P162" s="346"/>
      <c r="Q162" s="347"/>
      <c r="R162" s="182"/>
      <c r="S162" s="182"/>
      <c r="T162" s="182"/>
      <c r="U162" s="182"/>
      <c r="V162" s="182"/>
      <c r="W162" s="182"/>
      <c r="X162" s="182"/>
      <c r="Y162" s="182"/>
      <c r="Z162" s="182"/>
    </row>
    <row r="163" ht="12.0" customHeight="1">
      <c r="A163" s="233"/>
      <c r="B163" s="278"/>
      <c r="C163" s="331"/>
      <c r="D163" s="174"/>
      <c r="E163" s="273"/>
      <c r="F163" s="184">
        <v>4.0</v>
      </c>
      <c r="G163" s="75" t="s">
        <v>76</v>
      </c>
      <c r="H163" s="75"/>
      <c r="I163" s="236"/>
      <c r="J163" s="54"/>
      <c r="K163" s="54"/>
      <c r="L163" s="54"/>
      <c r="M163" s="55"/>
      <c r="N163" s="348"/>
      <c r="O163" s="345"/>
      <c r="P163" s="346"/>
      <c r="Q163" s="347"/>
      <c r="R163" s="182"/>
      <c r="S163" s="182"/>
      <c r="T163" s="182"/>
      <c r="U163" s="182"/>
      <c r="V163" s="182"/>
      <c r="W163" s="182"/>
      <c r="X163" s="182"/>
      <c r="Y163" s="182"/>
      <c r="Z163" s="182"/>
    </row>
    <row r="164" ht="3.0" customHeight="1">
      <c r="A164" s="233"/>
      <c r="B164" s="184"/>
      <c r="C164" s="273"/>
      <c r="D164" s="274"/>
      <c r="E164" s="273"/>
      <c r="F164" s="184"/>
      <c r="G164" s="75" t="s">
        <v>78</v>
      </c>
      <c r="H164" s="75"/>
      <c r="I164" s="219"/>
      <c r="J164" s="219"/>
      <c r="K164" s="219"/>
      <c r="L164" s="219"/>
      <c r="M164" s="219"/>
      <c r="N164" s="223"/>
      <c r="O164" s="219"/>
      <c r="P164" s="347"/>
      <c r="Q164" s="182"/>
      <c r="R164" s="182"/>
      <c r="S164" s="182"/>
      <c r="T164" s="182"/>
      <c r="U164" s="182"/>
      <c r="V164" s="182"/>
      <c r="W164" s="182"/>
      <c r="X164" s="182"/>
      <c r="Y164" s="182"/>
      <c r="Z164" s="182"/>
    </row>
    <row r="165" ht="14.25" customHeight="1">
      <c r="A165" s="233"/>
      <c r="B165" s="184">
        <v>2.0</v>
      </c>
      <c r="C165" s="273" t="s">
        <v>1041</v>
      </c>
      <c r="D165" s="233"/>
      <c r="E165" s="75"/>
      <c r="F165" s="184">
        <v>5.0</v>
      </c>
      <c r="G165" s="234" t="s">
        <v>78</v>
      </c>
      <c r="H165" s="3"/>
      <c r="I165" s="349"/>
      <c r="J165" s="54"/>
      <c r="K165" s="54"/>
      <c r="L165" s="54"/>
      <c r="M165" s="55"/>
      <c r="N165" s="223"/>
      <c r="O165" s="219"/>
      <c r="P165" s="347"/>
      <c r="Q165" s="347"/>
      <c r="R165" s="182"/>
      <c r="S165" s="182"/>
      <c r="T165" s="182"/>
      <c r="U165" s="182"/>
      <c r="V165" s="182"/>
      <c r="W165" s="182"/>
      <c r="X165" s="182"/>
      <c r="Y165" s="182"/>
      <c r="Z165" s="182"/>
    </row>
    <row r="166" ht="16.5" customHeight="1">
      <c r="A166" s="233"/>
      <c r="B166" s="278"/>
      <c r="C166" s="292"/>
      <c r="D166" s="174"/>
      <c r="E166" s="75"/>
      <c r="F166" s="184">
        <v>6.0</v>
      </c>
      <c r="G166" s="75" t="s">
        <v>81</v>
      </c>
      <c r="H166" s="75"/>
      <c r="I166" s="294"/>
      <c r="J166" s="57"/>
      <c r="K166" s="57"/>
      <c r="L166" s="57"/>
      <c r="M166" s="64"/>
      <c r="N166" s="223"/>
      <c r="O166" s="219"/>
      <c r="P166" s="347"/>
      <c r="Q166" s="347"/>
      <c r="R166" s="182"/>
      <c r="S166" s="182"/>
      <c r="T166" s="182"/>
      <c r="U166" s="182"/>
      <c r="V166" s="182"/>
      <c r="W166" s="182"/>
      <c r="X166" s="182"/>
      <c r="Y166" s="182"/>
      <c r="Z166" s="182"/>
    </row>
    <row r="167" ht="16.5" customHeight="1">
      <c r="A167" s="233"/>
      <c r="B167" s="184">
        <v>3.0</v>
      </c>
      <c r="C167" s="273" t="s">
        <v>1001</v>
      </c>
      <c r="D167" s="233"/>
      <c r="E167" s="75"/>
      <c r="F167" s="184">
        <v>7.0</v>
      </c>
      <c r="G167" s="75" t="s">
        <v>1045</v>
      </c>
      <c r="H167" s="75"/>
      <c r="I167" s="294"/>
      <c r="J167" s="57"/>
      <c r="K167" s="57"/>
      <c r="L167" s="57"/>
      <c r="M167" s="64"/>
      <c r="N167" s="223"/>
      <c r="O167" s="16"/>
      <c r="P167" s="350"/>
      <c r="Q167" s="350"/>
      <c r="R167" s="182"/>
      <c r="S167" s="182"/>
      <c r="T167" s="182"/>
      <c r="U167" s="182"/>
      <c r="V167" s="182"/>
      <c r="W167" s="182"/>
      <c r="X167" s="182"/>
      <c r="Y167" s="182"/>
      <c r="Z167" s="182"/>
    </row>
    <row r="168" ht="14.25" customHeight="1">
      <c r="A168" s="233"/>
      <c r="B168" s="351" t="s">
        <v>83</v>
      </c>
      <c r="C168" s="352"/>
      <c r="D168" s="96"/>
      <c r="E168" s="75"/>
      <c r="F168" s="353"/>
      <c r="G168" s="194"/>
      <c r="H168" s="195"/>
      <c r="I168" s="354"/>
      <c r="J168" s="57"/>
      <c r="K168" s="57"/>
      <c r="L168" s="57"/>
      <c r="M168" s="64"/>
      <c r="N168" s="233"/>
      <c r="O168" s="16"/>
      <c r="P168" s="350"/>
      <c r="Q168" s="350"/>
      <c r="R168" s="182"/>
      <c r="S168" s="182"/>
      <c r="T168" s="182"/>
      <c r="U168" s="182"/>
      <c r="V168" s="182"/>
      <c r="W168" s="182"/>
      <c r="X168" s="182"/>
      <c r="Y168" s="182"/>
      <c r="Z168" s="182"/>
    </row>
    <row r="169" ht="7.5" customHeight="1">
      <c r="A169" s="233"/>
      <c r="B169" s="355"/>
      <c r="C169" s="356"/>
      <c r="D169" s="174"/>
      <c r="E169" s="278"/>
      <c r="F169" s="268"/>
      <c r="G169" s="269"/>
      <c r="H169" s="270"/>
      <c r="I169" s="356"/>
      <c r="J169" s="54"/>
      <c r="K169" s="54"/>
      <c r="L169" s="54"/>
      <c r="M169" s="55"/>
      <c r="N169" s="280"/>
      <c r="O169" s="16"/>
      <c r="P169" s="350"/>
      <c r="Q169" s="350"/>
      <c r="R169" s="182"/>
      <c r="S169" s="182"/>
      <c r="T169" s="182"/>
      <c r="U169" s="182"/>
      <c r="V169" s="182"/>
      <c r="W169" s="182"/>
      <c r="X169" s="182"/>
      <c r="Y169" s="182"/>
      <c r="Z169" s="182"/>
    </row>
    <row r="170" ht="6.0" customHeight="1">
      <c r="A170" s="75"/>
      <c r="B170" s="75"/>
      <c r="C170" s="75"/>
      <c r="D170" s="75"/>
      <c r="E170" s="75"/>
      <c r="F170" s="75"/>
      <c r="G170" s="75"/>
      <c r="H170" s="75"/>
      <c r="I170" s="75"/>
      <c r="J170" s="75"/>
      <c r="K170" s="75"/>
      <c r="L170" s="75"/>
      <c r="M170" s="75"/>
      <c r="N170" s="75"/>
      <c r="O170" s="75"/>
      <c r="P170" s="182"/>
      <c r="Q170" s="182"/>
      <c r="R170" s="182"/>
      <c r="S170" s="182"/>
      <c r="T170" s="182"/>
      <c r="U170" s="182"/>
      <c r="V170" s="182"/>
      <c r="W170" s="182"/>
      <c r="X170" s="182"/>
      <c r="Y170" s="182"/>
      <c r="Z170" s="182"/>
    </row>
    <row r="171" ht="12.75" customHeight="1">
      <c r="A171" s="75"/>
      <c r="B171" s="75"/>
      <c r="C171" s="75"/>
      <c r="D171" s="75"/>
      <c r="E171" s="75"/>
      <c r="F171" s="75"/>
      <c r="G171" s="75"/>
      <c r="H171" s="75"/>
      <c r="I171" s="75"/>
      <c r="J171" s="75"/>
      <c r="K171" s="75"/>
      <c r="L171" s="75"/>
      <c r="M171" s="75"/>
      <c r="N171" s="75"/>
      <c r="O171" s="75"/>
      <c r="P171" s="182"/>
      <c r="Q171" s="182"/>
      <c r="R171" s="182"/>
      <c r="S171" s="182"/>
      <c r="T171" s="182"/>
      <c r="U171" s="182"/>
      <c r="V171" s="182"/>
      <c r="W171" s="182"/>
      <c r="X171" s="182"/>
      <c r="Y171" s="182"/>
      <c r="Z171" s="182"/>
    </row>
    <row r="172" ht="12.75" customHeight="1">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ht="12.75" customHeight="1">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ht="12.75" customHeight="1">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ht="12.75" customHeight="1">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ht="12.75" customHeight="1">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ht="12.75" customHeight="1">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ht="12.75" customHeight="1">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ht="12.75" customHeight="1">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ht="12.75" customHeight="1">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ht="12.75" customHeight="1">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ht="12.75" customHeight="1">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ht="12.75" customHeight="1">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ht="12.75" customHeight="1">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ht="12.75" customHeight="1">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ht="12.75" customHeight="1">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ht="12.75" customHeight="1">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ht="12.75" customHeight="1">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ht="12.75" customHeight="1">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ht="12.75" customHeight="1">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ht="12.75" customHeight="1">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ht="12.75" customHeight="1">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ht="12.75" customHeight="1">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ht="12.75" customHeight="1">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ht="12.75" customHeight="1">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ht="12.75" customHeight="1">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ht="12.75" customHeight="1">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ht="12.75" customHeight="1">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ht="12.75" customHeight="1">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ht="12.75" customHeight="1">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ht="12.75" customHeight="1">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ht="12.75" customHeight="1">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ht="12.75" customHeight="1">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ht="12.75" customHeight="1">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ht="12.75" customHeight="1">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ht="12.75" customHeight="1">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ht="12.75" customHeight="1">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ht="12.75" customHeight="1">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ht="12.75" customHeight="1">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ht="12.75" customHeight="1">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ht="12.75" customHeight="1">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ht="12.75" customHeight="1">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ht="12.75" customHeight="1">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ht="12.75" customHeight="1">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ht="12.75" customHeight="1">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ht="12.75" customHeight="1">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ht="12.75" customHeight="1">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ht="12.75" customHeight="1">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ht="12.75" customHeight="1">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ht="12.75" customHeight="1">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ht="12.75" customHeight="1">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ht="12.75" customHeight="1">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ht="12.75" customHeight="1">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ht="12.75" customHeight="1">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ht="12.75" customHeight="1">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ht="12.75" customHeight="1">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ht="12.75" customHeight="1">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ht="12.75" customHeight="1">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ht="12.75" customHeight="1">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ht="12.75" customHeight="1">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ht="12.75" customHeight="1">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ht="12.75" customHeight="1">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ht="12.75" customHeight="1">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ht="12.75" customHeight="1">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ht="12.75" customHeight="1">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ht="12.75" customHeight="1">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ht="12.75" customHeight="1">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ht="12.75" customHeight="1">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ht="12.75" customHeight="1">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ht="12.75" customHeight="1">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ht="12.75" customHeight="1">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ht="12.75" customHeight="1">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ht="12.75" customHeight="1">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ht="12.75" customHeight="1">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ht="12.75" customHeight="1">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ht="12.75" customHeight="1">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ht="12.75" customHeight="1">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ht="12.75" customHeight="1">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ht="12.75" customHeight="1">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ht="12.75" customHeight="1">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ht="12.75" customHeight="1">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ht="12.75" customHeight="1">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ht="12.75" customHeight="1">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ht="12.75" customHeight="1">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ht="12.75" customHeight="1">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ht="12.75" customHeight="1">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ht="12.75" customHeight="1">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ht="12.75" customHeight="1">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ht="12.75" customHeight="1">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ht="12.75" customHeight="1">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ht="12.75" customHeight="1">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ht="12.75" customHeight="1">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ht="12.75" customHeight="1">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ht="12.75" customHeight="1">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ht="12.75" customHeight="1">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ht="12.75" customHeight="1">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ht="12.75" customHeight="1">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ht="12.75" customHeight="1">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ht="12.75" customHeight="1">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ht="12.75" customHeight="1">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ht="12.75" customHeight="1">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ht="12.75" customHeight="1">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ht="12.75" customHeight="1">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ht="12.75" customHeight="1">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ht="12.75" customHeight="1">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ht="12.75" customHeight="1">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ht="12.75" customHeight="1">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ht="12.75" customHeight="1">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ht="12.75" customHeight="1">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ht="12.75" customHeight="1">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ht="12.75" customHeight="1">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ht="12.75" customHeight="1">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ht="12.75" customHeight="1">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ht="12.75" customHeight="1">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ht="12.75" customHeight="1">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ht="12.75" customHeight="1">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ht="12.75" customHeight="1">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ht="12.75" customHeight="1">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ht="12.75" customHeight="1">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ht="12.75" customHeight="1">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ht="12.75" customHeight="1">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ht="12.75" customHeight="1">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ht="12.75" customHeight="1">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ht="12.75" customHeight="1">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ht="12.75" customHeight="1">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ht="12.75" customHeight="1">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ht="12.75" customHeight="1">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ht="12.75" customHeight="1">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ht="12.75" customHeight="1">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ht="12.75" customHeight="1">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ht="12.75" customHeight="1">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ht="12.75" customHeight="1">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ht="12.75" customHeight="1">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ht="12.75" customHeight="1">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ht="12.75" customHeight="1">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ht="12.75" customHeight="1">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ht="12.75" customHeight="1">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ht="12.75" customHeight="1">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ht="12.75" customHeight="1">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ht="12.75" customHeight="1">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ht="12.75" customHeight="1">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ht="12.75" customHeight="1">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ht="12.75" customHeight="1">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ht="12.75" customHeight="1">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ht="12.75" customHeight="1">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ht="12.75" customHeight="1">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ht="12.75" customHeight="1">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ht="12.75" customHeight="1">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ht="12.75" customHeight="1">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ht="12.75" customHeight="1">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ht="12.75" customHeight="1">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ht="12.75" customHeight="1">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ht="12.75" customHeight="1">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ht="12.75" customHeight="1">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ht="12.75" customHeight="1">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ht="12.75" customHeight="1">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ht="12.75" customHeight="1">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ht="12.75" customHeight="1">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ht="12.75" customHeight="1">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ht="12.75" customHeight="1">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ht="12.75" customHeight="1">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ht="12.75" customHeight="1">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ht="12.75" customHeight="1">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ht="12.75" customHeight="1">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ht="12.75" customHeight="1">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ht="12.75" customHeight="1">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ht="12.75" customHeight="1">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ht="12.75" customHeight="1">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ht="12.75" customHeight="1">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ht="12.75" customHeight="1">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ht="12.75" customHeight="1">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ht="12.75" customHeight="1">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ht="12.75" customHeight="1">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ht="12.75" customHeight="1">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ht="12.75" customHeight="1">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ht="12.75" customHeight="1">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ht="12.75" customHeight="1">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ht="12.75" customHeight="1">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ht="12.75" customHeight="1">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ht="12.75" customHeight="1">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ht="12.75" customHeight="1">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ht="12.75" customHeight="1">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ht="12.75" customHeight="1">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ht="12.75" customHeight="1">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ht="12.75" customHeight="1">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ht="12.75" customHeight="1">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ht="12.75" customHeight="1">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ht="12.75" customHeight="1">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ht="12.75" customHeight="1">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ht="12.75" customHeight="1">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ht="12.75" customHeight="1">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ht="12.75" customHeight="1">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ht="12.75" customHeight="1">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ht="12.75" customHeight="1">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ht="12.75" customHeight="1">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ht="12.75" customHeight="1">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ht="12.75" customHeight="1">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ht="12.75" customHeight="1">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ht="12.75" customHeight="1">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ht="12.75" customHeight="1">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ht="12.75" customHeight="1">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ht="12.75" customHeight="1">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ht="12.75" customHeight="1">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ht="12.75" customHeight="1">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ht="12.75" customHeight="1">
      <c r="A375" s="75"/>
      <c r="B375" s="75"/>
      <c r="C375" s="75"/>
      <c r="D375" s="75"/>
      <c r="E375" s="75"/>
      <c r="F375" s="75"/>
      <c r="G375" s="75"/>
      <c r="H375" s="75"/>
      <c r="I375" s="75"/>
      <c r="J375" s="75"/>
      <c r="K375" s="75"/>
      <c r="L375" s="75"/>
      <c r="M375" s="75"/>
      <c r="N375" s="75"/>
      <c r="O375" s="75"/>
      <c r="P375" s="182"/>
      <c r="Q375" s="182"/>
      <c r="R375" s="182"/>
      <c r="S375" s="182"/>
      <c r="T375" s="182"/>
      <c r="U375" s="182"/>
      <c r="V375" s="182"/>
      <c r="W375" s="182"/>
      <c r="X375" s="182"/>
      <c r="Y375" s="182"/>
      <c r="Z375" s="182"/>
    </row>
    <row r="376" ht="12.75" customHeight="1">
      <c r="A376" s="75"/>
      <c r="B376" s="75"/>
      <c r="C376" s="75"/>
      <c r="D376" s="75"/>
      <c r="E376" s="75"/>
      <c r="F376" s="75"/>
      <c r="G376" s="75"/>
      <c r="H376" s="75"/>
      <c r="I376" s="75"/>
      <c r="J376" s="75"/>
      <c r="K376" s="75"/>
      <c r="L376" s="75"/>
      <c r="M376" s="75"/>
      <c r="N376" s="75"/>
      <c r="O376" s="75"/>
      <c r="P376" s="182"/>
      <c r="Q376" s="182"/>
      <c r="R376" s="182"/>
      <c r="S376" s="182"/>
      <c r="T376" s="182"/>
      <c r="U376" s="182"/>
      <c r="V376" s="182"/>
      <c r="W376" s="182"/>
      <c r="X376" s="182"/>
      <c r="Y376" s="182"/>
      <c r="Z376" s="182"/>
    </row>
    <row r="377" ht="12.75" customHeight="1">
      <c r="A377" s="75"/>
      <c r="B377" s="75"/>
      <c r="C377" s="75"/>
      <c r="D377" s="75"/>
      <c r="E377" s="75"/>
      <c r="F377" s="75"/>
      <c r="G377" s="75"/>
      <c r="H377" s="75"/>
      <c r="I377" s="75"/>
      <c r="J377" s="75"/>
      <c r="K377" s="75"/>
      <c r="L377" s="75"/>
      <c r="M377" s="75"/>
      <c r="N377" s="75"/>
      <c r="O377" s="75"/>
      <c r="P377" s="182"/>
      <c r="Q377" s="182"/>
      <c r="R377" s="182"/>
      <c r="S377" s="182"/>
      <c r="T377" s="182"/>
      <c r="U377" s="182"/>
      <c r="V377" s="182"/>
      <c r="W377" s="182"/>
      <c r="X377" s="182"/>
      <c r="Y377" s="182"/>
      <c r="Z377" s="182"/>
    </row>
    <row r="378" ht="12.75" customHeight="1">
      <c r="A378" s="75"/>
      <c r="B378" s="75"/>
      <c r="C378" s="75"/>
      <c r="D378" s="75"/>
      <c r="E378" s="75"/>
      <c r="F378" s="75"/>
      <c r="G378" s="75"/>
      <c r="H378" s="75"/>
      <c r="I378" s="75"/>
      <c r="J378" s="75"/>
      <c r="K378" s="75"/>
      <c r="L378" s="75"/>
      <c r="M378" s="75"/>
      <c r="N378" s="75"/>
      <c r="O378" s="75"/>
      <c r="P378" s="182"/>
      <c r="Q378" s="182"/>
      <c r="R378" s="182"/>
      <c r="S378" s="182"/>
      <c r="T378" s="182"/>
      <c r="U378" s="182"/>
      <c r="V378" s="182"/>
      <c r="W378" s="182"/>
      <c r="X378" s="182"/>
      <c r="Y378" s="182"/>
      <c r="Z378" s="182"/>
    </row>
    <row r="379" ht="12.75" customHeight="1">
      <c r="A379" s="75"/>
      <c r="B379" s="75"/>
      <c r="C379" s="75"/>
      <c r="D379" s="75"/>
      <c r="E379" s="75"/>
      <c r="F379" s="75"/>
      <c r="G379" s="75"/>
      <c r="H379" s="75"/>
      <c r="I379" s="75"/>
      <c r="J379" s="75"/>
      <c r="K379" s="75"/>
      <c r="L379" s="75"/>
      <c r="M379" s="75"/>
      <c r="N379" s="75"/>
      <c r="O379" s="75"/>
      <c r="P379" s="182"/>
      <c r="Q379" s="182"/>
      <c r="R379" s="182"/>
      <c r="S379" s="182"/>
      <c r="T379" s="182"/>
      <c r="U379" s="182"/>
      <c r="V379" s="182"/>
      <c r="W379" s="182"/>
      <c r="X379" s="182"/>
      <c r="Y379" s="182"/>
      <c r="Z379" s="182"/>
    </row>
    <row r="380" ht="12.75" customHeight="1">
      <c r="A380" s="75"/>
      <c r="B380" s="75"/>
      <c r="C380" s="75"/>
      <c r="D380" s="75"/>
      <c r="E380" s="75"/>
      <c r="F380" s="75"/>
      <c r="G380" s="75"/>
      <c r="H380" s="75"/>
      <c r="I380" s="75"/>
      <c r="J380" s="75"/>
      <c r="K380" s="75"/>
      <c r="L380" s="75"/>
      <c r="M380" s="75"/>
      <c r="N380" s="75"/>
      <c r="O380" s="75"/>
      <c r="P380" s="182"/>
      <c r="Q380" s="182"/>
      <c r="R380" s="182"/>
      <c r="S380" s="182"/>
      <c r="T380" s="182"/>
      <c r="U380" s="182"/>
      <c r="V380" s="182"/>
      <c r="W380" s="182"/>
      <c r="X380" s="182"/>
      <c r="Y380" s="182"/>
      <c r="Z380" s="182"/>
    </row>
    <row r="381" ht="12.75" customHeight="1">
      <c r="A381" s="75"/>
      <c r="B381" s="75"/>
      <c r="C381" s="75"/>
      <c r="D381" s="75"/>
      <c r="E381" s="75"/>
      <c r="F381" s="75"/>
      <c r="G381" s="75"/>
      <c r="H381" s="75"/>
      <c r="I381" s="75"/>
      <c r="J381" s="75"/>
      <c r="K381" s="75"/>
      <c r="L381" s="75"/>
      <c r="M381" s="75"/>
      <c r="N381" s="75"/>
      <c r="O381" s="75"/>
      <c r="P381" s="182"/>
      <c r="Q381" s="182"/>
      <c r="R381" s="182"/>
      <c r="S381" s="182"/>
      <c r="T381" s="182"/>
      <c r="U381" s="182"/>
      <c r="V381" s="182"/>
      <c r="W381" s="182"/>
      <c r="X381" s="182"/>
      <c r="Y381" s="182"/>
      <c r="Z381" s="182"/>
    </row>
    <row r="382" ht="12.75" customHeight="1">
      <c r="A382" s="75"/>
      <c r="B382" s="75"/>
      <c r="C382" s="75"/>
      <c r="D382" s="75"/>
      <c r="E382" s="75"/>
      <c r="F382" s="75"/>
      <c r="G382" s="75"/>
      <c r="H382" s="75"/>
      <c r="I382" s="75"/>
      <c r="J382" s="75"/>
      <c r="K382" s="75"/>
      <c r="L382" s="75"/>
      <c r="M382" s="75"/>
      <c r="N382" s="75"/>
      <c r="O382" s="75"/>
      <c r="P382" s="182"/>
      <c r="Q382" s="182"/>
      <c r="R382" s="182"/>
      <c r="S382" s="182"/>
      <c r="T382" s="182"/>
      <c r="U382" s="182"/>
      <c r="V382" s="182"/>
      <c r="W382" s="182"/>
      <c r="X382" s="182"/>
      <c r="Y382" s="182"/>
      <c r="Z382" s="182"/>
    </row>
    <row r="383" ht="12.75" customHeight="1">
      <c r="A383" s="75"/>
      <c r="B383" s="75"/>
      <c r="C383" s="75"/>
      <c r="D383" s="75"/>
      <c r="E383" s="75"/>
      <c r="F383" s="75"/>
      <c r="G383" s="75"/>
      <c r="H383" s="75"/>
      <c r="I383" s="75"/>
      <c r="J383" s="75"/>
      <c r="K383" s="75"/>
      <c r="L383" s="75"/>
      <c r="M383" s="75"/>
      <c r="N383" s="75"/>
      <c r="O383" s="75"/>
      <c r="P383" s="182"/>
      <c r="Q383" s="182"/>
      <c r="R383" s="182"/>
      <c r="S383" s="182"/>
      <c r="T383" s="182"/>
      <c r="U383" s="182"/>
      <c r="V383" s="182"/>
      <c r="W383" s="182"/>
      <c r="X383" s="182"/>
      <c r="Y383" s="182"/>
      <c r="Z383" s="182"/>
    </row>
    <row r="384" ht="12.75" customHeight="1">
      <c r="A384" s="75"/>
      <c r="B384" s="75"/>
      <c r="C384" s="75"/>
      <c r="D384" s="75"/>
      <c r="E384" s="75"/>
      <c r="F384" s="75"/>
      <c r="G384" s="75"/>
      <c r="H384" s="75"/>
      <c r="I384" s="75"/>
      <c r="J384" s="75"/>
      <c r="K384" s="75"/>
      <c r="L384" s="75"/>
      <c r="M384" s="75"/>
      <c r="N384" s="75"/>
      <c r="O384" s="75"/>
      <c r="P384" s="182"/>
      <c r="Q384" s="182"/>
      <c r="R384" s="182"/>
      <c r="S384" s="182"/>
      <c r="T384" s="182"/>
      <c r="U384" s="182"/>
      <c r="V384" s="182"/>
      <c r="W384" s="182"/>
      <c r="X384" s="182"/>
      <c r="Y384" s="182"/>
      <c r="Z384" s="182"/>
    </row>
    <row r="385" ht="12.75" customHeight="1">
      <c r="A385" s="75"/>
      <c r="B385" s="75"/>
      <c r="C385" s="75"/>
      <c r="D385" s="75"/>
      <c r="E385" s="75"/>
      <c r="F385" s="75"/>
      <c r="G385" s="75"/>
      <c r="H385" s="75"/>
      <c r="I385" s="75"/>
      <c r="J385" s="75"/>
      <c r="K385" s="75"/>
      <c r="L385" s="75"/>
      <c r="M385" s="75"/>
      <c r="N385" s="75"/>
      <c r="O385" s="75"/>
      <c r="P385" s="182"/>
      <c r="Q385" s="182"/>
      <c r="R385" s="182"/>
      <c r="S385" s="182"/>
      <c r="T385" s="182"/>
      <c r="U385" s="182"/>
      <c r="V385" s="182"/>
      <c r="W385" s="182"/>
      <c r="X385" s="182"/>
      <c r="Y385" s="182"/>
      <c r="Z385" s="182"/>
    </row>
    <row r="386" ht="12.75" customHeight="1">
      <c r="A386" s="75"/>
      <c r="B386" s="75"/>
      <c r="C386" s="75"/>
      <c r="D386" s="75"/>
      <c r="E386" s="75"/>
      <c r="F386" s="75"/>
      <c r="G386" s="75"/>
      <c r="H386" s="75"/>
      <c r="I386" s="75"/>
      <c r="J386" s="75"/>
      <c r="K386" s="75"/>
      <c r="L386" s="75"/>
      <c r="M386" s="75"/>
      <c r="N386" s="75"/>
      <c r="O386" s="75"/>
      <c r="P386" s="182"/>
      <c r="Q386" s="182"/>
      <c r="R386" s="182"/>
      <c r="S386" s="182"/>
      <c r="T386" s="182"/>
      <c r="U386" s="182"/>
      <c r="V386" s="182"/>
      <c r="W386" s="182"/>
      <c r="X386" s="182"/>
      <c r="Y386" s="182"/>
      <c r="Z386" s="182"/>
    </row>
    <row r="387" ht="12.75" customHeight="1">
      <c r="A387" s="75"/>
      <c r="B387" s="75"/>
      <c r="C387" s="75"/>
      <c r="D387" s="75"/>
      <c r="E387" s="75"/>
      <c r="F387" s="75"/>
      <c r="G387" s="75"/>
      <c r="H387" s="75"/>
      <c r="I387" s="75"/>
      <c r="J387" s="75"/>
      <c r="K387" s="75"/>
      <c r="L387" s="75"/>
      <c r="M387" s="75"/>
      <c r="N387" s="75"/>
      <c r="O387" s="75"/>
      <c r="P387" s="182"/>
      <c r="Q387" s="182"/>
      <c r="R387" s="182"/>
      <c r="S387" s="182"/>
      <c r="T387" s="182"/>
      <c r="U387" s="182"/>
      <c r="V387" s="182"/>
      <c r="W387" s="182"/>
      <c r="X387" s="182"/>
      <c r="Y387" s="182"/>
      <c r="Z387" s="182"/>
    </row>
    <row r="388" ht="12.75" customHeight="1">
      <c r="A388" s="75"/>
      <c r="B388" s="75"/>
      <c r="C388" s="75"/>
      <c r="D388" s="75"/>
      <c r="E388" s="75"/>
      <c r="F388" s="75"/>
      <c r="G388" s="75"/>
      <c r="H388" s="75"/>
      <c r="I388" s="75"/>
      <c r="J388" s="75"/>
      <c r="K388" s="75"/>
      <c r="L388" s="75"/>
      <c r="M388" s="75"/>
      <c r="N388" s="75"/>
      <c r="O388" s="75"/>
      <c r="P388" s="182"/>
      <c r="Q388" s="182"/>
      <c r="R388" s="182"/>
      <c r="S388" s="182"/>
      <c r="T388" s="182"/>
      <c r="U388" s="182"/>
      <c r="V388" s="182"/>
      <c r="W388" s="182"/>
      <c r="X388" s="182"/>
      <c r="Y388" s="182"/>
      <c r="Z388" s="182"/>
    </row>
    <row r="389" ht="12.75" customHeight="1">
      <c r="A389" s="75"/>
      <c r="B389" s="75"/>
      <c r="C389" s="75"/>
      <c r="D389" s="75"/>
      <c r="E389" s="75"/>
      <c r="F389" s="75"/>
      <c r="G389" s="75"/>
      <c r="H389" s="75"/>
      <c r="I389" s="75"/>
      <c r="J389" s="75"/>
      <c r="K389" s="75"/>
      <c r="L389" s="75"/>
      <c r="M389" s="75"/>
      <c r="N389" s="75"/>
      <c r="O389" s="75"/>
      <c r="P389" s="182"/>
      <c r="Q389" s="182"/>
      <c r="R389" s="182"/>
      <c r="S389" s="182"/>
      <c r="T389" s="182"/>
      <c r="U389" s="182"/>
      <c r="V389" s="182"/>
      <c r="W389" s="182"/>
      <c r="X389" s="182"/>
      <c r="Y389" s="182"/>
      <c r="Z389" s="182"/>
    </row>
    <row r="390" ht="12.75" customHeight="1">
      <c r="A390" s="75"/>
      <c r="B390" s="75"/>
      <c r="C390" s="75"/>
      <c r="D390" s="75"/>
      <c r="E390" s="75"/>
      <c r="F390" s="75"/>
      <c r="G390" s="75"/>
      <c r="H390" s="75"/>
      <c r="I390" s="75"/>
      <c r="J390" s="75"/>
      <c r="K390" s="75"/>
      <c r="L390" s="75"/>
      <c r="M390" s="75"/>
      <c r="N390" s="75"/>
      <c r="O390" s="75"/>
      <c r="P390" s="182"/>
      <c r="Q390" s="182"/>
      <c r="R390" s="182"/>
      <c r="S390" s="182"/>
      <c r="T390" s="182"/>
      <c r="U390" s="182"/>
      <c r="V390" s="182"/>
      <c r="W390" s="182"/>
      <c r="X390" s="182"/>
      <c r="Y390" s="182"/>
      <c r="Z390" s="182"/>
    </row>
    <row r="391" ht="12.75" customHeight="1">
      <c r="A391" s="75"/>
      <c r="B391" s="75"/>
      <c r="C391" s="75"/>
      <c r="D391" s="75"/>
      <c r="E391" s="75"/>
      <c r="F391" s="75"/>
      <c r="G391" s="75"/>
      <c r="H391" s="75"/>
      <c r="I391" s="75"/>
      <c r="J391" s="75"/>
      <c r="K391" s="75"/>
      <c r="L391" s="75"/>
      <c r="M391" s="75"/>
      <c r="N391" s="75"/>
      <c r="O391" s="75"/>
      <c r="P391" s="182"/>
      <c r="Q391" s="182"/>
      <c r="R391" s="182"/>
      <c r="S391" s="182"/>
      <c r="T391" s="182"/>
      <c r="U391" s="182"/>
      <c r="V391" s="182"/>
      <c r="W391" s="182"/>
      <c r="X391" s="182"/>
      <c r="Y391" s="182"/>
      <c r="Z391" s="182"/>
    </row>
    <row r="392" ht="12.75" customHeight="1">
      <c r="A392" s="75"/>
      <c r="B392" s="75"/>
      <c r="C392" s="75"/>
      <c r="D392" s="75"/>
      <c r="E392" s="75"/>
      <c r="F392" s="75"/>
      <c r="G392" s="75"/>
      <c r="H392" s="75"/>
      <c r="I392" s="75"/>
      <c r="J392" s="75"/>
      <c r="K392" s="75"/>
      <c r="L392" s="75"/>
      <c r="M392" s="75"/>
      <c r="N392" s="75"/>
      <c r="O392" s="75"/>
      <c r="P392" s="182"/>
      <c r="Q392" s="182"/>
      <c r="R392" s="182"/>
      <c r="S392" s="182"/>
      <c r="T392" s="182"/>
      <c r="U392" s="182"/>
      <c r="V392" s="182"/>
      <c r="W392" s="182"/>
      <c r="X392" s="182"/>
      <c r="Y392" s="182"/>
      <c r="Z392" s="182"/>
    </row>
    <row r="393" ht="12.75" customHeight="1">
      <c r="A393" s="75"/>
      <c r="B393" s="75"/>
      <c r="C393" s="75"/>
      <c r="D393" s="75"/>
      <c r="E393" s="75"/>
      <c r="F393" s="75"/>
      <c r="G393" s="75"/>
      <c r="H393" s="75"/>
      <c r="I393" s="75"/>
      <c r="J393" s="75"/>
      <c r="K393" s="75"/>
      <c r="L393" s="75"/>
      <c r="M393" s="75"/>
      <c r="N393" s="75"/>
      <c r="O393" s="75"/>
      <c r="P393" s="182"/>
      <c r="Q393" s="182"/>
      <c r="R393" s="182"/>
      <c r="S393" s="182"/>
      <c r="T393" s="182"/>
      <c r="U393" s="182"/>
      <c r="V393" s="182"/>
      <c r="W393" s="182"/>
      <c r="X393" s="182"/>
      <c r="Y393" s="182"/>
      <c r="Z393" s="182"/>
    </row>
    <row r="394" ht="12.75" customHeight="1">
      <c r="A394" s="75"/>
      <c r="B394" s="75"/>
      <c r="C394" s="75"/>
      <c r="D394" s="75"/>
      <c r="E394" s="75"/>
      <c r="F394" s="75"/>
      <c r="G394" s="75"/>
      <c r="H394" s="75"/>
      <c r="I394" s="75"/>
      <c r="J394" s="75"/>
      <c r="K394" s="75"/>
      <c r="L394" s="75"/>
      <c r="M394" s="75"/>
      <c r="N394" s="75"/>
      <c r="O394" s="75"/>
      <c r="P394" s="182"/>
      <c r="Q394" s="182"/>
      <c r="R394" s="182"/>
      <c r="S394" s="182"/>
      <c r="T394" s="182"/>
      <c r="U394" s="182"/>
      <c r="V394" s="182"/>
      <c r="W394" s="182"/>
      <c r="X394" s="182"/>
      <c r="Y394" s="182"/>
      <c r="Z394" s="182"/>
    </row>
    <row r="395" ht="12.75" customHeight="1">
      <c r="A395" s="75"/>
      <c r="B395" s="75"/>
      <c r="C395" s="75"/>
      <c r="D395" s="75"/>
      <c r="E395" s="75"/>
      <c r="F395" s="75"/>
      <c r="G395" s="75"/>
      <c r="H395" s="75"/>
      <c r="I395" s="75"/>
      <c r="J395" s="75"/>
      <c r="K395" s="75"/>
      <c r="L395" s="75"/>
      <c r="M395" s="75"/>
      <c r="N395" s="75"/>
      <c r="O395" s="75"/>
      <c r="P395" s="182"/>
      <c r="Q395" s="182"/>
      <c r="R395" s="182"/>
      <c r="S395" s="182"/>
      <c r="T395" s="182"/>
      <c r="U395" s="182"/>
      <c r="V395" s="182"/>
      <c r="W395" s="182"/>
      <c r="X395" s="182"/>
      <c r="Y395" s="182"/>
      <c r="Z395" s="182"/>
    </row>
    <row r="396" ht="12.75" customHeight="1">
      <c r="A396" s="75"/>
      <c r="B396" s="75"/>
      <c r="C396" s="75"/>
      <c r="D396" s="75"/>
      <c r="E396" s="75"/>
      <c r="F396" s="75"/>
      <c r="G396" s="75"/>
      <c r="H396" s="75"/>
      <c r="I396" s="75"/>
      <c r="J396" s="75"/>
      <c r="K396" s="75"/>
      <c r="L396" s="75"/>
      <c r="M396" s="75"/>
      <c r="N396" s="75"/>
      <c r="O396" s="75"/>
      <c r="P396" s="182"/>
      <c r="Q396" s="182"/>
      <c r="R396" s="182"/>
      <c r="S396" s="182"/>
      <c r="T396" s="182"/>
      <c r="U396" s="182"/>
      <c r="V396" s="182"/>
      <c r="W396" s="182"/>
      <c r="X396" s="182"/>
      <c r="Y396" s="182"/>
      <c r="Z396" s="182"/>
    </row>
    <row r="397" ht="12.75" customHeight="1">
      <c r="A397" s="75"/>
      <c r="B397" s="75"/>
      <c r="C397" s="75"/>
      <c r="D397" s="75"/>
      <c r="E397" s="75"/>
      <c r="F397" s="75"/>
      <c r="G397" s="75"/>
      <c r="H397" s="75"/>
      <c r="I397" s="75"/>
      <c r="J397" s="75"/>
      <c r="K397" s="75"/>
      <c r="L397" s="75"/>
      <c r="M397" s="75"/>
      <c r="N397" s="75"/>
      <c r="O397" s="75"/>
      <c r="P397" s="182"/>
      <c r="Q397" s="182"/>
      <c r="R397" s="182"/>
      <c r="S397" s="182"/>
      <c r="T397" s="182"/>
      <c r="U397" s="182"/>
      <c r="V397" s="182"/>
      <c r="W397" s="182"/>
      <c r="X397" s="182"/>
      <c r="Y397" s="182"/>
      <c r="Z397" s="182"/>
    </row>
    <row r="398" ht="12.75" customHeight="1">
      <c r="A398" s="75"/>
      <c r="B398" s="75"/>
      <c r="C398" s="75"/>
      <c r="D398" s="75"/>
      <c r="E398" s="75"/>
      <c r="F398" s="75"/>
      <c r="G398" s="75"/>
      <c r="H398" s="75"/>
      <c r="I398" s="75"/>
      <c r="J398" s="75"/>
      <c r="K398" s="75"/>
      <c r="L398" s="75"/>
      <c r="M398" s="75"/>
      <c r="N398" s="75"/>
      <c r="O398" s="75"/>
      <c r="P398" s="182"/>
      <c r="Q398" s="182"/>
      <c r="R398" s="182"/>
      <c r="S398" s="182"/>
      <c r="T398" s="182"/>
      <c r="U398" s="182"/>
      <c r="V398" s="182"/>
      <c r="W398" s="182"/>
      <c r="X398" s="182"/>
      <c r="Y398" s="182"/>
      <c r="Z398" s="182"/>
    </row>
    <row r="399" ht="12.75" customHeight="1">
      <c r="A399" s="75"/>
      <c r="B399" s="75"/>
      <c r="C399" s="75"/>
      <c r="D399" s="75"/>
      <c r="E399" s="75"/>
      <c r="F399" s="75"/>
      <c r="G399" s="75"/>
      <c r="H399" s="75"/>
      <c r="I399" s="75"/>
      <c r="J399" s="75"/>
      <c r="K399" s="75"/>
      <c r="L399" s="75"/>
      <c r="M399" s="75"/>
      <c r="N399" s="75"/>
      <c r="O399" s="75"/>
      <c r="P399" s="182"/>
      <c r="Q399" s="182"/>
      <c r="R399" s="182"/>
      <c r="S399" s="182"/>
      <c r="T399" s="182"/>
      <c r="U399" s="182"/>
      <c r="V399" s="182"/>
      <c r="W399" s="182"/>
      <c r="X399" s="182"/>
      <c r="Y399" s="182"/>
      <c r="Z399" s="182"/>
    </row>
    <row r="400" ht="12.75" customHeight="1">
      <c r="A400" s="75"/>
      <c r="B400" s="75"/>
      <c r="C400" s="75"/>
      <c r="D400" s="75"/>
      <c r="E400" s="75"/>
      <c r="F400" s="75"/>
      <c r="G400" s="75"/>
      <c r="H400" s="75"/>
      <c r="I400" s="75"/>
      <c r="J400" s="75"/>
      <c r="K400" s="75"/>
      <c r="L400" s="75"/>
      <c r="M400" s="75"/>
      <c r="N400" s="75"/>
      <c r="O400" s="75"/>
      <c r="P400" s="182"/>
      <c r="Q400" s="182"/>
      <c r="R400" s="182"/>
      <c r="S400" s="182"/>
      <c r="T400" s="182"/>
      <c r="U400" s="182"/>
      <c r="V400" s="182"/>
      <c r="W400" s="182"/>
      <c r="X400" s="182"/>
      <c r="Y400" s="182"/>
      <c r="Z400" s="182"/>
    </row>
    <row r="401" ht="12.75" customHeight="1">
      <c r="A401" s="75"/>
      <c r="B401" s="75"/>
      <c r="C401" s="75"/>
      <c r="D401" s="75"/>
      <c r="E401" s="75"/>
      <c r="F401" s="75"/>
      <c r="G401" s="75"/>
      <c r="H401" s="75"/>
      <c r="I401" s="75"/>
      <c r="J401" s="75"/>
      <c r="K401" s="75"/>
      <c r="L401" s="75"/>
      <c r="M401" s="75"/>
      <c r="N401" s="75"/>
      <c r="O401" s="75"/>
      <c r="P401" s="182"/>
      <c r="Q401" s="182"/>
      <c r="R401" s="182"/>
      <c r="S401" s="182"/>
      <c r="T401" s="182"/>
      <c r="U401" s="182"/>
      <c r="V401" s="182"/>
      <c r="W401" s="182"/>
      <c r="X401" s="182"/>
      <c r="Y401" s="182"/>
      <c r="Z401" s="182"/>
    </row>
    <row r="402" ht="12.75" customHeight="1">
      <c r="A402" s="75"/>
      <c r="B402" s="75"/>
      <c r="C402" s="75"/>
      <c r="D402" s="75"/>
      <c r="E402" s="75"/>
      <c r="F402" s="75"/>
      <c r="G402" s="75"/>
      <c r="H402" s="75"/>
      <c r="I402" s="75"/>
      <c r="J402" s="75"/>
      <c r="K402" s="75"/>
      <c r="L402" s="75"/>
      <c r="M402" s="75"/>
      <c r="N402" s="75"/>
      <c r="O402" s="75"/>
      <c r="P402" s="182"/>
      <c r="Q402" s="182"/>
      <c r="R402" s="182"/>
      <c r="S402" s="182"/>
      <c r="T402" s="182"/>
      <c r="U402" s="182"/>
      <c r="V402" s="182"/>
      <c r="W402" s="182"/>
      <c r="X402" s="182"/>
      <c r="Y402" s="182"/>
      <c r="Z402" s="182"/>
    </row>
    <row r="403" ht="12.75" customHeight="1">
      <c r="A403" s="75"/>
      <c r="B403" s="75"/>
      <c r="C403" s="75"/>
      <c r="D403" s="75"/>
      <c r="E403" s="75"/>
      <c r="F403" s="75"/>
      <c r="G403" s="75"/>
      <c r="H403" s="75"/>
      <c r="I403" s="75"/>
      <c r="J403" s="75"/>
      <c r="K403" s="75"/>
      <c r="L403" s="75"/>
      <c r="M403" s="75"/>
      <c r="N403" s="75"/>
      <c r="O403" s="75"/>
      <c r="P403" s="182"/>
      <c r="Q403" s="182"/>
      <c r="R403" s="182"/>
      <c r="S403" s="182"/>
      <c r="T403" s="182"/>
      <c r="U403" s="182"/>
      <c r="V403" s="182"/>
      <c r="W403" s="182"/>
      <c r="X403" s="182"/>
      <c r="Y403" s="182"/>
      <c r="Z403" s="182"/>
    </row>
    <row r="404" ht="12.75" customHeight="1">
      <c r="A404" s="75"/>
      <c r="B404" s="75"/>
      <c r="C404" s="75"/>
      <c r="D404" s="75"/>
      <c r="E404" s="75"/>
      <c r="F404" s="75"/>
      <c r="G404" s="75"/>
      <c r="H404" s="75"/>
      <c r="I404" s="75"/>
      <c r="J404" s="75"/>
      <c r="K404" s="75"/>
      <c r="L404" s="75"/>
      <c r="M404" s="75"/>
      <c r="N404" s="75"/>
      <c r="O404" s="75"/>
      <c r="P404" s="182"/>
      <c r="Q404" s="182"/>
      <c r="R404" s="182"/>
      <c r="S404" s="182"/>
      <c r="T404" s="182"/>
      <c r="U404" s="182"/>
      <c r="V404" s="182"/>
      <c r="W404" s="182"/>
      <c r="X404" s="182"/>
      <c r="Y404" s="182"/>
      <c r="Z404" s="182"/>
    </row>
    <row r="405" ht="12.75" customHeight="1">
      <c r="A405" s="75"/>
      <c r="B405" s="75"/>
      <c r="C405" s="75"/>
      <c r="D405" s="75"/>
      <c r="E405" s="75"/>
      <c r="F405" s="75"/>
      <c r="G405" s="75"/>
      <c r="H405" s="75"/>
      <c r="I405" s="75"/>
      <c r="J405" s="75"/>
      <c r="K405" s="75"/>
      <c r="L405" s="75"/>
      <c r="M405" s="75"/>
      <c r="N405" s="75"/>
      <c r="O405" s="75"/>
      <c r="P405" s="182"/>
      <c r="Q405" s="182"/>
      <c r="R405" s="182"/>
      <c r="S405" s="182"/>
      <c r="T405" s="182"/>
      <c r="U405" s="182"/>
      <c r="V405" s="182"/>
      <c r="W405" s="182"/>
      <c r="X405" s="182"/>
      <c r="Y405" s="182"/>
      <c r="Z405" s="182"/>
    </row>
    <row r="406" ht="12.75" customHeight="1">
      <c r="A406" s="75"/>
      <c r="B406" s="75"/>
      <c r="C406" s="75"/>
      <c r="D406" s="75"/>
      <c r="E406" s="75"/>
      <c r="F406" s="75"/>
      <c r="G406" s="75"/>
      <c r="H406" s="75"/>
      <c r="I406" s="75"/>
      <c r="J406" s="75"/>
      <c r="K406" s="75"/>
      <c r="L406" s="75"/>
      <c r="M406" s="75"/>
      <c r="N406" s="75"/>
      <c r="O406" s="75"/>
      <c r="P406" s="182"/>
      <c r="Q406" s="182"/>
      <c r="R406" s="182"/>
      <c r="S406" s="182"/>
      <c r="T406" s="182"/>
      <c r="U406" s="182"/>
      <c r="V406" s="182"/>
      <c r="W406" s="182"/>
      <c r="X406" s="182"/>
      <c r="Y406" s="182"/>
      <c r="Z406" s="182"/>
    </row>
    <row r="407" ht="12.75" customHeight="1">
      <c r="A407" s="75"/>
      <c r="B407" s="75"/>
      <c r="C407" s="75"/>
      <c r="D407" s="75"/>
      <c r="E407" s="75"/>
      <c r="F407" s="75"/>
      <c r="G407" s="75"/>
      <c r="H407" s="75"/>
      <c r="I407" s="75"/>
      <c r="J407" s="75"/>
      <c r="K407" s="75"/>
      <c r="L407" s="75"/>
      <c r="M407" s="75"/>
      <c r="N407" s="75"/>
      <c r="O407" s="75"/>
      <c r="P407" s="182"/>
      <c r="Q407" s="182"/>
      <c r="R407" s="182"/>
      <c r="S407" s="182"/>
      <c r="T407" s="182"/>
      <c r="U407" s="182"/>
      <c r="V407" s="182"/>
      <c r="W407" s="182"/>
      <c r="X407" s="182"/>
      <c r="Y407" s="182"/>
      <c r="Z407" s="182"/>
    </row>
    <row r="408" ht="12.75" customHeight="1">
      <c r="A408" s="75"/>
      <c r="B408" s="75"/>
      <c r="C408" s="75"/>
      <c r="D408" s="75"/>
      <c r="E408" s="75"/>
      <c r="F408" s="75"/>
      <c r="G408" s="75"/>
      <c r="H408" s="75"/>
      <c r="I408" s="75"/>
      <c r="J408" s="75"/>
      <c r="K408" s="75"/>
      <c r="L408" s="75"/>
      <c r="M408" s="75"/>
      <c r="N408" s="75"/>
      <c r="O408" s="75"/>
      <c r="P408" s="182"/>
      <c r="Q408" s="182"/>
      <c r="R408" s="182"/>
      <c r="S408" s="182"/>
      <c r="T408" s="182"/>
      <c r="U408" s="182"/>
      <c r="V408" s="182"/>
      <c r="W408" s="182"/>
      <c r="X408" s="182"/>
      <c r="Y408" s="182"/>
      <c r="Z408" s="182"/>
    </row>
    <row r="409" ht="12.75" customHeight="1">
      <c r="A409" s="75"/>
      <c r="B409" s="75"/>
      <c r="C409" s="75"/>
      <c r="D409" s="75"/>
      <c r="E409" s="75"/>
      <c r="F409" s="75"/>
      <c r="G409" s="75"/>
      <c r="H409" s="75"/>
      <c r="I409" s="75"/>
      <c r="J409" s="75"/>
      <c r="K409" s="75"/>
      <c r="L409" s="75"/>
      <c r="M409" s="75"/>
      <c r="N409" s="75"/>
      <c r="O409" s="75"/>
      <c r="P409" s="182"/>
      <c r="Q409" s="182"/>
      <c r="R409" s="182"/>
      <c r="S409" s="182"/>
      <c r="T409" s="182"/>
      <c r="U409" s="182"/>
      <c r="V409" s="182"/>
      <c r="W409" s="182"/>
      <c r="X409" s="182"/>
      <c r="Y409" s="182"/>
      <c r="Z409" s="182"/>
    </row>
    <row r="410" ht="12.75" customHeight="1">
      <c r="A410" s="75"/>
      <c r="B410" s="75"/>
      <c r="C410" s="75"/>
      <c r="D410" s="75"/>
      <c r="E410" s="75"/>
      <c r="F410" s="75"/>
      <c r="G410" s="75"/>
      <c r="H410" s="75"/>
      <c r="I410" s="75"/>
      <c r="J410" s="75"/>
      <c r="K410" s="75"/>
      <c r="L410" s="75"/>
      <c r="M410" s="75"/>
      <c r="N410" s="75"/>
      <c r="O410" s="75"/>
      <c r="P410" s="182"/>
      <c r="Q410" s="182"/>
      <c r="R410" s="182"/>
      <c r="S410" s="182"/>
      <c r="T410" s="182"/>
      <c r="U410" s="182"/>
      <c r="V410" s="182"/>
      <c r="W410" s="182"/>
      <c r="X410" s="182"/>
      <c r="Y410" s="182"/>
      <c r="Z410" s="182"/>
    </row>
    <row r="411" ht="12.75" customHeight="1">
      <c r="A411" s="75"/>
      <c r="B411" s="75"/>
      <c r="C411" s="75"/>
      <c r="D411" s="75"/>
      <c r="E411" s="75"/>
      <c r="F411" s="75"/>
      <c r="G411" s="75"/>
      <c r="H411" s="75"/>
      <c r="I411" s="75"/>
      <c r="J411" s="75"/>
      <c r="K411" s="75"/>
      <c r="L411" s="75"/>
      <c r="M411" s="75"/>
      <c r="N411" s="75"/>
      <c r="O411" s="75"/>
      <c r="P411" s="182"/>
      <c r="Q411" s="182"/>
      <c r="R411" s="182"/>
      <c r="S411" s="182"/>
      <c r="T411" s="182"/>
      <c r="U411" s="182"/>
      <c r="V411" s="182"/>
      <c r="W411" s="182"/>
      <c r="X411" s="182"/>
      <c r="Y411" s="182"/>
      <c r="Z411" s="182"/>
    </row>
    <row r="412" ht="12.75" customHeight="1">
      <c r="A412" s="75"/>
      <c r="B412" s="75"/>
      <c r="C412" s="75"/>
      <c r="D412" s="75"/>
      <c r="E412" s="75"/>
      <c r="F412" s="75"/>
      <c r="G412" s="75"/>
      <c r="H412" s="75"/>
      <c r="I412" s="75"/>
      <c r="J412" s="75"/>
      <c r="K412" s="75"/>
      <c r="L412" s="75"/>
      <c r="M412" s="75"/>
      <c r="N412" s="75"/>
      <c r="O412" s="75"/>
      <c r="P412" s="182"/>
      <c r="Q412" s="182"/>
      <c r="R412" s="182"/>
      <c r="S412" s="182"/>
      <c r="T412" s="182"/>
      <c r="U412" s="182"/>
      <c r="V412" s="182"/>
      <c r="W412" s="182"/>
      <c r="X412" s="182"/>
      <c r="Y412" s="182"/>
      <c r="Z412" s="182"/>
    </row>
    <row r="413" ht="12.75" customHeight="1">
      <c r="A413" s="75"/>
      <c r="B413" s="75"/>
      <c r="C413" s="75"/>
      <c r="D413" s="75"/>
      <c r="E413" s="75"/>
      <c r="F413" s="75"/>
      <c r="G413" s="75"/>
      <c r="H413" s="75"/>
      <c r="I413" s="75"/>
      <c r="J413" s="75"/>
      <c r="K413" s="75"/>
      <c r="L413" s="75"/>
      <c r="M413" s="75"/>
      <c r="N413" s="75"/>
      <c r="O413" s="75"/>
      <c r="P413" s="182"/>
      <c r="Q413" s="182"/>
      <c r="R413" s="182"/>
      <c r="S413" s="182"/>
      <c r="T413" s="182"/>
      <c r="U413" s="182"/>
      <c r="V413" s="182"/>
      <c r="W413" s="182"/>
      <c r="X413" s="182"/>
      <c r="Y413" s="182"/>
      <c r="Z413" s="182"/>
    </row>
    <row r="414" ht="12.75" customHeight="1">
      <c r="A414" s="75"/>
      <c r="B414" s="75"/>
      <c r="C414" s="75"/>
      <c r="D414" s="75"/>
      <c r="E414" s="75"/>
      <c r="F414" s="75"/>
      <c r="G414" s="75"/>
      <c r="H414" s="75"/>
      <c r="I414" s="75"/>
      <c r="J414" s="75"/>
      <c r="K414" s="75"/>
      <c r="L414" s="75"/>
      <c r="M414" s="75"/>
      <c r="N414" s="75"/>
      <c r="O414" s="75"/>
      <c r="P414" s="182"/>
      <c r="Q414" s="182"/>
      <c r="R414" s="182"/>
      <c r="S414" s="182"/>
      <c r="T414" s="182"/>
      <c r="U414" s="182"/>
      <c r="V414" s="182"/>
      <c r="W414" s="182"/>
      <c r="X414" s="182"/>
      <c r="Y414" s="182"/>
      <c r="Z414" s="182"/>
    </row>
    <row r="415" ht="12.75" customHeight="1">
      <c r="A415" s="75"/>
      <c r="B415" s="75"/>
      <c r="C415" s="75"/>
      <c r="D415" s="75"/>
      <c r="E415" s="75"/>
      <c r="F415" s="75"/>
      <c r="G415" s="75"/>
      <c r="H415" s="75"/>
      <c r="I415" s="75"/>
      <c r="J415" s="75"/>
      <c r="K415" s="75"/>
      <c r="L415" s="75"/>
      <c r="M415" s="75"/>
      <c r="N415" s="75"/>
      <c r="O415" s="75"/>
      <c r="P415" s="182"/>
      <c r="Q415" s="182"/>
      <c r="R415" s="182"/>
      <c r="S415" s="182"/>
      <c r="T415" s="182"/>
      <c r="U415" s="182"/>
      <c r="V415" s="182"/>
      <c r="W415" s="182"/>
      <c r="X415" s="182"/>
      <c r="Y415" s="182"/>
      <c r="Z415" s="182"/>
    </row>
    <row r="416" ht="12.75" customHeight="1">
      <c r="A416" s="75"/>
      <c r="B416" s="75"/>
      <c r="C416" s="75"/>
      <c r="D416" s="75"/>
      <c r="E416" s="75"/>
      <c r="F416" s="75"/>
      <c r="G416" s="75"/>
      <c r="H416" s="75"/>
      <c r="I416" s="75"/>
      <c r="J416" s="75"/>
      <c r="K416" s="75"/>
      <c r="L416" s="75"/>
      <c r="M416" s="75"/>
      <c r="N416" s="75"/>
      <c r="O416" s="75"/>
      <c r="P416" s="182"/>
      <c r="Q416" s="182"/>
      <c r="R416" s="182"/>
      <c r="S416" s="182"/>
      <c r="T416" s="182"/>
      <c r="U416" s="182"/>
      <c r="V416" s="182"/>
      <c r="W416" s="182"/>
      <c r="X416" s="182"/>
      <c r="Y416" s="182"/>
      <c r="Z416" s="182"/>
    </row>
    <row r="417" ht="12.75" customHeight="1">
      <c r="A417" s="75"/>
      <c r="B417" s="75"/>
      <c r="C417" s="75"/>
      <c r="D417" s="75"/>
      <c r="E417" s="75"/>
      <c r="F417" s="75"/>
      <c r="G417" s="75"/>
      <c r="H417" s="75"/>
      <c r="I417" s="75"/>
      <c r="J417" s="75"/>
      <c r="K417" s="75"/>
      <c r="L417" s="75"/>
      <c r="M417" s="75"/>
      <c r="N417" s="75"/>
      <c r="O417" s="75"/>
      <c r="P417" s="182"/>
      <c r="Q417" s="182"/>
      <c r="R417" s="182"/>
      <c r="S417" s="182"/>
      <c r="T417" s="182"/>
      <c r="U417" s="182"/>
      <c r="V417" s="182"/>
      <c r="W417" s="182"/>
      <c r="X417" s="182"/>
      <c r="Y417" s="182"/>
      <c r="Z417" s="182"/>
    </row>
    <row r="418" ht="12.75" customHeight="1">
      <c r="A418" s="75"/>
      <c r="B418" s="75"/>
      <c r="C418" s="75"/>
      <c r="D418" s="75"/>
      <c r="E418" s="75"/>
      <c r="F418" s="75"/>
      <c r="G418" s="75"/>
      <c r="H418" s="75"/>
      <c r="I418" s="75"/>
      <c r="J418" s="75"/>
      <c r="K418" s="75"/>
      <c r="L418" s="75"/>
      <c r="M418" s="75"/>
      <c r="N418" s="75"/>
      <c r="O418" s="75"/>
      <c r="P418" s="182"/>
      <c r="Q418" s="182"/>
      <c r="R418" s="182"/>
      <c r="S418" s="182"/>
      <c r="T418" s="182"/>
      <c r="U418" s="182"/>
      <c r="V418" s="182"/>
      <c r="W418" s="182"/>
      <c r="X418" s="182"/>
      <c r="Y418" s="182"/>
      <c r="Z418" s="182"/>
    </row>
    <row r="419" ht="12.75" customHeight="1">
      <c r="A419" s="75"/>
      <c r="B419" s="75"/>
      <c r="C419" s="75"/>
      <c r="D419" s="75"/>
      <c r="E419" s="75"/>
      <c r="F419" s="75"/>
      <c r="G419" s="75"/>
      <c r="H419" s="75"/>
      <c r="I419" s="75"/>
      <c r="J419" s="75"/>
      <c r="K419" s="75"/>
      <c r="L419" s="75"/>
      <c r="M419" s="75"/>
      <c r="N419" s="75"/>
      <c r="O419" s="75"/>
      <c r="P419" s="182"/>
      <c r="Q419" s="182"/>
      <c r="R419" s="182"/>
      <c r="S419" s="182"/>
      <c r="T419" s="182"/>
      <c r="U419" s="182"/>
      <c r="V419" s="182"/>
      <c r="W419" s="182"/>
      <c r="X419" s="182"/>
      <c r="Y419" s="182"/>
      <c r="Z419" s="182"/>
    </row>
    <row r="420" ht="12.75" customHeight="1">
      <c r="A420" s="75"/>
      <c r="B420" s="75"/>
      <c r="C420" s="75"/>
      <c r="D420" s="75"/>
      <c r="E420" s="75"/>
      <c r="F420" s="75"/>
      <c r="G420" s="75"/>
      <c r="H420" s="75"/>
      <c r="I420" s="75"/>
      <c r="J420" s="75"/>
      <c r="K420" s="75"/>
      <c r="L420" s="75"/>
      <c r="M420" s="75"/>
      <c r="N420" s="75"/>
      <c r="O420" s="75"/>
      <c r="P420" s="182"/>
      <c r="Q420" s="182"/>
      <c r="R420" s="182"/>
      <c r="S420" s="182"/>
      <c r="T420" s="182"/>
      <c r="U420" s="182"/>
      <c r="V420" s="182"/>
      <c r="W420" s="182"/>
      <c r="X420" s="182"/>
      <c r="Y420" s="182"/>
      <c r="Z420" s="182"/>
    </row>
    <row r="421" ht="12.75" customHeight="1">
      <c r="A421" s="75"/>
      <c r="B421" s="75"/>
      <c r="C421" s="75"/>
      <c r="D421" s="75"/>
      <c r="E421" s="75"/>
      <c r="F421" s="75"/>
      <c r="G421" s="75"/>
      <c r="H421" s="75"/>
      <c r="I421" s="75"/>
      <c r="J421" s="75"/>
      <c r="K421" s="75"/>
      <c r="L421" s="75"/>
      <c r="M421" s="75"/>
      <c r="N421" s="75"/>
      <c r="O421" s="75"/>
      <c r="P421" s="182"/>
      <c r="Q421" s="182"/>
      <c r="R421" s="182"/>
      <c r="S421" s="182"/>
      <c r="T421" s="182"/>
      <c r="U421" s="182"/>
      <c r="V421" s="182"/>
      <c r="W421" s="182"/>
      <c r="X421" s="182"/>
      <c r="Y421" s="182"/>
      <c r="Z421" s="182"/>
    </row>
    <row r="422" ht="12.75" customHeight="1">
      <c r="A422" s="75"/>
      <c r="B422" s="75"/>
      <c r="C422" s="75"/>
      <c r="D422" s="75"/>
      <c r="E422" s="75"/>
      <c r="F422" s="75"/>
      <c r="G422" s="75"/>
      <c r="H422" s="75"/>
      <c r="I422" s="75"/>
      <c r="J422" s="75"/>
      <c r="K422" s="75"/>
      <c r="L422" s="75"/>
      <c r="M422" s="75"/>
      <c r="N422" s="75"/>
      <c r="O422" s="75"/>
      <c r="P422" s="182"/>
      <c r="Q422" s="182"/>
      <c r="R422" s="182"/>
      <c r="S422" s="182"/>
      <c r="T422" s="182"/>
      <c r="U422" s="182"/>
      <c r="V422" s="182"/>
      <c r="W422" s="182"/>
      <c r="X422" s="182"/>
      <c r="Y422" s="182"/>
      <c r="Z422" s="182"/>
    </row>
    <row r="423" ht="12.75" customHeight="1">
      <c r="A423" s="75"/>
      <c r="B423" s="75"/>
      <c r="C423" s="75"/>
      <c r="D423" s="75"/>
      <c r="E423" s="75"/>
      <c r="F423" s="75"/>
      <c r="G423" s="75"/>
      <c r="H423" s="75"/>
      <c r="I423" s="75"/>
      <c r="J423" s="75"/>
      <c r="K423" s="75"/>
      <c r="L423" s="75"/>
      <c r="M423" s="75"/>
      <c r="N423" s="75"/>
      <c r="O423" s="75"/>
      <c r="P423" s="182"/>
      <c r="Q423" s="182"/>
      <c r="R423" s="182"/>
      <c r="S423" s="182"/>
      <c r="T423" s="182"/>
      <c r="U423" s="182"/>
      <c r="V423" s="182"/>
      <c r="W423" s="182"/>
      <c r="X423" s="182"/>
      <c r="Y423" s="182"/>
      <c r="Z423" s="182"/>
    </row>
    <row r="424" ht="12.75" customHeight="1">
      <c r="A424" s="75"/>
      <c r="B424" s="75"/>
      <c r="C424" s="75"/>
      <c r="D424" s="75"/>
      <c r="E424" s="75"/>
      <c r="F424" s="75"/>
      <c r="G424" s="75"/>
      <c r="H424" s="75"/>
      <c r="I424" s="75"/>
      <c r="J424" s="75"/>
      <c r="K424" s="75"/>
      <c r="L424" s="75"/>
      <c r="M424" s="75"/>
      <c r="N424" s="75"/>
      <c r="O424" s="75"/>
      <c r="P424" s="182"/>
      <c r="Q424" s="182"/>
      <c r="R424" s="182"/>
      <c r="S424" s="182"/>
      <c r="T424" s="182"/>
      <c r="U424" s="182"/>
      <c r="V424" s="182"/>
      <c r="W424" s="182"/>
      <c r="X424" s="182"/>
      <c r="Y424" s="182"/>
      <c r="Z424" s="182"/>
    </row>
    <row r="425" ht="12.75" customHeight="1">
      <c r="A425" s="75"/>
      <c r="B425" s="75"/>
      <c r="C425" s="75"/>
      <c r="D425" s="75"/>
      <c r="E425" s="75"/>
      <c r="F425" s="75"/>
      <c r="G425" s="75"/>
      <c r="H425" s="75"/>
      <c r="I425" s="75"/>
      <c r="J425" s="75"/>
      <c r="K425" s="75"/>
      <c r="L425" s="75"/>
      <c r="M425" s="75"/>
      <c r="N425" s="75"/>
      <c r="O425" s="75"/>
      <c r="P425" s="182"/>
      <c r="Q425" s="182"/>
      <c r="R425" s="182"/>
      <c r="S425" s="182"/>
      <c r="T425" s="182"/>
      <c r="U425" s="182"/>
      <c r="V425" s="182"/>
      <c r="W425" s="182"/>
      <c r="X425" s="182"/>
      <c r="Y425" s="182"/>
      <c r="Z425" s="182"/>
    </row>
    <row r="426" ht="12.75" customHeight="1">
      <c r="A426" s="75"/>
      <c r="B426" s="75"/>
      <c r="C426" s="75"/>
      <c r="D426" s="75"/>
      <c r="E426" s="75"/>
      <c r="F426" s="75"/>
      <c r="G426" s="75"/>
      <c r="H426" s="75"/>
      <c r="I426" s="75"/>
      <c r="J426" s="75"/>
      <c r="K426" s="75"/>
      <c r="L426" s="75"/>
      <c r="M426" s="75"/>
      <c r="N426" s="75"/>
      <c r="O426" s="75"/>
      <c r="P426" s="182"/>
      <c r="Q426" s="182"/>
      <c r="R426" s="182"/>
      <c r="S426" s="182"/>
      <c r="T426" s="182"/>
      <c r="U426" s="182"/>
      <c r="V426" s="182"/>
      <c r="W426" s="182"/>
      <c r="X426" s="182"/>
      <c r="Y426" s="182"/>
      <c r="Z426" s="182"/>
    </row>
    <row r="427" ht="12.75" customHeight="1">
      <c r="A427" s="75"/>
      <c r="B427" s="75"/>
      <c r="C427" s="75"/>
      <c r="D427" s="75"/>
      <c r="E427" s="75"/>
      <c r="F427" s="75"/>
      <c r="G427" s="75"/>
      <c r="H427" s="75"/>
      <c r="I427" s="75"/>
      <c r="J427" s="75"/>
      <c r="K427" s="75"/>
      <c r="L427" s="75"/>
      <c r="M427" s="75"/>
      <c r="N427" s="75"/>
      <c r="O427" s="75"/>
      <c r="P427" s="182"/>
      <c r="Q427" s="182"/>
      <c r="R427" s="182"/>
      <c r="S427" s="182"/>
      <c r="T427" s="182"/>
      <c r="U427" s="182"/>
      <c r="V427" s="182"/>
      <c r="W427" s="182"/>
      <c r="X427" s="182"/>
      <c r="Y427" s="182"/>
      <c r="Z427" s="182"/>
    </row>
    <row r="428" ht="12.75" customHeight="1">
      <c r="A428" s="75"/>
      <c r="B428" s="75"/>
      <c r="C428" s="75"/>
      <c r="D428" s="75"/>
      <c r="E428" s="75"/>
      <c r="F428" s="75"/>
      <c r="G428" s="75"/>
      <c r="H428" s="75"/>
      <c r="I428" s="75"/>
      <c r="J428" s="75"/>
      <c r="K428" s="75"/>
      <c r="L428" s="75"/>
      <c r="M428" s="75"/>
      <c r="N428" s="75"/>
      <c r="O428" s="75"/>
      <c r="P428" s="182"/>
      <c r="Q428" s="182"/>
      <c r="R428" s="182"/>
      <c r="S428" s="182"/>
      <c r="T428" s="182"/>
      <c r="U428" s="182"/>
      <c r="V428" s="182"/>
      <c r="W428" s="182"/>
      <c r="X428" s="182"/>
      <c r="Y428" s="182"/>
      <c r="Z428" s="182"/>
    </row>
    <row r="429" ht="12.75" customHeight="1">
      <c r="A429" s="75"/>
      <c r="B429" s="75"/>
      <c r="C429" s="75"/>
      <c r="D429" s="75"/>
      <c r="E429" s="75"/>
      <c r="F429" s="75"/>
      <c r="G429" s="75"/>
      <c r="H429" s="75"/>
      <c r="I429" s="75"/>
      <c r="J429" s="75"/>
      <c r="K429" s="75"/>
      <c r="L429" s="75"/>
      <c r="M429" s="75"/>
      <c r="N429" s="75"/>
      <c r="O429" s="75"/>
      <c r="P429" s="182"/>
      <c r="Q429" s="182"/>
      <c r="R429" s="182"/>
      <c r="S429" s="182"/>
      <c r="T429" s="182"/>
      <c r="U429" s="182"/>
      <c r="V429" s="182"/>
      <c r="W429" s="182"/>
      <c r="X429" s="182"/>
      <c r="Y429" s="182"/>
      <c r="Z429" s="182"/>
    </row>
    <row r="430" ht="12.75" customHeight="1">
      <c r="A430" s="75"/>
      <c r="B430" s="75"/>
      <c r="C430" s="75"/>
      <c r="D430" s="75"/>
      <c r="E430" s="75"/>
      <c r="F430" s="75"/>
      <c r="G430" s="75"/>
      <c r="H430" s="75"/>
      <c r="I430" s="75"/>
      <c r="J430" s="75"/>
      <c r="K430" s="75"/>
      <c r="L430" s="75"/>
      <c r="M430" s="75"/>
      <c r="N430" s="75"/>
      <c r="O430" s="75"/>
      <c r="P430" s="182"/>
      <c r="Q430" s="182"/>
      <c r="R430" s="182"/>
      <c r="S430" s="182"/>
      <c r="T430" s="182"/>
      <c r="U430" s="182"/>
      <c r="V430" s="182"/>
      <c r="W430" s="182"/>
      <c r="X430" s="182"/>
      <c r="Y430" s="182"/>
      <c r="Z430" s="182"/>
    </row>
    <row r="431" ht="12.75" customHeight="1">
      <c r="A431" s="75"/>
      <c r="B431" s="75"/>
      <c r="C431" s="75"/>
      <c r="D431" s="75"/>
      <c r="E431" s="75"/>
      <c r="F431" s="75"/>
      <c r="G431" s="75"/>
      <c r="H431" s="75"/>
      <c r="I431" s="75"/>
      <c r="J431" s="75"/>
      <c r="K431" s="75"/>
      <c r="L431" s="75"/>
      <c r="M431" s="75"/>
      <c r="N431" s="75"/>
      <c r="O431" s="75"/>
      <c r="P431" s="182"/>
      <c r="Q431" s="182"/>
      <c r="R431" s="182"/>
      <c r="S431" s="182"/>
      <c r="T431" s="182"/>
      <c r="U431" s="182"/>
      <c r="V431" s="182"/>
      <c r="W431" s="182"/>
      <c r="X431" s="182"/>
      <c r="Y431" s="182"/>
      <c r="Z431" s="182"/>
    </row>
    <row r="432" ht="12.75" customHeight="1">
      <c r="A432" s="75"/>
      <c r="B432" s="75"/>
      <c r="C432" s="75"/>
      <c r="D432" s="75"/>
      <c r="E432" s="75"/>
      <c r="F432" s="75"/>
      <c r="G432" s="75"/>
      <c r="H432" s="75"/>
      <c r="I432" s="75"/>
      <c r="J432" s="75"/>
      <c r="K432" s="75"/>
      <c r="L432" s="75"/>
      <c r="M432" s="75"/>
      <c r="N432" s="75"/>
      <c r="O432" s="75"/>
      <c r="P432" s="182"/>
      <c r="Q432" s="182"/>
      <c r="R432" s="182"/>
      <c r="S432" s="182"/>
      <c r="T432" s="182"/>
      <c r="U432" s="182"/>
      <c r="V432" s="182"/>
      <c r="W432" s="182"/>
      <c r="X432" s="182"/>
      <c r="Y432" s="182"/>
      <c r="Z432" s="182"/>
    </row>
    <row r="433" ht="12.75" customHeight="1">
      <c r="A433" s="75"/>
      <c r="B433" s="75"/>
      <c r="C433" s="75"/>
      <c r="D433" s="75"/>
      <c r="E433" s="75"/>
      <c r="F433" s="75"/>
      <c r="G433" s="75"/>
      <c r="H433" s="75"/>
      <c r="I433" s="75"/>
      <c r="J433" s="75"/>
      <c r="K433" s="75"/>
      <c r="L433" s="75"/>
      <c r="M433" s="75"/>
      <c r="N433" s="75"/>
      <c r="O433" s="75"/>
      <c r="P433" s="182"/>
      <c r="Q433" s="182"/>
      <c r="R433" s="182"/>
      <c r="S433" s="182"/>
      <c r="T433" s="182"/>
      <c r="U433" s="182"/>
      <c r="V433" s="182"/>
      <c r="W433" s="182"/>
      <c r="X433" s="182"/>
      <c r="Y433" s="182"/>
      <c r="Z433" s="182"/>
    </row>
    <row r="434" ht="12.75" customHeight="1">
      <c r="A434" s="75"/>
      <c r="B434" s="75"/>
      <c r="C434" s="75"/>
      <c r="D434" s="75"/>
      <c r="E434" s="75"/>
      <c r="F434" s="75"/>
      <c r="G434" s="75"/>
      <c r="H434" s="75"/>
      <c r="I434" s="75"/>
      <c r="J434" s="75"/>
      <c r="K434" s="75"/>
      <c r="L434" s="75"/>
      <c r="M434" s="75"/>
      <c r="N434" s="75"/>
      <c r="O434" s="75"/>
      <c r="P434" s="182"/>
      <c r="Q434" s="182"/>
      <c r="R434" s="182"/>
      <c r="S434" s="182"/>
      <c r="T434" s="182"/>
      <c r="U434" s="182"/>
      <c r="V434" s="182"/>
      <c r="W434" s="182"/>
      <c r="X434" s="182"/>
      <c r="Y434" s="182"/>
      <c r="Z434" s="182"/>
    </row>
    <row r="435" ht="12.75" customHeight="1">
      <c r="A435" s="75"/>
      <c r="B435" s="75"/>
      <c r="C435" s="75"/>
      <c r="D435" s="75"/>
      <c r="E435" s="75"/>
      <c r="F435" s="75"/>
      <c r="G435" s="75"/>
      <c r="H435" s="75"/>
      <c r="I435" s="75"/>
      <c r="J435" s="75"/>
      <c r="K435" s="75"/>
      <c r="L435" s="75"/>
      <c r="M435" s="75"/>
      <c r="N435" s="75"/>
      <c r="O435" s="75"/>
      <c r="P435" s="182"/>
      <c r="Q435" s="182"/>
      <c r="R435" s="182"/>
      <c r="S435" s="182"/>
      <c r="T435" s="182"/>
      <c r="U435" s="182"/>
      <c r="V435" s="182"/>
      <c r="W435" s="182"/>
      <c r="X435" s="182"/>
      <c r="Y435" s="182"/>
      <c r="Z435" s="182"/>
    </row>
    <row r="436" ht="12.75" customHeight="1">
      <c r="A436" s="75"/>
      <c r="B436" s="75"/>
      <c r="C436" s="75"/>
      <c r="D436" s="75"/>
      <c r="E436" s="75"/>
      <c r="F436" s="75"/>
      <c r="G436" s="75"/>
      <c r="H436" s="75"/>
      <c r="I436" s="75"/>
      <c r="J436" s="75"/>
      <c r="K436" s="75"/>
      <c r="L436" s="75"/>
      <c r="M436" s="75"/>
      <c r="N436" s="75"/>
      <c r="O436" s="75"/>
      <c r="P436" s="182"/>
      <c r="Q436" s="182"/>
      <c r="R436" s="182"/>
      <c r="S436" s="182"/>
      <c r="T436" s="182"/>
      <c r="U436" s="182"/>
      <c r="V436" s="182"/>
      <c r="W436" s="182"/>
      <c r="X436" s="182"/>
      <c r="Y436" s="182"/>
      <c r="Z436" s="182"/>
    </row>
    <row r="437" ht="12.75" customHeight="1">
      <c r="A437" s="75"/>
      <c r="B437" s="75"/>
      <c r="C437" s="75"/>
      <c r="D437" s="75"/>
      <c r="E437" s="75"/>
      <c r="F437" s="75"/>
      <c r="G437" s="75"/>
      <c r="H437" s="75"/>
      <c r="I437" s="75"/>
      <c r="J437" s="75"/>
      <c r="K437" s="75"/>
      <c r="L437" s="75"/>
      <c r="M437" s="75"/>
      <c r="N437" s="75"/>
      <c r="O437" s="75"/>
      <c r="P437" s="182"/>
      <c r="Q437" s="182"/>
      <c r="R437" s="182"/>
      <c r="S437" s="182"/>
      <c r="T437" s="182"/>
      <c r="U437" s="182"/>
      <c r="V437" s="182"/>
      <c r="W437" s="182"/>
      <c r="X437" s="182"/>
      <c r="Y437" s="182"/>
      <c r="Z437" s="182"/>
    </row>
    <row r="438" ht="12.75" customHeight="1">
      <c r="A438" s="75"/>
      <c r="B438" s="75"/>
      <c r="C438" s="75"/>
      <c r="D438" s="75"/>
      <c r="E438" s="75"/>
      <c r="F438" s="75"/>
      <c r="G438" s="75"/>
      <c r="H438" s="75"/>
      <c r="I438" s="75"/>
      <c r="J438" s="75"/>
      <c r="K438" s="75"/>
      <c r="L438" s="75"/>
      <c r="M438" s="75"/>
      <c r="N438" s="75"/>
      <c r="O438" s="75"/>
      <c r="P438" s="182"/>
      <c r="Q438" s="182"/>
      <c r="R438" s="182"/>
      <c r="S438" s="182"/>
      <c r="T438" s="182"/>
      <c r="U438" s="182"/>
      <c r="V438" s="182"/>
      <c r="W438" s="182"/>
      <c r="X438" s="182"/>
      <c r="Y438" s="182"/>
      <c r="Z438" s="182"/>
    </row>
    <row r="439" ht="12.75" customHeight="1">
      <c r="A439" s="75"/>
      <c r="B439" s="75"/>
      <c r="C439" s="75"/>
      <c r="D439" s="75"/>
      <c r="E439" s="75"/>
      <c r="F439" s="75"/>
      <c r="G439" s="75"/>
      <c r="H439" s="75"/>
      <c r="I439" s="75"/>
      <c r="J439" s="75"/>
      <c r="K439" s="75"/>
      <c r="L439" s="75"/>
      <c r="M439" s="75"/>
      <c r="N439" s="75"/>
      <c r="O439" s="75"/>
      <c r="P439" s="182"/>
      <c r="Q439" s="182"/>
      <c r="R439" s="182"/>
      <c r="S439" s="182"/>
      <c r="T439" s="182"/>
      <c r="U439" s="182"/>
      <c r="V439" s="182"/>
      <c r="W439" s="182"/>
      <c r="X439" s="182"/>
      <c r="Y439" s="182"/>
      <c r="Z439" s="182"/>
    </row>
    <row r="440" ht="12.75" customHeight="1">
      <c r="A440" s="75"/>
      <c r="B440" s="75"/>
      <c r="C440" s="75"/>
      <c r="D440" s="75"/>
      <c r="E440" s="75"/>
      <c r="F440" s="75"/>
      <c r="G440" s="75"/>
      <c r="H440" s="75"/>
      <c r="I440" s="75"/>
      <c r="J440" s="75"/>
      <c r="K440" s="75"/>
      <c r="L440" s="75"/>
      <c r="M440" s="75"/>
      <c r="N440" s="75"/>
      <c r="O440" s="75"/>
      <c r="P440" s="182"/>
      <c r="Q440" s="182"/>
      <c r="R440" s="182"/>
      <c r="S440" s="182"/>
      <c r="T440" s="182"/>
      <c r="U440" s="182"/>
      <c r="V440" s="182"/>
      <c r="W440" s="182"/>
      <c r="X440" s="182"/>
      <c r="Y440" s="182"/>
      <c r="Z440" s="182"/>
    </row>
    <row r="441" ht="12.75" customHeight="1">
      <c r="A441" s="75"/>
      <c r="B441" s="75"/>
      <c r="C441" s="75"/>
      <c r="D441" s="75"/>
      <c r="E441" s="75"/>
      <c r="F441" s="75"/>
      <c r="G441" s="75"/>
      <c r="H441" s="75"/>
      <c r="I441" s="75"/>
      <c r="J441" s="75"/>
      <c r="K441" s="75"/>
      <c r="L441" s="75"/>
      <c r="M441" s="75"/>
      <c r="N441" s="75"/>
      <c r="O441" s="75"/>
      <c r="P441" s="182"/>
      <c r="Q441" s="182"/>
      <c r="R441" s="182"/>
      <c r="S441" s="182"/>
      <c r="T441" s="182"/>
      <c r="U441" s="182"/>
      <c r="V441" s="182"/>
      <c r="W441" s="182"/>
      <c r="X441" s="182"/>
      <c r="Y441" s="182"/>
      <c r="Z441" s="182"/>
    </row>
    <row r="442" ht="12.75" customHeight="1">
      <c r="A442" s="75"/>
      <c r="B442" s="75"/>
      <c r="C442" s="75"/>
      <c r="D442" s="75"/>
      <c r="E442" s="75"/>
      <c r="F442" s="75"/>
      <c r="G442" s="75"/>
      <c r="H442" s="75"/>
      <c r="I442" s="75"/>
      <c r="J442" s="75"/>
      <c r="K442" s="75"/>
      <c r="L442" s="75"/>
      <c r="M442" s="75"/>
      <c r="N442" s="75"/>
      <c r="O442" s="75"/>
      <c r="P442" s="182"/>
      <c r="Q442" s="182"/>
      <c r="R442" s="182"/>
      <c r="S442" s="182"/>
      <c r="T442" s="182"/>
      <c r="U442" s="182"/>
      <c r="V442" s="182"/>
      <c r="W442" s="182"/>
      <c r="X442" s="182"/>
      <c r="Y442" s="182"/>
      <c r="Z442" s="182"/>
    </row>
    <row r="443" ht="12.75" customHeight="1">
      <c r="A443" s="75"/>
      <c r="B443" s="75"/>
      <c r="C443" s="75"/>
      <c r="D443" s="75"/>
      <c r="E443" s="75"/>
      <c r="F443" s="75"/>
      <c r="G443" s="75"/>
      <c r="H443" s="75"/>
      <c r="I443" s="75"/>
      <c r="J443" s="75"/>
      <c r="K443" s="75"/>
      <c r="L443" s="75"/>
      <c r="M443" s="75"/>
      <c r="N443" s="75"/>
      <c r="O443" s="75"/>
      <c r="P443" s="182"/>
      <c r="Q443" s="182"/>
      <c r="R443" s="182"/>
      <c r="S443" s="182"/>
      <c r="T443" s="182"/>
      <c r="U443" s="182"/>
      <c r="V443" s="182"/>
      <c r="W443" s="182"/>
      <c r="X443" s="182"/>
      <c r="Y443" s="182"/>
      <c r="Z443" s="182"/>
    </row>
    <row r="444" ht="12.75" customHeight="1">
      <c r="A444" s="75"/>
      <c r="B444" s="75"/>
      <c r="C444" s="75"/>
      <c r="D444" s="75"/>
      <c r="E444" s="75"/>
      <c r="F444" s="75"/>
      <c r="G444" s="75"/>
      <c r="H444" s="75"/>
      <c r="I444" s="75"/>
      <c r="J444" s="75"/>
      <c r="K444" s="75"/>
      <c r="L444" s="75"/>
      <c r="M444" s="75"/>
      <c r="N444" s="75"/>
      <c r="O444" s="75"/>
      <c r="P444" s="182"/>
      <c r="Q444" s="182"/>
      <c r="R444" s="182"/>
      <c r="S444" s="182"/>
      <c r="T444" s="182"/>
      <c r="U444" s="182"/>
      <c r="V444" s="182"/>
      <c r="W444" s="182"/>
      <c r="X444" s="182"/>
      <c r="Y444" s="182"/>
      <c r="Z444" s="182"/>
    </row>
    <row r="445" ht="12.75" customHeight="1">
      <c r="A445" s="75"/>
      <c r="B445" s="75"/>
      <c r="C445" s="75"/>
      <c r="D445" s="75"/>
      <c r="E445" s="75"/>
      <c r="F445" s="75"/>
      <c r="G445" s="75"/>
      <c r="H445" s="75"/>
      <c r="I445" s="75"/>
      <c r="J445" s="75"/>
      <c r="K445" s="75"/>
      <c r="L445" s="75"/>
      <c r="M445" s="75"/>
      <c r="N445" s="75"/>
      <c r="O445" s="75"/>
      <c r="P445" s="182"/>
      <c r="Q445" s="182"/>
      <c r="R445" s="182"/>
      <c r="S445" s="182"/>
      <c r="T445" s="182"/>
      <c r="U445" s="182"/>
      <c r="V445" s="182"/>
      <c r="W445" s="182"/>
      <c r="X445" s="182"/>
      <c r="Y445" s="182"/>
      <c r="Z445" s="182"/>
    </row>
    <row r="446" ht="12.75" customHeight="1">
      <c r="A446" s="75"/>
      <c r="B446" s="75"/>
      <c r="C446" s="75"/>
      <c r="D446" s="75"/>
      <c r="E446" s="75"/>
      <c r="F446" s="75"/>
      <c r="G446" s="75"/>
      <c r="H446" s="75"/>
      <c r="I446" s="75"/>
      <c r="J446" s="75"/>
      <c r="K446" s="75"/>
      <c r="L446" s="75"/>
      <c r="M446" s="75"/>
      <c r="N446" s="75"/>
      <c r="O446" s="75"/>
      <c r="P446" s="182"/>
      <c r="Q446" s="182"/>
      <c r="R446" s="182"/>
      <c r="S446" s="182"/>
      <c r="T446" s="182"/>
      <c r="U446" s="182"/>
      <c r="V446" s="182"/>
      <c r="W446" s="182"/>
      <c r="X446" s="182"/>
      <c r="Y446" s="182"/>
      <c r="Z446" s="182"/>
    </row>
    <row r="447" ht="12.75" customHeight="1">
      <c r="A447" s="75"/>
      <c r="B447" s="75"/>
      <c r="C447" s="75"/>
      <c r="D447" s="75"/>
      <c r="E447" s="75"/>
      <c r="F447" s="75"/>
      <c r="G447" s="75"/>
      <c r="H447" s="75"/>
      <c r="I447" s="75"/>
      <c r="J447" s="75"/>
      <c r="K447" s="75"/>
      <c r="L447" s="75"/>
      <c r="M447" s="75"/>
      <c r="N447" s="75"/>
      <c r="O447" s="75"/>
      <c r="P447" s="182"/>
      <c r="Q447" s="182"/>
      <c r="R447" s="182"/>
      <c r="S447" s="182"/>
      <c r="T447" s="182"/>
      <c r="U447" s="182"/>
      <c r="V447" s="182"/>
      <c r="W447" s="182"/>
      <c r="X447" s="182"/>
      <c r="Y447" s="182"/>
      <c r="Z447" s="182"/>
    </row>
    <row r="448" ht="12.75" customHeight="1">
      <c r="A448" s="75"/>
      <c r="B448" s="75"/>
      <c r="C448" s="75"/>
      <c r="D448" s="75"/>
      <c r="E448" s="75"/>
      <c r="F448" s="75"/>
      <c r="G448" s="75"/>
      <c r="H448" s="75"/>
      <c r="I448" s="75"/>
      <c r="J448" s="75"/>
      <c r="K448" s="75"/>
      <c r="L448" s="75"/>
      <c r="M448" s="75"/>
      <c r="N448" s="75"/>
      <c r="O448" s="75"/>
      <c r="P448" s="182"/>
      <c r="Q448" s="182"/>
      <c r="R448" s="182"/>
      <c r="S448" s="182"/>
      <c r="T448" s="182"/>
      <c r="U448" s="182"/>
      <c r="V448" s="182"/>
      <c r="W448" s="182"/>
      <c r="X448" s="182"/>
      <c r="Y448" s="182"/>
      <c r="Z448" s="182"/>
    </row>
    <row r="449" ht="12.75" customHeight="1">
      <c r="A449" s="75"/>
      <c r="B449" s="75"/>
      <c r="C449" s="75"/>
      <c r="D449" s="75"/>
      <c r="E449" s="75"/>
      <c r="F449" s="75"/>
      <c r="G449" s="75"/>
      <c r="H449" s="75"/>
      <c r="I449" s="75"/>
      <c r="J449" s="75"/>
      <c r="K449" s="75"/>
      <c r="L449" s="75"/>
      <c r="M449" s="75"/>
      <c r="N449" s="75"/>
      <c r="O449" s="75"/>
      <c r="P449" s="182"/>
      <c r="Q449" s="182"/>
      <c r="R449" s="182"/>
      <c r="S449" s="182"/>
      <c r="T449" s="182"/>
      <c r="U449" s="182"/>
      <c r="V449" s="182"/>
      <c r="W449" s="182"/>
      <c r="X449" s="182"/>
      <c r="Y449" s="182"/>
      <c r="Z449" s="182"/>
    </row>
    <row r="450" ht="12.75" customHeight="1">
      <c r="A450" s="75"/>
      <c r="B450" s="75"/>
      <c r="C450" s="75"/>
      <c r="D450" s="75"/>
      <c r="E450" s="75"/>
      <c r="F450" s="75"/>
      <c r="G450" s="75"/>
      <c r="H450" s="75"/>
      <c r="I450" s="75"/>
      <c r="J450" s="75"/>
      <c r="K450" s="75"/>
      <c r="L450" s="75"/>
      <c r="M450" s="75"/>
      <c r="N450" s="75"/>
      <c r="O450" s="75"/>
      <c r="P450" s="182"/>
      <c r="Q450" s="182"/>
      <c r="R450" s="182"/>
      <c r="S450" s="182"/>
      <c r="T450" s="182"/>
      <c r="U450" s="182"/>
      <c r="V450" s="182"/>
      <c r="W450" s="182"/>
      <c r="X450" s="182"/>
      <c r="Y450" s="182"/>
      <c r="Z450" s="182"/>
    </row>
    <row r="451" ht="12.75" customHeight="1">
      <c r="A451" s="75"/>
      <c r="B451" s="75"/>
      <c r="C451" s="75"/>
      <c r="D451" s="75"/>
      <c r="E451" s="75"/>
      <c r="F451" s="75"/>
      <c r="G451" s="75"/>
      <c r="H451" s="75"/>
      <c r="I451" s="75"/>
      <c r="J451" s="75"/>
      <c r="K451" s="75"/>
      <c r="L451" s="75"/>
      <c r="M451" s="75"/>
      <c r="N451" s="75"/>
      <c r="O451" s="75"/>
      <c r="P451" s="182"/>
      <c r="Q451" s="182"/>
      <c r="R451" s="182"/>
      <c r="S451" s="182"/>
      <c r="T451" s="182"/>
      <c r="U451" s="182"/>
      <c r="V451" s="182"/>
      <c r="W451" s="182"/>
      <c r="X451" s="182"/>
      <c r="Y451" s="182"/>
      <c r="Z451" s="182"/>
    </row>
    <row r="452" ht="12.75" customHeight="1">
      <c r="A452" s="75"/>
      <c r="B452" s="75"/>
      <c r="C452" s="75"/>
      <c r="D452" s="75"/>
      <c r="E452" s="75"/>
      <c r="F452" s="75"/>
      <c r="G452" s="75"/>
      <c r="H452" s="75"/>
      <c r="I452" s="75"/>
      <c r="J452" s="75"/>
      <c r="K452" s="75"/>
      <c r="L452" s="75"/>
      <c r="M452" s="75"/>
      <c r="N452" s="75"/>
      <c r="O452" s="75"/>
      <c r="P452" s="182"/>
      <c r="Q452" s="182"/>
      <c r="R452" s="182"/>
      <c r="S452" s="182"/>
      <c r="T452" s="182"/>
      <c r="U452" s="182"/>
      <c r="V452" s="182"/>
      <c r="W452" s="182"/>
      <c r="X452" s="182"/>
      <c r="Y452" s="182"/>
      <c r="Z452" s="182"/>
    </row>
    <row r="453" ht="12.75" customHeight="1">
      <c r="A453" s="75"/>
      <c r="B453" s="75"/>
      <c r="C453" s="75"/>
      <c r="D453" s="75"/>
      <c r="E453" s="75"/>
      <c r="F453" s="75"/>
      <c r="G453" s="75"/>
      <c r="H453" s="75"/>
      <c r="I453" s="75"/>
      <c r="J453" s="75"/>
      <c r="K453" s="75"/>
      <c r="L453" s="75"/>
      <c r="M453" s="75"/>
      <c r="N453" s="75"/>
      <c r="O453" s="75"/>
      <c r="P453" s="182"/>
      <c r="Q453" s="182"/>
      <c r="R453" s="182"/>
      <c r="S453" s="182"/>
      <c r="T453" s="182"/>
      <c r="U453" s="182"/>
      <c r="V453" s="182"/>
      <c r="W453" s="182"/>
      <c r="X453" s="182"/>
      <c r="Y453" s="182"/>
      <c r="Z453" s="182"/>
    </row>
    <row r="454" ht="12.75" customHeight="1">
      <c r="A454" s="75"/>
      <c r="B454" s="75"/>
      <c r="C454" s="75"/>
      <c r="D454" s="75"/>
      <c r="E454" s="75"/>
      <c r="F454" s="75"/>
      <c r="G454" s="75"/>
      <c r="H454" s="75"/>
      <c r="I454" s="75"/>
      <c r="J454" s="75"/>
      <c r="K454" s="75"/>
      <c r="L454" s="75"/>
      <c r="M454" s="75"/>
      <c r="N454" s="75"/>
      <c r="O454" s="75"/>
      <c r="P454" s="182"/>
      <c r="Q454" s="182"/>
      <c r="R454" s="182"/>
      <c r="S454" s="182"/>
      <c r="T454" s="182"/>
      <c r="U454" s="182"/>
      <c r="V454" s="182"/>
      <c r="W454" s="182"/>
      <c r="X454" s="182"/>
      <c r="Y454" s="182"/>
      <c r="Z454" s="182"/>
    </row>
    <row r="455" ht="12.75" customHeight="1">
      <c r="A455" s="75"/>
      <c r="B455" s="75"/>
      <c r="C455" s="75"/>
      <c r="D455" s="75"/>
      <c r="E455" s="75"/>
      <c r="F455" s="75"/>
      <c r="G455" s="75"/>
      <c r="H455" s="75"/>
      <c r="I455" s="75"/>
      <c r="J455" s="75"/>
      <c r="K455" s="75"/>
      <c r="L455" s="75"/>
      <c r="M455" s="75"/>
      <c r="N455" s="75"/>
      <c r="O455" s="75"/>
      <c r="P455" s="182"/>
      <c r="Q455" s="182"/>
      <c r="R455" s="182"/>
      <c r="S455" s="182"/>
      <c r="T455" s="182"/>
      <c r="U455" s="182"/>
      <c r="V455" s="182"/>
      <c r="W455" s="182"/>
      <c r="X455" s="182"/>
      <c r="Y455" s="182"/>
      <c r="Z455" s="182"/>
    </row>
    <row r="456" ht="12.75" customHeight="1">
      <c r="A456" s="75"/>
      <c r="B456" s="75"/>
      <c r="C456" s="75"/>
      <c r="D456" s="75"/>
      <c r="E456" s="75"/>
      <c r="F456" s="75"/>
      <c r="G456" s="75"/>
      <c r="H456" s="75"/>
      <c r="I456" s="75"/>
      <c r="J456" s="75"/>
      <c r="K456" s="75"/>
      <c r="L456" s="75"/>
      <c r="M456" s="75"/>
      <c r="N456" s="75"/>
      <c r="O456" s="75"/>
      <c r="P456" s="182"/>
      <c r="Q456" s="182"/>
      <c r="R456" s="182"/>
      <c r="S456" s="182"/>
      <c r="T456" s="182"/>
      <c r="U456" s="182"/>
      <c r="V456" s="182"/>
      <c r="W456" s="182"/>
      <c r="X456" s="182"/>
      <c r="Y456" s="182"/>
      <c r="Z456" s="182"/>
    </row>
    <row r="457" ht="12.75" customHeight="1">
      <c r="A457" s="75"/>
      <c r="B457" s="75"/>
      <c r="C457" s="75"/>
      <c r="D457" s="75"/>
      <c r="E457" s="75"/>
      <c r="F457" s="75"/>
      <c r="G457" s="75"/>
      <c r="H457" s="75"/>
      <c r="I457" s="75"/>
      <c r="J457" s="75"/>
      <c r="K457" s="75"/>
      <c r="L457" s="75"/>
      <c r="M457" s="75"/>
      <c r="N457" s="75"/>
      <c r="O457" s="75"/>
      <c r="P457" s="182"/>
      <c r="Q457" s="182"/>
      <c r="R457" s="182"/>
      <c r="S457" s="182"/>
      <c r="T457" s="182"/>
      <c r="U457" s="182"/>
      <c r="V457" s="182"/>
      <c r="W457" s="182"/>
      <c r="X457" s="182"/>
      <c r="Y457" s="182"/>
      <c r="Z457" s="182"/>
    </row>
    <row r="458" ht="12.75" customHeight="1">
      <c r="A458" s="75"/>
      <c r="B458" s="75"/>
      <c r="C458" s="75"/>
      <c r="D458" s="75"/>
      <c r="E458" s="75"/>
      <c r="F458" s="75"/>
      <c r="G458" s="75"/>
      <c r="H458" s="75"/>
      <c r="I458" s="75"/>
      <c r="J458" s="75"/>
      <c r="K458" s="75"/>
      <c r="L458" s="75"/>
      <c r="M458" s="75"/>
      <c r="N458" s="75"/>
      <c r="O458" s="75"/>
      <c r="P458" s="182"/>
      <c r="Q458" s="182"/>
      <c r="R458" s="182"/>
      <c r="S458" s="182"/>
      <c r="T458" s="182"/>
      <c r="U458" s="182"/>
      <c r="V458" s="182"/>
      <c r="W458" s="182"/>
      <c r="X458" s="182"/>
      <c r="Y458" s="182"/>
      <c r="Z458" s="182"/>
    </row>
    <row r="459" ht="12.75" customHeight="1">
      <c r="A459" s="75"/>
      <c r="B459" s="75"/>
      <c r="C459" s="75"/>
      <c r="D459" s="75"/>
      <c r="E459" s="75"/>
      <c r="F459" s="75"/>
      <c r="G459" s="75"/>
      <c r="H459" s="75"/>
      <c r="I459" s="75"/>
      <c r="J459" s="75"/>
      <c r="K459" s="75"/>
      <c r="L459" s="75"/>
      <c r="M459" s="75"/>
      <c r="N459" s="75"/>
      <c r="O459" s="75"/>
      <c r="P459" s="182"/>
      <c r="Q459" s="182"/>
      <c r="R459" s="182"/>
      <c r="S459" s="182"/>
      <c r="T459" s="182"/>
      <c r="U459" s="182"/>
      <c r="V459" s="182"/>
      <c r="W459" s="182"/>
      <c r="X459" s="182"/>
      <c r="Y459" s="182"/>
      <c r="Z459" s="182"/>
    </row>
    <row r="460" ht="12.75" customHeight="1">
      <c r="A460" s="75"/>
      <c r="B460" s="75"/>
      <c r="C460" s="75"/>
      <c r="D460" s="75"/>
      <c r="E460" s="75"/>
      <c r="F460" s="75"/>
      <c r="G460" s="75"/>
      <c r="H460" s="75"/>
      <c r="I460" s="75"/>
      <c r="J460" s="75"/>
      <c r="K460" s="75"/>
      <c r="L460" s="75"/>
      <c r="M460" s="75"/>
      <c r="N460" s="75"/>
      <c r="O460" s="75"/>
      <c r="P460" s="182"/>
      <c r="Q460" s="182"/>
      <c r="R460" s="182"/>
      <c r="S460" s="182"/>
      <c r="T460" s="182"/>
      <c r="U460" s="182"/>
      <c r="V460" s="182"/>
      <c r="W460" s="182"/>
      <c r="X460" s="182"/>
      <c r="Y460" s="182"/>
      <c r="Z460" s="182"/>
    </row>
    <row r="461" ht="12.75" customHeight="1">
      <c r="A461" s="75"/>
      <c r="B461" s="75"/>
      <c r="C461" s="75"/>
      <c r="D461" s="75"/>
      <c r="E461" s="75"/>
      <c r="F461" s="75"/>
      <c r="G461" s="75"/>
      <c r="H461" s="75"/>
      <c r="I461" s="75"/>
      <c r="J461" s="75"/>
      <c r="K461" s="75"/>
      <c r="L461" s="75"/>
      <c r="M461" s="75"/>
      <c r="N461" s="75"/>
      <c r="O461" s="75"/>
      <c r="P461" s="182"/>
      <c r="Q461" s="182"/>
      <c r="R461" s="182"/>
      <c r="S461" s="182"/>
      <c r="T461" s="182"/>
      <c r="U461" s="182"/>
      <c r="V461" s="182"/>
      <c r="W461" s="182"/>
      <c r="X461" s="182"/>
      <c r="Y461" s="182"/>
      <c r="Z461" s="182"/>
    </row>
    <row r="462" ht="12.75" customHeight="1">
      <c r="A462" s="75"/>
      <c r="B462" s="75"/>
      <c r="C462" s="75"/>
      <c r="D462" s="75"/>
      <c r="E462" s="75"/>
      <c r="F462" s="75"/>
      <c r="G462" s="75"/>
      <c r="H462" s="75"/>
      <c r="I462" s="75"/>
      <c r="J462" s="75"/>
      <c r="K462" s="75"/>
      <c r="L462" s="75"/>
      <c r="M462" s="75"/>
      <c r="N462" s="75"/>
      <c r="O462" s="75"/>
      <c r="P462" s="182"/>
      <c r="Q462" s="182"/>
      <c r="R462" s="182"/>
      <c r="S462" s="182"/>
      <c r="T462" s="182"/>
      <c r="U462" s="182"/>
      <c r="V462" s="182"/>
      <c r="W462" s="182"/>
      <c r="X462" s="182"/>
      <c r="Y462" s="182"/>
      <c r="Z462" s="182"/>
    </row>
    <row r="463" ht="12.75" customHeight="1">
      <c r="A463" s="75"/>
      <c r="B463" s="75"/>
      <c r="C463" s="75"/>
      <c r="D463" s="75"/>
      <c r="E463" s="75"/>
      <c r="F463" s="75"/>
      <c r="G463" s="75"/>
      <c r="H463" s="75"/>
      <c r="I463" s="75"/>
      <c r="J463" s="75"/>
      <c r="K463" s="75"/>
      <c r="L463" s="75"/>
      <c r="M463" s="75"/>
      <c r="N463" s="75"/>
      <c r="O463" s="75"/>
      <c r="P463" s="182"/>
      <c r="Q463" s="182"/>
      <c r="R463" s="182"/>
      <c r="S463" s="182"/>
      <c r="T463" s="182"/>
      <c r="U463" s="182"/>
      <c r="V463" s="182"/>
      <c r="W463" s="182"/>
      <c r="X463" s="182"/>
      <c r="Y463" s="182"/>
      <c r="Z463" s="182"/>
    </row>
    <row r="464" ht="12.75" customHeight="1">
      <c r="A464" s="75"/>
      <c r="B464" s="75"/>
      <c r="C464" s="75"/>
      <c r="D464" s="75"/>
      <c r="E464" s="75"/>
      <c r="F464" s="75"/>
      <c r="G464" s="75"/>
      <c r="H464" s="75"/>
      <c r="I464" s="75"/>
      <c r="J464" s="75"/>
      <c r="K464" s="75"/>
      <c r="L464" s="75"/>
      <c r="M464" s="75"/>
      <c r="N464" s="75"/>
      <c r="O464" s="75"/>
      <c r="P464" s="182"/>
      <c r="Q464" s="182"/>
      <c r="R464" s="182"/>
      <c r="S464" s="182"/>
      <c r="T464" s="182"/>
      <c r="U464" s="182"/>
      <c r="V464" s="182"/>
      <c r="W464" s="182"/>
      <c r="X464" s="182"/>
      <c r="Y464" s="182"/>
      <c r="Z464" s="182"/>
    </row>
    <row r="465" ht="12.75" customHeight="1">
      <c r="A465" s="75"/>
      <c r="B465" s="75"/>
      <c r="C465" s="75"/>
      <c r="D465" s="75"/>
      <c r="E465" s="75"/>
      <c r="F465" s="75"/>
      <c r="G465" s="75"/>
      <c r="H465" s="75"/>
      <c r="I465" s="75"/>
      <c r="J465" s="75"/>
      <c r="K465" s="75"/>
      <c r="L465" s="75"/>
      <c r="M465" s="75"/>
      <c r="N465" s="75"/>
      <c r="O465" s="75"/>
      <c r="P465" s="182"/>
      <c r="Q465" s="182"/>
      <c r="R465" s="182"/>
      <c r="S465" s="182"/>
      <c r="T465" s="182"/>
      <c r="U465" s="182"/>
      <c r="V465" s="182"/>
      <c r="W465" s="182"/>
      <c r="X465" s="182"/>
      <c r="Y465" s="182"/>
      <c r="Z465" s="182"/>
    </row>
    <row r="466" ht="12.75" customHeight="1">
      <c r="A466" s="75"/>
      <c r="B466" s="75"/>
      <c r="C466" s="75"/>
      <c r="D466" s="75"/>
      <c r="E466" s="75"/>
      <c r="F466" s="75"/>
      <c r="G466" s="75"/>
      <c r="H466" s="75"/>
      <c r="I466" s="75"/>
      <c r="J466" s="75"/>
      <c r="K466" s="75"/>
      <c r="L466" s="75"/>
      <c r="M466" s="75"/>
      <c r="N466" s="75"/>
      <c r="O466" s="75"/>
      <c r="P466" s="182"/>
      <c r="Q466" s="182"/>
      <c r="R466" s="182"/>
      <c r="S466" s="182"/>
      <c r="T466" s="182"/>
      <c r="U466" s="182"/>
      <c r="V466" s="182"/>
      <c r="W466" s="182"/>
      <c r="X466" s="182"/>
      <c r="Y466" s="182"/>
      <c r="Z466" s="182"/>
    </row>
    <row r="467" ht="12.75" customHeight="1">
      <c r="A467" s="75"/>
      <c r="B467" s="75"/>
      <c r="C467" s="75"/>
      <c r="D467" s="75"/>
      <c r="E467" s="75"/>
      <c r="F467" s="75"/>
      <c r="G467" s="75"/>
      <c r="H467" s="75"/>
      <c r="I467" s="75"/>
      <c r="J467" s="75"/>
      <c r="K467" s="75"/>
      <c r="L467" s="75"/>
      <c r="M467" s="75"/>
      <c r="N467" s="75"/>
      <c r="O467" s="75"/>
      <c r="P467" s="182"/>
      <c r="Q467" s="182"/>
      <c r="R467" s="182"/>
      <c r="S467" s="182"/>
      <c r="T467" s="182"/>
      <c r="U467" s="182"/>
      <c r="V467" s="182"/>
      <c r="W467" s="182"/>
      <c r="X467" s="182"/>
      <c r="Y467" s="182"/>
      <c r="Z467" s="182"/>
    </row>
    <row r="468" ht="12.75" customHeight="1">
      <c r="A468" s="75"/>
      <c r="B468" s="75"/>
      <c r="C468" s="75"/>
      <c r="D468" s="75"/>
      <c r="E468" s="75"/>
      <c r="F468" s="75"/>
      <c r="G468" s="75"/>
      <c r="H468" s="75"/>
      <c r="I468" s="75"/>
      <c r="J468" s="75"/>
      <c r="K468" s="75"/>
      <c r="L468" s="75"/>
      <c r="M468" s="75"/>
      <c r="N468" s="75"/>
      <c r="O468" s="75"/>
      <c r="P468" s="182"/>
      <c r="Q468" s="182"/>
      <c r="R468" s="182"/>
      <c r="S468" s="182"/>
      <c r="T468" s="182"/>
      <c r="U468" s="182"/>
      <c r="V468" s="182"/>
      <c r="W468" s="182"/>
      <c r="X468" s="182"/>
      <c r="Y468" s="182"/>
      <c r="Z468" s="182"/>
    </row>
    <row r="469" ht="12.75" customHeight="1">
      <c r="A469" s="75"/>
      <c r="B469" s="75"/>
      <c r="C469" s="75"/>
      <c r="D469" s="75"/>
      <c r="E469" s="75"/>
      <c r="F469" s="75"/>
      <c r="G469" s="75"/>
      <c r="H469" s="75"/>
      <c r="I469" s="75"/>
      <c r="J469" s="75"/>
      <c r="K469" s="75"/>
      <c r="L469" s="75"/>
      <c r="M469" s="75"/>
      <c r="N469" s="75"/>
      <c r="O469" s="75"/>
      <c r="P469" s="182"/>
      <c r="Q469" s="182"/>
      <c r="R469" s="182"/>
      <c r="S469" s="182"/>
      <c r="T469" s="182"/>
      <c r="U469" s="182"/>
      <c r="V469" s="182"/>
      <c r="W469" s="182"/>
      <c r="X469" s="182"/>
      <c r="Y469" s="182"/>
      <c r="Z469" s="182"/>
    </row>
    <row r="470" ht="12.75" customHeight="1">
      <c r="A470" s="75"/>
      <c r="B470" s="75"/>
      <c r="C470" s="75"/>
      <c r="D470" s="75"/>
      <c r="E470" s="75"/>
      <c r="F470" s="75"/>
      <c r="G470" s="75"/>
      <c r="H470" s="75"/>
      <c r="I470" s="75"/>
      <c r="J470" s="75"/>
      <c r="K470" s="75"/>
      <c r="L470" s="75"/>
      <c r="M470" s="75"/>
      <c r="N470" s="75"/>
      <c r="O470" s="75"/>
      <c r="P470" s="182"/>
      <c r="Q470" s="182"/>
      <c r="R470" s="182"/>
      <c r="S470" s="182"/>
      <c r="T470" s="182"/>
      <c r="U470" s="182"/>
      <c r="V470" s="182"/>
      <c r="W470" s="182"/>
      <c r="X470" s="182"/>
      <c r="Y470" s="182"/>
      <c r="Z470" s="182"/>
    </row>
    <row r="471" ht="12.75" customHeight="1">
      <c r="A471" s="75"/>
      <c r="B471" s="75"/>
      <c r="C471" s="75"/>
      <c r="D471" s="75"/>
      <c r="E471" s="75"/>
      <c r="F471" s="75"/>
      <c r="G471" s="75"/>
      <c r="H471" s="75"/>
      <c r="I471" s="75"/>
      <c r="J471" s="75"/>
      <c r="K471" s="75"/>
      <c r="L471" s="75"/>
      <c r="M471" s="75"/>
      <c r="N471" s="75"/>
      <c r="O471" s="75"/>
      <c r="P471" s="182"/>
      <c r="Q471" s="182"/>
      <c r="R471" s="182"/>
      <c r="S471" s="182"/>
      <c r="T471" s="182"/>
      <c r="U471" s="182"/>
      <c r="V471" s="182"/>
      <c r="W471" s="182"/>
      <c r="X471" s="182"/>
      <c r="Y471" s="182"/>
      <c r="Z471" s="182"/>
    </row>
    <row r="472" ht="12.75" customHeight="1">
      <c r="A472" s="75"/>
      <c r="B472" s="75"/>
      <c r="C472" s="75"/>
      <c r="D472" s="75"/>
      <c r="E472" s="75"/>
      <c r="F472" s="75"/>
      <c r="G472" s="75"/>
      <c r="H472" s="75"/>
      <c r="I472" s="75"/>
      <c r="J472" s="75"/>
      <c r="K472" s="75"/>
      <c r="L472" s="75"/>
      <c r="M472" s="75"/>
      <c r="N472" s="75"/>
      <c r="O472" s="75"/>
      <c r="P472" s="182"/>
      <c r="Q472" s="182"/>
      <c r="R472" s="182"/>
      <c r="S472" s="182"/>
      <c r="T472" s="182"/>
      <c r="U472" s="182"/>
      <c r="V472" s="182"/>
      <c r="W472" s="182"/>
      <c r="X472" s="182"/>
      <c r="Y472" s="182"/>
      <c r="Z472" s="182"/>
    </row>
    <row r="473" ht="12.75" customHeight="1">
      <c r="A473" s="75"/>
      <c r="B473" s="75"/>
      <c r="C473" s="75"/>
      <c r="D473" s="75"/>
      <c r="E473" s="75"/>
      <c r="F473" s="75"/>
      <c r="G473" s="75"/>
      <c r="H473" s="75"/>
      <c r="I473" s="75"/>
      <c r="J473" s="75"/>
      <c r="K473" s="75"/>
      <c r="L473" s="75"/>
      <c r="M473" s="75"/>
      <c r="N473" s="75"/>
      <c r="O473" s="75"/>
      <c r="P473" s="182"/>
      <c r="Q473" s="182"/>
      <c r="R473" s="182"/>
      <c r="S473" s="182"/>
      <c r="T473" s="182"/>
      <c r="U473" s="182"/>
      <c r="V473" s="182"/>
      <c r="W473" s="182"/>
      <c r="X473" s="182"/>
      <c r="Y473" s="182"/>
      <c r="Z473" s="182"/>
    </row>
    <row r="474" ht="12.75" customHeight="1">
      <c r="A474" s="75"/>
      <c r="B474" s="75"/>
      <c r="C474" s="75"/>
      <c r="D474" s="75"/>
      <c r="E474" s="75"/>
      <c r="F474" s="75"/>
      <c r="G474" s="75"/>
      <c r="H474" s="75"/>
      <c r="I474" s="75"/>
      <c r="J474" s="75"/>
      <c r="K474" s="75"/>
      <c r="L474" s="75"/>
      <c r="M474" s="75"/>
      <c r="N474" s="75"/>
      <c r="O474" s="75"/>
      <c r="P474" s="182"/>
      <c r="Q474" s="182"/>
      <c r="R474" s="182"/>
      <c r="S474" s="182"/>
      <c r="T474" s="182"/>
      <c r="U474" s="182"/>
      <c r="V474" s="182"/>
      <c r="W474" s="182"/>
      <c r="X474" s="182"/>
      <c r="Y474" s="182"/>
      <c r="Z474" s="182"/>
    </row>
    <row r="475" ht="12.75" customHeight="1">
      <c r="A475" s="75"/>
      <c r="B475" s="75"/>
      <c r="C475" s="75"/>
      <c r="D475" s="75"/>
      <c r="E475" s="75"/>
      <c r="F475" s="75"/>
      <c r="G475" s="75"/>
      <c r="H475" s="75"/>
      <c r="I475" s="75"/>
      <c r="J475" s="75"/>
      <c r="K475" s="75"/>
      <c r="L475" s="75"/>
      <c r="M475" s="75"/>
      <c r="N475" s="75"/>
      <c r="O475" s="75"/>
      <c r="P475" s="182"/>
      <c r="Q475" s="182"/>
      <c r="R475" s="182"/>
      <c r="S475" s="182"/>
      <c r="T475" s="182"/>
      <c r="U475" s="182"/>
      <c r="V475" s="182"/>
      <c r="W475" s="182"/>
      <c r="X475" s="182"/>
      <c r="Y475" s="182"/>
      <c r="Z475" s="182"/>
    </row>
    <row r="476" ht="12.75" customHeight="1">
      <c r="A476" s="75"/>
      <c r="B476" s="75"/>
      <c r="C476" s="75"/>
      <c r="D476" s="75"/>
      <c r="E476" s="75"/>
      <c r="F476" s="75"/>
      <c r="G476" s="75"/>
      <c r="H476" s="75"/>
      <c r="I476" s="75"/>
      <c r="J476" s="75"/>
      <c r="K476" s="75"/>
      <c r="L476" s="75"/>
      <c r="M476" s="75"/>
      <c r="N476" s="75"/>
      <c r="O476" s="75"/>
      <c r="P476" s="182"/>
      <c r="Q476" s="182"/>
      <c r="R476" s="182"/>
      <c r="S476" s="182"/>
      <c r="T476" s="182"/>
      <c r="U476" s="182"/>
      <c r="V476" s="182"/>
      <c r="W476" s="182"/>
      <c r="X476" s="182"/>
      <c r="Y476" s="182"/>
      <c r="Z476" s="182"/>
    </row>
    <row r="477" ht="12.75" customHeight="1">
      <c r="A477" s="75"/>
      <c r="B477" s="75"/>
      <c r="C477" s="75"/>
      <c r="D477" s="75"/>
      <c r="E477" s="75"/>
      <c r="F477" s="75"/>
      <c r="G477" s="75"/>
      <c r="H477" s="75"/>
      <c r="I477" s="75"/>
      <c r="J477" s="75"/>
      <c r="K477" s="75"/>
      <c r="L477" s="75"/>
      <c r="M477" s="75"/>
      <c r="N477" s="75"/>
      <c r="O477" s="75"/>
      <c r="P477" s="182"/>
      <c r="Q477" s="182"/>
      <c r="R477" s="182"/>
      <c r="S477" s="182"/>
      <c r="T477" s="182"/>
      <c r="U477" s="182"/>
      <c r="V477" s="182"/>
      <c r="W477" s="182"/>
      <c r="X477" s="182"/>
      <c r="Y477" s="182"/>
      <c r="Z477" s="182"/>
    </row>
    <row r="478" ht="12.75" customHeight="1">
      <c r="A478" s="75"/>
      <c r="B478" s="75"/>
      <c r="C478" s="75"/>
      <c r="D478" s="75"/>
      <c r="E478" s="75"/>
      <c r="F478" s="75"/>
      <c r="G478" s="75"/>
      <c r="H478" s="75"/>
      <c r="I478" s="75"/>
      <c r="J478" s="75"/>
      <c r="K478" s="75"/>
      <c r="L478" s="75"/>
      <c r="M478" s="75"/>
      <c r="N478" s="75"/>
      <c r="O478" s="75"/>
      <c r="P478" s="182"/>
      <c r="Q478" s="182"/>
      <c r="R478" s="182"/>
      <c r="S478" s="182"/>
      <c r="T478" s="182"/>
      <c r="U478" s="182"/>
      <c r="V478" s="182"/>
      <c r="W478" s="182"/>
      <c r="X478" s="182"/>
      <c r="Y478" s="182"/>
      <c r="Z478" s="182"/>
    </row>
    <row r="479" ht="12.75" customHeight="1">
      <c r="A479" s="75"/>
      <c r="B479" s="75"/>
      <c r="C479" s="75"/>
      <c r="D479" s="75"/>
      <c r="E479" s="75"/>
      <c r="F479" s="75"/>
      <c r="G479" s="75"/>
      <c r="H479" s="75"/>
      <c r="I479" s="75"/>
      <c r="J479" s="75"/>
      <c r="K479" s="75"/>
      <c r="L479" s="75"/>
      <c r="M479" s="75"/>
      <c r="N479" s="75"/>
      <c r="O479" s="75"/>
      <c r="P479" s="182"/>
      <c r="Q479" s="182"/>
      <c r="R479" s="182"/>
      <c r="S479" s="182"/>
      <c r="T479" s="182"/>
      <c r="U479" s="182"/>
      <c r="V479" s="182"/>
      <c r="W479" s="182"/>
      <c r="X479" s="182"/>
      <c r="Y479" s="182"/>
      <c r="Z479" s="182"/>
    </row>
    <row r="480" ht="12.75" customHeight="1">
      <c r="A480" s="75"/>
      <c r="B480" s="75"/>
      <c r="C480" s="75"/>
      <c r="D480" s="75"/>
      <c r="E480" s="75"/>
      <c r="F480" s="75"/>
      <c r="G480" s="75"/>
      <c r="H480" s="75"/>
      <c r="I480" s="75"/>
      <c r="J480" s="75"/>
      <c r="K480" s="75"/>
      <c r="L480" s="75"/>
      <c r="M480" s="75"/>
      <c r="N480" s="75"/>
      <c r="O480" s="75"/>
      <c r="P480" s="182"/>
      <c r="Q480" s="182"/>
      <c r="R480" s="182"/>
      <c r="S480" s="182"/>
      <c r="T480" s="182"/>
      <c r="U480" s="182"/>
      <c r="V480" s="182"/>
      <c r="W480" s="182"/>
      <c r="X480" s="182"/>
      <c r="Y480" s="182"/>
      <c r="Z480" s="182"/>
    </row>
    <row r="481" ht="12.75" customHeight="1">
      <c r="A481" s="75"/>
      <c r="B481" s="75"/>
      <c r="C481" s="75"/>
      <c r="D481" s="75"/>
      <c r="E481" s="75"/>
      <c r="F481" s="75"/>
      <c r="G481" s="75"/>
      <c r="H481" s="75"/>
      <c r="I481" s="75"/>
      <c r="J481" s="75"/>
      <c r="K481" s="75"/>
      <c r="L481" s="75"/>
      <c r="M481" s="75"/>
      <c r="N481" s="75"/>
      <c r="O481" s="75"/>
      <c r="P481" s="182"/>
      <c r="Q481" s="182"/>
      <c r="R481" s="182"/>
      <c r="S481" s="182"/>
      <c r="T481" s="182"/>
      <c r="U481" s="182"/>
      <c r="V481" s="182"/>
      <c r="W481" s="182"/>
      <c r="X481" s="182"/>
      <c r="Y481" s="182"/>
      <c r="Z481" s="182"/>
    </row>
    <row r="482" ht="12.75" customHeight="1">
      <c r="A482" s="75"/>
      <c r="B482" s="75"/>
      <c r="C482" s="75"/>
      <c r="D482" s="75"/>
      <c r="E482" s="75"/>
      <c r="F482" s="75"/>
      <c r="G482" s="75"/>
      <c r="H482" s="75"/>
      <c r="I482" s="75"/>
      <c r="J482" s="75"/>
      <c r="K482" s="75"/>
      <c r="L482" s="75"/>
      <c r="M482" s="75"/>
      <c r="N482" s="75"/>
      <c r="O482" s="75"/>
      <c r="P482" s="182"/>
      <c r="Q482" s="182"/>
      <c r="R482" s="182"/>
      <c r="S482" s="182"/>
      <c r="T482" s="182"/>
      <c r="U482" s="182"/>
      <c r="V482" s="182"/>
      <c r="W482" s="182"/>
      <c r="X482" s="182"/>
      <c r="Y482" s="182"/>
      <c r="Z482" s="182"/>
    </row>
    <row r="483" ht="12.75" customHeight="1">
      <c r="A483" s="75"/>
      <c r="B483" s="75"/>
      <c r="C483" s="75"/>
      <c r="D483" s="75"/>
      <c r="E483" s="75"/>
      <c r="F483" s="75"/>
      <c r="G483" s="75"/>
      <c r="H483" s="75"/>
      <c r="I483" s="75"/>
      <c r="J483" s="75"/>
      <c r="K483" s="75"/>
      <c r="L483" s="75"/>
      <c r="M483" s="75"/>
      <c r="N483" s="75"/>
      <c r="O483" s="75"/>
      <c r="P483" s="182"/>
      <c r="Q483" s="182"/>
      <c r="R483" s="182"/>
      <c r="S483" s="182"/>
      <c r="T483" s="182"/>
      <c r="U483" s="182"/>
      <c r="V483" s="182"/>
      <c r="W483" s="182"/>
      <c r="X483" s="182"/>
      <c r="Y483" s="182"/>
      <c r="Z483" s="182"/>
    </row>
    <row r="484" ht="12.75" customHeight="1">
      <c r="A484" s="75"/>
      <c r="B484" s="75"/>
      <c r="C484" s="75"/>
      <c r="D484" s="75"/>
      <c r="E484" s="75"/>
      <c r="F484" s="75"/>
      <c r="G484" s="75"/>
      <c r="H484" s="75"/>
      <c r="I484" s="75"/>
      <c r="J484" s="75"/>
      <c r="K484" s="75"/>
      <c r="L484" s="75"/>
      <c r="M484" s="75"/>
      <c r="N484" s="75"/>
      <c r="O484" s="75"/>
      <c r="P484" s="182"/>
      <c r="Q484" s="182"/>
      <c r="R484" s="182"/>
      <c r="S484" s="182"/>
      <c r="T484" s="182"/>
      <c r="U484" s="182"/>
      <c r="V484" s="182"/>
      <c r="W484" s="182"/>
      <c r="X484" s="182"/>
      <c r="Y484" s="182"/>
      <c r="Z484" s="182"/>
    </row>
    <row r="485" ht="12.75" customHeight="1">
      <c r="A485" s="75"/>
      <c r="B485" s="75"/>
      <c r="C485" s="75"/>
      <c r="D485" s="75"/>
      <c r="E485" s="75"/>
      <c r="F485" s="75"/>
      <c r="G485" s="75"/>
      <c r="H485" s="75"/>
      <c r="I485" s="75"/>
      <c r="J485" s="75"/>
      <c r="K485" s="75"/>
      <c r="L485" s="75"/>
      <c r="M485" s="75"/>
      <c r="N485" s="75"/>
      <c r="O485" s="75"/>
      <c r="P485" s="182"/>
      <c r="Q485" s="182"/>
      <c r="R485" s="182"/>
      <c r="S485" s="182"/>
      <c r="T485" s="182"/>
      <c r="U485" s="182"/>
      <c r="V485" s="182"/>
      <c r="W485" s="182"/>
      <c r="X485" s="182"/>
      <c r="Y485" s="182"/>
      <c r="Z485" s="182"/>
    </row>
    <row r="486" ht="12.75" customHeight="1">
      <c r="A486" s="75"/>
      <c r="B486" s="75"/>
      <c r="C486" s="75"/>
      <c r="D486" s="75"/>
      <c r="E486" s="75"/>
      <c r="F486" s="75"/>
      <c r="G486" s="75"/>
      <c r="H486" s="75"/>
      <c r="I486" s="75"/>
      <c r="J486" s="75"/>
      <c r="K486" s="75"/>
      <c r="L486" s="75"/>
      <c r="M486" s="75"/>
      <c r="N486" s="75"/>
      <c r="O486" s="75"/>
      <c r="P486" s="182"/>
      <c r="Q486" s="182"/>
      <c r="R486" s="182"/>
      <c r="S486" s="182"/>
      <c r="T486" s="182"/>
      <c r="U486" s="182"/>
      <c r="V486" s="182"/>
      <c r="W486" s="182"/>
      <c r="X486" s="182"/>
      <c r="Y486" s="182"/>
      <c r="Z486" s="182"/>
    </row>
    <row r="487" ht="12.75" customHeight="1">
      <c r="A487" s="75"/>
      <c r="B487" s="75"/>
      <c r="C487" s="75"/>
      <c r="D487" s="75"/>
      <c r="E487" s="75"/>
      <c r="F487" s="75"/>
      <c r="G487" s="75"/>
      <c r="H487" s="75"/>
      <c r="I487" s="75"/>
      <c r="J487" s="75"/>
      <c r="K487" s="75"/>
      <c r="L487" s="75"/>
      <c r="M487" s="75"/>
      <c r="N487" s="75"/>
      <c r="O487" s="75"/>
      <c r="P487" s="182"/>
      <c r="Q487" s="182"/>
      <c r="R487" s="182"/>
      <c r="S487" s="182"/>
      <c r="T487" s="182"/>
      <c r="U487" s="182"/>
      <c r="V487" s="182"/>
      <c r="W487" s="182"/>
      <c r="X487" s="182"/>
      <c r="Y487" s="182"/>
      <c r="Z487" s="182"/>
    </row>
    <row r="488" ht="12.75" customHeight="1">
      <c r="A488" s="75"/>
      <c r="B488" s="75"/>
      <c r="C488" s="75"/>
      <c r="D488" s="75"/>
      <c r="E488" s="75"/>
      <c r="F488" s="75"/>
      <c r="G488" s="75"/>
      <c r="H488" s="75"/>
      <c r="I488" s="75"/>
      <c r="J488" s="75"/>
      <c r="K488" s="75"/>
      <c r="L488" s="75"/>
      <c r="M488" s="75"/>
      <c r="N488" s="75"/>
      <c r="O488" s="75"/>
      <c r="P488" s="182"/>
      <c r="Q488" s="182"/>
      <c r="R488" s="182"/>
      <c r="S488" s="182"/>
      <c r="T488" s="182"/>
      <c r="U488" s="182"/>
      <c r="V488" s="182"/>
      <c r="W488" s="182"/>
      <c r="X488" s="182"/>
      <c r="Y488" s="182"/>
      <c r="Z488" s="182"/>
    </row>
    <row r="489" ht="12.75" customHeight="1">
      <c r="A489" s="75"/>
      <c r="B489" s="75"/>
      <c r="C489" s="75"/>
      <c r="D489" s="75"/>
      <c r="E489" s="75"/>
      <c r="F489" s="75"/>
      <c r="G489" s="75"/>
      <c r="H489" s="75"/>
      <c r="I489" s="75"/>
      <c r="J489" s="75"/>
      <c r="K489" s="75"/>
      <c r="L489" s="75"/>
      <c r="M489" s="75"/>
      <c r="N489" s="75"/>
      <c r="O489" s="75"/>
      <c r="P489" s="182"/>
      <c r="Q489" s="182"/>
      <c r="R489" s="182"/>
      <c r="S489" s="182"/>
      <c r="T489" s="182"/>
      <c r="U489" s="182"/>
      <c r="V489" s="182"/>
      <c r="W489" s="182"/>
      <c r="X489" s="182"/>
      <c r="Y489" s="182"/>
      <c r="Z489" s="182"/>
    </row>
    <row r="490" ht="12.75" customHeight="1">
      <c r="A490" s="75"/>
      <c r="B490" s="75"/>
      <c r="C490" s="75"/>
      <c r="D490" s="75"/>
      <c r="E490" s="75"/>
      <c r="F490" s="75"/>
      <c r="G490" s="75"/>
      <c r="H490" s="75"/>
      <c r="I490" s="75"/>
      <c r="J490" s="75"/>
      <c r="K490" s="75"/>
      <c r="L490" s="75"/>
      <c r="M490" s="75"/>
      <c r="N490" s="75"/>
      <c r="O490" s="75"/>
      <c r="P490" s="182"/>
      <c r="Q490" s="182"/>
      <c r="R490" s="182"/>
      <c r="S490" s="182"/>
      <c r="T490" s="182"/>
      <c r="U490" s="182"/>
      <c r="V490" s="182"/>
      <c r="W490" s="182"/>
      <c r="X490" s="182"/>
      <c r="Y490" s="182"/>
      <c r="Z490" s="182"/>
    </row>
    <row r="491" ht="12.75" customHeight="1">
      <c r="A491" s="75"/>
      <c r="B491" s="75"/>
      <c r="C491" s="75"/>
      <c r="D491" s="75"/>
      <c r="E491" s="75"/>
      <c r="F491" s="75"/>
      <c r="G491" s="75"/>
      <c r="H491" s="75"/>
      <c r="I491" s="75"/>
      <c r="J491" s="75"/>
      <c r="K491" s="75"/>
      <c r="L491" s="75"/>
      <c r="M491" s="75"/>
      <c r="N491" s="75"/>
      <c r="O491" s="75"/>
      <c r="P491" s="182"/>
      <c r="Q491" s="182"/>
      <c r="R491" s="182"/>
      <c r="S491" s="182"/>
      <c r="T491" s="182"/>
      <c r="U491" s="182"/>
      <c r="V491" s="182"/>
      <c r="W491" s="182"/>
      <c r="X491" s="182"/>
      <c r="Y491" s="182"/>
      <c r="Z491" s="182"/>
    </row>
    <row r="492" ht="12.75" customHeight="1">
      <c r="A492" s="75"/>
      <c r="B492" s="75"/>
      <c r="C492" s="75"/>
      <c r="D492" s="75"/>
      <c r="E492" s="75"/>
      <c r="F492" s="75"/>
      <c r="G492" s="75"/>
      <c r="H492" s="75"/>
      <c r="I492" s="75"/>
      <c r="J492" s="75"/>
      <c r="K492" s="75"/>
      <c r="L492" s="75"/>
      <c r="M492" s="75"/>
      <c r="N492" s="75"/>
      <c r="O492" s="75"/>
      <c r="P492" s="182"/>
      <c r="Q492" s="182"/>
      <c r="R492" s="182"/>
      <c r="S492" s="182"/>
      <c r="T492" s="182"/>
      <c r="U492" s="182"/>
      <c r="V492" s="182"/>
      <c r="W492" s="182"/>
      <c r="X492" s="182"/>
      <c r="Y492" s="182"/>
      <c r="Z492" s="182"/>
    </row>
    <row r="493" ht="12.75" customHeight="1">
      <c r="A493" s="75"/>
      <c r="B493" s="75"/>
      <c r="C493" s="75"/>
      <c r="D493" s="75"/>
      <c r="E493" s="75"/>
      <c r="F493" s="75"/>
      <c r="G493" s="75"/>
      <c r="H493" s="75"/>
      <c r="I493" s="75"/>
      <c r="J493" s="75"/>
      <c r="K493" s="75"/>
      <c r="L493" s="75"/>
      <c r="M493" s="75"/>
      <c r="N493" s="75"/>
      <c r="O493" s="75"/>
      <c r="P493" s="182"/>
      <c r="Q493" s="182"/>
      <c r="R493" s="182"/>
      <c r="S493" s="182"/>
      <c r="T493" s="182"/>
      <c r="U493" s="182"/>
      <c r="V493" s="182"/>
      <c r="W493" s="182"/>
      <c r="X493" s="182"/>
      <c r="Y493" s="182"/>
      <c r="Z493" s="182"/>
    </row>
    <row r="494" ht="12.75" customHeight="1">
      <c r="A494" s="75"/>
      <c r="B494" s="75"/>
      <c r="C494" s="75"/>
      <c r="D494" s="75"/>
      <c r="E494" s="75"/>
      <c r="F494" s="75"/>
      <c r="G494" s="75"/>
      <c r="H494" s="75"/>
      <c r="I494" s="75"/>
      <c r="J494" s="75"/>
      <c r="K494" s="75"/>
      <c r="L494" s="75"/>
      <c r="M494" s="75"/>
      <c r="N494" s="75"/>
      <c r="O494" s="75"/>
      <c r="P494" s="182"/>
      <c r="Q494" s="182"/>
      <c r="R494" s="182"/>
      <c r="S494" s="182"/>
      <c r="T494" s="182"/>
      <c r="U494" s="182"/>
      <c r="V494" s="182"/>
      <c r="W494" s="182"/>
      <c r="X494" s="182"/>
      <c r="Y494" s="182"/>
      <c r="Z494" s="182"/>
    </row>
    <row r="495" ht="12.75" customHeight="1">
      <c r="A495" s="75"/>
      <c r="B495" s="75"/>
      <c r="C495" s="75"/>
      <c r="D495" s="75"/>
      <c r="E495" s="75"/>
      <c r="F495" s="75"/>
      <c r="G495" s="75"/>
      <c r="H495" s="75"/>
      <c r="I495" s="75"/>
      <c r="J495" s="75"/>
      <c r="K495" s="75"/>
      <c r="L495" s="75"/>
      <c r="M495" s="75"/>
      <c r="N495" s="75"/>
      <c r="O495" s="75"/>
      <c r="P495" s="182"/>
      <c r="Q495" s="182"/>
      <c r="R495" s="182"/>
      <c r="S495" s="182"/>
      <c r="T495" s="182"/>
      <c r="U495" s="182"/>
      <c r="V495" s="182"/>
      <c r="W495" s="182"/>
      <c r="X495" s="182"/>
      <c r="Y495" s="182"/>
      <c r="Z495" s="182"/>
    </row>
    <row r="496" ht="12.75" customHeight="1">
      <c r="A496" s="75"/>
      <c r="B496" s="75"/>
      <c r="C496" s="75"/>
      <c r="D496" s="75"/>
      <c r="E496" s="75"/>
      <c r="F496" s="75"/>
      <c r="G496" s="75"/>
      <c r="H496" s="75"/>
      <c r="I496" s="75"/>
      <c r="J496" s="75"/>
      <c r="K496" s="75"/>
      <c r="L496" s="75"/>
      <c r="M496" s="75"/>
      <c r="N496" s="75"/>
      <c r="O496" s="75"/>
      <c r="P496" s="182"/>
      <c r="Q496" s="182"/>
      <c r="R496" s="182"/>
      <c r="S496" s="182"/>
      <c r="T496" s="182"/>
      <c r="U496" s="182"/>
      <c r="V496" s="182"/>
      <c r="W496" s="182"/>
      <c r="X496" s="182"/>
      <c r="Y496" s="182"/>
      <c r="Z496" s="182"/>
    </row>
    <row r="497" ht="12.75" customHeight="1">
      <c r="A497" s="75"/>
      <c r="B497" s="75"/>
      <c r="C497" s="75"/>
      <c r="D497" s="75"/>
      <c r="E497" s="75"/>
      <c r="F497" s="75"/>
      <c r="G497" s="75"/>
      <c r="H497" s="75"/>
      <c r="I497" s="75"/>
      <c r="J497" s="75"/>
      <c r="K497" s="75"/>
      <c r="L497" s="75"/>
      <c r="M497" s="75"/>
      <c r="N497" s="75"/>
      <c r="O497" s="75"/>
      <c r="P497" s="182"/>
      <c r="Q497" s="182"/>
      <c r="R497" s="182"/>
      <c r="S497" s="182"/>
      <c r="T497" s="182"/>
      <c r="U497" s="182"/>
      <c r="V497" s="182"/>
      <c r="W497" s="182"/>
      <c r="X497" s="182"/>
      <c r="Y497" s="182"/>
      <c r="Z497" s="182"/>
    </row>
    <row r="498" ht="12.75" customHeight="1">
      <c r="A498" s="75"/>
      <c r="B498" s="75"/>
      <c r="C498" s="75"/>
      <c r="D498" s="75"/>
      <c r="E498" s="75"/>
      <c r="F498" s="75"/>
      <c r="G498" s="75"/>
      <c r="H498" s="75"/>
      <c r="I498" s="75"/>
      <c r="J498" s="75"/>
      <c r="K498" s="75"/>
      <c r="L498" s="75"/>
      <c r="M498" s="75"/>
      <c r="N498" s="75"/>
      <c r="O498" s="75"/>
      <c r="P498" s="182"/>
      <c r="Q498" s="182"/>
      <c r="R498" s="182"/>
      <c r="S498" s="182"/>
      <c r="T498" s="182"/>
      <c r="U498" s="182"/>
      <c r="V498" s="182"/>
      <c r="W498" s="182"/>
      <c r="X498" s="182"/>
      <c r="Y498" s="182"/>
      <c r="Z498" s="182"/>
    </row>
    <row r="499" ht="12.75" customHeight="1">
      <c r="A499" s="75"/>
      <c r="B499" s="75"/>
      <c r="C499" s="75"/>
      <c r="D499" s="75"/>
      <c r="E499" s="75"/>
      <c r="F499" s="75"/>
      <c r="G499" s="75"/>
      <c r="H499" s="75"/>
      <c r="I499" s="75"/>
      <c r="J499" s="75"/>
      <c r="K499" s="75"/>
      <c r="L499" s="75"/>
      <c r="M499" s="75"/>
      <c r="N499" s="75"/>
      <c r="O499" s="75"/>
      <c r="P499" s="182"/>
      <c r="Q499" s="182"/>
      <c r="R499" s="182"/>
      <c r="S499" s="182"/>
      <c r="T499" s="182"/>
      <c r="U499" s="182"/>
      <c r="V499" s="182"/>
      <c r="W499" s="182"/>
      <c r="X499" s="182"/>
      <c r="Y499" s="182"/>
      <c r="Z499" s="182"/>
    </row>
    <row r="500" ht="12.75" customHeight="1">
      <c r="A500" s="75"/>
      <c r="B500" s="75"/>
      <c r="C500" s="75"/>
      <c r="D500" s="75"/>
      <c r="E500" s="75"/>
      <c r="F500" s="75"/>
      <c r="G500" s="75"/>
      <c r="H500" s="75"/>
      <c r="I500" s="75"/>
      <c r="J500" s="75"/>
      <c r="K500" s="75"/>
      <c r="L500" s="75"/>
      <c r="M500" s="75"/>
      <c r="N500" s="75"/>
      <c r="O500" s="75"/>
      <c r="P500" s="182"/>
      <c r="Q500" s="182"/>
      <c r="R500" s="182"/>
      <c r="S500" s="182"/>
      <c r="T500" s="182"/>
      <c r="U500" s="182"/>
      <c r="V500" s="182"/>
      <c r="W500" s="182"/>
      <c r="X500" s="182"/>
      <c r="Y500" s="182"/>
      <c r="Z500" s="182"/>
    </row>
    <row r="501" ht="12.75" customHeight="1">
      <c r="A501" s="75"/>
      <c r="B501" s="75"/>
      <c r="C501" s="75"/>
      <c r="D501" s="75"/>
      <c r="E501" s="75"/>
      <c r="F501" s="75"/>
      <c r="G501" s="75"/>
      <c r="H501" s="75"/>
      <c r="I501" s="75"/>
      <c r="J501" s="75"/>
      <c r="K501" s="75"/>
      <c r="L501" s="75"/>
      <c r="M501" s="75"/>
      <c r="N501" s="75"/>
      <c r="O501" s="75"/>
      <c r="P501" s="182"/>
      <c r="Q501" s="182"/>
      <c r="R501" s="182"/>
      <c r="S501" s="182"/>
      <c r="T501" s="182"/>
      <c r="U501" s="182"/>
      <c r="V501" s="182"/>
      <c r="W501" s="182"/>
      <c r="X501" s="182"/>
      <c r="Y501" s="182"/>
      <c r="Z501" s="182"/>
    </row>
    <row r="502" ht="12.75" customHeight="1">
      <c r="A502" s="75"/>
      <c r="B502" s="75"/>
      <c r="C502" s="75"/>
      <c r="D502" s="75"/>
      <c r="E502" s="75"/>
      <c r="F502" s="75"/>
      <c r="G502" s="75"/>
      <c r="H502" s="75"/>
      <c r="I502" s="75"/>
      <c r="J502" s="75"/>
      <c r="K502" s="75"/>
      <c r="L502" s="75"/>
      <c r="M502" s="75"/>
      <c r="N502" s="75"/>
      <c r="O502" s="75"/>
      <c r="P502" s="182"/>
      <c r="Q502" s="182"/>
      <c r="R502" s="182"/>
      <c r="S502" s="182"/>
      <c r="T502" s="182"/>
      <c r="U502" s="182"/>
      <c r="V502" s="182"/>
      <c r="W502" s="182"/>
      <c r="X502" s="182"/>
      <c r="Y502" s="182"/>
      <c r="Z502" s="182"/>
    </row>
    <row r="503" ht="12.75" customHeight="1">
      <c r="A503" s="75"/>
      <c r="B503" s="75"/>
      <c r="C503" s="75"/>
      <c r="D503" s="75"/>
      <c r="E503" s="75"/>
      <c r="F503" s="75"/>
      <c r="G503" s="75"/>
      <c r="H503" s="75"/>
      <c r="I503" s="75"/>
      <c r="J503" s="75"/>
      <c r="K503" s="75"/>
      <c r="L503" s="75"/>
      <c r="M503" s="75"/>
      <c r="N503" s="75"/>
      <c r="O503" s="75"/>
      <c r="P503" s="182"/>
      <c r="Q503" s="182"/>
      <c r="R503" s="182"/>
      <c r="S503" s="182"/>
      <c r="T503" s="182"/>
      <c r="U503" s="182"/>
      <c r="V503" s="182"/>
      <c r="W503" s="182"/>
      <c r="X503" s="182"/>
      <c r="Y503" s="182"/>
      <c r="Z503" s="182"/>
    </row>
    <row r="504" ht="12.75" customHeight="1">
      <c r="A504" s="75"/>
      <c r="B504" s="75"/>
      <c r="C504" s="75"/>
      <c r="D504" s="75"/>
      <c r="E504" s="75"/>
      <c r="F504" s="75"/>
      <c r="G504" s="75"/>
      <c r="H504" s="75"/>
      <c r="I504" s="75"/>
      <c r="J504" s="75"/>
      <c r="K504" s="75"/>
      <c r="L504" s="75"/>
      <c r="M504" s="75"/>
      <c r="N504" s="75"/>
      <c r="O504" s="75"/>
      <c r="P504" s="182"/>
      <c r="Q504" s="182"/>
      <c r="R504" s="182"/>
      <c r="S504" s="182"/>
      <c r="T504" s="182"/>
      <c r="U504" s="182"/>
      <c r="V504" s="182"/>
      <c r="W504" s="182"/>
      <c r="X504" s="182"/>
      <c r="Y504" s="182"/>
      <c r="Z504" s="182"/>
    </row>
    <row r="505" ht="12.75" customHeight="1">
      <c r="A505" s="75"/>
      <c r="B505" s="75"/>
      <c r="C505" s="75"/>
      <c r="D505" s="75"/>
      <c r="E505" s="75"/>
      <c r="F505" s="75"/>
      <c r="G505" s="75"/>
      <c r="H505" s="75"/>
      <c r="I505" s="75"/>
      <c r="J505" s="75"/>
      <c r="K505" s="75"/>
      <c r="L505" s="75"/>
      <c r="M505" s="75"/>
      <c r="N505" s="75"/>
      <c r="O505" s="75"/>
      <c r="P505" s="182"/>
      <c r="Q505" s="182"/>
      <c r="R505" s="182"/>
      <c r="S505" s="182"/>
      <c r="T505" s="182"/>
      <c r="U505" s="182"/>
      <c r="V505" s="182"/>
      <c r="W505" s="182"/>
      <c r="X505" s="182"/>
      <c r="Y505" s="182"/>
      <c r="Z505" s="182"/>
    </row>
    <row r="506" ht="12.75" customHeight="1">
      <c r="A506" s="75"/>
      <c r="B506" s="75"/>
      <c r="C506" s="75"/>
      <c r="D506" s="75"/>
      <c r="E506" s="75"/>
      <c r="F506" s="75"/>
      <c r="G506" s="75"/>
      <c r="H506" s="75"/>
      <c r="I506" s="75"/>
      <c r="J506" s="75"/>
      <c r="K506" s="75"/>
      <c r="L506" s="75"/>
      <c r="M506" s="75"/>
      <c r="N506" s="75"/>
      <c r="O506" s="75"/>
      <c r="P506" s="182"/>
      <c r="Q506" s="182"/>
      <c r="R506" s="182"/>
      <c r="S506" s="182"/>
      <c r="T506" s="182"/>
      <c r="U506" s="182"/>
      <c r="V506" s="182"/>
      <c r="W506" s="182"/>
      <c r="X506" s="182"/>
      <c r="Y506" s="182"/>
      <c r="Z506" s="182"/>
    </row>
    <row r="507" ht="12.75" customHeight="1">
      <c r="A507" s="75"/>
      <c r="B507" s="75"/>
      <c r="C507" s="75"/>
      <c r="D507" s="75"/>
      <c r="E507" s="75"/>
      <c r="F507" s="75"/>
      <c r="G507" s="75"/>
      <c r="H507" s="75"/>
      <c r="I507" s="75"/>
      <c r="J507" s="75"/>
      <c r="K507" s="75"/>
      <c r="L507" s="75"/>
      <c r="M507" s="75"/>
      <c r="N507" s="75"/>
      <c r="O507" s="75"/>
      <c r="P507" s="182"/>
      <c r="Q507" s="182"/>
      <c r="R507" s="182"/>
      <c r="S507" s="182"/>
      <c r="T507" s="182"/>
      <c r="U507" s="182"/>
      <c r="V507" s="182"/>
      <c r="W507" s="182"/>
      <c r="X507" s="182"/>
      <c r="Y507" s="182"/>
      <c r="Z507" s="182"/>
    </row>
    <row r="508" ht="12.75" customHeight="1">
      <c r="A508" s="75"/>
      <c r="B508" s="75"/>
      <c r="C508" s="75"/>
      <c r="D508" s="75"/>
      <c r="E508" s="75"/>
      <c r="F508" s="75"/>
      <c r="G508" s="75"/>
      <c r="H508" s="75"/>
      <c r="I508" s="75"/>
      <c r="J508" s="75"/>
      <c r="K508" s="75"/>
      <c r="L508" s="75"/>
      <c r="M508" s="75"/>
      <c r="N508" s="75"/>
      <c r="O508" s="75"/>
      <c r="P508" s="182"/>
      <c r="Q508" s="182"/>
      <c r="R508" s="182"/>
      <c r="S508" s="182"/>
      <c r="T508" s="182"/>
      <c r="U508" s="182"/>
      <c r="V508" s="182"/>
      <c r="W508" s="182"/>
      <c r="X508" s="182"/>
      <c r="Y508" s="182"/>
      <c r="Z508" s="182"/>
    </row>
    <row r="509" ht="12.75" customHeight="1">
      <c r="A509" s="75"/>
      <c r="B509" s="75"/>
      <c r="C509" s="75"/>
      <c r="D509" s="75"/>
      <c r="E509" s="75"/>
      <c r="F509" s="75"/>
      <c r="G509" s="75"/>
      <c r="H509" s="75"/>
      <c r="I509" s="75"/>
      <c r="J509" s="75"/>
      <c r="K509" s="75"/>
      <c r="L509" s="75"/>
      <c r="M509" s="75"/>
      <c r="N509" s="75"/>
      <c r="O509" s="75"/>
      <c r="P509" s="182"/>
      <c r="Q509" s="182"/>
      <c r="R509" s="182"/>
      <c r="S509" s="182"/>
      <c r="T509" s="182"/>
      <c r="U509" s="182"/>
      <c r="V509" s="182"/>
      <c r="W509" s="182"/>
      <c r="X509" s="182"/>
      <c r="Y509" s="182"/>
      <c r="Z509" s="182"/>
    </row>
    <row r="510" ht="12.75" customHeight="1">
      <c r="A510" s="75"/>
      <c r="B510" s="75"/>
      <c r="C510" s="75"/>
      <c r="D510" s="75"/>
      <c r="E510" s="75"/>
      <c r="F510" s="75"/>
      <c r="G510" s="75"/>
      <c r="H510" s="75"/>
      <c r="I510" s="75"/>
      <c r="J510" s="75"/>
      <c r="K510" s="75"/>
      <c r="L510" s="75"/>
      <c r="M510" s="75"/>
      <c r="N510" s="75"/>
      <c r="O510" s="75"/>
      <c r="P510" s="182"/>
      <c r="Q510" s="182"/>
      <c r="R510" s="182"/>
      <c r="S510" s="182"/>
      <c r="T510" s="182"/>
      <c r="U510" s="182"/>
      <c r="V510" s="182"/>
      <c r="W510" s="182"/>
      <c r="X510" s="182"/>
      <c r="Y510" s="182"/>
      <c r="Z510" s="182"/>
    </row>
    <row r="511" ht="12.75" customHeight="1">
      <c r="A511" s="75"/>
      <c r="B511" s="75"/>
      <c r="C511" s="75"/>
      <c r="D511" s="75"/>
      <c r="E511" s="75"/>
      <c r="F511" s="75"/>
      <c r="G511" s="75"/>
      <c r="H511" s="75"/>
      <c r="I511" s="75"/>
      <c r="J511" s="75"/>
      <c r="K511" s="75"/>
      <c r="L511" s="75"/>
      <c r="M511" s="75"/>
      <c r="N511" s="75"/>
      <c r="O511" s="75"/>
      <c r="P511" s="182"/>
      <c r="Q511" s="182"/>
      <c r="R511" s="182"/>
      <c r="S511" s="182"/>
      <c r="T511" s="182"/>
      <c r="U511" s="182"/>
      <c r="V511" s="182"/>
      <c r="W511" s="182"/>
      <c r="X511" s="182"/>
      <c r="Y511" s="182"/>
      <c r="Z511" s="182"/>
    </row>
    <row r="512" ht="12.75" customHeight="1">
      <c r="A512" s="75"/>
      <c r="B512" s="75"/>
      <c r="C512" s="75"/>
      <c r="D512" s="75"/>
      <c r="E512" s="75"/>
      <c r="F512" s="75"/>
      <c r="G512" s="75"/>
      <c r="H512" s="75"/>
      <c r="I512" s="75"/>
      <c r="J512" s="75"/>
      <c r="K512" s="75"/>
      <c r="L512" s="75"/>
      <c r="M512" s="75"/>
      <c r="N512" s="75"/>
      <c r="O512" s="75"/>
      <c r="P512" s="182"/>
      <c r="Q512" s="182"/>
      <c r="R512" s="182"/>
      <c r="S512" s="182"/>
      <c r="T512" s="182"/>
      <c r="U512" s="182"/>
      <c r="V512" s="182"/>
      <c r="W512" s="182"/>
      <c r="X512" s="182"/>
      <c r="Y512" s="182"/>
      <c r="Z512" s="182"/>
    </row>
    <row r="513" ht="12.75" customHeight="1">
      <c r="A513" s="75"/>
      <c r="B513" s="75"/>
      <c r="C513" s="75"/>
      <c r="D513" s="75"/>
      <c r="E513" s="75"/>
      <c r="F513" s="75"/>
      <c r="G513" s="75"/>
      <c r="H513" s="75"/>
      <c r="I513" s="75"/>
      <c r="J513" s="75"/>
      <c r="K513" s="75"/>
      <c r="L513" s="75"/>
      <c r="M513" s="75"/>
      <c r="N513" s="75"/>
      <c r="O513" s="75"/>
      <c r="P513" s="182"/>
      <c r="Q513" s="182"/>
      <c r="R513" s="182"/>
      <c r="S513" s="182"/>
      <c r="T513" s="182"/>
      <c r="U513" s="182"/>
      <c r="V513" s="182"/>
      <c r="W513" s="182"/>
      <c r="X513" s="182"/>
      <c r="Y513" s="182"/>
      <c r="Z513" s="182"/>
    </row>
    <row r="514" ht="12.75" customHeight="1">
      <c r="A514" s="75"/>
      <c r="B514" s="75"/>
      <c r="C514" s="75"/>
      <c r="D514" s="75"/>
      <c r="E514" s="75"/>
      <c r="F514" s="75"/>
      <c r="G514" s="75"/>
      <c r="H514" s="75"/>
      <c r="I514" s="75"/>
      <c r="J514" s="75"/>
      <c r="K514" s="75"/>
      <c r="L514" s="75"/>
      <c r="M514" s="75"/>
      <c r="N514" s="75"/>
      <c r="O514" s="75"/>
      <c r="P514" s="182"/>
      <c r="Q514" s="182"/>
      <c r="R514" s="182"/>
      <c r="S514" s="182"/>
      <c r="T514" s="182"/>
      <c r="U514" s="182"/>
      <c r="V514" s="182"/>
      <c r="W514" s="182"/>
      <c r="X514" s="182"/>
      <c r="Y514" s="182"/>
      <c r="Z514" s="182"/>
    </row>
    <row r="515" ht="12.75" customHeight="1">
      <c r="A515" s="75"/>
      <c r="B515" s="75"/>
      <c r="C515" s="75"/>
      <c r="D515" s="75"/>
      <c r="E515" s="75"/>
      <c r="F515" s="75"/>
      <c r="G515" s="75"/>
      <c r="H515" s="75"/>
      <c r="I515" s="75"/>
      <c r="J515" s="75"/>
      <c r="K515" s="75"/>
      <c r="L515" s="75"/>
      <c r="M515" s="75"/>
      <c r="N515" s="75"/>
      <c r="O515" s="75"/>
      <c r="P515" s="182"/>
      <c r="Q515" s="182"/>
      <c r="R515" s="182"/>
      <c r="S515" s="182"/>
      <c r="T515" s="182"/>
      <c r="U515" s="182"/>
      <c r="V515" s="182"/>
      <c r="W515" s="182"/>
      <c r="X515" s="182"/>
      <c r="Y515" s="182"/>
      <c r="Z515" s="182"/>
    </row>
    <row r="516" ht="12.75" customHeight="1">
      <c r="A516" s="75"/>
      <c r="B516" s="75"/>
      <c r="C516" s="75"/>
      <c r="D516" s="75"/>
      <c r="E516" s="75"/>
      <c r="F516" s="75"/>
      <c r="G516" s="75"/>
      <c r="H516" s="75"/>
      <c r="I516" s="75"/>
      <c r="J516" s="75"/>
      <c r="K516" s="75"/>
      <c r="L516" s="75"/>
      <c r="M516" s="75"/>
      <c r="N516" s="75"/>
      <c r="O516" s="75"/>
      <c r="P516" s="182"/>
      <c r="Q516" s="182"/>
      <c r="R516" s="182"/>
      <c r="S516" s="182"/>
      <c r="T516" s="182"/>
      <c r="U516" s="182"/>
      <c r="V516" s="182"/>
      <c r="W516" s="182"/>
      <c r="X516" s="182"/>
      <c r="Y516" s="182"/>
      <c r="Z516" s="182"/>
    </row>
    <row r="517" ht="12.75" customHeight="1">
      <c r="A517" s="75"/>
      <c r="B517" s="75"/>
      <c r="C517" s="75"/>
      <c r="D517" s="75"/>
      <c r="E517" s="75"/>
      <c r="F517" s="75"/>
      <c r="G517" s="75"/>
      <c r="H517" s="75"/>
      <c r="I517" s="75"/>
      <c r="J517" s="75"/>
      <c r="K517" s="75"/>
      <c r="L517" s="75"/>
      <c r="M517" s="75"/>
      <c r="N517" s="75"/>
      <c r="O517" s="75"/>
      <c r="P517" s="182"/>
      <c r="Q517" s="182"/>
      <c r="R517" s="182"/>
      <c r="S517" s="182"/>
      <c r="T517" s="182"/>
      <c r="U517" s="182"/>
      <c r="V517" s="182"/>
      <c r="W517" s="182"/>
      <c r="X517" s="182"/>
      <c r="Y517" s="182"/>
      <c r="Z517" s="182"/>
    </row>
    <row r="518" ht="12.75" customHeight="1">
      <c r="A518" s="75"/>
      <c r="B518" s="75"/>
      <c r="C518" s="75"/>
      <c r="D518" s="75"/>
      <c r="E518" s="75"/>
      <c r="F518" s="75"/>
      <c r="G518" s="75"/>
      <c r="H518" s="75"/>
      <c r="I518" s="75"/>
      <c r="J518" s="75"/>
      <c r="K518" s="75"/>
      <c r="L518" s="75"/>
      <c r="M518" s="75"/>
      <c r="N518" s="75"/>
      <c r="O518" s="75"/>
      <c r="P518" s="182"/>
      <c r="Q518" s="182"/>
      <c r="R518" s="182"/>
      <c r="S518" s="182"/>
      <c r="T518" s="182"/>
      <c r="U518" s="182"/>
      <c r="V518" s="182"/>
      <c r="W518" s="182"/>
      <c r="X518" s="182"/>
      <c r="Y518" s="182"/>
      <c r="Z518" s="182"/>
    </row>
    <row r="519" ht="12.75" customHeight="1">
      <c r="A519" s="75"/>
      <c r="B519" s="75"/>
      <c r="C519" s="75"/>
      <c r="D519" s="75"/>
      <c r="E519" s="75"/>
      <c r="F519" s="75"/>
      <c r="G519" s="75"/>
      <c r="H519" s="75"/>
      <c r="I519" s="75"/>
      <c r="J519" s="75"/>
      <c r="K519" s="75"/>
      <c r="L519" s="75"/>
      <c r="M519" s="75"/>
      <c r="N519" s="75"/>
      <c r="O519" s="75"/>
      <c r="P519" s="182"/>
      <c r="Q519" s="182"/>
      <c r="R519" s="182"/>
      <c r="S519" s="182"/>
      <c r="T519" s="182"/>
      <c r="U519" s="182"/>
      <c r="V519" s="182"/>
      <c r="W519" s="182"/>
      <c r="X519" s="182"/>
      <c r="Y519" s="182"/>
      <c r="Z519" s="182"/>
    </row>
    <row r="520" ht="12.75" customHeight="1">
      <c r="A520" s="75"/>
      <c r="B520" s="75"/>
      <c r="C520" s="75"/>
      <c r="D520" s="75"/>
      <c r="E520" s="75"/>
      <c r="F520" s="75"/>
      <c r="G520" s="75"/>
      <c r="H520" s="75"/>
      <c r="I520" s="75"/>
      <c r="J520" s="75"/>
      <c r="K520" s="75"/>
      <c r="L520" s="75"/>
      <c r="M520" s="75"/>
      <c r="N520" s="75"/>
      <c r="O520" s="75"/>
      <c r="P520" s="182"/>
      <c r="Q520" s="182"/>
      <c r="R520" s="182"/>
      <c r="S520" s="182"/>
      <c r="T520" s="182"/>
      <c r="U520" s="182"/>
      <c r="V520" s="182"/>
      <c r="W520" s="182"/>
      <c r="X520" s="182"/>
      <c r="Y520" s="182"/>
      <c r="Z520" s="182"/>
    </row>
    <row r="521" ht="12.75" customHeight="1">
      <c r="A521" s="75"/>
      <c r="B521" s="75"/>
      <c r="C521" s="75"/>
      <c r="D521" s="75"/>
      <c r="E521" s="75"/>
      <c r="F521" s="75"/>
      <c r="G521" s="75"/>
      <c r="H521" s="75"/>
      <c r="I521" s="75"/>
      <c r="J521" s="75"/>
      <c r="K521" s="75"/>
      <c r="L521" s="75"/>
      <c r="M521" s="75"/>
      <c r="N521" s="75"/>
      <c r="O521" s="75"/>
      <c r="P521" s="182"/>
      <c r="Q521" s="182"/>
      <c r="R521" s="182"/>
      <c r="S521" s="182"/>
      <c r="T521" s="182"/>
      <c r="U521" s="182"/>
      <c r="V521" s="182"/>
      <c r="W521" s="182"/>
      <c r="X521" s="182"/>
      <c r="Y521" s="182"/>
      <c r="Z521" s="182"/>
    </row>
    <row r="522" ht="12.75" customHeight="1">
      <c r="A522" s="75"/>
      <c r="B522" s="75"/>
      <c r="C522" s="75"/>
      <c r="D522" s="75"/>
      <c r="E522" s="75"/>
      <c r="F522" s="75"/>
      <c r="G522" s="75"/>
      <c r="H522" s="75"/>
      <c r="I522" s="75"/>
      <c r="J522" s="75"/>
      <c r="K522" s="75"/>
      <c r="L522" s="75"/>
      <c r="M522" s="75"/>
      <c r="N522" s="75"/>
      <c r="O522" s="75"/>
      <c r="P522" s="182"/>
      <c r="Q522" s="182"/>
      <c r="R522" s="182"/>
      <c r="S522" s="182"/>
      <c r="T522" s="182"/>
      <c r="U522" s="182"/>
      <c r="V522" s="182"/>
      <c r="W522" s="182"/>
      <c r="X522" s="182"/>
      <c r="Y522" s="182"/>
      <c r="Z522" s="182"/>
    </row>
    <row r="523" ht="12.75" customHeight="1">
      <c r="A523" s="75"/>
      <c r="B523" s="75"/>
      <c r="C523" s="75"/>
      <c r="D523" s="75"/>
      <c r="E523" s="75"/>
      <c r="F523" s="75"/>
      <c r="G523" s="75"/>
      <c r="H523" s="75"/>
      <c r="I523" s="75"/>
      <c r="J523" s="75"/>
      <c r="K523" s="75"/>
      <c r="L523" s="75"/>
      <c r="M523" s="75"/>
      <c r="N523" s="75"/>
      <c r="O523" s="75"/>
      <c r="P523" s="182"/>
      <c r="Q523" s="182"/>
      <c r="R523" s="182"/>
      <c r="S523" s="182"/>
      <c r="T523" s="182"/>
      <c r="U523" s="182"/>
      <c r="V523" s="182"/>
      <c r="W523" s="182"/>
      <c r="X523" s="182"/>
      <c r="Y523" s="182"/>
      <c r="Z523" s="182"/>
    </row>
    <row r="524" ht="12.75" customHeight="1">
      <c r="A524" s="75"/>
      <c r="B524" s="75"/>
      <c r="C524" s="75"/>
      <c r="D524" s="75"/>
      <c r="E524" s="75"/>
      <c r="F524" s="75"/>
      <c r="G524" s="75"/>
      <c r="H524" s="75"/>
      <c r="I524" s="75"/>
      <c r="J524" s="75"/>
      <c r="K524" s="75"/>
      <c r="L524" s="75"/>
      <c r="M524" s="75"/>
      <c r="N524" s="75"/>
      <c r="O524" s="75"/>
      <c r="P524" s="182"/>
      <c r="Q524" s="182"/>
      <c r="R524" s="182"/>
      <c r="S524" s="182"/>
      <c r="T524" s="182"/>
      <c r="U524" s="182"/>
      <c r="V524" s="182"/>
      <c r="W524" s="182"/>
      <c r="X524" s="182"/>
      <c r="Y524" s="182"/>
      <c r="Z524" s="182"/>
    </row>
    <row r="525" ht="12.75" customHeight="1">
      <c r="A525" s="75"/>
      <c r="B525" s="75"/>
      <c r="C525" s="75"/>
      <c r="D525" s="75"/>
      <c r="E525" s="75"/>
      <c r="F525" s="75"/>
      <c r="G525" s="75"/>
      <c r="H525" s="75"/>
      <c r="I525" s="75"/>
      <c r="J525" s="75"/>
      <c r="K525" s="75"/>
      <c r="L525" s="75"/>
      <c r="M525" s="75"/>
      <c r="N525" s="75"/>
      <c r="O525" s="75"/>
      <c r="P525" s="182"/>
      <c r="Q525" s="182"/>
      <c r="R525" s="182"/>
      <c r="S525" s="182"/>
      <c r="T525" s="182"/>
      <c r="U525" s="182"/>
      <c r="V525" s="182"/>
      <c r="W525" s="182"/>
      <c r="X525" s="182"/>
      <c r="Y525" s="182"/>
      <c r="Z525" s="182"/>
    </row>
    <row r="526" ht="12.75" customHeight="1">
      <c r="A526" s="75"/>
      <c r="B526" s="75"/>
      <c r="C526" s="75"/>
      <c r="D526" s="75"/>
      <c r="E526" s="75"/>
      <c r="F526" s="75"/>
      <c r="G526" s="75"/>
      <c r="H526" s="75"/>
      <c r="I526" s="75"/>
      <c r="J526" s="75"/>
      <c r="K526" s="75"/>
      <c r="L526" s="75"/>
      <c r="M526" s="75"/>
      <c r="N526" s="75"/>
      <c r="O526" s="75"/>
      <c r="P526" s="182"/>
      <c r="Q526" s="182"/>
      <c r="R526" s="182"/>
      <c r="S526" s="182"/>
      <c r="T526" s="182"/>
      <c r="U526" s="182"/>
      <c r="V526" s="182"/>
      <c r="W526" s="182"/>
      <c r="X526" s="182"/>
      <c r="Y526" s="182"/>
      <c r="Z526" s="182"/>
    </row>
    <row r="527" ht="12.75" customHeight="1">
      <c r="A527" s="75"/>
      <c r="B527" s="75"/>
      <c r="C527" s="75"/>
      <c r="D527" s="75"/>
      <c r="E527" s="75"/>
      <c r="F527" s="75"/>
      <c r="G527" s="75"/>
      <c r="H527" s="75"/>
      <c r="I527" s="75"/>
      <c r="J527" s="75"/>
      <c r="K527" s="75"/>
      <c r="L527" s="75"/>
      <c r="M527" s="75"/>
      <c r="N527" s="75"/>
      <c r="O527" s="75"/>
      <c r="P527" s="182"/>
      <c r="Q527" s="182"/>
      <c r="R527" s="182"/>
      <c r="S527" s="182"/>
      <c r="T527" s="182"/>
      <c r="U527" s="182"/>
      <c r="V527" s="182"/>
      <c r="W527" s="182"/>
      <c r="X527" s="182"/>
      <c r="Y527" s="182"/>
      <c r="Z527" s="182"/>
    </row>
    <row r="528" ht="12.75" customHeight="1">
      <c r="A528" s="75"/>
      <c r="B528" s="75"/>
      <c r="C528" s="75"/>
      <c r="D528" s="75"/>
      <c r="E528" s="75"/>
      <c r="F528" s="75"/>
      <c r="G528" s="75"/>
      <c r="H528" s="75"/>
      <c r="I528" s="75"/>
      <c r="J528" s="75"/>
      <c r="K528" s="75"/>
      <c r="L528" s="75"/>
      <c r="M528" s="75"/>
      <c r="N528" s="75"/>
      <c r="O528" s="75"/>
      <c r="P528" s="182"/>
      <c r="Q528" s="182"/>
      <c r="R528" s="182"/>
      <c r="S528" s="182"/>
      <c r="T528" s="182"/>
      <c r="U528" s="182"/>
      <c r="V528" s="182"/>
      <c r="W528" s="182"/>
      <c r="X528" s="182"/>
      <c r="Y528" s="182"/>
      <c r="Z528" s="182"/>
    </row>
    <row r="529" ht="12.75" customHeight="1">
      <c r="A529" s="75"/>
      <c r="B529" s="75"/>
      <c r="C529" s="75"/>
      <c r="D529" s="75"/>
      <c r="E529" s="75"/>
      <c r="F529" s="75"/>
      <c r="G529" s="75"/>
      <c r="H529" s="75"/>
      <c r="I529" s="75"/>
      <c r="J529" s="75"/>
      <c r="K529" s="75"/>
      <c r="L529" s="75"/>
      <c r="M529" s="75"/>
      <c r="N529" s="75"/>
      <c r="O529" s="75"/>
      <c r="P529" s="182"/>
      <c r="Q529" s="182"/>
      <c r="R529" s="182"/>
      <c r="S529" s="182"/>
      <c r="T529" s="182"/>
      <c r="U529" s="182"/>
      <c r="V529" s="182"/>
      <c r="W529" s="182"/>
      <c r="X529" s="182"/>
      <c r="Y529" s="182"/>
      <c r="Z529" s="182"/>
    </row>
    <row r="530" ht="12.75" customHeight="1">
      <c r="A530" s="75"/>
      <c r="B530" s="75"/>
      <c r="C530" s="75"/>
      <c r="D530" s="75"/>
      <c r="E530" s="75"/>
      <c r="F530" s="75"/>
      <c r="G530" s="75"/>
      <c r="H530" s="75"/>
      <c r="I530" s="75"/>
      <c r="J530" s="75"/>
      <c r="K530" s="75"/>
      <c r="L530" s="75"/>
      <c r="M530" s="75"/>
      <c r="N530" s="75"/>
      <c r="O530" s="75"/>
      <c r="P530" s="182"/>
      <c r="Q530" s="182"/>
      <c r="R530" s="182"/>
      <c r="S530" s="182"/>
      <c r="T530" s="182"/>
      <c r="U530" s="182"/>
      <c r="V530" s="182"/>
      <c r="W530" s="182"/>
      <c r="X530" s="182"/>
      <c r="Y530" s="182"/>
      <c r="Z530" s="182"/>
    </row>
    <row r="531" ht="12.75" customHeight="1">
      <c r="A531" s="75"/>
      <c r="B531" s="75"/>
      <c r="C531" s="75"/>
      <c r="D531" s="75"/>
      <c r="E531" s="75"/>
      <c r="F531" s="75"/>
      <c r="G531" s="75"/>
      <c r="H531" s="75"/>
      <c r="I531" s="75"/>
      <c r="J531" s="75"/>
      <c r="K531" s="75"/>
      <c r="L531" s="75"/>
      <c r="M531" s="75"/>
      <c r="N531" s="75"/>
      <c r="O531" s="75"/>
      <c r="P531" s="182"/>
      <c r="Q531" s="182"/>
      <c r="R531" s="182"/>
      <c r="S531" s="182"/>
      <c r="T531" s="182"/>
      <c r="U531" s="182"/>
      <c r="V531" s="182"/>
      <c r="W531" s="182"/>
      <c r="X531" s="182"/>
      <c r="Y531" s="182"/>
      <c r="Z531" s="182"/>
    </row>
    <row r="532" ht="12.75" customHeight="1">
      <c r="A532" s="75"/>
      <c r="B532" s="75"/>
      <c r="C532" s="75"/>
      <c r="D532" s="75"/>
      <c r="E532" s="75"/>
      <c r="F532" s="75"/>
      <c r="G532" s="75"/>
      <c r="H532" s="75"/>
      <c r="I532" s="75"/>
      <c r="J532" s="75"/>
      <c r="K532" s="75"/>
      <c r="L532" s="75"/>
      <c r="M532" s="75"/>
      <c r="N532" s="75"/>
      <c r="O532" s="75"/>
      <c r="P532" s="182"/>
      <c r="Q532" s="182"/>
      <c r="R532" s="182"/>
      <c r="S532" s="182"/>
      <c r="T532" s="182"/>
      <c r="U532" s="182"/>
      <c r="V532" s="182"/>
      <c r="W532" s="182"/>
      <c r="X532" s="182"/>
      <c r="Y532" s="182"/>
      <c r="Z532" s="182"/>
    </row>
    <row r="533" ht="12.75" customHeight="1">
      <c r="A533" s="75"/>
      <c r="B533" s="75"/>
      <c r="C533" s="75"/>
      <c r="D533" s="75"/>
      <c r="E533" s="75"/>
      <c r="F533" s="75"/>
      <c r="G533" s="75"/>
      <c r="H533" s="75"/>
      <c r="I533" s="75"/>
      <c r="J533" s="75"/>
      <c r="K533" s="75"/>
      <c r="L533" s="75"/>
      <c r="M533" s="75"/>
      <c r="N533" s="75"/>
      <c r="O533" s="75"/>
      <c r="P533" s="182"/>
      <c r="Q533" s="182"/>
      <c r="R533" s="182"/>
      <c r="S533" s="182"/>
      <c r="T533" s="182"/>
      <c r="U533" s="182"/>
      <c r="V533" s="182"/>
      <c r="W533" s="182"/>
      <c r="X533" s="182"/>
      <c r="Y533" s="182"/>
      <c r="Z533" s="182"/>
    </row>
    <row r="534" ht="12.75" customHeight="1">
      <c r="A534" s="75"/>
      <c r="B534" s="75"/>
      <c r="C534" s="75"/>
      <c r="D534" s="75"/>
      <c r="E534" s="75"/>
      <c r="F534" s="75"/>
      <c r="G534" s="75"/>
      <c r="H534" s="75"/>
      <c r="I534" s="75"/>
      <c r="J534" s="75"/>
      <c r="K534" s="75"/>
      <c r="L534" s="75"/>
      <c r="M534" s="75"/>
      <c r="N534" s="75"/>
      <c r="O534" s="75"/>
      <c r="P534" s="182"/>
      <c r="Q534" s="182"/>
      <c r="R534" s="182"/>
      <c r="S534" s="182"/>
      <c r="T534" s="182"/>
      <c r="U534" s="182"/>
      <c r="V534" s="182"/>
      <c r="W534" s="182"/>
      <c r="X534" s="182"/>
      <c r="Y534" s="182"/>
      <c r="Z534" s="182"/>
    </row>
    <row r="535" ht="12.75" customHeight="1">
      <c r="A535" s="75"/>
      <c r="B535" s="75"/>
      <c r="C535" s="75"/>
      <c r="D535" s="75"/>
      <c r="E535" s="75"/>
      <c r="F535" s="75"/>
      <c r="G535" s="75"/>
      <c r="H535" s="75"/>
      <c r="I535" s="75"/>
      <c r="J535" s="75"/>
      <c r="K535" s="75"/>
      <c r="L535" s="75"/>
      <c r="M535" s="75"/>
      <c r="N535" s="75"/>
      <c r="O535" s="75"/>
      <c r="P535" s="182"/>
      <c r="Q535" s="182"/>
      <c r="R535" s="182"/>
      <c r="S535" s="182"/>
      <c r="T535" s="182"/>
      <c r="U535" s="182"/>
      <c r="V535" s="182"/>
      <c r="W535" s="182"/>
      <c r="X535" s="182"/>
      <c r="Y535" s="182"/>
      <c r="Z535" s="182"/>
    </row>
    <row r="536" ht="12.75" customHeight="1">
      <c r="A536" s="75"/>
      <c r="B536" s="75"/>
      <c r="C536" s="75"/>
      <c r="D536" s="75"/>
      <c r="E536" s="75"/>
      <c r="F536" s="75"/>
      <c r="G536" s="75"/>
      <c r="H536" s="75"/>
      <c r="I536" s="75"/>
      <c r="J536" s="75"/>
      <c r="K536" s="75"/>
      <c r="L536" s="75"/>
      <c r="M536" s="75"/>
      <c r="N536" s="75"/>
      <c r="O536" s="75"/>
      <c r="P536" s="182"/>
      <c r="Q536" s="182"/>
      <c r="R536" s="182"/>
      <c r="S536" s="182"/>
      <c r="T536" s="182"/>
      <c r="U536" s="182"/>
      <c r="V536" s="182"/>
      <c r="W536" s="182"/>
      <c r="X536" s="182"/>
      <c r="Y536" s="182"/>
      <c r="Z536" s="182"/>
    </row>
    <row r="537" ht="12.75" customHeight="1">
      <c r="A537" s="75"/>
      <c r="B537" s="75"/>
      <c r="C537" s="75"/>
      <c r="D537" s="75"/>
      <c r="E537" s="75"/>
      <c r="F537" s="75"/>
      <c r="G537" s="75"/>
      <c r="H537" s="75"/>
      <c r="I537" s="75"/>
      <c r="J537" s="75"/>
      <c r="K537" s="75"/>
      <c r="L537" s="75"/>
      <c r="M537" s="75"/>
      <c r="N537" s="75"/>
      <c r="O537" s="75"/>
      <c r="P537" s="182"/>
      <c r="Q537" s="182"/>
      <c r="R537" s="182"/>
      <c r="S537" s="182"/>
      <c r="T537" s="182"/>
      <c r="U537" s="182"/>
      <c r="V537" s="182"/>
      <c r="W537" s="182"/>
      <c r="X537" s="182"/>
      <c r="Y537" s="182"/>
      <c r="Z537" s="182"/>
    </row>
    <row r="538" ht="12.75" customHeight="1">
      <c r="A538" s="75"/>
      <c r="B538" s="75"/>
      <c r="C538" s="75"/>
      <c r="D538" s="75"/>
      <c r="E538" s="75"/>
      <c r="F538" s="75"/>
      <c r="G538" s="75"/>
      <c r="H538" s="75"/>
      <c r="I538" s="75"/>
      <c r="J538" s="75"/>
      <c r="K538" s="75"/>
      <c r="L538" s="75"/>
      <c r="M538" s="75"/>
      <c r="N538" s="75"/>
      <c r="O538" s="75"/>
      <c r="P538" s="182"/>
      <c r="Q538" s="182"/>
      <c r="R538" s="182"/>
      <c r="S538" s="182"/>
      <c r="T538" s="182"/>
      <c r="U538" s="182"/>
      <c r="V538" s="182"/>
      <c r="W538" s="182"/>
      <c r="X538" s="182"/>
      <c r="Y538" s="182"/>
      <c r="Z538" s="182"/>
    </row>
    <row r="539" ht="12.75" customHeight="1">
      <c r="A539" s="75"/>
      <c r="B539" s="75"/>
      <c r="C539" s="75"/>
      <c r="D539" s="75"/>
      <c r="E539" s="75"/>
      <c r="F539" s="75"/>
      <c r="G539" s="75"/>
      <c r="H539" s="75"/>
      <c r="I539" s="75"/>
      <c r="J539" s="75"/>
      <c r="K539" s="75"/>
      <c r="L539" s="75"/>
      <c r="M539" s="75"/>
      <c r="N539" s="75"/>
      <c r="O539" s="75"/>
      <c r="P539" s="182"/>
      <c r="Q539" s="182"/>
      <c r="R539" s="182"/>
      <c r="S539" s="182"/>
      <c r="T539" s="182"/>
      <c r="U539" s="182"/>
      <c r="V539" s="182"/>
      <c r="W539" s="182"/>
      <c r="X539" s="182"/>
      <c r="Y539" s="182"/>
      <c r="Z539" s="182"/>
    </row>
    <row r="540" ht="12.75" customHeight="1">
      <c r="A540" s="75"/>
      <c r="B540" s="75"/>
      <c r="C540" s="75"/>
      <c r="D540" s="75"/>
      <c r="E540" s="75"/>
      <c r="F540" s="75"/>
      <c r="G540" s="75"/>
      <c r="H540" s="75"/>
      <c r="I540" s="75"/>
      <c r="J540" s="75"/>
      <c r="K540" s="75"/>
      <c r="L540" s="75"/>
      <c r="M540" s="75"/>
      <c r="N540" s="75"/>
      <c r="O540" s="75"/>
      <c r="P540" s="182"/>
      <c r="Q540" s="182"/>
      <c r="R540" s="182"/>
      <c r="S540" s="182"/>
      <c r="T540" s="182"/>
      <c r="U540" s="182"/>
      <c r="V540" s="182"/>
      <c r="W540" s="182"/>
      <c r="X540" s="182"/>
      <c r="Y540" s="182"/>
      <c r="Z540" s="182"/>
    </row>
    <row r="541" ht="12.75" customHeight="1">
      <c r="A541" s="75"/>
      <c r="B541" s="75"/>
      <c r="C541" s="75"/>
      <c r="D541" s="75"/>
      <c r="E541" s="75"/>
      <c r="F541" s="75"/>
      <c r="G541" s="75"/>
      <c r="H541" s="75"/>
      <c r="I541" s="75"/>
      <c r="J541" s="75"/>
      <c r="K541" s="75"/>
      <c r="L541" s="75"/>
      <c r="M541" s="75"/>
      <c r="N541" s="75"/>
      <c r="O541" s="75"/>
      <c r="P541" s="182"/>
      <c r="Q541" s="182"/>
      <c r="R541" s="182"/>
      <c r="S541" s="182"/>
      <c r="T541" s="182"/>
      <c r="U541" s="182"/>
      <c r="V541" s="182"/>
      <c r="W541" s="182"/>
      <c r="X541" s="182"/>
      <c r="Y541" s="182"/>
      <c r="Z541" s="182"/>
    </row>
    <row r="542" ht="12.75" customHeight="1">
      <c r="A542" s="75"/>
      <c r="B542" s="75"/>
      <c r="C542" s="75"/>
      <c r="D542" s="75"/>
      <c r="E542" s="75"/>
      <c r="F542" s="75"/>
      <c r="G542" s="75"/>
      <c r="H542" s="75"/>
      <c r="I542" s="75"/>
      <c r="J542" s="75"/>
      <c r="K542" s="75"/>
      <c r="L542" s="75"/>
      <c r="M542" s="75"/>
      <c r="N542" s="75"/>
      <c r="O542" s="75"/>
      <c r="P542" s="182"/>
      <c r="Q542" s="182"/>
      <c r="R542" s="182"/>
      <c r="S542" s="182"/>
      <c r="T542" s="182"/>
      <c r="U542" s="182"/>
      <c r="V542" s="182"/>
      <c r="W542" s="182"/>
      <c r="X542" s="182"/>
      <c r="Y542" s="182"/>
      <c r="Z542" s="182"/>
    </row>
    <row r="543" ht="12.75" customHeight="1">
      <c r="A543" s="75"/>
      <c r="B543" s="75"/>
      <c r="C543" s="75"/>
      <c r="D543" s="75"/>
      <c r="E543" s="75"/>
      <c r="F543" s="75"/>
      <c r="G543" s="75"/>
      <c r="H543" s="75"/>
      <c r="I543" s="75"/>
      <c r="J543" s="75"/>
      <c r="K543" s="75"/>
      <c r="L543" s="75"/>
      <c r="M543" s="75"/>
      <c r="N543" s="75"/>
      <c r="O543" s="75"/>
      <c r="P543" s="182"/>
      <c r="Q543" s="182"/>
      <c r="R543" s="182"/>
      <c r="S543" s="182"/>
      <c r="T543" s="182"/>
      <c r="U543" s="182"/>
      <c r="V543" s="182"/>
      <c r="W543" s="182"/>
      <c r="X543" s="182"/>
      <c r="Y543" s="182"/>
      <c r="Z543" s="182"/>
    </row>
    <row r="544" ht="12.75" customHeight="1">
      <c r="A544" s="75"/>
      <c r="B544" s="75"/>
      <c r="C544" s="75"/>
      <c r="D544" s="75"/>
      <c r="E544" s="75"/>
      <c r="F544" s="75"/>
      <c r="G544" s="75"/>
      <c r="H544" s="75"/>
      <c r="I544" s="75"/>
      <c r="J544" s="75"/>
      <c r="K544" s="75"/>
      <c r="L544" s="75"/>
      <c r="M544" s="75"/>
      <c r="N544" s="75"/>
      <c r="O544" s="75"/>
      <c r="P544" s="182"/>
      <c r="Q544" s="182"/>
      <c r="R544" s="182"/>
      <c r="S544" s="182"/>
      <c r="T544" s="182"/>
      <c r="U544" s="182"/>
      <c r="V544" s="182"/>
      <c r="W544" s="182"/>
      <c r="X544" s="182"/>
      <c r="Y544" s="182"/>
      <c r="Z544" s="182"/>
    </row>
    <row r="545" ht="12.75" customHeight="1">
      <c r="A545" s="75"/>
      <c r="B545" s="75"/>
      <c r="C545" s="75"/>
      <c r="D545" s="75"/>
      <c r="E545" s="75"/>
      <c r="F545" s="75"/>
      <c r="G545" s="75"/>
      <c r="H545" s="75"/>
      <c r="I545" s="75"/>
      <c r="J545" s="75"/>
      <c r="K545" s="75"/>
      <c r="L545" s="75"/>
      <c r="M545" s="75"/>
      <c r="N545" s="75"/>
      <c r="O545" s="75"/>
      <c r="P545" s="182"/>
      <c r="Q545" s="182"/>
      <c r="R545" s="182"/>
      <c r="S545" s="182"/>
      <c r="T545" s="182"/>
      <c r="U545" s="182"/>
      <c r="V545" s="182"/>
      <c r="W545" s="182"/>
      <c r="X545" s="182"/>
      <c r="Y545" s="182"/>
      <c r="Z545" s="182"/>
    </row>
    <row r="546" ht="12.75" customHeight="1">
      <c r="A546" s="75"/>
      <c r="B546" s="75"/>
      <c r="C546" s="75"/>
      <c r="D546" s="75"/>
      <c r="E546" s="75"/>
      <c r="F546" s="75"/>
      <c r="G546" s="75"/>
      <c r="H546" s="75"/>
      <c r="I546" s="75"/>
      <c r="J546" s="75"/>
      <c r="K546" s="75"/>
      <c r="L546" s="75"/>
      <c r="M546" s="75"/>
      <c r="N546" s="75"/>
      <c r="O546" s="75"/>
      <c r="P546" s="182"/>
      <c r="Q546" s="182"/>
      <c r="R546" s="182"/>
      <c r="S546" s="182"/>
      <c r="T546" s="182"/>
      <c r="U546" s="182"/>
      <c r="V546" s="182"/>
      <c r="W546" s="182"/>
      <c r="X546" s="182"/>
      <c r="Y546" s="182"/>
      <c r="Z546" s="182"/>
    </row>
    <row r="547" ht="12.75" customHeight="1">
      <c r="A547" s="75"/>
      <c r="B547" s="75"/>
      <c r="C547" s="75"/>
      <c r="D547" s="75"/>
      <c r="E547" s="75"/>
      <c r="F547" s="75"/>
      <c r="G547" s="75"/>
      <c r="H547" s="75"/>
      <c r="I547" s="75"/>
      <c r="J547" s="75"/>
      <c r="K547" s="75"/>
      <c r="L547" s="75"/>
      <c r="M547" s="75"/>
      <c r="N547" s="75"/>
      <c r="O547" s="75"/>
      <c r="P547" s="182"/>
      <c r="Q547" s="182"/>
      <c r="R547" s="182"/>
      <c r="S547" s="182"/>
      <c r="T547" s="182"/>
      <c r="U547" s="182"/>
      <c r="V547" s="182"/>
      <c r="W547" s="182"/>
      <c r="X547" s="182"/>
      <c r="Y547" s="182"/>
      <c r="Z547" s="182"/>
    </row>
    <row r="548" ht="12.75" customHeight="1">
      <c r="A548" s="75"/>
      <c r="B548" s="75"/>
      <c r="C548" s="75"/>
      <c r="D548" s="75"/>
      <c r="E548" s="75"/>
      <c r="F548" s="75"/>
      <c r="G548" s="75"/>
      <c r="H548" s="75"/>
      <c r="I548" s="75"/>
      <c r="J548" s="75"/>
      <c r="K548" s="75"/>
      <c r="L548" s="75"/>
      <c r="M548" s="75"/>
      <c r="N548" s="75"/>
      <c r="O548" s="75"/>
      <c r="P548" s="182"/>
      <c r="Q548" s="182"/>
      <c r="R548" s="182"/>
      <c r="S548" s="182"/>
      <c r="T548" s="182"/>
      <c r="U548" s="182"/>
      <c r="V548" s="182"/>
      <c r="W548" s="182"/>
      <c r="X548" s="182"/>
      <c r="Y548" s="182"/>
      <c r="Z548" s="182"/>
    </row>
    <row r="549" ht="12.75" customHeight="1">
      <c r="A549" s="75"/>
      <c r="B549" s="75"/>
      <c r="C549" s="75"/>
      <c r="D549" s="75"/>
      <c r="E549" s="75"/>
      <c r="F549" s="75"/>
      <c r="G549" s="75"/>
      <c r="H549" s="75"/>
      <c r="I549" s="75"/>
      <c r="J549" s="75"/>
      <c r="K549" s="75"/>
      <c r="L549" s="75"/>
      <c r="M549" s="75"/>
      <c r="N549" s="75"/>
      <c r="O549" s="75"/>
      <c r="P549" s="182"/>
      <c r="Q549" s="182"/>
      <c r="R549" s="182"/>
      <c r="S549" s="182"/>
      <c r="T549" s="182"/>
      <c r="U549" s="182"/>
      <c r="V549" s="182"/>
      <c r="W549" s="182"/>
      <c r="X549" s="182"/>
      <c r="Y549" s="182"/>
      <c r="Z549" s="182"/>
    </row>
    <row r="550" ht="12.75" customHeight="1">
      <c r="A550" s="75"/>
      <c r="B550" s="75"/>
      <c r="C550" s="75"/>
      <c r="D550" s="75"/>
      <c r="E550" s="75"/>
      <c r="F550" s="75"/>
      <c r="G550" s="75"/>
      <c r="H550" s="75"/>
      <c r="I550" s="75"/>
      <c r="J550" s="75"/>
      <c r="K550" s="75"/>
      <c r="L550" s="75"/>
      <c r="M550" s="75"/>
      <c r="N550" s="75"/>
      <c r="O550" s="75"/>
      <c r="P550" s="182"/>
      <c r="Q550" s="182"/>
      <c r="R550" s="182"/>
      <c r="S550" s="182"/>
      <c r="T550" s="182"/>
      <c r="U550" s="182"/>
      <c r="V550" s="182"/>
      <c r="W550" s="182"/>
      <c r="X550" s="182"/>
      <c r="Y550" s="182"/>
      <c r="Z550" s="182"/>
    </row>
    <row r="551" ht="12.75" customHeight="1">
      <c r="A551" s="75"/>
      <c r="B551" s="75"/>
      <c r="C551" s="75"/>
      <c r="D551" s="75"/>
      <c r="E551" s="75"/>
      <c r="F551" s="75"/>
      <c r="G551" s="75"/>
      <c r="H551" s="75"/>
      <c r="I551" s="75"/>
      <c r="J551" s="75"/>
      <c r="K551" s="75"/>
      <c r="L551" s="75"/>
      <c r="M551" s="75"/>
      <c r="N551" s="75"/>
      <c r="O551" s="75"/>
      <c r="P551" s="182"/>
      <c r="Q551" s="182"/>
      <c r="R551" s="182"/>
      <c r="S551" s="182"/>
      <c r="T551" s="182"/>
      <c r="U551" s="182"/>
      <c r="V551" s="182"/>
      <c r="W551" s="182"/>
      <c r="X551" s="182"/>
      <c r="Y551" s="182"/>
      <c r="Z551" s="182"/>
    </row>
    <row r="552" ht="12.75" customHeight="1">
      <c r="A552" s="75"/>
      <c r="B552" s="75"/>
      <c r="C552" s="75"/>
      <c r="D552" s="75"/>
      <c r="E552" s="75"/>
      <c r="F552" s="75"/>
      <c r="G552" s="75"/>
      <c r="H552" s="75"/>
      <c r="I552" s="75"/>
      <c r="J552" s="75"/>
      <c r="K552" s="75"/>
      <c r="L552" s="75"/>
      <c r="M552" s="75"/>
      <c r="N552" s="75"/>
      <c r="O552" s="75"/>
      <c r="P552" s="182"/>
      <c r="Q552" s="182"/>
      <c r="R552" s="182"/>
      <c r="S552" s="182"/>
      <c r="T552" s="182"/>
      <c r="U552" s="182"/>
      <c r="V552" s="182"/>
      <c r="W552" s="182"/>
      <c r="X552" s="182"/>
      <c r="Y552" s="182"/>
      <c r="Z552" s="182"/>
    </row>
    <row r="553" ht="12.75" customHeight="1">
      <c r="A553" s="75"/>
      <c r="B553" s="75"/>
      <c r="C553" s="75"/>
      <c r="D553" s="75"/>
      <c r="E553" s="75"/>
      <c r="F553" s="75"/>
      <c r="G553" s="75"/>
      <c r="H553" s="75"/>
      <c r="I553" s="75"/>
      <c r="J553" s="75"/>
      <c r="K553" s="75"/>
      <c r="L553" s="75"/>
      <c r="M553" s="75"/>
      <c r="N553" s="75"/>
      <c r="O553" s="75"/>
      <c r="P553" s="182"/>
      <c r="Q553" s="182"/>
      <c r="R553" s="182"/>
      <c r="S553" s="182"/>
      <c r="T553" s="182"/>
      <c r="U553" s="182"/>
      <c r="V553" s="182"/>
      <c r="W553" s="182"/>
      <c r="X553" s="182"/>
      <c r="Y553" s="182"/>
      <c r="Z553" s="182"/>
    </row>
    <row r="554" ht="12.75" customHeight="1">
      <c r="A554" s="75"/>
      <c r="B554" s="75"/>
      <c r="C554" s="75"/>
      <c r="D554" s="75"/>
      <c r="E554" s="75"/>
      <c r="F554" s="75"/>
      <c r="G554" s="75"/>
      <c r="H554" s="75"/>
      <c r="I554" s="75"/>
      <c r="J554" s="75"/>
      <c r="K554" s="75"/>
      <c r="L554" s="75"/>
      <c r="M554" s="75"/>
      <c r="N554" s="75"/>
      <c r="O554" s="75"/>
      <c r="P554" s="182"/>
      <c r="Q554" s="182"/>
      <c r="R554" s="182"/>
      <c r="S554" s="182"/>
      <c r="T554" s="182"/>
      <c r="U554" s="182"/>
      <c r="V554" s="182"/>
      <c r="W554" s="182"/>
      <c r="X554" s="182"/>
      <c r="Y554" s="182"/>
      <c r="Z554" s="182"/>
    </row>
    <row r="555" ht="12.75" customHeight="1">
      <c r="A555" s="75"/>
      <c r="B555" s="75"/>
      <c r="C555" s="75"/>
      <c r="D555" s="75"/>
      <c r="E555" s="75"/>
      <c r="F555" s="75"/>
      <c r="G555" s="75"/>
      <c r="H555" s="75"/>
      <c r="I555" s="75"/>
      <c r="J555" s="75"/>
      <c r="K555" s="75"/>
      <c r="L555" s="75"/>
      <c r="M555" s="75"/>
      <c r="N555" s="75"/>
      <c r="O555" s="75"/>
      <c r="P555" s="182"/>
      <c r="Q555" s="182"/>
      <c r="R555" s="182"/>
      <c r="S555" s="182"/>
      <c r="T555" s="182"/>
      <c r="U555" s="182"/>
      <c r="V555" s="182"/>
      <c r="W555" s="182"/>
      <c r="X555" s="182"/>
      <c r="Y555" s="182"/>
      <c r="Z555" s="182"/>
    </row>
    <row r="556" ht="12.75" customHeight="1">
      <c r="A556" s="75"/>
      <c r="B556" s="75"/>
      <c r="C556" s="75"/>
      <c r="D556" s="75"/>
      <c r="E556" s="75"/>
      <c r="F556" s="75"/>
      <c r="G556" s="75"/>
      <c r="H556" s="75"/>
      <c r="I556" s="75"/>
      <c r="J556" s="75"/>
      <c r="K556" s="75"/>
      <c r="L556" s="75"/>
      <c r="M556" s="75"/>
      <c r="N556" s="75"/>
      <c r="O556" s="75"/>
      <c r="P556" s="182"/>
      <c r="Q556" s="182"/>
      <c r="R556" s="182"/>
      <c r="S556" s="182"/>
      <c r="T556" s="182"/>
      <c r="U556" s="182"/>
      <c r="V556" s="182"/>
      <c r="W556" s="182"/>
      <c r="X556" s="182"/>
      <c r="Y556" s="182"/>
      <c r="Z556" s="182"/>
    </row>
    <row r="557" ht="12.75" customHeight="1">
      <c r="A557" s="75"/>
      <c r="B557" s="75"/>
      <c r="C557" s="75"/>
      <c r="D557" s="75"/>
      <c r="E557" s="75"/>
      <c r="F557" s="75"/>
      <c r="G557" s="75"/>
      <c r="H557" s="75"/>
      <c r="I557" s="75"/>
      <c r="J557" s="75"/>
      <c r="K557" s="75"/>
      <c r="L557" s="75"/>
      <c r="M557" s="75"/>
      <c r="N557" s="75"/>
      <c r="O557" s="75"/>
      <c r="P557" s="182"/>
      <c r="Q557" s="182"/>
      <c r="R557" s="182"/>
      <c r="S557" s="182"/>
      <c r="T557" s="182"/>
      <c r="U557" s="182"/>
      <c r="V557" s="182"/>
      <c r="W557" s="182"/>
      <c r="X557" s="182"/>
      <c r="Y557" s="182"/>
      <c r="Z557" s="182"/>
    </row>
    <row r="558" ht="12.75" customHeight="1">
      <c r="A558" s="75"/>
      <c r="B558" s="75"/>
      <c r="C558" s="75"/>
      <c r="D558" s="75"/>
      <c r="E558" s="75"/>
      <c r="F558" s="75"/>
      <c r="G558" s="75"/>
      <c r="H558" s="75"/>
      <c r="I558" s="75"/>
      <c r="J558" s="75"/>
      <c r="K558" s="75"/>
      <c r="L558" s="75"/>
      <c r="M558" s="75"/>
      <c r="N558" s="75"/>
      <c r="O558" s="75"/>
      <c r="P558" s="182"/>
      <c r="Q558" s="182"/>
      <c r="R558" s="182"/>
      <c r="S558" s="182"/>
      <c r="T558" s="182"/>
      <c r="U558" s="182"/>
      <c r="V558" s="182"/>
      <c r="W558" s="182"/>
      <c r="X558" s="182"/>
      <c r="Y558" s="182"/>
      <c r="Z558" s="182"/>
    </row>
    <row r="559" ht="12.75" customHeight="1">
      <c r="A559" s="75"/>
      <c r="B559" s="75"/>
      <c r="C559" s="75"/>
      <c r="D559" s="75"/>
      <c r="E559" s="75"/>
      <c r="F559" s="75"/>
      <c r="G559" s="75"/>
      <c r="H559" s="75"/>
      <c r="I559" s="75"/>
      <c r="J559" s="75"/>
      <c r="K559" s="75"/>
      <c r="L559" s="75"/>
      <c r="M559" s="75"/>
      <c r="N559" s="75"/>
      <c r="O559" s="75"/>
      <c r="P559" s="182"/>
      <c r="Q559" s="182"/>
      <c r="R559" s="182"/>
      <c r="S559" s="182"/>
      <c r="T559" s="182"/>
      <c r="U559" s="182"/>
      <c r="V559" s="182"/>
      <c r="W559" s="182"/>
      <c r="X559" s="182"/>
      <c r="Y559" s="182"/>
      <c r="Z559" s="182"/>
    </row>
    <row r="560" ht="12.75" customHeight="1">
      <c r="A560" s="75"/>
      <c r="B560" s="75"/>
      <c r="C560" s="75"/>
      <c r="D560" s="75"/>
      <c r="E560" s="75"/>
      <c r="F560" s="75"/>
      <c r="G560" s="75"/>
      <c r="H560" s="75"/>
      <c r="I560" s="75"/>
      <c r="J560" s="75"/>
      <c r="K560" s="75"/>
      <c r="L560" s="75"/>
      <c r="M560" s="75"/>
      <c r="N560" s="75"/>
      <c r="O560" s="75"/>
      <c r="P560" s="182"/>
      <c r="Q560" s="182"/>
      <c r="R560" s="182"/>
      <c r="S560" s="182"/>
      <c r="T560" s="182"/>
      <c r="U560" s="182"/>
      <c r="V560" s="182"/>
      <c r="W560" s="182"/>
      <c r="X560" s="182"/>
      <c r="Y560" s="182"/>
      <c r="Z560" s="182"/>
    </row>
    <row r="561" ht="12.75" customHeight="1">
      <c r="A561" s="75"/>
      <c r="B561" s="75"/>
      <c r="C561" s="75"/>
      <c r="D561" s="75"/>
      <c r="E561" s="75"/>
      <c r="F561" s="75"/>
      <c r="G561" s="75"/>
      <c r="H561" s="75"/>
      <c r="I561" s="75"/>
      <c r="J561" s="75"/>
      <c r="K561" s="75"/>
      <c r="L561" s="75"/>
      <c r="M561" s="75"/>
      <c r="N561" s="75"/>
      <c r="O561" s="75"/>
      <c r="P561" s="182"/>
      <c r="Q561" s="182"/>
      <c r="R561" s="182"/>
      <c r="S561" s="182"/>
      <c r="T561" s="182"/>
      <c r="U561" s="182"/>
      <c r="V561" s="182"/>
      <c r="W561" s="182"/>
      <c r="X561" s="182"/>
      <c r="Y561" s="182"/>
      <c r="Z561" s="182"/>
    </row>
    <row r="562" ht="12.75" customHeight="1">
      <c r="A562" s="75"/>
      <c r="B562" s="75"/>
      <c r="C562" s="75"/>
      <c r="D562" s="75"/>
      <c r="E562" s="75"/>
      <c r="F562" s="75"/>
      <c r="G562" s="75"/>
      <c r="H562" s="75"/>
      <c r="I562" s="75"/>
      <c r="J562" s="75"/>
      <c r="K562" s="75"/>
      <c r="L562" s="75"/>
      <c r="M562" s="75"/>
      <c r="N562" s="75"/>
      <c r="O562" s="75"/>
      <c r="P562" s="182"/>
      <c r="Q562" s="182"/>
      <c r="R562" s="182"/>
      <c r="S562" s="182"/>
      <c r="T562" s="182"/>
      <c r="U562" s="182"/>
      <c r="V562" s="182"/>
      <c r="W562" s="182"/>
      <c r="X562" s="182"/>
      <c r="Y562" s="182"/>
      <c r="Z562" s="182"/>
    </row>
    <row r="563" ht="12.75" customHeight="1">
      <c r="A563" s="75"/>
      <c r="B563" s="75"/>
      <c r="C563" s="75"/>
      <c r="D563" s="75"/>
      <c r="E563" s="75"/>
      <c r="F563" s="75"/>
      <c r="G563" s="75"/>
      <c r="H563" s="75"/>
      <c r="I563" s="75"/>
      <c r="J563" s="75"/>
      <c r="K563" s="75"/>
      <c r="L563" s="75"/>
      <c r="M563" s="75"/>
      <c r="N563" s="75"/>
      <c r="O563" s="75"/>
      <c r="P563" s="182"/>
      <c r="Q563" s="182"/>
      <c r="R563" s="182"/>
      <c r="S563" s="182"/>
      <c r="T563" s="182"/>
      <c r="U563" s="182"/>
      <c r="V563" s="182"/>
      <c r="W563" s="182"/>
      <c r="X563" s="182"/>
      <c r="Y563" s="182"/>
      <c r="Z563" s="182"/>
    </row>
    <row r="564" ht="12.75" customHeight="1">
      <c r="A564" s="75"/>
      <c r="B564" s="75"/>
      <c r="C564" s="75"/>
      <c r="D564" s="75"/>
      <c r="E564" s="75"/>
      <c r="F564" s="75"/>
      <c r="G564" s="75"/>
      <c r="H564" s="75"/>
      <c r="I564" s="75"/>
      <c r="J564" s="75"/>
      <c r="K564" s="75"/>
      <c r="L564" s="75"/>
      <c r="M564" s="75"/>
      <c r="N564" s="75"/>
      <c r="O564" s="75"/>
      <c r="P564" s="182"/>
      <c r="Q564" s="182"/>
      <c r="R564" s="182"/>
      <c r="S564" s="182"/>
      <c r="T564" s="182"/>
      <c r="U564" s="182"/>
      <c r="V564" s="182"/>
      <c r="W564" s="182"/>
      <c r="X564" s="182"/>
      <c r="Y564" s="182"/>
      <c r="Z564" s="182"/>
    </row>
    <row r="565" ht="12.75" customHeight="1">
      <c r="A565" s="75"/>
      <c r="B565" s="75"/>
      <c r="C565" s="75"/>
      <c r="D565" s="75"/>
      <c r="E565" s="75"/>
      <c r="F565" s="75"/>
      <c r="G565" s="75"/>
      <c r="H565" s="75"/>
      <c r="I565" s="75"/>
      <c r="J565" s="75"/>
      <c r="K565" s="75"/>
      <c r="L565" s="75"/>
      <c r="M565" s="75"/>
      <c r="N565" s="75"/>
      <c r="O565" s="75"/>
      <c r="P565" s="182"/>
      <c r="Q565" s="182"/>
      <c r="R565" s="182"/>
      <c r="S565" s="182"/>
      <c r="T565" s="182"/>
      <c r="U565" s="182"/>
      <c r="V565" s="182"/>
      <c r="W565" s="182"/>
      <c r="X565" s="182"/>
      <c r="Y565" s="182"/>
      <c r="Z565" s="182"/>
    </row>
    <row r="566" ht="12.75" customHeight="1">
      <c r="A566" s="75"/>
      <c r="B566" s="75"/>
      <c r="C566" s="75"/>
      <c r="D566" s="75"/>
      <c r="E566" s="75"/>
      <c r="F566" s="75"/>
      <c r="G566" s="75"/>
      <c r="H566" s="75"/>
      <c r="I566" s="75"/>
      <c r="J566" s="75"/>
      <c r="K566" s="75"/>
      <c r="L566" s="75"/>
      <c r="M566" s="75"/>
      <c r="N566" s="75"/>
      <c r="O566" s="75"/>
      <c r="P566" s="182"/>
      <c r="Q566" s="182"/>
      <c r="R566" s="182"/>
      <c r="S566" s="182"/>
      <c r="T566" s="182"/>
      <c r="U566" s="182"/>
      <c r="V566" s="182"/>
      <c r="W566" s="182"/>
      <c r="X566" s="182"/>
      <c r="Y566" s="182"/>
      <c r="Z566" s="182"/>
    </row>
    <row r="567" ht="12.75" customHeight="1">
      <c r="A567" s="75"/>
      <c r="B567" s="75"/>
      <c r="C567" s="75"/>
      <c r="D567" s="75"/>
      <c r="E567" s="75"/>
      <c r="F567" s="75"/>
      <c r="G567" s="75"/>
      <c r="H567" s="75"/>
      <c r="I567" s="75"/>
      <c r="J567" s="75"/>
      <c r="K567" s="75"/>
      <c r="L567" s="75"/>
      <c r="M567" s="75"/>
      <c r="N567" s="75"/>
      <c r="O567" s="75"/>
      <c r="P567" s="182"/>
      <c r="Q567" s="182"/>
      <c r="R567" s="182"/>
      <c r="S567" s="182"/>
      <c r="T567" s="182"/>
      <c r="U567" s="182"/>
      <c r="V567" s="182"/>
      <c r="W567" s="182"/>
      <c r="X567" s="182"/>
      <c r="Y567" s="182"/>
      <c r="Z567" s="182"/>
    </row>
    <row r="568" ht="12.75" customHeight="1">
      <c r="A568" s="75"/>
      <c r="B568" s="75"/>
      <c r="C568" s="75"/>
      <c r="D568" s="75"/>
      <c r="E568" s="75"/>
      <c r="F568" s="75"/>
      <c r="G568" s="75"/>
      <c r="H568" s="75"/>
      <c r="I568" s="75"/>
      <c r="J568" s="75"/>
      <c r="K568" s="75"/>
      <c r="L568" s="75"/>
      <c r="M568" s="75"/>
      <c r="N568" s="75"/>
      <c r="O568" s="75"/>
      <c r="P568" s="182"/>
      <c r="Q568" s="182"/>
      <c r="R568" s="182"/>
      <c r="S568" s="182"/>
      <c r="T568" s="182"/>
      <c r="U568" s="182"/>
      <c r="V568" s="182"/>
      <c r="W568" s="182"/>
      <c r="X568" s="182"/>
      <c r="Y568" s="182"/>
      <c r="Z568" s="182"/>
    </row>
    <row r="569" ht="12.75" customHeight="1">
      <c r="A569" s="75"/>
      <c r="B569" s="75"/>
      <c r="C569" s="75"/>
      <c r="D569" s="75"/>
      <c r="E569" s="75"/>
      <c r="F569" s="75"/>
      <c r="G569" s="75"/>
      <c r="H569" s="75"/>
      <c r="I569" s="75"/>
      <c r="J569" s="75"/>
      <c r="K569" s="75"/>
      <c r="L569" s="75"/>
      <c r="M569" s="75"/>
      <c r="N569" s="75"/>
      <c r="O569" s="75"/>
      <c r="P569" s="182"/>
      <c r="Q569" s="182"/>
      <c r="R569" s="182"/>
      <c r="S569" s="182"/>
      <c r="T569" s="182"/>
      <c r="U569" s="182"/>
      <c r="V569" s="182"/>
      <c r="W569" s="182"/>
      <c r="X569" s="182"/>
      <c r="Y569" s="182"/>
      <c r="Z569" s="182"/>
    </row>
    <row r="570" ht="12.75" customHeight="1">
      <c r="A570" s="75"/>
      <c r="B570" s="75"/>
      <c r="C570" s="75"/>
      <c r="D570" s="75"/>
      <c r="E570" s="75"/>
      <c r="F570" s="75"/>
      <c r="G570" s="75"/>
      <c r="H570" s="75"/>
      <c r="I570" s="75"/>
      <c r="J570" s="75"/>
      <c r="K570" s="75"/>
      <c r="L570" s="75"/>
      <c r="M570" s="75"/>
      <c r="N570" s="75"/>
      <c r="O570" s="75"/>
      <c r="P570" s="182"/>
      <c r="Q570" s="182"/>
      <c r="R570" s="182"/>
      <c r="S570" s="182"/>
      <c r="T570" s="182"/>
      <c r="U570" s="182"/>
      <c r="V570" s="182"/>
      <c r="W570" s="182"/>
      <c r="X570" s="182"/>
      <c r="Y570" s="182"/>
      <c r="Z570" s="182"/>
    </row>
    <row r="571" ht="12.75" customHeight="1">
      <c r="A571" s="75"/>
      <c r="B571" s="75"/>
      <c r="C571" s="75"/>
      <c r="D571" s="75"/>
      <c r="E571" s="75"/>
      <c r="F571" s="75"/>
      <c r="G571" s="75"/>
      <c r="H571" s="75"/>
      <c r="I571" s="75"/>
      <c r="J571" s="75"/>
      <c r="K571" s="75"/>
      <c r="L571" s="75"/>
      <c r="M571" s="75"/>
      <c r="N571" s="75"/>
      <c r="O571" s="75"/>
      <c r="P571" s="182"/>
      <c r="Q571" s="182"/>
      <c r="R571" s="182"/>
      <c r="S571" s="182"/>
      <c r="T571" s="182"/>
      <c r="U571" s="182"/>
      <c r="V571" s="182"/>
      <c r="W571" s="182"/>
      <c r="X571" s="182"/>
      <c r="Y571" s="182"/>
      <c r="Z571" s="182"/>
    </row>
    <row r="572" ht="12.75" customHeight="1">
      <c r="A572" s="75"/>
      <c r="B572" s="75"/>
      <c r="C572" s="75"/>
      <c r="D572" s="75"/>
      <c r="E572" s="75"/>
      <c r="F572" s="75"/>
      <c r="G572" s="75"/>
      <c r="H572" s="75"/>
      <c r="I572" s="75"/>
      <c r="J572" s="75"/>
      <c r="K572" s="75"/>
      <c r="L572" s="75"/>
      <c r="M572" s="75"/>
      <c r="N572" s="75"/>
      <c r="O572" s="75"/>
      <c r="P572" s="182"/>
      <c r="Q572" s="182"/>
      <c r="R572" s="182"/>
      <c r="S572" s="182"/>
      <c r="T572" s="182"/>
      <c r="U572" s="182"/>
      <c r="V572" s="182"/>
      <c r="W572" s="182"/>
      <c r="X572" s="182"/>
      <c r="Y572" s="182"/>
      <c r="Z572" s="182"/>
    </row>
    <row r="573" ht="12.75" customHeight="1">
      <c r="A573" s="75"/>
      <c r="B573" s="75"/>
      <c r="C573" s="75"/>
      <c r="D573" s="75"/>
      <c r="E573" s="75"/>
      <c r="F573" s="75"/>
      <c r="G573" s="75"/>
      <c r="H573" s="75"/>
      <c r="I573" s="75"/>
      <c r="J573" s="75"/>
      <c r="K573" s="75"/>
      <c r="L573" s="75"/>
      <c r="M573" s="75"/>
      <c r="N573" s="75"/>
      <c r="O573" s="75"/>
      <c r="P573" s="182"/>
      <c r="Q573" s="182"/>
      <c r="R573" s="182"/>
      <c r="S573" s="182"/>
      <c r="T573" s="182"/>
      <c r="U573" s="182"/>
      <c r="V573" s="182"/>
      <c r="W573" s="182"/>
      <c r="X573" s="182"/>
      <c r="Y573" s="182"/>
      <c r="Z573" s="182"/>
    </row>
    <row r="574" ht="12.75" customHeight="1">
      <c r="A574" s="75"/>
      <c r="B574" s="75"/>
      <c r="C574" s="75"/>
      <c r="D574" s="75"/>
      <c r="E574" s="75"/>
      <c r="F574" s="75"/>
      <c r="G574" s="75"/>
      <c r="H574" s="75"/>
      <c r="I574" s="75"/>
      <c r="J574" s="75"/>
      <c r="K574" s="75"/>
      <c r="L574" s="75"/>
      <c r="M574" s="75"/>
      <c r="N574" s="75"/>
      <c r="O574" s="75"/>
      <c r="P574" s="182"/>
      <c r="Q574" s="182"/>
      <c r="R574" s="182"/>
      <c r="S574" s="182"/>
      <c r="T574" s="182"/>
      <c r="U574" s="182"/>
      <c r="V574" s="182"/>
      <c r="W574" s="182"/>
      <c r="X574" s="182"/>
      <c r="Y574" s="182"/>
      <c r="Z574" s="182"/>
    </row>
    <row r="575" ht="12.75" customHeight="1">
      <c r="A575" s="75"/>
      <c r="B575" s="75"/>
      <c r="C575" s="75"/>
      <c r="D575" s="75"/>
      <c r="E575" s="75"/>
      <c r="F575" s="75"/>
      <c r="G575" s="75"/>
      <c r="H575" s="75"/>
      <c r="I575" s="75"/>
      <c r="J575" s="75"/>
      <c r="K575" s="75"/>
      <c r="L575" s="75"/>
      <c r="M575" s="75"/>
      <c r="N575" s="75"/>
      <c r="O575" s="75"/>
      <c r="P575" s="182"/>
      <c r="Q575" s="182"/>
      <c r="R575" s="182"/>
      <c r="S575" s="182"/>
      <c r="T575" s="182"/>
      <c r="U575" s="182"/>
      <c r="V575" s="182"/>
      <c r="W575" s="182"/>
      <c r="X575" s="182"/>
      <c r="Y575" s="182"/>
      <c r="Z575" s="182"/>
    </row>
    <row r="576" ht="12.75" customHeight="1">
      <c r="A576" s="75"/>
      <c r="B576" s="75"/>
      <c r="C576" s="75"/>
      <c r="D576" s="75"/>
      <c r="E576" s="75"/>
      <c r="F576" s="75"/>
      <c r="G576" s="75"/>
      <c r="H576" s="75"/>
      <c r="I576" s="75"/>
      <c r="J576" s="75"/>
      <c r="K576" s="75"/>
      <c r="L576" s="75"/>
      <c r="M576" s="75"/>
      <c r="N576" s="75"/>
      <c r="O576" s="75"/>
      <c r="P576" s="182"/>
      <c r="Q576" s="182"/>
      <c r="R576" s="182"/>
      <c r="S576" s="182"/>
      <c r="T576" s="182"/>
      <c r="U576" s="182"/>
      <c r="V576" s="182"/>
      <c r="W576" s="182"/>
      <c r="X576" s="182"/>
      <c r="Y576" s="182"/>
      <c r="Z576" s="182"/>
    </row>
    <row r="577" ht="12.75" customHeight="1">
      <c r="A577" s="75"/>
      <c r="B577" s="75"/>
      <c r="C577" s="75"/>
      <c r="D577" s="75"/>
      <c r="E577" s="75"/>
      <c r="F577" s="75"/>
      <c r="G577" s="75"/>
      <c r="H577" s="75"/>
      <c r="I577" s="75"/>
      <c r="J577" s="75"/>
      <c r="K577" s="75"/>
      <c r="L577" s="75"/>
      <c r="M577" s="75"/>
      <c r="N577" s="75"/>
      <c r="O577" s="75"/>
      <c r="P577" s="182"/>
      <c r="Q577" s="182"/>
      <c r="R577" s="182"/>
      <c r="S577" s="182"/>
      <c r="T577" s="182"/>
      <c r="U577" s="182"/>
      <c r="V577" s="182"/>
      <c r="W577" s="182"/>
      <c r="X577" s="182"/>
      <c r="Y577" s="182"/>
      <c r="Z577" s="182"/>
    </row>
    <row r="578" ht="12.75" customHeight="1">
      <c r="A578" s="75"/>
      <c r="B578" s="75"/>
      <c r="C578" s="75"/>
      <c r="D578" s="75"/>
      <c r="E578" s="75"/>
      <c r="F578" s="75"/>
      <c r="G578" s="75"/>
      <c r="H578" s="75"/>
      <c r="I578" s="75"/>
      <c r="J578" s="75"/>
      <c r="K578" s="75"/>
      <c r="L578" s="75"/>
      <c r="M578" s="75"/>
      <c r="N578" s="75"/>
      <c r="O578" s="75"/>
      <c r="P578" s="182"/>
      <c r="Q578" s="182"/>
      <c r="R578" s="182"/>
      <c r="S578" s="182"/>
      <c r="T578" s="182"/>
      <c r="U578" s="182"/>
      <c r="V578" s="182"/>
      <c r="W578" s="182"/>
      <c r="X578" s="182"/>
      <c r="Y578" s="182"/>
      <c r="Z578" s="182"/>
    </row>
    <row r="579" ht="12.75" customHeight="1">
      <c r="A579" s="75"/>
      <c r="B579" s="75"/>
      <c r="C579" s="75"/>
      <c r="D579" s="75"/>
      <c r="E579" s="75"/>
      <c r="F579" s="75"/>
      <c r="G579" s="75"/>
      <c r="H579" s="75"/>
      <c r="I579" s="75"/>
      <c r="J579" s="75"/>
      <c r="K579" s="75"/>
      <c r="L579" s="75"/>
      <c r="M579" s="75"/>
      <c r="N579" s="75"/>
      <c r="O579" s="75"/>
      <c r="P579" s="182"/>
      <c r="Q579" s="182"/>
      <c r="R579" s="182"/>
      <c r="S579" s="182"/>
      <c r="T579" s="182"/>
      <c r="U579" s="182"/>
      <c r="V579" s="182"/>
      <c r="W579" s="182"/>
      <c r="X579" s="182"/>
      <c r="Y579" s="182"/>
      <c r="Z579" s="182"/>
    </row>
    <row r="580" ht="12.75" customHeight="1">
      <c r="A580" s="75"/>
      <c r="B580" s="75"/>
      <c r="C580" s="75"/>
      <c r="D580" s="75"/>
      <c r="E580" s="75"/>
      <c r="F580" s="75"/>
      <c r="G580" s="75"/>
      <c r="H580" s="75"/>
      <c r="I580" s="75"/>
      <c r="J580" s="75"/>
      <c r="K580" s="75"/>
      <c r="L580" s="75"/>
      <c r="M580" s="75"/>
      <c r="N580" s="75"/>
      <c r="O580" s="75"/>
      <c r="P580" s="182"/>
      <c r="Q580" s="182"/>
      <c r="R580" s="182"/>
      <c r="S580" s="182"/>
      <c r="T580" s="182"/>
      <c r="U580" s="182"/>
      <c r="V580" s="182"/>
      <c r="W580" s="182"/>
      <c r="X580" s="182"/>
      <c r="Y580" s="182"/>
      <c r="Z580" s="182"/>
    </row>
    <row r="581" ht="12.75" customHeight="1">
      <c r="A581" s="75"/>
      <c r="B581" s="75"/>
      <c r="C581" s="75"/>
      <c r="D581" s="75"/>
      <c r="E581" s="75"/>
      <c r="F581" s="75"/>
      <c r="G581" s="75"/>
      <c r="H581" s="75"/>
      <c r="I581" s="75"/>
      <c r="J581" s="75"/>
      <c r="K581" s="75"/>
      <c r="L581" s="75"/>
      <c r="M581" s="75"/>
      <c r="N581" s="75"/>
      <c r="O581" s="75"/>
      <c r="P581" s="182"/>
      <c r="Q581" s="182"/>
      <c r="R581" s="182"/>
      <c r="S581" s="182"/>
      <c r="T581" s="182"/>
      <c r="U581" s="182"/>
      <c r="V581" s="182"/>
      <c r="W581" s="182"/>
      <c r="X581" s="182"/>
      <c r="Y581" s="182"/>
      <c r="Z581" s="182"/>
    </row>
    <row r="582" ht="12.75" customHeight="1">
      <c r="A582" s="75"/>
      <c r="B582" s="75"/>
      <c r="C582" s="75"/>
      <c r="D582" s="75"/>
      <c r="E582" s="75"/>
      <c r="F582" s="75"/>
      <c r="G582" s="75"/>
      <c r="H582" s="75"/>
      <c r="I582" s="75"/>
      <c r="J582" s="75"/>
      <c r="K582" s="75"/>
      <c r="L582" s="75"/>
      <c r="M582" s="75"/>
      <c r="N582" s="75"/>
      <c r="O582" s="75"/>
      <c r="P582" s="182"/>
      <c r="Q582" s="182"/>
      <c r="R582" s="182"/>
      <c r="S582" s="182"/>
      <c r="T582" s="182"/>
      <c r="U582" s="182"/>
      <c r="V582" s="182"/>
      <c r="W582" s="182"/>
      <c r="X582" s="182"/>
      <c r="Y582" s="182"/>
      <c r="Z582" s="182"/>
    </row>
    <row r="583" ht="12.75" customHeight="1">
      <c r="A583" s="75"/>
      <c r="B583" s="75"/>
      <c r="C583" s="75"/>
      <c r="D583" s="75"/>
      <c r="E583" s="75"/>
      <c r="F583" s="75"/>
      <c r="G583" s="75"/>
      <c r="H583" s="75"/>
      <c r="I583" s="75"/>
      <c r="J583" s="75"/>
      <c r="K583" s="75"/>
      <c r="L583" s="75"/>
      <c r="M583" s="75"/>
      <c r="N583" s="75"/>
      <c r="O583" s="75"/>
      <c r="P583" s="182"/>
      <c r="Q583" s="182"/>
      <c r="R583" s="182"/>
      <c r="S583" s="182"/>
      <c r="T583" s="182"/>
      <c r="U583" s="182"/>
      <c r="V583" s="182"/>
      <c r="W583" s="182"/>
      <c r="X583" s="182"/>
      <c r="Y583" s="182"/>
      <c r="Z583" s="182"/>
    </row>
    <row r="584" ht="12.75" customHeight="1">
      <c r="A584" s="75"/>
      <c r="B584" s="75"/>
      <c r="C584" s="75"/>
      <c r="D584" s="75"/>
      <c r="E584" s="75"/>
      <c r="F584" s="75"/>
      <c r="G584" s="75"/>
      <c r="H584" s="75"/>
      <c r="I584" s="75"/>
      <c r="J584" s="75"/>
      <c r="K584" s="75"/>
      <c r="L584" s="75"/>
      <c r="M584" s="75"/>
      <c r="N584" s="75"/>
      <c r="O584" s="75"/>
      <c r="P584" s="182"/>
      <c r="Q584" s="182"/>
      <c r="R584" s="182"/>
      <c r="S584" s="182"/>
      <c r="T584" s="182"/>
      <c r="U584" s="182"/>
      <c r="V584" s="182"/>
      <c r="W584" s="182"/>
      <c r="X584" s="182"/>
      <c r="Y584" s="182"/>
      <c r="Z584" s="182"/>
    </row>
    <row r="585" ht="12.75" customHeight="1">
      <c r="A585" s="75"/>
      <c r="B585" s="75"/>
      <c r="C585" s="75"/>
      <c r="D585" s="75"/>
      <c r="E585" s="75"/>
      <c r="F585" s="75"/>
      <c r="G585" s="75"/>
      <c r="H585" s="75"/>
      <c r="I585" s="75"/>
      <c r="J585" s="75"/>
      <c r="K585" s="75"/>
      <c r="L585" s="75"/>
      <c r="M585" s="75"/>
      <c r="N585" s="75"/>
      <c r="O585" s="75"/>
      <c r="P585" s="182"/>
      <c r="Q585" s="182"/>
      <c r="R585" s="182"/>
      <c r="S585" s="182"/>
      <c r="T585" s="182"/>
      <c r="U585" s="182"/>
      <c r="V585" s="182"/>
      <c r="W585" s="182"/>
      <c r="X585" s="182"/>
      <c r="Y585" s="182"/>
      <c r="Z585" s="182"/>
    </row>
    <row r="586" ht="12.75" customHeight="1">
      <c r="A586" s="75"/>
      <c r="B586" s="75"/>
      <c r="C586" s="75"/>
      <c r="D586" s="75"/>
      <c r="E586" s="75"/>
      <c r="F586" s="75"/>
      <c r="G586" s="75"/>
      <c r="H586" s="75"/>
      <c r="I586" s="75"/>
      <c r="J586" s="75"/>
      <c r="K586" s="75"/>
      <c r="L586" s="75"/>
      <c r="M586" s="75"/>
      <c r="N586" s="75"/>
      <c r="O586" s="75"/>
      <c r="P586" s="182"/>
      <c r="Q586" s="182"/>
      <c r="R586" s="182"/>
      <c r="S586" s="182"/>
      <c r="T586" s="182"/>
      <c r="U586" s="182"/>
      <c r="V586" s="182"/>
      <c r="W586" s="182"/>
      <c r="X586" s="182"/>
      <c r="Y586" s="182"/>
      <c r="Z586" s="182"/>
    </row>
    <row r="587" ht="12.75" customHeight="1">
      <c r="A587" s="75"/>
      <c r="B587" s="75"/>
      <c r="C587" s="75"/>
      <c r="D587" s="75"/>
      <c r="E587" s="75"/>
      <c r="F587" s="75"/>
      <c r="G587" s="75"/>
      <c r="H587" s="75"/>
      <c r="I587" s="75"/>
      <c r="J587" s="75"/>
      <c r="K587" s="75"/>
      <c r="L587" s="75"/>
      <c r="M587" s="75"/>
      <c r="N587" s="75"/>
      <c r="O587" s="75"/>
      <c r="P587" s="182"/>
      <c r="Q587" s="182"/>
      <c r="R587" s="182"/>
      <c r="S587" s="182"/>
      <c r="T587" s="182"/>
      <c r="U587" s="182"/>
      <c r="V587" s="182"/>
      <c r="W587" s="182"/>
      <c r="X587" s="182"/>
      <c r="Y587" s="182"/>
      <c r="Z587" s="182"/>
    </row>
    <row r="588" ht="12.75" customHeight="1">
      <c r="A588" s="75"/>
      <c r="B588" s="75"/>
      <c r="C588" s="75"/>
      <c r="D588" s="75"/>
      <c r="E588" s="75"/>
      <c r="F588" s="75"/>
      <c r="G588" s="75"/>
      <c r="H588" s="75"/>
      <c r="I588" s="75"/>
      <c r="J588" s="75"/>
      <c r="K588" s="75"/>
      <c r="L588" s="75"/>
      <c r="M588" s="75"/>
      <c r="N588" s="75"/>
      <c r="O588" s="75"/>
      <c r="P588" s="182"/>
      <c r="Q588" s="182"/>
      <c r="R588" s="182"/>
      <c r="S588" s="182"/>
      <c r="T588" s="182"/>
      <c r="U588" s="182"/>
      <c r="V588" s="182"/>
      <c r="W588" s="182"/>
      <c r="X588" s="182"/>
      <c r="Y588" s="182"/>
      <c r="Z588" s="182"/>
    </row>
    <row r="589" ht="12.75" customHeight="1">
      <c r="A589" s="75"/>
      <c r="B589" s="75"/>
      <c r="C589" s="75"/>
      <c r="D589" s="75"/>
      <c r="E589" s="75"/>
      <c r="F589" s="75"/>
      <c r="G589" s="75"/>
      <c r="H589" s="75"/>
      <c r="I589" s="75"/>
      <c r="J589" s="75"/>
      <c r="K589" s="75"/>
      <c r="L589" s="75"/>
      <c r="M589" s="75"/>
      <c r="N589" s="75"/>
      <c r="O589" s="75"/>
      <c r="P589" s="182"/>
      <c r="Q589" s="182"/>
      <c r="R589" s="182"/>
      <c r="S589" s="182"/>
      <c r="T589" s="182"/>
      <c r="U589" s="182"/>
      <c r="V589" s="182"/>
      <c r="W589" s="182"/>
      <c r="X589" s="182"/>
      <c r="Y589" s="182"/>
      <c r="Z589" s="182"/>
    </row>
    <row r="590" ht="12.75" customHeight="1">
      <c r="A590" s="75"/>
      <c r="B590" s="75"/>
      <c r="C590" s="75"/>
      <c r="D590" s="75"/>
      <c r="E590" s="75"/>
      <c r="F590" s="75"/>
      <c r="G590" s="75"/>
      <c r="H590" s="75"/>
      <c r="I590" s="75"/>
      <c r="J590" s="75"/>
      <c r="K590" s="75"/>
      <c r="L590" s="75"/>
      <c r="M590" s="75"/>
      <c r="N590" s="75"/>
      <c r="O590" s="75"/>
      <c r="P590" s="182"/>
      <c r="Q590" s="182"/>
      <c r="R590" s="182"/>
      <c r="S590" s="182"/>
      <c r="T590" s="182"/>
      <c r="U590" s="182"/>
      <c r="V590" s="182"/>
      <c r="W590" s="182"/>
      <c r="X590" s="182"/>
      <c r="Y590" s="182"/>
      <c r="Z590" s="182"/>
    </row>
    <row r="591" ht="12.75" customHeight="1">
      <c r="A591" s="75"/>
      <c r="B591" s="75"/>
      <c r="C591" s="75"/>
      <c r="D591" s="75"/>
      <c r="E591" s="75"/>
      <c r="F591" s="75"/>
      <c r="G591" s="75"/>
      <c r="H591" s="75"/>
      <c r="I591" s="75"/>
      <c r="J591" s="75"/>
      <c r="K591" s="75"/>
      <c r="L591" s="75"/>
      <c r="M591" s="75"/>
      <c r="N591" s="75"/>
      <c r="O591" s="75"/>
      <c r="P591" s="182"/>
      <c r="Q591" s="182"/>
      <c r="R591" s="182"/>
      <c r="S591" s="182"/>
      <c r="T591" s="182"/>
      <c r="U591" s="182"/>
      <c r="V591" s="182"/>
      <c r="W591" s="182"/>
      <c r="X591" s="182"/>
      <c r="Y591" s="182"/>
      <c r="Z591" s="182"/>
    </row>
    <row r="592" ht="12.75" customHeight="1">
      <c r="A592" s="75"/>
      <c r="B592" s="75"/>
      <c r="C592" s="75"/>
      <c r="D592" s="75"/>
      <c r="E592" s="75"/>
      <c r="F592" s="75"/>
      <c r="G592" s="75"/>
      <c r="H592" s="75"/>
      <c r="I592" s="75"/>
      <c r="J592" s="75"/>
      <c r="K592" s="75"/>
      <c r="L592" s="75"/>
      <c r="M592" s="75"/>
      <c r="N592" s="75"/>
      <c r="O592" s="75"/>
      <c r="P592" s="182"/>
      <c r="Q592" s="182"/>
      <c r="R592" s="182"/>
      <c r="S592" s="182"/>
      <c r="T592" s="182"/>
      <c r="U592" s="182"/>
      <c r="V592" s="182"/>
      <c r="W592" s="182"/>
      <c r="X592" s="182"/>
      <c r="Y592" s="182"/>
      <c r="Z592" s="182"/>
    </row>
    <row r="593" ht="12.75" customHeight="1">
      <c r="A593" s="75"/>
      <c r="B593" s="75"/>
      <c r="C593" s="75"/>
      <c r="D593" s="75"/>
      <c r="E593" s="75"/>
      <c r="F593" s="75"/>
      <c r="G593" s="75"/>
      <c r="H593" s="75"/>
      <c r="I593" s="75"/>
      <c r="J593" s="75"/>
      <c r="K593" s="75"/>
      <c r="L593" s="75"/>
      <c r="M593" s="75"/>
      <c r="N593" s="75"/>
      <c r="O593" s="75"/>
      <c r="P593" s="182"/>
      <c r="Q593" s="182"/>
      <c r="R593" s="182"/>
      <c r="S593" s="182"/>
      <c r="T593" s="182"/>
      <c r="U593" s="182"/>
      <c r="V593" s="182"/>
      <c r="W593" s="182"/>
      <c r="X593" s="182"/>
      <c r="Y593" s="182"/>
      <c r="Z593" s="182"/>
    </row>
    <row r="594" ht="12.75" customHeight="1">
      <c r="A594" s="75"/>
      <c r="B594" s="75"/>
      <c r="C594" s="75"/>
      <c r="D594" s="75"/>
      <c r="E594" s="75"/>
      <c r="F594" s="75"/>
      <c r="G594" s="75"/>
      <c r="H594" s="75"/>
      <c r="I594" s="75"/>
      <c r="J594" s="75"/>
      <c r="K594" s="75"/>
      <c r="L594" s="75"/>
      <c r="M594" s="75"/>
      <c r="N594" s="75"/>
      <c r="O594" s="75"/>
      <c r="P594" s="182"/>
      <c r="Q594" s="182"/>
      <c r="R594" s="182"/>
      <c r="S594" s="182"/>
      <c r="T594" s="182"/>
      <c r="U594" s="182"/>
      <c r="V594" s="182"/>
      <c r="W594" s="182"/>
      <c r="X594" s="182"/>
      <c r="Y594" s="182"/>
      <c r="Z594" s="182"/>
    </row>
    <row r="595" ht="12.75" customHeight="1">
      <c r="A595" s="75"/>
      <c r="B595" s="75"/>
      <c r="C595" s="75"/>
      <c r="D595" s="75"/>
      <c r="E595" s="75"/>
      <c r="F595" s="75"/>
      <c r="G595" s="75"/>
      <c r="H595" s="75"/>
      <c r="I595" s="75"/>
      <c r="J595" s="75"/>
      <c r="K595" s="75"/>
      <c r="L595" s="75"/>
      <c r="M595" s="75"/>
      <c r="N595" s="75"/>
      <c r="O595" s="75"/>
      <c r="P595" s="182"/>
      <c r="Q595" s="182"/>
      <c r="R595" s="182"/>
      <c r="S595" s="182"/>
      <c r="T595" s="182"/>
      <c r="U595" s="182"/>
      <c r="V595" s="182"/>
      <c r="W595" s="182"/>
      <c r="X595" s="182"/>
      <c r="Y595" s="182"/>
      <c r="Z595" s="182"/>
    </row>
    <row r="596" ht="12.75" customHeight="1">
      <c r="A596" s="75"/>
      <c r="B596" s="75"/>
      <c r="C596" s="75"/>
      <c r="D596" s="75"/>
      <c r="E596" s="75"/>
      <c r="F596" s="75"/>
      <c r="G596" s="75"/>
      <c r="H596" s="75"/>
      <c r="I596" s="75"/>
      <c r="J596" s="75"/>
      <c r="K596" s="75"/>
      <c r="L596" s="75"/>
      <c r="M596" s="75"/>
      <c r="N596" s="75"/>
      <c r="O596" s="75"/>
      <c r="P596" s="182"/>
      <c r="Q596" s="182"/>
      <c r="R596" s="182"/>
      <c r="S596" s="182"/>
      <c r="T596" s="182"/>
      <c r="U596" s="182"/>
      <c r="V596" s="182"/>
      <c r="W596" s="182"/>
      <c r="X596" s="182"/>
      <c r="Y596" s="182"/>
      <c r="Z596" s="182"/>
    </row>
    <row r="597" ht="12.75" customHeight="1">
      <c r="A597" s="75"/>
      <c r="B597" s="75"/>
      <c r="C597" s="75"/>
      <c r="D597" s="75"/>
      <c r="E597" s="75"/>
      <c r="F597" s="75"/>
      <c r="G597" s="75"/>
      <c r="H597" s="75"/>
      <c r="I597" s="75"/>
      <c r="J597" s="75"/>
      <c r="K597" s="75"/>
      <c r="L597" s="75"/>
      <c r="M597" s="75"/>
      <c r="N597" s="75"/>
      <c r="O597" s="75"/>
      <c r="P597" s="182"/>
      <c r="Q597" s="182"/>
      <c r="R597" s="182"/>
      <c r="S597" s="182"/>
      <c r="T597" s="182"/>
      <c r="U597" s="182"/>
      <c r="V597" s="182"/>
      <c r="W597" s="182"/>
      <c r="X597" s="182"/>
      <c r="Y597" s="182"/>
      <c r="Z597" s="182"/>
    </row>
    <row r="598" ht="12.75" customHeight="1">
      <c r="A598" s="75"/>
      <c r="B598" s="75"/>
      <c r="C598" s="75"/>
      <c r="D598" s="75"/>
      <c r="E598" s="75"/>
      <c r="F598" s="75"/>
      <c r="G598" s="75"/>
      <c r="H598" s="75"/>
      <c r="I598" s="75"/>
      <c r="J598" s="75"/>
      <c r="K598" s="75"/>
      <c r="L598" s="75"/>
      <c r="M598" s="75"/>
      <c r="N598" s="75"/>
      <c r="O598" s="75"/>
      <c r="P598" s="182"/>
      <c r="Q598" s="182"/>
      <c r="R598" s="182"/>
      <c r="S598" s="182"/>
      <c r="T598" s="182"/>
      <c r="U598" s="182"/>
      <c r="V598" s="182"/>
      <c r="W598" s="182"/>
      <c r="X598" s="182"/>
      <c r="Y598" s="182"/>
      <c r="Z598" s="182"/>
    </row>
    <row r="599" ht="12.75" customHeight="1">
      <c r="A599" s="75"/>
      <c r="B599" s="75"/>
      <c r="C599" s="75"/>
      <c r="D599" s="75"/>
      <c r="E599" s="75"/>
      <c r="F599" s="75"/>
      <c r="G599" s="75"/>
      <c r="H599" s="75"/>
      <c r="I599" s="75"/>
      <c r="J599" s="75"/>
      <c r="K599" s="75"/>
      <c r="L599" s="75"/>
      <c r="M599" s="75"/>
      <c r="N599" s="75"/>
      <c r="O599" s="75"/>
      <c r="P599" s="182"/>
      <c r="Q599" s="182"/>
      <c r="R599" s="182"/>
      <c r="S599" s="182"/>
      <c r="T599" s="182"/>
      <c r="U599" s="182"/>
      <c r="V599" s="182"/>
      <c r="W599" s="182"/>
      <c r="X599" s="182"/>
      <c r="Y599" s="182"/>
      <c r="Z599" s="182"/>
    </row>
    <row r="600" ht="12.75" customHeight="1">
      <c r="A600" s="75"/>
      <c r="B600" s="75"/>
      <c r="C600" s="75"/>
      <c r="D600" s="75"/>
      <c r="E600" s="75"/>
      <c r="F600" s="75"/>
      <c r="G600" s="75"/>
      <c r="H600" s="75"/>
      <c r="I600" s="75"/>
      <c r="J600" s="75"/>
      <c r="K600" s="75"/>
      <c r="L600" s="75"/>
      <c r="M600" s="75"/>
      <c r="N600" s="75"/>
      <c r="O600" s="75"/>
      <c r="P600" s="182"/>
      <c r="Q600" s="182"/>
      <c r="R600" s="182"/>
      <c r="S600" s="182"/>
      <c r="T600" s="182"/>
      <c r="U600" s="182"/>
      <c r="V600" s="182"/>
      <c r="W600" s="182"/>
      <c r="X600" s="182"/>
      <c r="Y600" s="182"/>
      <c r="Z600" s="182"/>
    </row>
    <row r="601" ht="12.75" customHeight="1">
      <c r="A601" s="75"/>
      <c r="B601" s="75"/>
      <c r="C601" s="75"/>
      <c r="D601" s="75"/>
      <c r="E601" s="75"/>
      <c r="F601" s="75"/>
      <c r="G601" s="75"/>
      <c r="H601" s="75"/>
      <c r="I601" s="75"/>
      <c r="J601" s="75"/>
      <c r="K601" s="75"/>
      <c r="L601" s="75"/>
      <c r="M601" s="75"/>
      <c r="N601" s="75"/>
      <c r="O601" s="75"/>
      <c r="P601" s="182"/>
      <c r="Q601" s="182"/>
      <c r="R601" s="182"/>
      <c r="S601" s="182"/>
      <c r="T601" s="182"/>
      <c r="U601" s="182"/>
      <c r="V601" s="182"/>
      <c r="W601" s="182"/>
      <c r="X601" s="182"/>
      <c r="Y601" s="182"/>
      <c r="Z601" s="182"/>
    </row>
    <row r="602" ht="12.75" customHeight="1">
      <c r="A602" s="75"/>
      <c r="B602" s="75"/>
      <c r="C602" s="75"/>
      <c r="D602" s="75"/>
      <c r="E602" s="75"/>
      <c r="F602" s="75"/>
      <c r="G602" s="75"/>
      <c r="H602" s="75"/>
      <c r="I602" s="75"/>
      <c r="J602" s="75"/>
      <c r="K602" s="75"/>
      <c r="L602" s="75"/>
      <c r="M602" s="75"/>
      <c r="N602" s="75"/>
      <c r="O602" s="75"/>
      <c r="P602" s="182"/>
      <c r="Q602" s="182"/>
      <c r="R602" s="182"/>
      <c r="S602" s="182"/>
      <c r="T602" s="182"/>
      <c r="U602" s="182"/>
      <c r="V602" s="182"/>
      <c r="W602" s="182"/>
      <c r="X602" s="182"/>
      <c r="Y602" s="182"/>
      <c r="Z602" s="182"/>
    </row>
    <row r="603" ht="12.75" customHeight="1">
      <c r="A603" s="75"/>
      <c r="B603" s="75"/>
      <c r="C603" s="75"/>
      <c r="D603" s="75"/>
      <c r="E603" s="75"/>
      <c r="F603" s="75"/>
      <c r="G603" s="75"/>
      <c r="H603" s="75"/>
      <c r="I603" s="75"/>
      <c r="J603" s="75"/>
      <c r="K603" s="75"/>
      <c r="L603" s="75"/>
      <c r="M603" s="75"/>
      <c r="N603" s="75"/>
      <c r="O603" s="75"/>
      <c r="P603" s="182"/>
      <c r="Q603" s="182"/>
      <c r="R603" s="182"/>
      <c r="S603" s="182"/>
      <c r="T603" s="182"/>
      <c r="U603" s="182"/>
      <c r="V603" s="182"/>
      <c r="W603" s="182"/>
      <c r="X603" s="182"/>
      <c r="Y603" s="182"/>
      <c r="Z603" s="182"/>
    </row>
    <row r="604" ht="12.75" customHeight="1">
      <c r="A604" s="75"/>
      <c r="B604" s="75"/>
      <c r="C604" s="75"/>
      <c r="D604" s="75"/>
      <c r="E604" s="75"/>
      <c r="F604" s="75"/>
      <c r="G604" s="75"/>
      <c r="H604" s="75"/>
      <c r="I604" s="75"/>
      <c r="J604" s="75"/>
      <c r="K604" s="75"/>
      <c r="L604" s="75"/>
      <c r="M604" s="75"/>
      <c r="N604" s="75"/>
      <c r="O604" s="75"/>
      <c r="P604" s="182"/>
      <c r="Q604" s="182"/>
      <c r="R604" s="182"/>
      <c r="S604" s="182"/>
      <c r="T604" s="182"/>
      <c r="U604" s="182"/>
      <c r="V604" s="182"/>
      <c r="W604" s="182"/>
      <c r="X604" s="182"/>
      <c r="Y604" s="182"/>
      <c r="Z604" s="182"/>
    </row>
    <row r="605" ht="12.75" customHeight="1">
      <c r="A605" s="75"/>
      <c r="B605" s="75"/>
      <c r="C605" s="75"/>
      <c r="D605" s="75"/>
      <c r="E605" s="75"/>
      <c r="F605" s="75"/>
      <c r="G605" s="75"/>
      <c r="H605" s="75"/>
      <c r="I605" s="75"/>
      <c r="J605" s="75"/>
      <c r="K605" s="75"/>
      <c r="L605" s="75"/>
      <c r="M605" s="75"/>
      <c r="N605" s="75"/>
      <c r="O605" s="75"/>
      <c r="P605" s="182"/>
      <c r="Q605" s="182"/>
      <c r="R605" s="182"/>
      <c r="S605" s="182"/>
      <c r="T605" s="182"/>
      <c r="U605" s="182"/>
      <c r="V605" s="182"/>
      <c r="W605" s="182"/>
      <c r="X605" s="182"/>
      <c r="Y605" s="182"/>
      <c r="Z605" s="182"/>
    </row>
    <row r="606" ht="12.75" customHeight="1">
      <c r="A606" s="75"/>
      <c r="B606" s="75"/>
      <c r="C606" s="75"/>
      <c r="D606" s="75"/>
      <c r="E606" s="75"/>
      <c r="F606" s="75"/>
      <c r="G606" s="75"/>
      <c r="H606" s="75"/>
      <c r="I606" s="75"/>
      <c r="J606" s="75"/>
      <c r="K606" s="75"/>
      <c r="L606" s="75"/>
      <c r="M606" s="75"/>
      <c r="N606" s="75"/>
      <c r="O606" s="75"/>
      <c r="P606" s="182"/>
      <c r="Q606" s="182"/>
      <c r="R606" s="182"/>
      <c r="S606" s="182"/>
      <c r="T606" s="182"/>
      <c r="U606" s="182"/>
      <c r="V606" s="182"/>
      <c r="W606" s="182"/>
      <c r="X606" s="182"/>
      <c r="Y606" s="182"/>
      <c r="Z606" s="182"/>
    </row>
    <row r="607" ht="12.75" customHeight="1">
      <c r="A607" s="75"/>
      <c r="B607" s="75"/>
      <c r="C607" s="75"/>
      <c r="D607" s="75"/>
      <c r="E607" s="75"/>
      <c r="F607" s="75"/>
      <c r="G607" s="75"/>
      <c r="H607" s="75"/>
      <c r="I607" s="75"/>
      <c r="J607" s="75"/>
      <c r="K607" s="75"/>
      <c r="L607" s="75"/>
      <c r="M607" s="75"/>
      <c r="N607" s="75"/>
      <c r="O607" s="75"/>
      <c r="P607" s="182"/>
      <c r="Q607" s="182"/>
      <c r="R607" s="182"/>
      <c r="S607" s="182"/>
      <c r="T607" s="182"/>
      <c r="U607" s="182"/>
      <c r="V607" s="182"/>
      <c r="W607" s="182"/>
      <c r="X607" s="182"/>
      <c r="Y607" s="182"/>
      <c r="Z607" s="182"/>
    </row>
    <row r="608" ht="12.75" customHeight="1">
      <c r="A608" s="75"/>
      <c r="B608" s="75"/>
      <c r="C608" s="75"/>
      <c r="D608" s="75"/>
      <c r="E608" s="75"/>
      <c r="F608" s="75"/>
      <c r="G608" s="75"/>
      <c r="H608" s="75"/>
      <c r="I608" s="75"/>
      <c r="J608" s="75"/>
      <c r="K608" s="75"/>
      <c r="L608" s="75"/>
      <c r="M608" s="75"/>
      <c r="N608" s="75"/>
      <c r="O608" s="75"/>
      <c r="P608" s="182"/>
      <c r="Q608" s="182"/>
      <c r="R608" s="182"/>
      <c r="S608" s="182"/>
      <c r="T608" s="182"/>
      <c r="U608" s="182"/>
      <c r="V608" s="182"/>
      <c r="W608" s="182"/>
      <c r="X608" s="182"/>
      <c r="Y608" s="182"/>
      <c r="Z608" s="182"/>
    </row>
    <row r="609" ht="12.75" customHeight="1">
      <c r="A609" s="75"/>
      <c r="B609" s="75"/>
      <c r="C609" s="75"/>
      <c r="D609" s="75"/>
      <c r="E609" s="75"/>
      <c r="F609" s="75"/>
      <c r="G609" s="75"/>
      <c r="H609" s="75"/>
      <c r="I609" s="75"/>
      <c r="J609" s="75"/>
      <c r="K609" s="75"/>
      <c r="L609" s="75"/>
      <c r="M609" s="75"/>
      <c r="N609" s="75"/>
      <c r="O609" s="75"/>
      <c r="P609" s="182"/>
      <c r="Q609" s="182"/>
      <c r="R609" s="182"/>
      <c r="S609" s="182"/>
      <c r="T609" s="182"/>
      <c r="U609" s="182"/>
      <c r="V609" s="182"/>
      <c r="W609" s="182"/>
      <c r="X609" s="182"/>
      <c r="Y609" s="182"/>
      <c r="Z609" s="182"/>
    </row>
    <row r="610" ht="12.75" customHeight="1">
      <c r="A610" s="75"/>
      <c r="B610" s="75"/>
      <c r="C610" s="75"/>
      <c r="D610" s="75"/>
      <c r="E610" s="75"/>
      <c r="F610" s="75"/>
      <c r="G610" s="75"/>
      <c r="H610" s="75"/>
      <c r="I610" s="75"/>
      <c r="J610" s="75"/>
      <c r="K610" s="75"/>
      <c r="L610" s="75"/>
      <c r="M610" s="75"/>
      <c r="N610" s="75"/>
      <c r="O610" s="75"/>
      <c r="P610" s="182"/>
      <c r="Q610" s="182"/>
      <c r="R610" s="182"/>
      <c r="S610" s="182"/>
      <c r="T610" s="182"/>
      <c r="U610" s="182"/>
      <c r="V610" s="182"/>
      <c r="W610" s="182"/>
      <c r="X610" s="182"/>
      <c r="Y610" s="182"/>
      <c r="Z610" s="182"/>
    </row>
    <row r="611" ht="12.75" customHeight="1">
      <c r="A611" s="75"/>
      <c r="B611" s="75"/>
      <c r="C611" s="75"/>
      <c r="D611" s="75"/>
      <c r="E611" s="75"/>
      <c r="F611" s="75"/>
      <c r="G611" s="75"/>
      <c r="H611" s="75"/>
      <c r="I611" s="75"/>
      <c r="J611" s="75"/>
      <c r="K611" s="75"/>
      <c r="L611" s="75"/>
      <c r="M611" s="75"/>
      <c r="N611" s="75"/>
      <c r="O611" s="75"/>
      <c r="P611" s="182"/>
      <c r="Q611" s="182"/>
      <c r="R611" s="182"/>
      <c r="S611" s="182"/>
      <c r="T611" s="182"/>
      <c r="U611" s="182"/>
      <c r="V611" s="182"/>
      <c r="W611" s="182"/>
      <c r="X611" s="182"/>
      <c r="Y611" s="182"/>
      <c r="Z611" s="182"/>
    </row>
    <row r="612" ht="12.75" customHeight="1">
      <c r="A612" s="75"/>
      <c r="B612" s="75"/>
      <c r="C612" s="75"/>
      <c r="D612" s="75"/>
      <c r="E612" s="75"/>
      <c r="F612" s="75"/>
      <c r="G612" s="75"/>
      <c r="H612" s="75"/>
      <c r="I612" s="75"/>
      <c r="J612" s="75"/>
      <c r="K612" s="75"/>
      <c r="L612" s="75"/>
      <c r="M612" s="75"/>
      <c r="N612" s="75"/>
      <c r="O612" s="75"/>
      <c r="P612" s="182"/>
      <c r="Q612" s="182"/>
      <c r="R612" s="182"/>
      <c r="S612" s="182"/>
      <c r="T612" s="182"/>
      <c r="U612" s="182"/>
      <c r="V612" s="182"/>
      <c r="W612" s="182"/>
      <c r="X612" s="182"/>
      <c r="Y612" s="182"/>
      <c r="Z612" s="182"/>
    </row>
    <row r="613" ht="12.75" customHeight="1">
      <c r="A613" s="75"/>
      <c r="B613" s="75"/>
      <c r="C613" s="75"/>
      <c r="D613" s="75"/>
      <c r="E613" s="75"/>
      <c r="F613" s="75"/>
      <c r="G613" s="75"/>
      <c r="H613" s="75"/>
      <c r="I613" s="75"/>
      <c r="J613" s="75"/>
      <c r="K613" s="75"/>
      <c r="L613" s="75"/>
      <c r="M613" s="75"/>
      <c r="N613" s="75"/>
      <c r="O613" s="75"/>
      <c r="P613" s="182"/>
      <c r="Q613" s="182"/>
      <c r="R613" s="182"/>
      <c r="S613" s="182"/>
      <c r="T613" s="182"/>
      <c r="U613" s="182"/>
      <c r="V613" s="182"/>
      <c r="W613" s="182"/>
      <c r="X613" s="182"/>
      <c r="Y613" s="182"/>
      <c r="Z613" s="182"/>
    </row>
    <row r="614" ht="12.75" customHeight="1">
      <c r="A614" s="75"/>
      <c r="B614" s="75"/>
      <c r="C614" s="75"/>
      <c r="D614" s="75"/>
      <c r="E614" s="75"/>
      <c r="F614" s="75"/>
      <c r="G614" s="75"/>
      <c r="H614" s="75"/>
      <c r="I614" s="75"/>
      <c r="J614" s="75"/>
      <c r="K614" s="75"/>
      <c r="L614" s="75"/>
      <c r="M614" s="75"/>
      <c r="N614" s="75"/>
      <c r="O614" s="75"/>
      <c r="P614" s="182"/>
      <c r="Q614" s="182"/>
      <c r="R614" s="182"/>
      <c r="S614" s="182"/>
      <c r="T614" s="182"/>
      <c r="U614" s="182"/>
      <c r="V614" s="182"/>
      <c r="W614" s="182"/>
      <c r="X614" s="182"/>
      <c r="Y614" s="182"/>
      <c r="Z614" s="182"/>
    </row>
    <row r="615" ht="12.75" customHeight="1">
      <c r="A615" s="75"/>
      <c r="B615" s="75"/>
      <c r="C615" s="75"/>
      <c r="D615" s="75"/>
      <c r="E615" s="75"/>
      <c r="F615" s="75"/>
      <c r="G615" s="75"/>
      <c r="H615" s="75"/>
      <c r="I615" s="75"/>
      <c r="J615" s="75"/>
      <c r="K615" s="75"/>
      <c r="L615" s="75"/>
      <c r="M615" s="75"/>
      <c r="N615" s="75"/>
      <c r="O615" s="75"/>
      <c r="P615" s="182"/>
      <c r="Q615" s="182"/>
      <c r="R615" s="182"/>
      <c r="S615" s="182"/>
      <c r="T615" s="182"/>
      <c r="U615" s="182"/>
      <c r="V615" s="182"/>
      <c r="W615" s="182"/>
      <c r="X615" s="182"/>
      <c r="Y615" s="182"/>
      <c r="Z615" s="182"/>
    </row>
    <row r="616" ht="12.75" customHeight="1">
      <c r="A616" s="75"/>
      <c r="B616" s="75"/>
      <c r="C616" s="75"/>
      <c r="D616" s="75"/>
      <c r="E616" s="75"/>
      <c r="F616" s="75"/>
      <c r="G616" s="75"/>
      <c r="H616" s="75"/>
      <c r="I616" s="75"/>
      <c r="J616" s="75"/>
      <c r="K616" s="75"/>
      <c r="L616" s="75"/>
      <c r="M616" s="75"/>
      <c r="N616" s="75"/>
      <c r="O616" s="75"/>
      <c r="P616" s="182"/>
      <c r="Q616" s="182"/>
      <c r="R616" s="182"/>
      <c r="S616" s="182"/>
      <c r="T616" s="182"/>
      <c r="U616" s="182"/>
      <c r="V616" s="182"/>
      <c r="W616" s="182"/>
      <c r="X616" s="182"/>
      <c r="Y616" s="182"/>
      <c r="Z616" s="182"/>
    </row>
    <row r="617" ht="12.75" customHeight="1">
      <c r="A617" s="75"/>
      <c r="B617" s="75"/>
      <c r="C617" s="75"/>
      <c r="D617" s="75"/>
      <c r="E617" s="75"/>
      <c r="F617" s="75"/>
      <c r="G617" s="75"/>
      <c r="H617" s="75"/>
      <c r="I617" s="75"/>
      <c r="J617" s="75"/>
      <c r="K617" s="75"/>
      <c r="L617" s="75"/>
      <c r="M617" s="75"/>
      <c r="N617" s="75"/>
      <c r="O617" s="75"/>
      <c r="P617" s="182"/>
      <c r="Q617" s="182"/>
      <c r="R617" s="182"/>
      <c r="S617" s="182"/>
      <c r="T617" s="182"/>
      <c r="U617" s="182"/>
      <c r="V617" s="182"/>
      <c r="W617" s="182"/>
      <c r="X617" s="182"/>
      <c r="Y617" s="182"/>
      <c r="Z617" s="182"/>
    </row>
    <row r="618" ht="12.75" customHeight="1">
      <c r="A618" s="75"/>
      <c r="B618" s="75"/>
      <c r="C618" s="75"/>
      <c r="D618" s="75"/>
      <c r="E618" s="75"/>
      <c r="F618" s="75"/>
      <c r="G618" s="75"/>
      <c r="H618" s="75"/>
      <c r="I618" s="75"/>
      <c r="J618" s="75"/>
      <c r="K618" s="75"/>
      <c r="L618" s="75"/>
      <c r="M618" s="75"/>
      <c r="N618" s="75"/>
      <c r="O618" s="75"/>
      <c r="P618" s="182"/>
      <c r="Q618" s="182"/>
      <c r="R618" s="182"/>
      <c r="S618" s="182"/>
      <c r="T618" s="182"/>
      <c r="U618" s="182"/>
      <c r="V618" s="182"/>
      <c r="W618" s="182"/>
      <c r="X618" s="182"/>
      <c r="Y618" s="182"/>
      <c r="Z618" s="182"/>
    </row>
    <row r="619" ht="12.75" customHeight="1">
      <c r="A619" s="75"/>
      <c r="B619" s="75"/>
      <c r="C619" s="75"/>
      <c r="D619" s="75"/>
      <c r="E619" s="75"/>
      <c r="F619" s="75"/>
      <c r="G619" s="75"/>
      <c r="H619" s="75"/>
      <c r="I619" s="75"/>
      <c r="J619" s="75"/>
      <c r="K619" s="75"/>
      <c r="L619" s="75"/>
      <c r="M619" s="75"/>
      <c r="N619" s="75"/>
      <c r="O619" s="75"/>
      <c r="P619" s="182"/>
      <c r="Q619" s="182"/>
      <c r="R619" s="182"/>
      <c r="S619" s="182"/>
      <c r="T619" s="182"/>
      <c r="U619" s="182"/>
      <c r="V619" s="182"/>
      <c r="W619" s="182"/>
      <c r="X619" s="182"/>
      <c r="Y619" s="182"/>
      <c r="Z619" s="182"/>
    </row>
    <row r="620" ht="12.75" customHeight="1">
      <c r="A620" s="75"/>
      <c r="B620" s="75"/>
      <c r="C620" s="75"/>
      <c r="D620" s="75"/>
      <c r="E620" s="75"/>
      <c r="F620" s="75"/>
      <c r="G620" s="75"/>
      <c r="H620" s="75"/>
      <c r="I620" s="75"/>
      <c r="J620" s="75"/>
      <c r="K620" s="75"/>
      <c r="L620" s="75"/>
      <c r="M620" s="75"/>
      <c r="N620" s="75"/>
      <c r="O620" s="75"/>
      <c r="P620" s="182"/>
      <c r="Q620" s="182"/>
      <c r="R620" s="182"/>
      <c r="S620" s="182"/>
      <c r="T620" s="182"/>
      <c r="U620" s="182"/>
      <c r="V620" s="182"/>
      <c r="W620" s="182"/>
      <c r="X620" s="182"/>
      <c r="Y620" s="182"/>
      <c r="Z620" s="182"/>
    </row>
    <row r="621" ht="12.75" customHeight="1">
      <c r="A621" s="75"/>
      <c r="B621" s="75"/>
      <c r="C621" s="75"/>
      <c r="D621" s="75"/>
      <c r="E621" s="75"/>
      <c r="F621" s="75"/>
      <c r="G621" s="75"/>
      <c r="H621" s="75"/>
      <c r="I621" s="75"/>
      <c r="J621" s="75"/>
      <c r="K621" s="75"/>
      <c r="L621" s="75"/>
      <c r="M621" s="75"/>
      <c r="N621" s="75"/>
      <c r="O621" s="75"/>
      <c r="P621" s="182"/>
      <c r="Q621" s="182"/>
      <c r="R621" s="182"/>
      <c r="S621" s="182"/>
      <c r="T621" s="182"/>
      <c r="U621" s="182"/>
      <c r="V621" s="182"/>
      <c r="W621" s="182"/>
      <c r="X621" s="182"/>
      <c r="Y621" s="182"/>
      <c r="Z621" s="182"/>
    </row>
    <row r="622" ht="12.75" customHeight="1">
      <c r="A622" s="75"/>
      <c r="B622" s="75"/>
      <c r="C622" s="75"/>
      <c r="D622" s="75"/>
      <c r="E622" s="75"/>
      <c r="F622" s="75"/>
      <c r="G622" s="75"/>
      <c r="H622" s="75"/>
      <c r="I622" s="75"/>
      <c r="J622" s="75"/>
      <c r="K622" s="75"/>
      <c r="L622" s="75"/>
      <c r="M622" s="75"/>
      <c r="N622" s="75"/>
      <c r="O622" s="75"/>
      <c r="P622" s="182"/>
      <c r="Q622" s="182"/>
      <c r="R622" s="182"/>
      <c r="S622" s="182"/>
      <c r="T622" s="182"/>
      <c r="U622" s="182"/>
      <c r="V622" s="182"/>
      <c r="W622" s="182"/>
      <c r="X622" s="182"/>
      <c r="Y622" s="182"/>
      <c r="Z622" s="182"/>
    </row>
    <row r="623" ht="12.75" customHeight="1">
      <c r="A623" s="75"/>
      <c r="B623" s="75"/>
      <c r="C623" s="75"/>
      <c r="D623" s="75"/>
      <c r="E623" s="75"/>
      <c r="F623" s="75"/>
      <c r="G623" s="75"/>
      <c r="H623" s="75"/>
      <c r="I623" s="75"/>
      <c r="J623" s="75"/>
      <c r="K623" s="75"/>
      <c r="L623" s="75"/>
      <c r="M623" s="75"/>
      <c r="N623" s="75"/>
      <c r="O623" s="75"/>
      <c r="P623" s="182"/>
      <c r="Q623" s="182"/>
      <c r="R623" s="182"/>
      <c r="S623" s="182"/>
      <c r="T623" s="182"/>
      <c r="U623" s="182"/>
      <c r="V623" s="182"/>
      <c r="W623" s="182"/>
      <c r="X623" s="182"/>
      <c r="Y623" s="182"/>
      <c r="Z623" s="182"/>
    </row>
    <row r="624" ht="12.75" customHeight="1">
      <c r="A624" s="75"/>
      <c r="B624" s="75"/>
      <c r="C624" s="75"/>
      <c r="D624" s="75"/>
      <c r="E624" s="75"/>
      <c r="F624" s="75"/>
      <c r="G624" s="75"/>
      <c r="H624" s="75"/>
      <c r="I624" s="75"/>
      <c r="J624" s="75"/>
      <c r="K624" s="75"/>
      <c r="L624" s="75"/>
      <c r="M624" s="75"/>
      <c r="N624" s="75"/>
      <c r="O624" s="75"/>
      <c r="P624" s="182"/>
      <c r="Q624" s="182"/>
      <c r="R624" s="182"/>
      <c r="S624" s="182"/>
      <c r="T624" s="182"/>
      <c r="U624" s="182"/>
      <c r="V624" s="182"/>
      <c r="W624" s="182"/>
      <c r="X624" s="182"/>
      <c r="Y624" s="182"/>
      <c r="Z624" s="182"/>
    </row>
    <row r="625" ht="12.75" customHeight="1">
      <c r="A625" s="75"/>
      <c r="B625" s="75"/>
      <c r="C625" s="75"/>
      <c r="D625" s="75"/>
      <c r="E625" s="75"/>
      <c r="F625" s="75"/>
      <c r="G625" s="75"/>
      <c r="H625" s="75"/>
      <c r="I625" s="75"/>
      <c r="J625" s="75"/>
      <c r="K625" s="75"/>
      <c r="L625" s="75"/>
      <c r="M625" s="75"/>
      <c r="N625" s="75"/>
      <c r="O625" s="75"/>
      <c r="P625" s="182"/>
      <c r="Q625" s="182"/>
      <c r="R625" s="182"/>
      <c r="S625" s="182"/>
      <c r="T625" s="182"/>
      <c r="U625" s="182"/>
      <c r="V625" s="182"/>
      <c r="W625" s="182"/>
      <c r="X625" s="182"/>
      <c r="Y625" s="182"/>
      <c r="Z625" s="182"/>
    </row>
    <row r="626" ht="12.75" customHeight="1">
      <c r="A626" s="75"/>
      <c r="B626" s="75"/>
      <c r="C626" s="75"/>
      <c r="D626" s="75"/>
      <c r="E626" s="75"/>
      <c r="F626" s="75"/>
      <c r="G626" s="75"/>
      <c r="H626" s="75"/>
      <c r="I626" s="75"/>
      <c r="J626" s="75"/>
      <c r="K626" s="75"/>
      <c r="L626" s="75"/>
      <c r="M626" s="75"/>
      <c r="N626" s="75"/>
      <c r="O626" s="75"/>
      <c r="P626" s="182"/>
      <c r="Q626" s="182"/>
      <c r="R626" s="182"/>
      <c r="S626" s="182"/>
      <c r="T626" s="182"/>
      <c r="U626" s="182"/>
      <c r="V626" s="182"/>
      <c r="W626" s="182"/>
      <c r="X626" s="182"/>
      <c r="Y626" s="182"/>
      <c r="Z626" s="182"/>
    </row>
    <row r="627" ht="12.75" customHeight="1">
      <c r="A627" s="75"/>
      <c r="B627" s="75"/>
      <c r="C627" s="75"/>
      <c r="D627" s="75"/>
      <c r="E627" s="75"/>
      <c r="F627" s="75"/>
      <c r="G627" s="75"/>
      <c r="H627" s="75"/>
      <c r="I627" s="75"/>
      <c r="J627" s="75"/>
      <c r="K627" s="75"/>
      <c r="L627" s="75"/>
      <c r="M627" s="75"/>
      <c r="N627" s="75"/>
      <c r="O627" s="75"/>
      <c r="P627" s="182"/>
      <c r="Q627" s="182"/>
      <c r="R627" s="182"/>
      <c r="S627" s="182"/>
      <c r="T627" s="182"/>
      <c r="U627" s="182"/>
      <c r="V627" s="182"/>
      <c r="W627" s="182"/>
      <c r="X627" s="182"/>
      <c r="Y627" s="182"/>
      <c r="Z627" s="182"/>
    </row>
    <row r="628" ht="12.75" customHeight="1">
      <c r="A628" s="75"/>
      <c r="B628" s="75"/>
      <c r="C628" s="75"/>
      <c r="D628" s="75"/>
      <c r="E628" s="75"/>
      <c r="F628" s="75"/>
      <c r="G628" s="75"/>
      <c r="H628" s="75"/>
      <c r="I628" s="75"/>
      <c r="J628" s="75"/>
      <c r="K628" s="75"/>
      <c r="L628" s="75"/>
      <c r="M628" s="75"/>
      <c r="N628" s="75"/>
      <c r="O628" s="75"/>
      <c r="P628" s="182"/>
      <c r="Q628" s="182"/>
      <c r="R628" s="182"/>
      <c r="S628" s="182"/>
      <c r="T628" s="182"/>
      <c r="U628" s="182"/>
      <c r="V628" s="182"/>
      <c r="W628" s="182"/>
      <c r="X628" s="182"/>
      <c r="Y628" s="182"/>
      <c r="Z628" s="182"/>
    </row>
    <row r="629" ht="12.75" customHeight="1">
      <c r="A629" s="75"/>
      <c r="B629" s="75"/>
      <c r="C629" s="75"/>
      <c r="D629" s="75"/>
      <c r="E629" s="75"/>
      <c r="F629" s="75"/>
      <c r="G629" s="75"/>
      <c r="H629" s="75"/>
      <c r="I629" s="75"/>
      <c r="J629" s="75"/>
      <c r="K629" s="75"/>
      <c r="L629" s="75"/>
      <c r="M629" s="75"/>
      <c r="N629" s="75"/>
      <c r="O629" s="75"/>
      <c r="P629" s="182"/>
      <c r="Q629" s="182"/>
      <c r="R629" s="182"/>
      <c r="S629" s="182"/>
      <c r="T629" s="182"/>
      <c r="U629" s="182"/>
      <c r="V629" s="182"/>
      <c r="W629" s="182"/>
      <c r="X629" s="182"/>
      <c r="Y629" s="182"/>
      <c r="Z629" s="182"/>
    </row>
    <row r="630" ht="12.75" customHeight="1">
      <c r="A630" s="75"/>
      <c r="B630" s="75"/>
      <c r="C630" s="75"/>
      <c r="D630" s="75"/>
      <c r="E630" s="75"/>
      <c r="F630" s="75"/>
      <c r="G630" s="75"/>
      <c r="H630" s="75"/>
      <c r="I630" s="75"/>
      <c r="J630" s="75"/>
      <c r="K630" s="75"/>
      <c r="L630" s="75"/>
      <c r="M630" s="75"/>
      <c r="N630" s="75"/>
      <c r="O630" s="75"/>
      <c r="P630" s="182"/>
      <c r="Q630" s="182"/>
      <c r="R630" s="182"/>
      <c r="S630" s="182"/>
      <c r="T630" s="182"/>
      <c r="U630" s="182"/>
      <c r="V630" s="182"/>
      <c r="W630" s="182"/>
      <c r="X630" s="182"/>
      <c r="Y630" s="182"/>
      <c r="Z630" s="182"/>
    </row>
    <row r="631" ht="12.75" customHeight="1">
      <c r="A631" s="75"/>
      <c r="B631" s="75"/>
      <c r="C631" s="75"/>
      <c r="D631" s="75"/>
      <c r="E631" s="75"/>
      <c r="F631" s="75"/>
      <c r="G631" s="75"/>
      <c r="H631" s="75"/>
      <c r="I631" s="75"/>
      <c r="J631" s="75"/>
      <c r="K631" s="75"/>
      <c r="L631" s="75"/>
      <c r="M631" s="75"/>
      <c r="N631" s="75"/>
      <c r="O631" s="75"/>
      <c r="P631" s="182"/>
      <c r="Q631" s="182"/>
      <c r="R631" s="182"/>
      <c r="S631" s="182"/>
      <c r="T631" s="182"/>
      <c r="U631" s="182"/>
      <c r="V631" s="182"/>
      <c r="W631" s="182"/>
      <c r="X631" s="182"/>
      <c r="Y631" s="182"/>
      <c r="Z631" s="182"/>
    </row>
    <row r="632" ht="12.75" customHeight="1">
      <c r="A632" s="75"/>
      <c r="B632" s="75"/>
      <c r="C632" s="75"/>
      <c r="D632" s="75"/>
      <c r="E632" s="75"/>
      <c r="F632" s="75"/>
      <c r="G632" s="75"/>
      <c r="H632" s="75"/>
      <c r="I632" s="75"/>
      <c r="J632" s="75"/>
      <c r="K632" s="75"/>
      <c r="L632" s="75"/>
      <c r="M632" s="75"/>
      <c r="N632" s="75"/>
      <c r="O632" s="75"/>
      <c r="P632" s="182"/>
      <c r="Q632" s="182"/>
      <c r="R632" s="182"/>
      <c r="S632" s="182"/>
      <c r="T632" s="182"/>
      <c r="U632" s="182"/>
      <c r="V632" s="182"/>
      <c r="W632" s="182"/>
      <c r="X632" s="182"/>
      <c r="Y632" s="182"/>
      <c r="Z632" s="182"/>
    </row>
    <row r="633" ht="12.75" customHeight="1">
      <c r="A633" s="75"/>
      <c r="B633" s="75"/>
      <c r="C633" s="75"/>
      <c r="D633" s="75"/>
      <c r="E633" s="75"/>
      <c r="F633" s="75"/>
      <c r="G633" s="75"/>
      <c r="H633" s="75"/>
      <c r="I633" s="75"/>
      <c r="J633" s="75"/>
      <c r="K633" s="75"/>
      <c r="L633" s="75"/>
      <c r="M633" s="75"/>
      <c r="N633" s="75"/>
      <c r="O633" s="75"/>
      <c r="P633" s="182"/>
      <c r="Q633" s="182"/>
      <c r="R633" s="182"/>
      <c r="S633" s="182"/>
      <c r="T633" s="182"/>
      <c r="U633" s="182"/>
      <c r="V633" s="182"/>
      <c r="W633" s="182"/>
      <c r="X633" s="182"/>
      <c r="Y633" s="182"/>
      <c r="Z633" s="182"/>
    </row>
    <row r="634" ht="12.75" customHeight="1">
      <c r="A634" s="75"/>
      <c r="B634" s="75"/>
      <c r="C634" s="75"/>
      <c r="D634" s="75"/>
      <c r="E634" s="75"/>
      <c r="F634" s="75"/>
      <c r="G634" s="75"/>
      <c r="H634" s="75"/>
      <c r="I634" s="75"/>
      <c r="J634" s="75"/>
      <c r="K634" s="75"/>
      <c r="L634" s="75"/>
      <c r="M634" s="75"/>
      <c r="N634" s="75"/>
      <c r="O634" s="75"/>
      <c r="P634" s="182"/>
      <c r="Q634" s="182"/>
      <c r="R634" s="182"/>
      <c r="S634" s="182"/>
      <c r="T634" s="182"/>
      <c r="U634" s="182"/>
      <c r="V634" s="182"/>
      <c r="W634" s="182"/>
      <c r="X634" s="182"/>
      <c r="Y634" s="182"/>
      <c r="Z634" s="182"/>
    </row>
    <row r="635" ht="12.75" customHeight="1">
      <c r="A635" s="75"/>
      <c r="B635" s="75"/>
      <c r="C635" s="75"/>
      <c r="D635" s="75"/>
      <c r="E635" s="75"/>
      <c r="F635" s="75"/>
      <c r="G635" s="75"/>
      <c r="H635" s="75"/>
      <c r="I635" s="75"/>
      <c r="J635" s="75"/>
      <c r="K635" s="75"/>
      <c r="L635" s="75"/>
      <c r="M635" s="75"/>
      <c r="N635" s="75"/>
      <c r="O635" s="75"/>
      <c r="P635" s="182"/>
      <c r="Q635" s="182"/>
      <c r="R635" s="182"/>
      <c r="S635" s="182"/>
      <c r="T635" s="182"/>
      <c r="U635" s="182"/>
      <c r="V635" s="182"/>
      <c r="W635" s="182"/>
      <c r="X635" s="182"/>
      <c r="Y635" s="182"/>
      <c r="Z635" s="182"/>
    </row>
    <row r="636" ht="12.75" customHeight="1">
      <c r="A636" s="75"/>
      <c r="B636" s="75"/>
      <c r="C636" s="75"/>
      <c r="D636" s="75"/>
      <c r="E636" s="75"/>
      <c r="F636" s="75"/>
      <c r="G636" s="75"/>
      <c r="H636" s="75"/>
      <c r="I636" s="75"/>
      <c r="J636" s="75"/>
      <c r="K636" s="75"/>
      <c r="L636" s="75"/>
      <c r="M636" s="75"/>
      <c r="N636" s="75"/>
      <c r="O636" s="75"/>
      <c r="P636" s="182"/>
      <c r="Q636" s="182"/>
      <c r="R636" s="182"/>
      <c r="S636" s="182"/>
      <c r="T636" s="182"/>
      <c r="U636" s="182"/>
      <c r="V636" s="182"/>
      <c r="W636" s="182"/>
      <c r="X636" s="182"/>
      <c r="Y636" s="182"/>
      <c r="Z636" s="182"/>
    </row>
    <row r="637" ht="12.75" customHeight="1">
      <c r="A637" s="75"/>
      <c r="B637" s="75"/>
      <c r="C637" s="75"/>
      <c r="D637" s="75"/>
      <c r="E637" s="75"/>
      <c r="F637" s="75"/>
      <c r="G637" s="75"/>
      <c r="H637" s="75"/>
      <c r="I637" s="75"/>
      <c r="J637" s="75"/>
      <c r="K637" s="75"/>
      <c r="L637" s="75"/>
      <c r="M637" s="75"/>
      <c r="N637" s="75"/>
      <c r="O637" s="75"/>
      <c r="P637" s="182"/>
      <c r="Q637" s="182"/>
      <c r="R637" s="182"/>
      <c r="S637" s="182"/>
      <c r="T637" s="182"/>
      <c r="U637" s="182"/>
      <c r="V637" s="182"/>
      <c r="W637" s="182"/>
      <c r="X637" s="182"/>
      <c r="Y637" s="182"/>
      <c r="Z637" s="182"/>
    </row>
    <row r="638" ht="12.75" customHeight="1">
      <c r="A638" s="75"/>
      <c r="B638" s="75"/>
      <c r="C638" s="75"/>
      <c r="D638" s="75"/>
      <c r="E638" s="75"/>
      <c r="F638" s="75"/>
      <c r="G638" s="75"/>
      <c r="H638" s="75"/>
      <c r="I638" s="75"/>
      <c r="J638" s="75"/>
      <c r="K638" s="75"/>
      <c r="L638" s="75"/>
      <c r="M638" s="75"/>
      <c r="N638" s="75"/>
      <c r="O638" s="75"/>
      <c r="P638" s="182"/>
      <c r="Q638" s="182"/>
      <c r="R638" s="182"/>
      <c r="S638" s="182"/>
      <c r="T638" s="182"/>
      <c r="U638" s="182"/>
      <c r="V638" s="182"/>
      <c r="W638" s="182"/>
      <c r="X638" s="182"/>
      <c r="Y638" s="182"/>
      <c r="Z638" s="182"/>
    </row>
    <row r="639" ht="12.75" customHeight="1">
      <c r="A639" s="75"/>
      <c r="B639" s="75"/>
      <c r="C639" s="75"/>
      <c r="D639" s="75"/>
      <c r="E639" s="75"/>
      <c r="F639" s="75"/>
      <c r="G639" s="75"/>
      <c r="H639" s="75"/>
      <c r="I639" s="75"/>
      <c r="J639" s="75"/>
      <c r="K639" s="75"/>
      <c r="L639" s="75"/>
      <c r="M639" s="75"/>
      <c r="N639" s="75"/>
      <c r="O639" s="75"/>
      <c r="P639" s="182"/>
      <c r="Q639" s="182"/>
      <c r="R639" s="182"/>
      <c r="S639" s="182"/>
      <c r="T639" s="182"/>
      <c r="U639" s="182"/>
      <c r="V639" s="182"/>
      <c r="W639" s="182"/>
      <c r="X639" s="182"/>
      <c r="Y639" s="182"/>
      <c r="Z639" s="182"/>
    </row>
    <row r="640" ht="12.75" customHeight="1">
      <c r="A640" s="75"/>
      <c r="B640" s="75"/>
      <c r="C640" s="75"/>
      <c r="D640" s="75"/>
      <c r="E640" s="75"/>
      <c r="F640" s="75"/>
      <c r="G640" s="75"/>
      <c r="H640" s="75"/>
      <c r="I640" s="75"/>
      <c r="J640" s="75"/>
      <c r="K640" s="75"/>
      <c r="L640" s="75"/>
      <c r="M640" s="75"/>
      <c r="N640" s="75"/>
      <c r="O640" s="75"/>
      <c r="P640" s="182"/>
      <c r="Q640" s="182"/>
      <c r="R640" s="182"/>
      <c r="S640" s="182"/>
      <c r="T640" s="182"/>
      <c r="U640" s="182"/>
      <c r="V640" s="182"/>
      <c r="W640" s="182"/>
      <c r="X640" s="182"/>
      <c r="Y640" s="182"/>
      <c r="Z640" s="182"/>
    </row>
    <row r="641" ht="12.75" customHeight="1">
      <c r="A641" s="75"/>
      <c r="B641" s="75"/>
      <c r="C641" s="75"/>
      <c r="D641" s="75"/>
      <c r="E641" s="75"/>
      <c r="F641" s="75"/>
      <c r="G641" s="75"/>
      <c r="H641" s="75"/>
      <c r="I641" s="75"/>
      <c r="J641" s="75"/>
      <c r="K641" s="75"/>
      <c r="L641" s="75"/>
      <c r="M641" s="75"/>
      <c r="N641" s="75"/>
      <c r="O641" s="75"/>
      <c r="P641" s="182"/>
      <c r="Q641" s="182"/>
      <c r="R641" s="182"/>
      <c r="S641" s="182"/>
      <c r="T641" s="182"/>
      <c r="U641" s="182"/>
      <c r="V641" s="182"/>
      <c r="W641" s="182"/>
      <c r="X641" s="182"/>
      <c r="Y641" s="182"/>
      <c r="Z641" s="182"/>
    </row>
    <row r="642" ht="12.75" customHeight="1">
      <c r="A642" s="75"/>
      <c r="B642" s="75"/>
      <c r="C642" s="75"/>
      <c r="D642" s="75"/>
      <c r="E642" s="75"/>
      <c r="F642" s="75"/>
      <c r="G642" s="75"/>
      <c r="H642" s="75"/>
      <c r="I642" s="75"/>
      <c r="J642" s="75"/>
      <c r="K642" s="75"/>
      <c r="L642" s="75"/>
      <c r="M642" s="75"/>
      <c r="N642" s="75"/>
      <c r="O642" s="75"/>
      <c r="P642" s="182"/>
      <c r="Q642" s="182"/>
      <c r="R642" s="182"/>
      <c r="S642" s="182"/>
      <c r="T642" s="182"/>
      <c r="U642" s="182"/>
      <c r="V642" s="182"/>
      <c r="W642" s="182"/>
      <c r="X642" s="182"/>
      <c r="Y642" s="182"/>
      <c r="Z642" s="182"/>
    </row>
    <row r="643" ht="12.75" customHeight="1">
      <c r="A643" s="75"/>
      <c r="B643" s="75"/>
      <c r="C643" s="75"/>
      <c r="D643" s="75"/>
      <c r="E643" s="75"/>
      <c r="F643" s="75"/>
      <c r="G643" s="75"/>
      <c r="H643" s="75"/>
      <c r="I643" s="75"/>
      <c r="J643" s="75"/>
      <c r="K643" s="75"/>
      <c r="L643" s="75"/>
      <c r="M643" s="75"/>
      <c r="N643" s="75"/>
      <c r="O643" s="75"/>
      <c r="P643" s="182"/>
      <c r="Q643" s="182"/>
      <c r="R643" s="182"/>
      <c r="S643" s="182"/>
      <c r="T643" s="182"/>
      <c r="U643" s="182"/>
      <c r="V643" s="182"/>
      <c r="W643" s="182"/>
      <c r="X643" s="182"/>
      <c r="Y643" s="182"/>
      <c r="Z643" s="182"/>
    </row>
    <row r="644" ht="12.75" customHeight="1">
      <c r="A644" s="75"/>
      <c r="B644" s="75"/>
      <c r="C644" s="75"/>
      <c r="D644" s="75"/>
      <c r="E644" s="75"/>
      <c r="F644" s="75"/>
      <c r="G644" s="75"/>
      <c r="H644" s="75"/>
      <c r="I644" s="75"/>
      <c r="J644" s="75"/>
      <c r="K644" s="75"/>
      <c r="L644" s="75"/>
      <c r="M644" s="75"/>
      <c r="N644" s="75"/>
      <c r="O644" s="75"/>
      <c r="P644" s="182"/>
      <c r="Q644" s="182"/>
      <c r="R644" s="182"/>
      <c r="S644" s="182"/>
      <c r="T644" s="182"/>
      <c r="U644" s="182"/>
      <c r="V644" s="182"/>
      <c r="W644" s="182"/>
      <c r="X644" s="182"/>
      <c r="Y644" s="182"/>
      <c r="Z644" s="182"/>
    </row>
    <row r="645" ht="12.75" customHeight="1">
      <c r="A645" s="75"/>
      <c r="B645" s="75"/>
      <c r="C645" s="75"/>
      <c r="D645" s="75"/>
      <c r="E645" s="75"/>
      <c r="F645" s="75"/>
      <c r="G645" s="75"/>
      <c r="H645" s="75"/>
      <c r="I645" s="75"/>
      <c r="J645" s="75"/>
      <c r="K645" s="75"/>
      <c r="L645" s="75"/>
      <c r="M645" s="75"/>
      <c r="N645" s="75"/>
      <c r="O645" s="75"/>
      <c r="P645" s="182"/>
      <c r="Q645" s="182"/>
      <c r="R645" s="182"/>
      <c r="S645" s="182"/>
      <c r="T645" s="182"/>
      <c r="U645" s="182"/>
      <c r="V645" s="182"/>
      <c r="W645" s="182"/>
      <c r="X645" s="182"/>
      <c r="Y645" s="182"/>
      <c r="Z645" s="182"/>
    </row>
    <row r="646" ht="12.75" customHeight="1">
      <c r="A646" s="75"/>
      <c r="B646" s="75"/>
      <c r="C646" s="75"/>
      <c r="D646" s="75"/>
      <c r="E646" s="75"/>
      <c r="F646" s="75"/>
      <c r="G646" s="75"/>
      <c r="H646" s="75"/>
      <c r="I646" s="75"/>
      <c r="J646" s="75"/>
      <c r="K646" s="75"/>
      <c r="L646" s="75"/>
      <c r="M646" s="75"/>
      <c r="N646" s="75"/>
      <c r="O646" s="75"/>
      <c r="P646" s="182"/>
      <c r="Q646" s="182"/>
      <c r="R646" s="182"/>
      <c r="S646" s="182"/>
      <c r="T646" s="182"/>
      <c r="U646" s="182"/>
      <c r="V646" s="182"/>
      <c r="W646" s="182"/>
      <c r="X646" s="182"/>
      <c r="Y646" s="182"/>
      <c r="Z646" s="182"/>
    </row>
    <row r="647" ht="12.75" customHeight="1">
      <c r="A647" s="75"/>
      <c r="B647" s="75"/>
      <c r="C647" s="75"/>
      <c r="D647" s="75"/>
      <c r="E647" s="75"/>
      <c r="F647" s="75"/>
      <c r="G647" s="75"/>
      <c r="H647" s="75"/>
      <c r="I647" s="75"/>
      <c r="J647" s="75"/>
      <c r="K647" s="75"/>
      <c r="L647" s="75"/>
      <c r="M647" s="75"/>
      <c r="N647" s="75"/>
      <c r="O647" s="75"/>
      <c r="P647" s="182"/>
      <c r="Q647" s="182"/>
      <c r="R647" s="182"/>
      <c r="S647" s="182"/>
      <c r="T647" s="182"/>
      <c r="U647" s="182"/>
      <c r="V647" s="182"/>
      <c r="W647" s="182"/>
      <c r="X647" s="182"/>
      <c r="Y647" s="182"/>
      <c r="Z647" s="182"/>
    </row>
    <row r="648" ht="12.75" customHeight="1">
      <c r="A648" s="75"/>
      <c r="B648" s="75"/>
      <c r="C648" s="75"/>
      <c r="D648" s="75"/>
      <c r="E648" s="75"/>
      <c r="F648" s="75"/>
      <c r="G648" s="75"/>
      <c r="H648" s="75"/>
      <c r="I648" s="75"/>
      <c r="J648" s="75"/>
      <c r="K648" s="75"/>
      <c r="L648" s="75"/>
      <c r="M648" s="75"/>
      <c r="N648" s="75"/>
      <c r="O648" s="75"/>
      <c r="P648" s="182"/>
      <c r="Q648" s="182"/>
      <c r="R648" s="182"/>
      <c r="S648" s="182"/>
      <c r="T648" s="182"/>
      <c r="U648" s="182"/>
      <c r="V648" s="182"/>
      <c r="W648" s="182"/>
      <c r="X648" s="182"/>
      <c r="Y648" s="182"/>
      <c r="Z648" s="182"/>
    </row>
    <row r="649" ht="12.75" customHeight="1">
      <c r="A649" s="75"/>
      <c r="B649" s="75"/>
      <c r="C649" s="75"/>
      <c r="D649" s="75"/>
      <c r="E649" s="75"/>
      <c r="F649" s="75"/>
      <c r="G649" s="75"/>
      <c r="H649" s="75"/>
      <c r="I649" s="75"/>
      <c r="J649" s="75"/>
      <c r="K649" s="75"/>
      <c r="L649" s="75"/>
      <c r="M649" s="75"/>
      <c r="N649" s="75"/>
      <c r="O649" s="75"/>
      <c r="P649" s="182"/>
      <c r="Q649" s="182"/>
      <c r="R649" s="182"/>
      <c r="S649" s="182"/>
      <c r="T649" s="182"/>
      <c r="U649" s="182"/>
      <c r="V649" s="182"/>
      <c r="W649" s="182"/>
      <c r="X649" s="182"/>
      <c r="Y649" s="182"/>
      <c r="Z649" s="182"/>
    </row>
    <row r="650" ht="12.75" customHeight="1">
      <c r="A650" s="75"/>
      <c r="B650" s="75"/>
      <c r="C650" s="75"/>
      <c r="D650" s="75"/>
      <c r="E650" s="75"/>
      <c r="F650" s="75"/>
      <c r="G650" s="75"/>
      <c r="H650" s="75"/>
      <c r="I650" s="75"/>
      <c r="J650" s="75"/>
      <c r="K650" s="75"/>
      <c r="L650" s="75"/>
      <c r="M650" s="75"/>
      <c r="N650" s="75"/>
      <c r="O650" s="75"/>
      <c r="P650" s="182"/>
      <c r="Q650" s="182"/>
      <c r="R650" s="182"/>
      <c r="S650" s="182"/>
      <c r="T650" s="182"/>
      <c r="U650" s="182"/>
      <c r="V650" s="182"/>
      <c r="W650" s="182"/>
      <c r="X650" s="182"/>
      <c r="Y650" s="182"/>
      <c r="Z650" s="182"/>
    </row>
    <row r="651" ht="12.75" customHeight="1">
      <c r="A651" s="75"/>
      <c r="B651" s="75"/>
      <c r="C651" s="75"/>
      <c r="D651" s="75"/>
      <c r="E651" s="75"/>
      <c r="F651" s="75"/>
      <c r="G651" s="75"/>
      <c r="H651" s="75"/>
      <c r="I651" s="75"/>
      <c r="J651" s="75"/>
      <c r="K651" s="75"/>
      <c r="L651" s="75"/>
      <c r="M651" s="75"/>
      <c r="N651" s="75"/>
      <c r="O651" s="75"/>
      <c r="P651" s="182"/>
      <c r="Q651" s="182"/>
      <c r="R651" s="182"/>
      <c r="S651" s="182"/>
      <c r="T651" s="182"/>
      <c r="U651" s="182"/>
      <c r="V651" s="182"/>
      <c r="W651" s="182"/>
      <c r="X651" s="182"/>
      <c r="Y651" s="182"/>
      <c r="Z651" s="182"/>
    </row>
    <row r="652" ht="12.75" customHeight="1">
      <c r="A652" s="75"/>
      <c r="B652" s="75"/>
      <c r="C652" s="75"/>
      <c r="D652" s="75"/>
      <c r="E652" s="75"/>
      <c r="F652" s="75"/>
      <c r="G652" s="75"/>
      <c r="H652" s="75"/>
      <c r="I652" s="75"/>
      <c r="J652" s="75"/>
      <c r="K652" s="75"/>
      <c r="L652" s="75"/>
      <c r="M652" s="75"/>
      <c r="N652" s="75"/>
      <c r="O652" s="75"/>
      <c r="P652" s="182"/>
      <c r="Q652" s="182"/>
      <c r="R652" s="182"/>
      <c r="S652" s="182"/>
      <c r="T652" s="182"/>
      <c r="U652" s="182"/>
      <c r="V652" s="182"/>
      <c r="W652" s="182"/>
      <c r="X652" s="182"/>
      <c r="Y652" s="182"/>
      <c r="Z652" s="182"/>
    </row>
    <row r="653" ht="12.75" customHeight="1">
      <c r="A653" s="75"/>
      <c r="B653" s="75"/>
      <c r="C653" s="75"/>
      <c r="D653" s="75"/>
      <c r="E653" s="75"/>
      <c r="F653" s="75"/>
      <c r="G653" s="75"/>
      <c r="H653" s="75"/>
      <c r="I653" s="75"/>
      <c r="J653" s="75"/>
      <c r="K653" s="75"/>
      <c r="L653" s="75"/>
      <c r="M653" s="75"/>
      <c r="N653" s="75"/>
      <c r="O653" s="75"/>
      <c r="P653" s="182"/>
      <c r="Q653" s="182"/>
      <c r="R653" s="182"/>
      <c r="S653" s="182"/>
      <c r="T653" s="182"/>
      <c r="U653" s="182"/>
      <c r="V653" s="182"/>
      <c r="W653" s="182"/>
      <c r="X653" s="182"/>
      <c r="Y653" s="182"/>
      <c r="Z653" s="182"/>
    </row>
    <row r="654" ht="12.75" customHeight="1">
      <c r="A654" s="75"/>
      <c r="B654" s="75"/>
      <c r="C654" s="75"/>
      <c r="D654" s="75"/>
      <c r="E654" s="75"/>
      <c r="F654" s="75"/>
      <c r="G654" s="75"/>
      <c r="H654" s="75"/>
      <c r="I654" s="75"/>
      <c r="J654" s="75"/>
      <c r="K654" s="75"/>
      <c r="L654" s="75"/>
      <c r="M654" s="75"/>
      <c r="N654" s="75"/>
      <c r="O654" s="75"/>
      <c r="P654" s="182"/>
      <c r="Q654" s="182"/>
      <c r="R654" s="182"/>
      <c r="S654" s="182"/>
      <c r="T654" s="182"/>
      <c r="U654" s="182"/>
      <c r="V654" s="182"/>
      <c r="W654" s="182"/>
      <c r="X654" s="182"/>
      <c r="Y654" s="182"/>
      <c r="Z654" s="182"/>
    </row>
    <row r="655" ht="12.75" customHeight="1">
      <c r="A655" s="75"/>
      <c r="B655" s="75"/>
      <c r="C655" s="75"/>
      <c r="D655" s="75"/>
      <c r="E655" s="75"/>
      <c r="F655" s="75"/>
      <c r="G655" s="75"/>
      <c r="H655" s="75"/>
      <c r="I655" s="75"/>
      <c r="J655" s="75"/>
      <c r="K655" s="75"/>
      <c r="L655" s="75"/>
      <c r="M655" s="75"/>
      <c r="N655" s="75"/>
      <c r="O655" s="75"/>
      <c r="P655" s="182"/>
      <c r="Q655" s="182"/>
      <c r="R655" s="182"/>
      <c r="S655" s="182"/>
      <c r="T655" s="182"/>
      <c r="U655" s="182"/>
      <c r="V655" s="182"/>
      <c r="W655" s="182"/>
      <c r="X655" s="182"/>
      <c r="Y655" s="182"/>
      <c r="Z655" s="182"/>
    </row>
    <row r="656" ht="12.75" customHeight="1">
      <c r="A656" s="75"/>
      <c r="B656" s="75"/>
      <c r="C656" s="75"/>
      <c r="D656" s="75"/>
      <c r="E656" s="75"/>
      <c r="F656" s="75"/>
      <c r="G656" s="75"/>
      <c r="H656" s="75"/>
      <c r="I656" s="75"/>
      <c r="J656" s="75"/>
      <c r="K656" s="75"/>
      <c r="L656" s="75"/>
      <c r="M656" s="75"/>
      <c r="N656" s="75"/>
      <c r="O656" s="75"/>
      <c r="P656" s="182"/>
      <c r="Q656" s="182"/>
      <c r="R656" s="182"/>
      <c r="S656" s="182"/>
      <c r="T656" s="182"/>
      <c r="U656" s="182"/>
      <c r="V656" s="182"/>
      <c r="W656" s="182"/>
      <c r="X656" s="182"/>
      <c r="Y656" s="182"/>
      <c r="Z656" s="182"/>
    </row>
    <row r="657" ht="12.75" customHeight="1">
      <c r="A657" s="75"/>
      <c r="B657" s="75"/>
      <c r="C657" s="75"/>
      <c r="D657" s="75"/>
      <c r="E657" s="75"/>
      <c r="F657" s="75"/>
      <c r="G657" s="75"/>
      <c r="H657" s="75"/>
      <c r="I657" s="75"/>
      <c r="J657" s="75"/>
      <c r="K657" s="75"/>
      <c r="L657" s="75"/>
      <c r="M657" s="75"/>
      <c r="N657" s="75"/>
      <c r="O657" s="75"/>
      <c r="P657" s="182"/>
      <c r="Q657" s="182"/>
      <c r="R657" s="182"/>
      <c r="S657" s="182"/>
      <c r="T657" s="182"/>
      <c r="U657" s="182"/>
      <c r="V657" s="182"/>
      <c r="W657" s="182"/>
      <c r="X657" s="182"/>
      <c r="Y657" s="182"/>
      <c r="Z657" s="182"/>
    </row>
    <row r="658" ht="12.75" customHeight="1">
      <c r="A658" s="75"/>
      <c r="B658" s="75"/>
      <c r="C658" s="75"/>
      <c r="D658" s="75"/>
      <c r="E658" s="75"/>
      <c r="F658" s="75"/>
      <c r="G658" s="75"/>
      <c r="H658" s="75"/>
      <c r="I658" s="75"/>
      <c r="J658" s="75"/>
      <c r="K658" s="75"/>
      <c r="L658" s="75"/>
      <c r="M658" s="75"/>
      <c r="N658" s="75"/>
      <c r="O658" s="75"/>
      <c r="P658" s="182"/>
      <c r="Q658" s="182"/>
      <c r="R658" s="182"/>
      <c r="S658" s="182"/>
      <c r="T658" s="182"/>
      <c r="U658" s="182"/>
      <c r="V658" s="182"/>
      <c r="W658" s="182"/>
      <c r="X658" s="182"/>
      <c r="Y658" s="182"/>
      <c r="Z658" s="182"/>
    </row>
    <row r="659" ht="12.75" customHeight="1">
      <c r="A659" s="75"/>
      <c r="B659" s="75"/>
      <c r="C659" s="75"/>
      <c r="D659" s="75"/>
      <c r="E659" s="75"/>
      <c r="F659" s="75"/>
      <c r="G659" s="75"/>
      <c r="H659" s="75"/>
      <c r="I659" s="75"/>
      <c r="J659" s="75"/>
      <c r="K659" s="75"/>
      <c r="L659" s="75"/>
      <c r="M659" s="75"/>
      <c r="N659" s="75"/>
      <c r="O659" s="75"/>
      <c r="P659" s="182"/>
      <c r="Q659" s="182"/>
      <c r="R659" s="182"/>
      <c r="S659" s="182"/>
      <c r="T659" s="182"/>
      <c r="U659" s="182"/>
      <c r="V659" s="182"/>
      <c r="W659" s="182"/>
      <c r="X659" s="182"/>
      <c r="Y659" s="182"/>
      <c r="Z659" s="182"/>
    </row>
    <row r="660" ht="12.75" customHeight="1">
      <c r="A660" s="75"/>
      <c r="B660" s="75"/>
      <c r="C660" s="75"/>
      <c r="D660" s="75"/>
      <c r="E660" s="75"/>
      <c r="F660" s="75"/>
      <c r="G660" s="75"/>
      <c r="H660" s="75"/>
      <c r="I660" s="75"/>
      <c r="J660" s="75"/>
      <c r="K660" s="75"/>
      <c r="L660" s="75"/>
      <c r="M660" s="75"/>
      <c r="N660" s="75"/>
      <c r="O660" s="75"/>
      <c r="P660" s="182"/>
      <c r="Q660" s="182"/>
      <c r="R660" s="182"/>
      <c r="S660" s="182"/>
      <c r="T660" s="182"/>
      <c r="U660" s="182"/>
      <c r="V660" s="182"/>
      <c r="W660" s="182"/>
      <c r="X660" s="182"/>
      <c r="Y660" s="182"/>
      <c r="Z660" s="182"/>
    </row>
    <row r="661" ht="12.75" customHeight="1">
      <c r="A661" s="75"/>
      <c r="B661" s="75"/>
      <c r="C661" s="75"/>
      <c r="D661" s="75"/>
      <c r="E661" s="75"/>
      <c r="F661" s="75"/>
      <c r="G661" s="75"/>
      <c r="H661" s="75"/>
      <c r="I661" s="75"/>
      <c r="J661" s="75"/>
      <c r="K661" s="75"/>
      <c r="L661" s="75"/>
      <c r="M661" s="75"/>
      <c r="N661" s="75"/>
      <c r="O661" s="75"/>
      <c r="P661" s="182"/>
      <c r="Q661" s="182"/>
      <c r="R661" s="182"/>
      <c r="S661" s="182"/>
      <c r="T661" s="182"/>
      <c r="U661" s="182"/>
      <c r="V661" s="182"/>
      <c r="W661" s="182"/>
      <c r="X661" s="182"/>
      <c r="Y661" s="182"/>
      <c r="Z661" s="182"/>
    </row>
    <row r="662" ht="12.75" customHeight="1">
      <c r="A662" s="75"/>
      <c r="B662" s="75"/>
      <c r="C662" s="75"/>
      <c r="D662" s="75"/>
      <c r="E662" s="75"/>
      <c r="F662" s="75"/>
      <c r="G662" s="75"/>
      <c r="H662" s="75"/>
      <c r="I662" s="75"/>
      <c r="J662" s="75"/>
      <c r="K662" s="75"/>
      <c r="L662" s="75"/>
      <c r="M662" s="75"/>
      <c r="N662" s="75"/>
      <c r="O662" s="75"/>
      <c r="P662" s="182"/>
      <c r="Q662" s="182"/>
      <c r="R662" s="182"/>
      <c r="S662" s="182"/>
      <c r="T662" s="182"/>
      <c r="U662" s="182"/>
      <c r="V662" s="182"/>
      <c r="W662" s="182"/>
      <c r="X662" s="182"/>
      <c r="Y662" s="182"/>
      <c r="Z662" s="182"/>
    </row>
    <row r="663" ht="12.75" customHeight="1">
      <c r="A663" s="75"/>
      <c r="B663" s="75"/>
      <c r="C663" s="75"/>
      <c r="D663" s="75"/>
      <c r="E663" s="75"/>
      <c r="F663" s="75"/>
      <c r="G663" s="75"/>
      <c r="H663" s="75"/>
      <c r="I663" s="75"/>
      <c r="J663" s="75"/>
      <c r="K663" s="75"/>
      <c r="L663" s="75"/>
      <c r="M663" s="75"/>
      <c r="N663" s="75"/>
      <c r="O663" s="75"/>
      <c r="P663" s="182"/>
      <c r="Q663" s="182"/>
      <c r="R663" s="182"/>
      <c r="S663" s="182"/>
      <c r="T663" s="182"/>
      <c r="U663" s="182"/>
      <c r="V663" s="182"/>
      <c r="W663" s="182"/>
      <c r="X663" s="182"/>
      <c r="Y663" s="182"/>
      <c r="Z663" s="182"/>
    </row>
    <row r="664" ht="12.75" customHeight="1">
      <c r="A664" s="75"/>
      <c r="B664" s="75"/>
      <c r="C664" s="75"/>
      <c r="D664" s="75"/>
      <c r="E664" s="75"/>
      <c r="F664" s="75"/>
      <c r="G664" s="75"/>
      <c r="H664" s="75"/>
      <c r="I664" s="75"/>
      <c r="J664" s="75"/>
      <c r="K664" s="75"/>
      <c r="L664" s="75"/>
      <c r="M664" s="75"/>
      <c r="N664" s="75"/>
      <c r="O664" s="75"/>
      <c r="P664" s="182"/>
      <c r="Q664" s="182"/>
      <c r="R664" s="182"/>
      <c r="S664" s="182"/>
      <c r="T664" s="182"/>
      <c r="U664" s="182"/>
      <c r="V664" s="182"/>
      <c r="W664" s="182"/>
      <c r="X664" s="182"/>
      <c r="Y664" s="182"/>
      <c r="Z664" s="182"/>
    </row>
    <row r="665" ht="12.75" customHeight="1">
      <c r="A665" s="75"/>
      <c r="B665" s="75"/>
      <c r="C665" s="75"/>
      <c r="D665" s="75"/>
      <c r="E665" s="75"/>
      <c r="F665" s="75"/>
      <c r="G665" s="75"/>
      <c r="H665" s="75"/>
      <c r="I665" s="75"/>
      <c r="J665" s="75"/>
      <c r="K665" s="75"/>
      <c r="L665" s="75"/>
      <c r="M665" s="75"/>
      <c r="N665" s="75"/>
      <c r="O665" s="75"/>
      <c r="P665" s="182"/>
      <c r="Q665" s="182"/>
      <c r="R665" s="182"/>
      <c r="S665" s="182"/>
      <c r="T665" s="182"/>
      <c r="U665" s="182"/>
      <c r="V665" s="182"/>
      <c r="W665" s="182"/>
      <c r="X665" s="182"/>
      <c r="Y665" s="182"/>
      <c r="Z665" s="182"/>
    </row>
    <row r="666" ht="12.75" customHeight="1">
      <c r="A666" s="75"/>
      <c r="B666" s="75"/>
      <c r="C666" s="75"/>
      <c r="D666" s="75"/>
      <c r="E666" s="75"/>
      <c r="F666" s="75"/>
      <c r="G666" s="75"/>
      <c r="H666" s="75"/>
      <c r="I666" s="75"/>
      <c r="J666" s="75"/>
      <c r="K666" s="75"/>
      <c r="L666" s="75"/>
      <c r="M666" s="75"/>
      <c r="N666" s="75"/>
      <c r="O666" s="75"/>
      <c r="P666" s="182"/>
      <c r="Q666" s="182"/>
      <c r="R666" s="182"/>
      <c r="S666" s="182"/>
      <c r="T666" s="182"/>
      <c r="U666" s="182"/>
      <c r="V666" s="182"/>
      <c r="W666" s="182"/>
      <c r="X666" s="182"/>
      <c r="Y666" s="182"/>
      <c r="Z666" s="182"/>
    </row>
    <row r="667" ht="12.75" customHeight="1">
      <c r="A667" s="75"/>
      <c r="B667" s="75"/>
      <c r="C667" s="75"/>
      <c r="D667" s="75"/>
      <c r="E667" s="75"/>
      <c r="F667" s="75"/>
      <c r="G667" s="75"/>
      <c r="H667" s="75"/>
      <c r="I667" s="75"/>
      <c r="J667" s="75"/>
      <c r="K667" s="75"/>
      <c r="L667" s="75"/>
      <c r="M667" s="75"/>
      <c r="N667" s="75"/>
      <c r="O667" s="75"/>
      <c r="P667" s="182"/>
      <c r="Q667" s="182"/>
      <c r="R667" s="182"/>
      <c r="S667" s="182"/>
      <c r="T667" s="182"/>
      <c r="U667" s="182"/>
      <c r="V667" s="182"/>
      <c r="W667" s="182"/>
      <c r="X667" s="182"/>
      <c r="Y667" s="182"/>
      <c r="Z667" s="182"/>
    </row>
    <row r="668" ht="12.75" customHeight="1">
      <c r="A668" s="75"/>
      <c r="B668" s="75"/>
      <c r="C668" s="75"/>
      <c r="D668" s="75"/>
      <c r="E668" s="75"/>
      <c r="F668" s="75"/>
      <c r="G668" s="75"/>
      <c r="H668" s="75"/>
      <c r="I668" s="75"/>
      <c r="J668" s="75"/>
      <c r="K668" s="75"/>
      <c r="L668" s="75"/>
      <c r="M668" s="75"/>
      <c r="N668" s="75"/>
      <c r="O668" s="75"/>
      <c r="P668" s="182"/>
      <c r="Q668" s="182"/>
      <c r="R668" s="182"/>
      <c r="S668" s="182"/>
      <c r="T668" s="182"/>
      <c r="U668" s="182"/>
      <c r="V668" s="182"/>
      <c r="W668" s="182"/>
      <c r="X668" s="182"/>
      <c r="Y668" s="182"/>
      <c r="Z668" s="182"/>
    </row>
    <row r="669" ht="12.75" customHeight="1">
      <c r="A669" s="75"/>
      <c r="B669" s="75"/>
      <c r="C669" s="75"/>
      <c r="D669" s="75"/>
      <c r="E669" s="75"/>
      <c r="F669" s="75"/>
      <c r="G669" s="75"/>
      <c r="H669" s="75"/>
      <c r="I669" s="75"/>
      <c r="J669" s="75"/>
      <c r="K669" s="75"/>
      <c r="L669" s="75"/>
      <c r="M669" s="75"/>
      <c r="N669" s="75"/>
      <c r="O669" s="75"/>
      <c r="P669" s="182"/>
      <c r="Q669" s="182"/>
      <c r="R669" s="182"/>
      <c r="S669" s="182"/>
      <c r="T669" s="182"/>
      <c r="U669" s="182"/>
      <c r="V669" s="182"/>
      <c r="W669" s="182"/>
      <c r="X669" s="182"/>
      <c r="Y669" s="182"/>
      <c r="Z669" s="182"/>
    </row>
    <row r="670" ht="12.75" customHeight="1">
      <c r="A670" s="75"/>
      <c r="B670" s="75"/>
      <c r="C670" s="75"/>
      <c r="D670" s="75"/>
      <c r="E670" s="75"/>
      <c r="F670" s="75"/>
      <c r="G670" s="75"/>
      <c r="H670" s="75"/>
      <c r="I670" s="75"/>
      <c r="J670" s="75"/>
      <c r="K670" s="75"/>
      <c r="L670" s="75"/>
      <c r="M670" s="75"/>
      <c r="N670" s="75"/>
      <c r="O670" s="75"/>
      <c r="P670" s="182"/>
      <c r="Q670" s="182"/>
      <c r="R670" s="182"/>
      <c r="S670" s="182"/>
      <c r="T670" s="182"/>
      <c r="U670" s="182"/>
      <c r="V670" s="182"/>
      <c r="W670" s="182"/>
      <c r="X670" s="182"/>
      <c r="Y670" s="182"/>
      <c r="Z670" s="182"/>
    </row>
    <row r="671" ht="12.75" customHeight="1">
      <c r="A671" s="75"/>
      <c r="B671" s="75"/>
      <c r="C671" s="75"/>
      <c r="D671" s="75"/>
      <c r="E671" s="75"/>
      <c r="F671" s="75"/>
      <c r="G671" s="75"/>
      <c r="H671" s="75"/>
      <c r="I671" s="75"/>
      <c r="J671" s="75"/>
      <c r="K671" s="75"/>
      <c r="L671" s="75"/>
      <c r="M671" s="75"/>
      <c r="N671" s="75"/>
      <c r="O671" s="75"/>
      <c r="P671" s="182"/>
      <c r="Q671" s="182"/>
      <c r="R671" s="182"/>
      <c r="S671" s="182"/>
      <c r="T671" s="182"/>
      <c r="U671" s="182"/>
      <c r="V671" s="182"/>
      <c r="W671" s="182"/>
      <c r="X671" s="182"/>
      <c r="Y671" s="182"/>
      <c r="Z671" s="182"/>
    </row>
    <row r="672" ht="12.75" customHeight="1">
      <c r="A672" s="75"/>
      <c r="B672" s="75"/>
      <c r="C672" s="75"/>
      <c r="D672" s="75"/>
      <c r="E672" s="75"/>
      <c r="F672" s="75"/>
      <c r="G672" s="75"/>
      <c r="H672" s="75"/>
      <c r="I672" s="75"/>
      <c r="J672" s="75"/>
      <c r="K672" s="75"/>
      <c r="L672" s="75"/>
      <c r="M672" s="75"/>
      <c r="N672" s="75"/>
      <c r="O672" s="75"/>
      <c r="P672" s="182"/>
      <c r="Q672" s="182"/>
      <c r="R672" s="182"/>
      <c r="S672" s="182"/>
      <c r="T672" s="182"/>
      <c r="U672" s="182"/>
      <c r="V672" s="182"/>
      <c r="W672" s="182"/>
      <c r="X672" s="182"/>
      <c r="Y672" s="182"/>
      <c r="Z672" s="182"/>
    </row>
    <row r="673" ht="12.75" customHeight="1">
      <c r="A673" s="75"/>
      <c r="B673" s="75"/>
      <c r="C673" s="75"/>
      <c r="D673" s="75"/>
      <c r="E673" s="75"/>
      <c r="F673" s="75"/>
      <c r="G673" s="75"/>
      <c r="H673" s="75"/>
      <c r="I673" s="75"/>
      <c r="J673" s="75"/>
      <c r="K673" s="75"/>
      <c r="L673" s="75"/>
      <c r="M673" s="75"/>
      <c r="N673" s="75"/>
      <c r="O673" s="75"/>
      <c r="P673" s="182"/>
      <c r="Q673" s="182"/>
      <c r="R673" s="182"/>
      <c r="S673" s="182"/>
      <c r="T673" s="182"/>
      <c r="U673" s="182"/>
      <c r="V673" s="182"/>
      <c r="W673" s="182"/>
      <c r="X673" s="182"/>
      <c r="Y673" s="182"/>
      <c r="Z673" s="182"/>
    </row>
    <row r="674" ht="12.75" customHeight="1">
      <c r="A674" s="75"/>
      <c r="B674" s="75"/>
      <c r="C674" s="75"/>
      <c r="D674" s="75"/>
      <c r="E674" s="75"/>
      <c r="F674" s="75"/>
      <c r="G674" s="75"/>
      <c r="H674" s="75"/>
      <c r="I674" s="75"/>
      <c r="J674" s="75"/>
      <c r="K674" s="75"/>
      <c r="L674" s="75"/>
      <c r="M674" s="75"/>
      <c r="N674" s="75"/>
      <c r="O674" s="75"/>
      <c r="P674" s="182"/>
      <c r="Q674" s="182"/>
      <c r="R674" s="182"/>
      <c r="S674" s="182"/>
      <c r="T674" s="182"/>
      <c r="U674" s="182"/>
      <c r="V674" s="182"/>
      <c r="W674" s="182"/>
      <c r="X674" s="182"/>
      <c r="Y674" s="182"/>
      <c r="Z674" s="182"/>
    </row>
    <row r="675" ht="12.75" customHeight="1">
      <c r="A675" s="75"/>
      <c r="B675" s="75"/>
      <c r="C675" s="75"/>
      <c r="D675" s="75"/>
      <c r="E675" s="75"/>
      <c r="F675" s="75"/>
      <c r="G675" s="75"/>
      <c r="H675" s="75"/>
      <c r="I675" s="75"/>
      <c r="J675" s="75"/>
      <c r="K675" s="75"/>
      <c r="L675" s="75"/>
      <c r="M675" s="75"/>
      <c r="N675" s="75"/>
      <c r="O675" s="75"/>
      <c r="P675" s="182"/>
      <c r="Q675" s="182"/>
      <c r="R675" s="182"/>
      <c r="S675" s="182"/>
      <c r="T675" s="182"/>
      <c r="U675" s="182"/>
      <c r="V675" s="182"/>
      <c r="W675" s="182"/>
      <c r="X675" s="182"/>
      <c r="Y675" s="182"/>
      <c r="Z675" s="182"/>
    </row>
    <row r="676" ht="12.75" customHeight="1">
      <c r="A676" s="75"/>
      <c r="B676" s="75"/>
      <c r="C676" s="75"/>
      <c r="D676" s="75"/>
      <c r="E676" s="75"/>
      <c r="F676" s="75"/>
      <c r="G676" s="75"/>
      <c r="H676" s="75"/>
      <c r="I676" s="75"/>
      <c r="J676" s="75"/>
      <c r="K676" s="75"/>
      <c r="L676" s="75"/>
      <c r="M676" s="75"/>
      <c r="N676" s="75"/>
      <c r="O676" s="75"/>
      <c r="P676" s="182"/>
      <c r="Q676" s="182"/>
      <c r="R676" s="182"/>
      <c r="S676" s="182"/>
      <c r="T676" s="182"/>
      <c r="U676" s="182"/>
      <c r="V676" s="182"/>
      <c r="W676" s="182"/>
      <c r="X676" s="182"/>
      <c r="Y676" s="182"/>
      <c r="Z676" s="182"/>
    </row>
    <row r="677" ht="12.75" customHeight="1">
      <c r="A677" s="75"/>
      <c r="B677" s="75"/>
      <c r="C677" s="75"/>
      <c r="D677" s="75"/>
      <c r="E677" s="75"/>
      <c r="F677" s="75"/>
      <c r="G677" s="75"/>
      <c r="H677" s="75"/>
      <c r="I677" s="75"/>
      <c r="J677" s="75"/>
      <c r="K677" s="75"/>
      <c r="L677" s="75"/>
      <c r="M677" s="75"/>
      <c r="N677" s="75"/>
      <c r="O677" s="75"/>
      <c r="P677" s="182"/>
      <c r="Q677" s="182"/>
      <c r="R677" s="182"/>
      <c r="S677" s="182"/>
      <c r="T677" s="182"/>
      <c r="U677" s="182"/>
      <c r="V677" s="182"/>
      <c r="W677" s="182"/>
      <c r="X677" s="182"/>
      <c r="Y677" s="182"/>
      <c r="Z677" s="182"/>
    </row>
    <row r="678" ht="12.75" customHeight="1">
      <c r="A678" s="75"/>
      <c r="B678" s="75"/>
      <c r="C678" s="75"/>
      <c r="D678" s="75"/>
      <c r="E678" s="75"/>
      <c r="F678" s="75"/>
      <c r="G678" s="75"/>
      <c r="H678" s="75"/>
      <c r="I678" s="75"/>
      <c r="J678" s="75"/>
      <c r="K678" s="75"/>
      <c r="L678" s="75"/>
      <c r="M678" s="75"/>
      <c r="N678" s="75"/>
      <c r="O678" s="75"/>
      <c r="P678" s="182"/>
      <c r="Q678" s="182"/>
      <c r="R678" s="182"/>
      <c r="S678" s="182"/>
      <c r="T678" s="182"/>
      <c r="U678" s="182"/>
      <c r="V678" s="182"/>
      <c r="W678" s="182"/>
      <c r="X678" s="182"/>
      <c r="Y678" s="182"/>
      <c r="Z678" s="182"/>
    </row>
    <row r="679" ht="12.75" customHeight="1">
      <c r="A679" s="75"/>
      <c r="B679" s="75"/>
      <c r="C679" s="75"/>
      <c r="D679" s="75"/>
      <c r="E679" s="75"/>
      <c r="F679" s="75"/>
      <c r="G679" s="75"/>
      <c r="H679" s="75"/>
      <c r="I679" s="75"/>
      <c r="J679" s="75"/>
      <c r="K679" s="75"/>
      <c r="L679" s="75"/>
      <c r="M679" s="75"/>
      <c r="N679" s="75"/>
      <c r="O679" s="75"/>
      <c r="P679" s="182"/>
      <c r="Q679" s="182"/>
      <c r="R679" s="182"/>
      <c r="S679" s="182"/>
      <c r="T679" s="182"/>
      <c r="U679" s="182"/>
      <c r="V679" s="182"/>
      <c r="W679" s="182"/>
      <c r="X679" s="182"/>
      <c r="Y679" s="182"/>
      <c r="Z679" s="182"/>
    </row>
    <row r="680" ht="12.75" customHeight="1">
      <c r="A680" s="75"/>
      <c r="B680" s="75"/>
      <c r="C680" s="75"/>
      <c r="D680" s="75"/>
      <c r="E680" s="75"/>
      <c r="F680" s="75"/>
      <c r="G680" s="75"/>
      <c r="H680" s="75"/>
      <c r="I680" s="75"/>
      <c r="J680" s="75"/>
      <c r="K680" s="75"/>
      <c r="L680" s="75"/>
      <c r="M680" s="75"/>
      <c r="N680" s="75"/>
      <c r="O680" s="75"/>
      <c r="P680" s="182"/>
      <c r="Q680" s="182"/>
      <c r="R680" s="182"/>
      <c r="S680" s="182"/>
      <c r="T680" s="182"/>
      <c r="U680" s="182"/>
      <c r="V680" s="182"/>
      <c r="W680" s="182"/>
      <c r="X680" s="182"/>
      <c r="Y680" s="182"/>
      <c r="Z680" s="182"/>
    </row>
    <row r="681" ht="12.75" customHeight="1">
      <c r="A681" s="75"/>
      <c r="B681" s="75"/>
      <c r="C681" s="75"/>
      <c r="D681" s="75"/>
      <c r="E681" s="75"/>
      <c r="F681" s="75"/>
      <c r="G681" s="75"/>
      <c r="H681" s="75"/>
      <c r="I681" s="75"/>
      <c r="J681" s="75"/>
      <c r="K681" s="75"/>
      <c r="L681" s="75"/>
      <c r="M681" s="75"/>
      <c r="N681" s="75"/>
      <c r="O681" s="75"/>
      <c r="P681" s="182"/>
      <c r="Q681" s="182"/>
      <c r="R681" s="182"/>
      <c r="S681" s="182"/>
      <c r="T681" s="182"/>
      <c r="U681" s="182"/>
      <c r="V681" s="182"/>
      <c r="W681" s="182"/>
      <c r="X681" s="182"/>
      <c r="Y681" s="182"/>
      <c r="Z681" s="182"/>
    </row>
    <row r="682" ht="12.75" customHeight="1">
      <c r="A682" s="75"/>
      <c r="B682" s="75"/>
      <c r="C682" s="75"/>
      <c r="D682" s="75"/>
      <c r="E682" s="75"/>
      <c r="F682" s="75"/>
      <c r="G682" s="75"/>
      <c r="H682" s="75"/>
      <c r="I682" s="75"/>
      <c r="J682" s="75"/>
      <c r="K682" s="75"/>
      <c r="L682" s="75"/>
      <c r="M682" s="75"/>
      <c r="N682" s="75"/>
      <c r="O682" s="75"/>
      <c r="P682" s="182"/>
      <c r="Q682" s="182"/>
      <c r="R682" s="182"/>
      <c r="S682" s="182"/>
      <c r="T682" s="182"/>
      <c r="U682" s="182"/>
      <c r="V682" s="182"/>
      <c r="W682" s="182"/>
      <c r="X682" s="182"/>
      <c r="Y682" s="182"/>
      <c r="Z682" s="182"/>
    </row>
    <row r="683" ht="12.75" customHeight="1">
      <c r="A683" s="75"/>
      <c r="B683" s="75"/>
      <c r="C683" s="75"/>
      <c r="D683" s="75"/>
      <c r="E683" s="75"/>
      <c r="F683" s="75"/>
      <c r="G683" s="75"/>
      <c r="H683" s="75"/>
      <c r="I683" s="75"/>
      <c r="J683" s="75"/>
      <c r="K683" s="75"/>
      <c r="L683" s="75"/>
      <c r="M683" s="75"/>
      <c r="N683" s="75"/>
      <c r="O683" s="75"/>
      <c r="P683" s="182"/>
      <c r="Q683" s="182"/>
      <c r="R683" s="182"/>
      <c r="S683" s="182"/>
      <c r="T683" s="182"/>
      <c r="U683" s="182"/>
      <c r="V683" s="182"/>
      <c r="W683" s="182"/>
      <c r="X683" s="182"/>
      <c r="Y683" s="182"/>
      <c r="Z683" s="182"/>
    </row>
    <row r="684" ht="12.75" customHeight="1">
      <c r="A684" s="75"/>
      <c r="B684" s="75"/>
      <c r="C684" s="75"/>
      <c r="D684" s="75"/>
      <c r="E684" s="75"/>
      <c r="F684" s="75"/>
      <c r="G684" s="75"/>
      <c r="H684" s="75"/>
      <c r="I684" s="75"/>
      <c r="J684" s="75"/>
      <c r="K684" s="75"/>
      <c r="L684" s="75"/>
      <c r="M684" s="75"/>
      <c r="N684" s="75"/>
      <c r="O684" s="75"/>
      <c r="P684" s="182"/>
      <c r="Q684" s="182"/>
      <c r="R684" s="182"/>
      <c r="S684" s="182"/>
      <c r="T684" s="182"/>
      <c r="U684" s="182"/>
      <c r="V684" s="182"/>
      <c r="W684" s="182"/>
      <c r="X684" s="182"/>
      <c r="Y684" s="182"/>
      <c r="Z684" s="182"/>
    </row>
    <row r="685" ht="12.75" customHeight="1">
      <c r="A685" s="75"/>
      <c r="B685" s="75"/>
      <c r="C685" s="75"/>
      <c r="D685" s="75"/>
      <c r="E685" s="75"/>
      <c r="F685" s="75"/>
      <c r="G685" s="75"/>
      <c r="H685" s="75"/>
      <c r="I685" s="75"/>
      <c r="J685" s="75"/>
      <c r="K685" s="75"/>
      <c r="L685" s="75"/>
      <c r="M685" s="75"/>
      <c r="N685" s="75"/>
      <c r="O685" s="75"/>
      <c r="P685" s="182"/>
      <c r="Q685" s="182"/>
      <c r="R685" s="182"/>
      <c r="S685" s="182"/>
      <c r="T685" s="182"/>
      <c r="U685" s="182"/>
      <c r="V685" s="182"/>
      <c r="W685" s="182"/>
      <c r="X685" s="182"/>
      <c r="Y685" s="182"/>
      <c r="Z685" s="182"/>
    </row>
    <row r="686" ht="12.75" customHeight="1">
      <c r="A686" s="75"/>
      <c r="B686" s="75"/>
      <c r="C686" s="75"/>
      <c r="D686" s="75"/>
      <c r="E686" s="75"/>
      <c r="F686" s="75"/>
      <c r="G686" s="75"/>
      <c r="H686" s="75"/>
      <c r="I686" s="75"/>
      <c r="J686" s="75"/>
      <c r="K686" s="75"/>
      <c r="L686" s="75"/>
      <c r="M686" s="75"/>
      <c r="N686" s="75"/>
      <c r="O686" s="75"/>
      <c r="P686" s="182"/>
      <c r="Q686" s="182"/>
      <c r="R686" s="182"/>
      <c r="S686" s="182"/>
      <c r="T686" s="182"/>
      <c r="U686" s="182"/>
      <c r="V686" s="182"/>
      <c r="W686" s="182"/>
      <c r="X686" s="182"/>
      <c r="Y686" s="182"/>
      <c r="Z686" s="182"/>
    </row>
    <row r="687" ht="12.75" customHeight="1">
      <c r="A687" s="75"/>
      <c r="B687" s="75"/>
      <c r="C687" s="75"/>
      <c r="D687" s="75"/>
      <c r="E687" s="75"/>
      <c r="F687" s="75"/>
      <c r="G687" s="75"/>
      <c r="H687" s="75"/>
      <c r="I687" s="75"/>
      <c r="J687" s="75"/>
      <c r="K687" s="75"/>
      <c r="L687" s="75"/>
      <c r="M687" s="75"/>
      <c r="N687" s="75"/>
      <c r="O687" s="75"/>
      <c r="P687" s="182"/>
      <c r="Q687" s="182"/>
      <c r="R687" s="182"/>
      <c r="S687" s="182"/>
      <c r="T687" s="182"/>
      <c r="U687" s="182"/>
      <c r="V687" s="182"/>
      <c r="W687" s="182"/>
      <c r="X687" s="182"/>
      <c r="Y687" s="182"/>
      <c r="Z687" s="182"/>
    </row>
    <row r="688" ht="12.75" customHeight="1">
      <c r="A688" s="75"/>
      <c r="B688" s="75"/>
      <c r="C688" s="75"/>
      <c r="D688" s="75"/>
      <c r="E688" s="75"/>
      <c r="F688" s="75"/>
      <c r="G688" s="75"/>
      <c r="H688" s="75"/>
      <c r="I688" s="75"/>
      <c r="J688" s="75"/>
      <c r="K688" s="75"/>
      <c r="L688" s="75"/>
      <c r="M688" s="75"/>
      <c r="N688" s="75"/>
      <c r="O688" s="75"/>
      <c r="P688" s="182"/>
      <c r="Q688" s="182"/>
      <c r="R688" s="182"/>
      <c r="S688" s="182"/>
      <c r="T688" s="182"/>
      <c r="U688" s="182"/>
      <c r="V688" s="182"/>
      <c r="W688" s="182"/>
      <c r="X688" s="182"/>
      <c r="Y688" s="182"/>
      <c r="Z688" s="182"/>
    </row>
    <row r="689" ht="12.75" customHeight="1">
      <c r="A689" s="75"/>
      <c r="B689" s="75"/>
      <c r="C689" s="75"/>
      <c r="D689" s="75"/>
      <c r="E689" s="75"/>
      <c r="F689" s="75"/>
      <c r="G689" s="75"/>
      <c r="H689" s="75"/>
      <c r="I689" s="75"/>
      <c r="J689" s="75"/>
      <c r="K689" s="75"/>
      <c r="L689" s="75"/>
      <c r="M689" s="75"/>
      <c r="N689" s="75"/>
      <c r="O689" s="75"/>
      <c r="P689" s="182"/>
      <c r="Q689" s="182"/>
      <c r="R689" s="182"/>
      <c r="S689" s="182"/>
      <c r="T689" s="182"/>
      <c r="U689" s="182"/>
      <c r="V689" s="182"/>
      <c r="W689" s="182"/>
      <c r="X689" s="182"/>
      <c r="Y689" s="182"/>
      <c r="Z689" s="182"/>
    </row>
    <row r="690" ht="12.75" customHeight="1">
      <c r="A690" s="75"/>
      <c r="B690" s="75"/>
      <c r="C690" s="75"/>
      <c r="D690" s="75"/>
      <c r="E690" s="75"/>
      <c r="F690" s="75"/>
      <c r="G690" s="75"/>
      <c r="H690" s="75"/>
      <c r="I690" s="75"/>
      <c r="J690" s="75"/>
      <c r="K690" s="75"/>
      <c r="L690" s="75"/>
      <c r="M690" s="75"/>
      <c r="N690" s="75"/>
      <c r="O690" s="75"/>
      <c r="P690" s="182"/>
      <c r="Q690" s="182"/>
      <c r="R690" s="182"/>
      <c r="S690" s="182"/>
      <c r="T690" s="182"/>
      <c r="U690" s="182"/>
      <c r="V690" s="182"/>
      <c r="W690" s="182"/>
      <c r="X690" s="182"/>
      <c r="Y690" s="182"/>
      <c r="Z690" s="182"/>
    </row>
    <row r="691" ht="12.75" customHeight="1">
      <c r="A691" s="75"/>
      <c r="B691" s="75"/>
      <c r="C691" s="75"/>
      <c r="D691" s="75"/>
      <c r="E691" s="75"/>
      <c r="F691" s="75"/>
      <c r="G691" s="75"/>
      <c r="H691" s="75"/>
      <c r="I691" s="75"/>
      <c r="J691" s="75"/>
      <c r="K691" s="75"/>
      <c r="L691" s="75"/>
      <c r="M691" s="75"/>
      <c r="N691" s="75"/>
      <c r="O691" s="75"/>
      <c r="P691" s="182"/>
      <c r="Q691" s="182"/>
      <c r="R691" s="182"/>
      <c r="S691" s="182"/>
      <c r="T691" s="182"/>
      <c r="U691" s="182"/>
      <c r="V691" s="182"/>
      <c r="W691" s="182"/>
      <c r="X691" s="182"/>
      <c r="Y691" s="182"/>
      <c r="Z691" s="182"/>
    </row>
    <row r="692" ht="12.75" customHeight="1">
      <c r="A692" s="75"/>
      <c r="B692" s="75"/>
      <c r="C692" s="75"/>
      <c r="D692" s="75"/>
      <c r="E692" s="75"/>
      <c r="F692" s="75"/>
      <c r="G692" s="75"/>
      <c r="H692" s="75"/>
      <c r="I692" s="75"/>
      <c r="J692" s="75"/>
      <c r="K692" s="75"/>
      <c r="L692" s="75"/>
      <c r="M692" s="75"/>
      <c r="N692" s="75"/>
      <c r="O692" s="75"/>
      <c r="P692" s="182"/>
      <c r="Q692" s="182"/>
      <c r="R692" s="182"/>
      <c r="S692" s="182"/>
      <c r="T692" s="182"/>
      <c r="U692" s="182"/>
      <c r="V692" s="182"/>
      <c r="W692" s="182"/>
      <c r="X692" s="182"/>
      <c r="Y692" s="182"/>
      <c r="Z692" s="182"/>
    </row>
    <row r="693" ht="12.75" customHeight="1">
      <c r="A693" s="75"/>
      <c r="B693" s="75"/>
      <c r="C693" s="75"/>
      <c r="D693" s="75"/>
      <c r="E693" s="75"/>
      <c r="F693" s="75"/>
      <c r="G693" s="75"/>
      <c r="H693" s="75"/>
      <c r="I693" s="75"/>
      <c r="J693" s="75"/>
      <c r="K693" s="75"/>
      <c r="L693" s="75"/>
      <c r="M693" s="75"/>
      <c r="N693" s="75"/>
      <c r="O693" s="75"/>
      <c r="P693" s="182"/>
      <c r="Q693" s="182"/>
      <c r="R693" s="182"/>
      <c r="S693" s="182"/>
      <c r="T693" s="182"/>
      <c r="U693" s="182"/>
      <c r="V693" s="182"/>
      <c r="W693" s="182"/>
      <c r="X693" s="182"/>
      <c r="Y693" s="182"/>
      <c r="Z693" s="182"/>
    </row>
    <row r="694" ht="12.75" customHeight="1">
      <c r="A694" s="75"/>
      <c r="B694" s="75"/>
      <c r="C694" s="75"/>
      <c r="D694" s="75"/>
      <c r="E694" s="75"/>
      <c r="F694" s="75"/>
      <c r="G694" s="75"/>
      <c r="H694" s="75"/>
      <c r="I694" s="75"/>
      <c r="J694" s="75"/>
      <c r="K694" s="75"/>
      <c r="L694" s="75"/>
      <c r="M694" s="75"/>
      <c r="N694" s="75"/>
      <c r="O694" s="75"/>
      <c r="P694" s="182"/>
      <c r="Q694" s="182"/>
      <c r="R694" s="182"/>
      <c r="S694" s="182"/>
      <c r="T694" s="182"/>
      <c r="U694" s="182"/>
      <c r="V694" s="182"/>
      <c r="W694" s="182"/>
      <c r="X694" s="182"/>
      <c r="Y694" s="182"/>
      <c r="Z694" s="182"/>
    </row>
    <row r="695" ht="12.75" customHeight="1">
      <c r="A695" s="75"/>
      <c r="B695" s="75"/>
      <c r="C695" s="75"/>
      <c r="D695" s="75"/>
      <c r="E695" s="75"/>
      <c r="F695" s="75"/>
      <c r="G695" s="75"/>
      <c r="H695" s="75"/>
      <c r="I695" s="75"/>
      <c r="J695" s="75"/>
      <c r="K695" s="75"/>
      <c r="L695" s="75"/>
      <c r="M695" s="75"/>
      <c r="N695" s="75"/>
      <c r="O695" s="75"/>
      <c r="P695" s="182"/>
      <c r="Q695" s="182"/>
      <c r="R695" s="182"/>
      <c r="S695" s="182"/>
      <c r="T695" s="182"/>
      <c r="U695" s="182"/>
      <c r="V695" s="182"/>
      <c r="W695" s="182"/>
      <c r="X695" s="182"/>
      <c r="Y695" s="182"/>
      <c r="Z695" s="182"/>
    </row>
    <row r="696" ht="12.75" customHeight="1">
      <c r="A696" s="75"/>
      <c r="B696" s="75"/>
      <c r="C696" s="75"/>
      <c r="D696" s="75"/>
      <c r="E696" s="75"/>
      <c r="F696" s="75"/>
      <c r="G696" s="75"/>
      <c r="H696" s="75"/>
      <c r="I696" s="75"/>
      <c r="J696" s="75"/>
      <c r="K696" s="75"/>
      <c r="L696" s="75"/>
      <c r="M696" s="75"/>
      <c r="N696" s="75"/>
      <c r="O696" s="75"/>
      <c r="P696" s="182"/>
      <c r="Q696" s="182"/>
      <c r="R696" s="182"/>
      <c r="S696" s="182"/>
      <c r="T696" s="182"/>
      <c r="U696" s="182"/>
      <c r="V696" s="182"/>
      <c r="W696" s="182"/>
      <c r="X696" s="182"/>
      <c r="Y696" s="182"/>
      <c r="Z696" s="182"/>
    </row>
    <row r="697" ht="12.75" customHeight="1">
      <c r="A697" s="75"/>
      <c r="B697" s="75"/>
      <c r="C697" s="75"/>
      <c r="D697" s="75"/>
      <c r="E697" s="75"/>
      <c r="F697" s="75"/>
      <c r="G697" s="75"/>
      <c r="H697" s="75"/>
      <c r="I697" s="75"/>
      <c r="J697" s="75"/>
      <c r="K697" s="75"/>
      <c r="L697" s="75"/>
      <c r="M697" s="75"/>
      <c r="N697" s="75"/>
      <c r="O697" s="75"/>
      <c r="P697" s="182"/>
      <c r="Q697" s="182"/>
      <c r="R697" s="182"/>
      <c r="S697" s="182"/>
      <c r="T697" s="182"/>
      <c r="U697" s="182"/>
      <c r="V697" s="182"/>
      <c r="W697" s="182"/>
      <c r="X697" s="182"/>
      <c r="Y697" s="182"/>
      <c r="Z697" s="182"/>
    </row>
    <row r="698" ht="12.75" customHeight="1">
      <c r="A698" s="75"/>
      <c r="B698" s="75"/>
      <c r="C698" s="75"/>
      <c r="D698" s="75"/>
      <c r="E698" s="75"/>
      <c r="F698" s="75"/>
      <c r="G698" s="75"/>
      <c r="H698" s="75"/>
      <c r="I698" s="75"/>
      <c r="J698" s="75"/>
      <c r="K698" s="75"/>
      <c r="L698" s="75"/>
      <c r="M698" s="75"/>
      <c r="N698" s="75"/>
      <c r="O698" s="75"/>
      <c r="P698" s="182"/>
      <c r="Q698" s="182"/>
      <c r="R698" s="182"/>
      <c r="S698" s="182"/>
      <c r="T698" s="182"/>
      <c r="U698" s="182"/>
      <c r="V698" s="182"/>
      <c r="W698" s="182"/>
      <c r="X698" s="182"/>
      <c r="Y698" s="182"/>
      <c r="Z698" s="182"/>
    </row>
    <row r="699" ht="12.75" customHeight="1">
      <c r="A699" s="75"/>
      <c r="B699" s="75"/>
      <c r="C699" s="75"/>
      <c r="D699" s="75"/>
      <c r="E699" s="75"/>
      <c r="F699" s="75"/>
      <c r="G699" s="75"/>
      <c r="H699" s="75"/>
      <c r="I699" s="75"/>
      <c r="J699" s="75"/>
      <c r="K699" s="75"/>
      <c r="L699" s="75"/>
      <c r="M699" s="75"/>
      <c r="N699" s="75"/>
      <c r="O699" s="75"/>
      <c r="P699" s="182"/>
      <c r="Q699" s="182"/>
      <c r="R699" s="182"/>
      <c r="S699" s="182"/>
      <c r="T699" s="182"/>
      <c r="U699" s="182"/>
      <c r="V699" s="182"/>
      <c r="W699" s="182"/>
      <c r="X699" s="182"/>
      <c r="Y699" s="182"/>
      <c r="Z699" s="182"/>
    </row>
    <row r="700" ht="12.75" customHeight="1">
      <c r="A700" s="75"/>
      <c r="B700" s="75"/>
      <c r="C700" s="75"/>
      <c r="D700" s="75"/>
      <c r="E700" s="75"/>
      <c r="F700" s="75"/>
      <c r="G700" s="75"/>
      <c r="H700" s="75"/>
      <c r="I700" s="75"/>
      <c r="J700" s="75"/>
      <c r="K700" s="75"/>
      <c r="L700" s="75"/>
      <c r="M700" s="75"/>
      <c r="N700" s="75"/>
      <c r="O700" s="75"/>
      <c r="P700" s="182"/>
      <c r="Q700" s="182"/>
      <c r="R700" s="182"/>
      <c r="S700" s="182"/>
      <c r="T700" s="182"/>
      <c r="U700" s="182"/>
      <c r="V700" s="182"/>
      <c r="W700" s="182"/>
      <c r="X700" s="182"/>
      <c r="Y700" s="182"/>
      <c r="Z700" s="182"/>
    </row>
    <row r="701" ht="12.75" customHeight="1">
      <c r="A701" s="75"/>
      <c r="B701" s="75"/>
      <c r="C701" s="75"/>
      <c r="D701" s="75"/>
      <c r="E701" s="75"/>
      <c r="F701" s="75"/>
      <c r="G701" s="75"/>
      <c r="H701" s="75"/>
      <c r="I701" s="75"/>
      <c r="J701" s="75"/>
      <c r="K701" s="75"/>
      <c r="L701" s="75"/>
      <c r="M701" s="75"/>
      <c r="N701" s="75"/>
      <c r="O701" s="75"/>
      <c r="P701" s="182"/>
      <c r="Q701" s="182"/>
      <c r="R701" s="182"/>
      <c r="S701" s="182"/>
      <c r="T701" s="182"/>
      <c r="U701" s="182"/>
      <c r="V701" s="182"/>
      <c r="W701" s="182"/>
      <c r="X701" s="182"/>
      <c r="Y701" s="182"/>
      <c r="Z701" s="182"/>
    </row>
    <row r="702" ht="12.75" customHeight="1">
      <c r="A702" s="75"/>
      <c r="B702" s="75"/>
      <c r="C702" s="75"/>
      <c r="D702" s="75"/>
      <c r="E702" s="75"/>
      <c r="F702" s="75"/>
      <c r="G702" s="75"/>
      <c r="H702" s="75"/>
      <c r="I702" s="75"/>
      <c r="J702" s="75"/>
      <c r="K702" s="75"/>
      <c r="L702" s="75"/>
      <c r="M702" s="75"/>
      <c r="N702" s="75"/>
      <c r="O702" s="75"/>
      <c r="P702" s="182"/>
      <c r="Q702" s="182"/>
      <c r="R702" s="182"/>
      <c r="S702" s="182"/>
      <c r="T702" s="182"/>
      <c r="U702" s="182"/>
      <c r="V702" s="182"/>
      <c r="W702" s="182"/>
      <c r="X702" s="182"/>
      <c r="Y702" s="182"/>
      <c r="Z702" s="182"/>
    </row>
    <row r="703" ht="12.75" customHeight="1">
      <c r="A703" s="75"/>
      <c r="B703" s="75"/>
      <c r="C703" s="75"/>
      <c r="D703" s="75"/>
      <c r="E703" s="75"/>
      <c r="F703" s="75"/>
      <c r="G703" s="75"/>
      <c r="H703" s="75"/>
      <c r="I703" s="75"/>
      <c r="J703" s="75"/>
      <c r="K703" s="75"/>
      <c r="L703" s="75"/>
      <c r="M703" s="75"/>
      <c r="N703" s="75"/>
      <c r="O703" s="75"/>
      <c r="P703" s="182"/>
      <c r="Q703" s="182"/>
      <c r="R703" s="182"/>
      <c r="S703" s="182"/>
      <c r="T703" s="182"/>
      <c r="U703" s="182"/>
      <c r="V703" s="182"/>
      <c r="W703" s="182"/>
      <c r="X703" s="182"/>
      <c r="Y703" s="182"/>
      <c r="Z703" s="182"/>
    </row>
    <row r="704" ht="12.75" customHeight="1">
      <c r="A704" s="75"/>
      <c r="B704" s="75"/>
      <c r="C704" s="75"/>
      <c r="D704" s="75"/>
      <c r="E704" s="75"/>
      <c r="F704" s="75"/>
      <c r="G704" s="75"/>
      <c r="H704" s="75"/>
      <c r="I704" s="75"/>
      <c r="J704" s="75"/>
      <c r="K704" s="75"/>
      <c r="L704" s="75"/>
      <c r="M704" s="75"/>
      <c r="N704" s="75"/>
      <c r="O704" s="75"/>
      <c r="P704" s="182"/>
      <c r="Q704" s="182"/>
      <c r="R704" s="182"/>
      <c r="S704" s="182"/>
      <c r="T704" s="182"/>
      <c r="U704" s="182"/>
      <c r="V704" s="182"/>
      <c r="W704" s="182"/>
      <c r="X704" s="182"/>
      <c r="Y704" s="182"/>
      <c r="Z704" s="182"/>
    </row>
    <row r="705" ht="12.75" customHeight="1">
      <c r="A705" s="75"/>
      <c r="B705" s="75"/>
      <c r="C705" s="75"/>
      <c r="D705" s="75"/>
      <c r="E705" s="75"/>
      <c r="F705" s="75"/>
      <c r="G705" s="75"/>
      <c r="H705" s="75"/>
      <c r="I705" s="75"/>
      <c r="J705" s="75"/>
      <c r="K705" s="75"/>
      <c r="L705" s="75"/>
      <c r="M705" s="75"/>
      <c r="N705" s="75"/>
      <c r="O705" s="75"/>
      <c r="P705" s="182"/>
      <c r="Q705" s="182"/>
      <c r="R705" s="182"/>
      <c r="S705" s="182"/>
      <c r="T705" s="182"/>
      <c r="U705" s="182"/>
      <c r="V705" s="182"/>
      <c r="W705" s="182"/>
      <c r="X705" s="182"/>
      <c r="Y705" s="182"/>
      <c r="Z705" s="182"/>
    </row>
    <row r="706" ht="12.75" customHeight="1">
      <c r="A706" s="75"/>
      <c r="B706" s="75"/>
      <c r="C706" s="75"/>
      <c r="D706" s="75"/>
      <c r="E706" s="75"/>
      <c r="F706" s="75"/>
      <c r="G706" s="75"/>
      <c r="H706" s="75"/>
      <c r="I706" s="75"/>
      <c r="J706" s="75"/>
      <c r="K706" s="75"/>
      <c r="L706" s="75"/>
      <c r="M706" s="75"/>
      <c r="N706" s="75"/>
      <c r="O706" s="75"/>
      <c r="P706" s="182"/>
      <c r="Q706" s="182"/>
      <c r="R706" s="182"/>
      <c r="S706" s="182"/>
      <c r="T706" s="182"/>
      <c r="U706" s="182"/>
      <c r="V706" s="182"/>
      <c r="W706" s="182"/>
      <c r="X706" s="182"/>
      <c r="Y706" s="182"/>
      <c r="Z706" s="182"/>
    </row>
    <row r="707" ht="12.75" customHeight="1">
      <c r="A707" s="75"/>
      <c r="B707" s="75"/>
      <c r="C707" s="75"/>
      <c r="D707" s="75"/>
      <c r="E707" s="75"/>
      <c r="F707" s="75"/>
      <c r="G707" s="75"/>
      <c r="H707" s="75"/>
      <c r="I707" s="75"/>
      <c r="J707" s="75"/>
      <c r="K707" s="75"/>
      <c r="L707" s="75"/>
      <c r="M707" s="75"/>
      <c r="N707" s="75"/>
      <c r="O707" s="75"/>
      <c r="P707" s="182"/>
      <c r="Q707" s="182"/>
      <c r="R707" s="182"/>
      <c r="S707" s="182"/>
      <c r="T707" s="182"/>
      <c r="U707" s="182"/>
      <c r="V707" s="182"/>
      <c r="W707" s="182"/>
      <c r="X707" s="182"/>
      <c r="Y707" s="182"/>
      <c r="Z707" s="182"/>
    </row>
    <row r="708" ht="12.75" customHeight="1">
      <c r="A708" s="75"/>
      <c r="B708" s="75"/>
      <c r="C708" s="75"/>
      <c r="D708" s="75"/>
      <c r="E708" s="75"/>
      <c r="F708" s="75"/>
      <c r="G708" s="75"/>
      <c r="H708" s="75"/>
      <c r="I708" s="75"/>
      <c r="J708" s="75"/>
      <c r="K708" s="75"/>
      <c r="L708" s="75"/>
      <c r="M708" s="75"/>
      <c r="N708" s="75"/>
      <c r="O708" s="75"/>
      <c r="P708" s="182"/>
      <c r="Q708" s="182"/>
      <c r="R708" s="182"/>
      <c r="S708" s="182"/>
      <c r="T708" s="182"/>
      <c r="U708" s="182"/>
      <c r="V708" s="182"/>
      <c r="W708" s="182"/>
      <c r="X708" s="182"/>
      <c r="Y708" s="182"/>
      <c r="Z708" s="182"/>
    </row>
    <row r="709" ht="12.75" customHeight="1">
      <c r="A709" s="75"/>
      <c r="B709" s="75"/>
      <c r="C709" s="75"/>
      <c r="D709" s="75"/>
      <c r="E709" s="75"/>
      <c r="F709" s="75"/>
      <c r="G709" s="75"/>
      <c r="H709" s="75"/>
      <c r="I709" s="75"/>
      <c r="J709" s="75"/>
      <c r="K709" s="75"/>
      <c r="L709" s="75"/>
      <c r="M709" s="75"/>
      <c r="N709" s="75"/>
      <c r="O709" s="75"/>
      <c r="P709" s="182"/>
      <c r="Q709" s="182"/>
      <c r="R709" s="182"/>
      <c r="S709" s="182"/>
      <c r="T709" s="182"/>
      <c r="U709" s="182"/>
      <c r="V709" s="182"/>
      <c r="W709" s="182"/>
      <c r="X709" s="182"/>
      <c r="Y709" s="182"/>
      <c r="Z709" s="182"/>
    </row>
    <row r="710" ht="12.75" customHeight="1">
      <c r="A710" s="75"/>
      <c r="B710" s="75"/>
      <c r="C710" s="75"/>
      <c r="D710" s="75"/>
      <c r="E710" s="75"/>
      <c r="F710" s="75"/>
      <c r="G710" s="75"/>
      <c r="H710" s="75"/>
      <c r="I710" s="75"/>
      <c r="J710" s="75"/>
      <c r="K710" s="75"/>
      <c r="L710" s="75"/>
      <c r="M710" s="75"/>
      <c r="N710" s="75"/>
      <c r="O710" s="75"/>
      <c r="P710" s="182"/>
      <c r="Q710" s="182"/>
      <c r="R710" s="182"/>
      <c r="S710" s="182"/>
      <c r="T710" s="182"/>
      <c r="U710" s="182"/>
      <c r="V710" s="182"/>
      <c r="W710" s="182"/>
      <c r="X710" s="182"/>
      <c r="Y710" s="182"/>
      <c r="Z710" s="182"/>
    </row>
    <row r="711" ht="12.75" customHeight="1">
      <c r="A711" s="75"/>
      <c r="B711" s="75"/>
      <c r="C711" s="75"/>
      <c r="D711" s="75"/>
      <c r="E711" s="75"/>
      <c r="F711" s="75"/>
      <c r="G711" s="75"/>
      <c r="H711" s="75"/>
      <c r="I711" s="75"/>
      <c r="J711" s="75"/>
      <c r="K711" s="75"/>
      <c r="L711" s="75"/>
      <c r="M711" s="75"/>
      <c r="N711" s="75"/>
      <c r="O711" s="75"/>
      <c r="P711" s="182"/>
      <c r="Q711" s="182"/>
      <c r="R711" s="182"/>
      <c r="S711" s="182"/>
      <c r="T711" s="182"/>
      <c r="U711" s="182"/>
      <c r="V711" s="182"/>
      <c r="W711" s="182"/>
      <c r="X711" s="182"/>
      <c r="Y711" s="182"/>
      <c r="Z711" s="182"/>
    </row>
    <row r="712" ht="12.75" customHeight="1">
      <c r="A712" s="75"/>
      <c r="B712" s="75"/>
      <c r="C712" s="75"/>
      <c r="D712" s="75"/>
      <c r="E712" s="75"/>
      <c r="F712" s="75"/>
      <c r="G712" s="75"/>
      <c r="H712" s="75"/>
      <c r="I712" s="75"/>
      <c r="J712" s="75"/>
      <c r="K712" s="75"/>
      <c r="L712" s="75"/>
      <c r="M712" s="75"/>
      <c r="N712" s="75"/>
      <c r="O712" s="75"/>
      <c r="P712" s="182"/>
      <c r="Q712" s="182"/>
      <c r="R712" s="182"/>
      <c r="S712" s="182"/>
      <c r="T712" s="182"/>
      <c r="U712" s="182"/>
      <c r="V712" s="182"/>
      <c r="W712" s="182"/>
      <c r="X712" s="182"/>
      <c r="Y712" s="182"/>
      <c r="Z712" s="182"/>
    </row>
    <row r="713" ht="12.75" customHeight="1">
      <c r="A713" s="75"/>
      <c r="B713" s="75"/>
      <c r="C713" s="75"/>
      <c r="D713" s="75"/>
      <c r="E713" s="75"/>
      <c r="F713" s="75"/>
      <c r="G713" s="75"/>
      <c r="H713" s="75"/>
      <c r="I713" s="75"/>
      <c r="J713" s="75"/>
      <c r="K713" s="75"/>
      <c r="L713" s="75"/>
      <c r="M713" s="75"/>
      <c r="N713" s="75"/>
      <c r="O713" s="75"/>
      <c r="P713" s="182"/>
      <c r="Q713" s="182"/>
      <c r="R713" s="182"/>
      <c r="S713" s="182"/>
      <c r="T713" s="182"/>
      <c r="U713" s="182"/>
      <c r="V713" s="182"/>
      <c r="W713" s="182"/>
      <c r="X713" s="182"/>
      <c r="Y713" s="182"/>
      <c r="Z713" s="182"/>
    </row>
    <row r="714" ht="12.75" customHeight="1">
      <c r="A714" s="75"/>
      <c r="B714" s="75"/>
      <c r="C714" s="75"/>
      <c r="D714" s="75"/>
      <c r="E714" s="75"/>
      <c r="F714" s="75"/>
      <c r="G714" s="75"/>
      <c r="H714" s="75"/>
      <c r="I714" s="75"/>
      <c r="J714" s="75"/>
      <c r="K714" s="75"/>
      <c r="L714" s="75"/>
      <c r="M714" s="75"/>
      <c r="N714" s="75"/>
      <c r="O714" s="75"/>
      <c r="P714" s="182"/>
      <c r="Q714" s="182"/>
      <c r="R714" s="182"/>
      <c r="S714" s="182"/>
      <c r="T714" s="182"/>
      <c r="U714" s="182"/>
      <c r="V714" s="182"/>
      <c r="W714" s="182"/>
      <c r="X714" s="182"/>
      <c r="Y714" s="182"/>
      <c r="Z714" s="182"/>
    </row>
    <row r="715" ht="12.75" customHeight="1">
      <c r="A715" s="75"/>
      <c r="B715" s="75"/>
      <c r="C715" s="75"/>
      <c r="D715" s="75"/>
      <c r="E715" s="75"/>
      <c r="F715" s="75"/>
      <c r="G715" s="75"/>
      <c r="H715" s="75"/>
      <c r="I715" s="75"/>
      <c r="J715" s="75"/>
      <c r="K715" s="75"/>
      <c r="L715" s="75"/>
      <c r="M715" s="75"/>
      <c r="N715" s="75"/>
      <c r="O715" s="75"/>
      <c r="P715" s="182"/>
      <c r="Q715" s="182"/>
      <c r="R715" s="182"/>
      <c r="S715" s="182"/>
      <c r="T715" s="182"/>
      <c r="U715" s="182"/>
      <c r="V715" s="182"/>
      <c r="W715" s="182"/>
      <c r="X715" s="182"/>
      <c r="Y715" s="182"/>
      <c r="Z715" s="182"/>
    </row>
    <row r="716" ht="12.75" customHeight="1">
      <c r="A716" s="75"/>
      <c r="B716" s="75"/>
      <c r="C716" s="75"/>
      <c r="D716" s="75"/>
      <c r="E716" s="75"/>
      <c r="F716" s="75"/>
      <c r="G716" s="75"/>
      <c r="H716" s="75"/>
      <c r="I716" s="75"/>
      <c r="J716" s="75"/>
      <c r="K716" s="75"/>
      <c r="L716" s="75"/>
      <c r="M716" s="75"/>
      <c r="N716" s="75"/>
      <c r="O716" s="75"/>
      <c r="P716" s="182"/>
      <c r="Q716" s="182"/>
      <c r="R716" s="182"/>
      <c r="S716" s="182"/>
      <c r="T716" s="182"/>
      <c r="U716" s="182"/>
      <c r="V716" s="182"/>
      <c r="W716" s="182"/>
      <c r="X716" s="182"/>
      <c r="Y716" s="182"/>
      <c r="Z716" s="182"/>
    </row>
    <row r="717" ht="12.75" customHeight="1">
      <c r="A717" s="75"/>
      <c r="B717" s="75"/>
      <c r="C717" s="75"/>
      <c r="D717" s="75"/>
      <c r="E717" s="75"/>
      <c r="F717" s="75"/>
      <c r="G717" s="75"/>
      <c r="H717" s="75"/>
      <c r="I717" s="75"/>
      <c r="J717" s="75"/>
      <c r="K717" s="75"/>
      <c r="L717" s="75"/>
      <c r="M717" s="75"/>
      <c r="N717" s="75"/>
      <c r="O717" s="75"/>
      <c r="P717" s="182"/>
      <c r="Q717" s="182"/>
      <c r="R717" s="182"/>
      <c r="S717" s="182"/>
      <c r="T717" s="182"/>
      <c r="U717" s="182"/>
      <c r="V717" s="182"/>
      <c r="W717" s="182"/>
      <c r="X717" s="182"/>
      <c r="Y717" s="182"/>
      <c r="Z717" s="182"/>
    </row>
    <row r="718" ht="12.75" customHeight="1">
      <c r="A718" s="75"/>
      <c r="B718" s="75"/>
      <c r="C718" s="75"/>
      <c r="D718" s="75"/>
      <c r="E718" s="75"/>
      <c r="F718" s="75"/>
      <c r="G718" s="75"/>
      <c r="H718" s="75"/>
      <c r="I718" s="75"/>
      <c r="J718" s="75"/>
      <c r="K718" s="75"/>
      <c r="L718" s="75"/>
      <c r="M718" s="75"/>
      <c r="N718" s="75"/>
      <c r="O718" s="75"/>
      <c r="P718" s="182"/>
      <c r="Q718" s="182"/>
      <c r="R718" s="182"/>
      <c r="S718" s="182"/>
      <c r="T718" s="182"/>
      <c r="U718" s="182"/>
      <c r="V718" s="182"/>
      <c r="W718" s="182"/>
      <c r="X718" s="182"/>
      <c r="Y718" s="182"/>
      <c r="Z718" s="182"/>
    </row>
    <row r="719" ht="12.75" customHeight="1">
      <c r="A719" s="75"/>
      <c r="B719" s="75"/>
      <c r="C719" s="75"/>
      <c r="D719" s="75"/>
      <c r="E719" s="75"/>
      <c r="F719" s="75"/>
      <c r="G719" s="75"/>
      <c r="H719" s="75"/>
      <c r="I719" s="75"/>
      <c r="J719" s="75"/>
      <c r="K719" s="75"/>
      <c r="L719" s="75"/>
      <c r="M719" s="75"/>
      <c r="N719" s="75"/>
      <c r="O719" s="75"/>
      <c r="P719" s="182"/>
      <c r="Q719" s="182"/>
      <c r="R719" s="182"/>
      <c r="S719" s="182"/>
      <c r="T719" s="182"/>
      <c r="U719" s="182"/>
      <c r="V719" s="182"/>
      <c r="W719" s="182"/>
      <c r="X719" s="182"/>
      <c r="Y719" s="182"/>
      <c r="Z719" s="182"/>
    </row>
    <row r="720" ht="12.75" customHeight="1">
      <c r="A720" s="75"/>
      <c r="B720" s="75"/>
      <c r="C720" s="75"/>
      <c r="D720" s="75"/>
      <c r="E720" s="75"/>
      <c r="F720" s="75"/>
      <c r="G720" s="75"/>
      <c r="H720" s="75"/>
      <c r="I720" s="75"/>
      <c r="J720" s="75"/>
      <c r="K720" s="75"/>
      <c r="L720" s="75"/>
      <c r="M720" s="75"/>
      <c r="N720" s="75"/>
      <c r="O720" s="75"/>
      <c r="P720" s="182"/>
      <c r="Q720" s="182"/>
      <c r="R720" s="182"/>
      <c r="S720" s="182"/>
      <c r="T720" s="182"/>
      <c r="U720" s="182"/>
      <c r="V720" s="182"/>
      <c r="W720" s="182"/>
      <c r="X720" s="182"/>
      <c r="Y720" s="182"/>
      <c r="Z720" s="182"/>
    </row>
    <row r="721" ht="12.75" customHeight="1">
      <c r="A721" s="75"/>
      <c r="B721" s="75"/>
      <c r="C721" s="75"/>
      <c r="D721" s="75"/>
      <c r="E721" s="75"/>
      <c r="F721" s="75"/>
      <c r="G721" s="75"/>
      <c r="H721" s="75"/>
      <c r="I721" s="75"/>
      <c r="J721" s="75"/>
      <c r="K721" s="75"/>
      <c r="L721" s="75"/>
      <c r="M721" s="75"/>
      <c r="N721" s="75"/>
      <c r="O721" s="75"/>
      <c r="P721" s="182"/>
      <c r="Q721" s="182"/>
      <c r="R721" s="182"/>
      <c r="S721" s="182"/>
      <c r="T721" s="182"/>
      <c r="U721" s="182"/>
      <c r="V721" s="182"/>
      <c r="W721" s="182"/>
      <c r="X721" s="182"/>
      <c r="Y721" s="182"/>
      <c r="Z721" s="182"/>
    </row>
    <row r="722" ht="12.75" customHeight="1">
      <c r="A722" s="75"/>
      <c r="B722" s="75"/>
      <c r="C722" s="75"/>
      <c r="D722" s="75"/>
      <c r="E722" s="75"/>
      <c r="F722" s="75"/>
      <c r="G722" s="75"/>
      <c r="H722" s="75"/>
      <c r="I722" s="75"/>
      <c r="J722" s="75"/>
      <c r="K722" s="75"/>
      <c r="L722" s="75"/>
      <c r="M722" s="75"/>
      <c r="N722" s="75"/>
      <c r="O722" s="75"/>
      <c r="P722" s="182"/>
      <c r="Q722" s="182"/>
      <c r="R722" s="182"/>
      <c r="S722" s="182"/>
      <c r="T722" s="182"/>
      <c r="U722" s="182"/>
      <c r="V722" s="182"/>
      <c r="W722" s="182"/>
      <c r="X722" s="182"/>
      <c r="Y722" s="182"/>
      <c r="Z722" s="182"/>
    </row>
    <row r="723" ht="12.75" customHeight="1">
      <c r="A723" s="75"/>
      <c r="B723" s="75"/>
      <c r="C723" s="75"/>
      <c r="D723" s="75"/>
      <c r="E723" s="75"/>
      <c r="F723" s="75"/>
      <c r="G723" s="75"/>
      <c r="H723" s="75"/>
      <c r="I723" s="75"/>
      <c r="J723" s="75"/>
      <c r="K723" s="75"/>
      <c r="L723" s="75"/>
      <c r="M723" s="75"/>
      <c r="N723" s="75"/>
      <c r="O723" s="75"/>
      <c r="P723" s="182"/>
      <c r="Q723" s="182"/>
      <c r="R723" s="182"/>
      <c r="S723" s="182"/>
      <c r="T723" s="182"/>
      <c r="U723" s="182"/>
      <c r="V723" s="182"/>
      <c r="W723" s="182"/>
      <c r="X723" s="182"/>
      <c r="Y723" s="182"/>
      <c r="Z723" s="182"/>
    </row>
    <row r="724" ht="12.75" customHeight="1">
      <c r="A724" s="75"/>
      <c r="B724" s="75"/>
      <c r="C724" s="75"/>
      <c r="D724" s="75"/>
      <c r="E724" s="75"/>
      <c r="F724" s="75"/>
      <c r="G724" s="75"/>
      <c r="H724" s="75"/>
      <c r="I724" s="75"/>
      <c r="J724" s="75"/>
      <c r="K724" s="75"/>
      <c r="L724" s="75"/>
      <c r="M724" s="75"/>
      <c r="N724" s="75"/>
      <c r="O724" s="75"/>
      <c r="P724" s="182"/>
      <c r="Q724" s="182"/>
      <c r="R724" s="182"/>
      <c r="S724" s="182"/>
      <c r="T724" s="182"/>
      <c r="U724" s="182"/>
      <c r="V724" s="182"/>
      <c r="W724" s="182"/>
      <c r="X724" s="182"/>
      <c r="Y724" s="182"/>
      <c r="Z724" s="182"/>
    </row>
    <row r="725" ht="12.75" customHeight="1">
      <c r="A725" s="75"/>
      <c r="B725" s="75"/>
      <c r="C725" s="75"/>
      <c r="D725" s="75"/>
      <c r="E725" s="75"/>
      <c r="F725" s="75"/>
      <c r="G725" s="75"/>
      <c r="H725" s="75"/>
      <c r="I725" s="75"/>
      <c r="J725" s="75"/>
      <c r="K725" s="75"/>
      <c r="L725" s="75"/>
      <c r="M725" s="75"/>
      <c r="N725" s="75"/>
      <c r="O725" s="75"/>
      <c r="P725" s="182"/>
      <c r="Q725" s="182"/>
      <c r="R725" s="182"/>
      <c r="S725" s="182"/>
      <c r="T725" s="182"/>
      <c r="U725" s="182"/>
      <c r="V725" s="182"/>
      <c r="W725" s="182"/>
      <c r="X725" s="182"/>
      <c r="Y725" s="182"/>
      <c r="Z725" s="182"/>
    </row>
    <row r="726" ht="12.75" customHeight="1">
      <c r="A726" s="75"/>
      <c r="B726" s="75"/>
      <c r="C726" s="75"/>
      <c r="D726" s="75"/>
      <c r="E726" s="75"/>
      <c r="F726" s="75"/>
      <c r="G726" s="75"/>
      <c r="H726" s="75"/>
      <c r="I726" s="75"/>
      <c r="J726" s="75"/>
      <c r="K726" s="75"/>
      <c r="L726" s="75"/>
      <c r="M726" s="75"/>
      <c r="N726" s="75"/>
      <c r="O726" s="75"/>
      <c r="P726" s="182"/>
      <c r="Q726" s="182"/>
      <c r="R726" s="182"/>
      <c r="S726" s="182"/>
      <c r="T726" s="182"/>
      <c r="U726" s="182"/>
      <c r="V726" s="182"/>
      <c r="W726" s="182"/>
      <c r="X726" s="182"/>
      <c r="Y726" s="182"/>
      <c r="Z726" s="182"/>
    </row>
    <row r="727" ht="12.75" customHeight="1">
      <c r="A727" s="75"/>
      <c r="B727" s="75"/>
      <c r="C727" s="75"/>
      <c r="D727" s="75"/>
      <c r="E727" s="75"/>
      <c r="F727" s="75"/>
      <c r="G727" s="75"/>
      <c r="H727" s="75"/>
      <c r="I727" s="75"/>
      <c r="J727" s="75"/>
      <c r="K727" s="75"/>
      <c r="L727" s="75"/>
      <c r="M727" s="75"/>
      <c r="N727" s="75"/>
      <c r="O727" s="75"/>
      <c r="P727" s="182"/>
      <c r="Q727" s="182"/>
      <c r="R727" s="182"/>
      <c r="S727" s="182"/>
      <c r="T727" s="182"/>
      <c r="U727" s="182"/>
      <c r="V727" s="182"/>
      <c r="W727" s="182"/>
      <c r="X727" s="182"/>
      <c r="Y727" s="182"/>
      <c r="Z727" s="182"/>
    </row>
    <row r="728" ht="12.75" customHeight="1">
      <c r="A728" s="75"/>
      <c r="B728" s="75"/>
      <c r="C728" s="75"/>
      <c r="D728" s="75"/>
      <c r="E728" s="75"/>
      <c r="F728" s="75"/>
      <c r="G728" s="75"/>
      <c r="H728" s="75"/>
      <c r="I728" s="75"/>
      <c r="J728" s="75"/>
      <c r="K728" s="75"/>
      <c r="L728" s="75"/>
      <c r="M728" s="75"/>
      <c r="N728" s="75"/>
      <c r="O728" s="75"/>
      <c r="P728" s="182"/>
      <c r="Q728" s="182"/>
      <c r="R728" s="182"/>
      <c r="S728" s="182"/>
      <c r="T728" s="182"/>
      <c r="U728" s="182"/>
      <c r="V728" s="182"/>
      <c r="W728" s="182"/>
      <c r="X728" s="182"/>
      <c r="Y728" s="182"/>
      <c r="Z728" s="182"/>
    </row>
    <row r="729" ht="12.75" customHeight="1">
      <c r="A729" s="75"/>
      <c r="B729" s="75"/>
      <c r="C729" s="75"/>
      <c r="D729" s="75"/>
      <c r="E729" s="75"/>
      <c r="F729" s="75"/>
      <c r="G729" s="75"/>
      <c r="H729" s="75"/>
      <c r="I729" s="75"/>
      <c r="J729" s="75"/>
      <c r="K729" s="75"/>
      <c r="L729" s="75"/>
      <c r="M729" s="75"/>
      <c r="N729" s="75"/>
      <c r="O729" s="75"/>
      <c r="P729" s="182"/>
      <c r="Q729" s="182"/>
      <c r="R729" s="182"/>
      <c r="S729" s="182"/>
      <c r="T729" s="182"/>
      <c r="U729" s="182"/>
      <c r="V729" s="182"/>
      <c r="W729" s="182"/>
      <c r="X729" s="182"/>
      <c r="Y729" s="182"/>
      <c r="Z729" s="182"/>
    </row>
    <row r="730" ht="12.75" customHeight="1">
      <c r="A730" s="75"/>
      <c r="B730" s="75"/>
      <c r="C730" s="75"/>
      <c r="D730" s="75"/>
      <c r="E730" s="75"/>
      <c r="F730" s="75"/>
      <c r="G730" s="75"/>
      <c r="H730" s="75"/>
      <c r="I730" s="75"/>
      <c r="J730" s="75"/>
      <c r="K730" s="75"/>
      <c r="L730" s="75"/>
      <c r="M730" s="75"/>
      <c r="N730" s="75"/>
      <c r="O730" s="75"/>
      <c r="P730" s="182"/>
      <c r="Q730" s="182"/>
      <c r="R730" s="182"/>
      <c r="S730" s="182"/>
      <c r="T730" s="182"/>
      <c r="U730" s="182"/>
      <c r="V730" s="182"/>
      <c r="W730" s="182"/>
      <c r="X730" s="182"/>
      <c r="Y730" s="182"/>
      <c r="Z730" s="182"/>
    </row>
    <row r="731" ht="12.75" customHeight="1">
      <c r="A731" s="75"/>
      <c r="B731" s="75"/>
      <c r="C731" s="75"/>
      <c r="D731" s="75"/>
      <c r="E731" s="75"/>
      <c r="F731" s="75"/>
      <c r="G731" s="75"/>
      <c r="H731" s="75"/>
      <c r="I731" s="75"/>
      <c r="J731" s="75"/>
      <c r="K731" s="75"/>
      <c r="L731" s="75"/>
      <c r="M731" s="75"/>
      <c r="N731" s="75"/>
      <c r="O731" s="75"/>
      <c r="P731" s="182"/>
      <c r="Q731" s="182"/>
      <c r="R731" s="182"/>
      <c r="S731" s="182"/>
      <c r="T731" s="182"/>
      <c r="U731" s="182"/>
      <c r="V731" s="182"/>
      <c r="W731" s="182"/>
      <c r="X731" s="182"/>
      <c r="Y731" s="182"/>
      <c r="Z731" s="182"/>
    </row>
    <row r="732" ht="12.75" customHeight="1">
      <c r="A732" s="75"/>
      <c r="B732" s="75"/>
      <c r="C732" s="75"/>
      <c r="D732" s="75"/>
      <c r="E732" s="75"/>
      <c r="F732" s="75"/>
      <c r="G732" s="75"/>
      <c r="H732" s="75"/>
      <c r="I732" s="75"/>
      <c r="J732" s="75"/>
      <c r="K732" s="75"/>
      <c r="L732" s="75"/>
      <c r="M732" s="75"/>
      <c r="N732" s="75"/>
      <c r="O732" s="75"/>
      <c r="P732" s="182"/>
      <c r="Q732" s="182"/>
      <c r="R732" s="182"/>
      <c r="S732" s="182"/>
      <c r="T732" s="182"/>
      <c r="U732" s="182"/>
      <c r="V732" s="182"/>
      <c r="W732" s="182"/>
      <c r="X732" s="182"/>
      <c r="Y732" s="182"/>
      <c r="Z732" s="182"/>
    </row>
    <row r="733" ht="12.75" customHeight="1">
      <c r="A733" s="75"/>
      <c r="B733" s="75"/>
      <c r="C733" s="75"/>
      <c r="D733" s="75"/>
      <c r="E733" s="75"/>
      <c r="F733" s="75"/>
      <c r="G733" s="75"/>
      <c r="H733" s="75"/>
      <c r="I733" s="75"/>
      <c r="J733" s="75"/>
      <c r="K733" s="75"/>
      <c r="L733" s="75"/>
      <c r="M733" s="75"/>
      <c r="N733" s="75"/>
      <c r="O733" s="75"/>
      <c r="P733" s="182"/>
      <c r="Q733" s="182"/>
      <c r="R733" s="182"/>
      <c r="S733" s="182"/>
      <c r="T733" s="182"/>
      <c r="U733" s="182"/>
      <c r="V733" s="182"/>
      <c r="W733" s="182"/>
      <c r="X733" s="182"/>
      <c r="Y733" s="182"/>
      <c r="Z733" s="182"/>
    </row>
    <row r="734" ht="12.75" customHeight="1">
      <c r="A734" s="75"/>
      <c r="B734" s="75"/>
      <c r="C734" s="75"/>
      <c r="D734" s="75"/>
      <c r="E734" s="75"/>
      <c r="F734" s="75"/>
      <c r="G734" s="75"/>
      <c r="H734" s="75"/>
      <c r="I734" s="75"/>
      <c r="J734" s="75"/>
      <c r="K734" s="75"/>
      <c r="L734" s="75"/>
      <c r="M734" s="75"/>
      <c r="N734" s="75"/>
      <c r="O734" s="75"/>
      <c r="P734" s="182"/>
      <c r="Q734" s="182"/>
      <c r="R734" s="182"/>
      <c r="S734" s="182"/>
      <c r="T734" s="182"/>
      <c r="U734" s="182"/>
      <c r="V734" s="182"/>
      <c r="W734" s="182"/>
      <c r="X734" s="182"/>
      <c r="Y734" s="182"/>
      <c r="Z734" s="182"/>
    </row>
    <row r="735" ht="12.75" customHeight="1">
      <c r="A735" s="75"/>
      <c r="B735" s="75"/>
      <c r="C735" s="75"/>
      <c r="D735" s="75"/>
      <c r="E735" s="75"/>
      <c r="F735" s="75"/>
      <c r="G735" s="75"/>
      <c r="H735" s="75"/>
      <c r="I735" s="75"/>
      <c r="J735" s="75"/>
      <c r="K735" s="75"/>
      <c r="L735" s="75"/>
      <c r="M735" s="75"/>
      <c r="N735" s="75"/>
      <c r="O735" s="75"/>
      <c r="P735" s="182"/>
      <c r="Q735" s="182"/>
      <c r="R735" s="182"/>
      <c r="S735" s="182"/>
      <c r="T735" s="182"/>
      <c r="U735" s="182"/>
      <c r="V735" s="182"/>
      <c r="W735" s="182"/>
      <c r="X735" s="182"/>
      <c r="Y735" s="182"/>
      <c r="Z735" s="182"/>
    </row>
    <row r="736" ht="12.75" customHeight="1">
      <c r="A736" s="75"/>
      <c r="B736" s="75"/>
      <c r="C736" s="75"/>
      <c r="D736" s="75"/>
      <c r="E736" s="75"/>
      <c r="F736" s="75"/>
      <c r="G736" s="75"/>
      <c r="H736" s="75"/>
      <c r="I736" s="75"/>
      <c r="J736" s="75"/>
      <c r="K736" s="75"/>
      <c r="L736" s="75"/>
      <c r="M736" s="75"/>
      <c r="N736" s="75"/>
      <c r="O736" s="75"/>
      <c r="P736" s="182"/>
      <c r="Q736" s="182"/>
      <c r="R736" s="182"/>
      <c r="S736" s="182"/>
      <c r="T736" s="182"/>
      <c r="U736" s="182"/>
      <c r="V736" s="182"/>
      <c r="W736" s="182"/>
      <c r="X736" s="182"/>
      <c r="Y736" s="182"/>
      <c r="Z736" s="182"/>
    </row>
    <row r="737" ht="12.75" customHeight="1">
      <c r="A737" s="75"/>
      <c r="B737" s="75"/>
      <c r="C737" s="75"/>
      <c r="D737" s="75"/>
      <c r="E737" s="75"/>
      <c r="F737" s="75"/>
      <c r="G737" s="75"/>
      <c r="H737" s="75"/>
      <c r="I737" s="75"/>
      <c r="J737" s="75"/>
      <c r="K737" s="75"/>
      <c r="L737" s="75"/>
      <c r="M737" s="75"/>
      <c r="N737" s="75"/>
      <c r="O737" s="75"/>
      <c r="P737" s="182"/>
      <c r="Q737" s="182"/>
      <c r="R737" s="182"/>
      <c r="S737" s="182"/>
      <c r="T737" s="182"/>
      <c r="U737" s="182"/>
      <c r="V737" s="182"/>
      <c r="W737" s="182"/>
      <c r="X737" s="182"/>
      <c r="Y737" s="182"/>
      <c r="Z737" s="182"/>
    </row>
    <row r="738" ht="12.75" customHeight="1">
      <c r="A738" s="75"/>
      <c r="B738" s="75"/>
      <c r="C738" s="75"/>
      <c r="D738" s="75"/>
      <c r="E738" s="75"/>
      <c r="F738" s="75"/>
      <c r="G738" s="75"/>
      <c r="H738" s="75"/>
      <c r="I738" s="75"/>
      <c r="J738" s="75"/>
      <c r="K738" s="75"/>
      <c r="L738" s="75"/>
      <c r="M738" s="75"/>
      <c r="N738" s="75"/>
      <c r="O738" s="75"/>
      <c r="P738" s="182"/>
      <c r="Q738" s="182"/>
      <c r="R738" s="182"/>
      <c r="S738" s="182"/>
      <c r="T738" s="182"/>
      <c r="U738" s="182"/>
      <c r="V738" s="182"/>
      <c r="W738" s="182"/>
      <c r="X738" s="182"/>
      <c r="Y738" s="182"/>
      <c r="Z738" s="182"/>
    </row>
    <row r="739" ht="12.75" customHeight="1">
      <c r="A739" s="75"/>
      <c r="B739" s="75"/>
      <c r="C739" s="75"/>
      <c r="D739" s="75"/>
      <c r="E739" s="75"/>
      <c r="F739" s="75"/>
      <c r="G739" s="75"/>
      <c r="H739" s="75"/>
      <c r="I739" s="75"/>
      <c r="J739" s="75"/>
      <c r="K739" s="75"/>
      <c r="L739" s="75"/>
      <c r="M739" s="75"/>
      <c r="N739" s="75"/>
      <c r="O739" s="75"/>
      <c r="P739" s="182"/>
      <c r="Q739" s="182"/>
      <c r="R739" s="182"/>
      <c r="S739" s="182"/>
      <c r="T739" s="182"/>
      <c r="U739" s="182"/>
      <c r="V739" s="182"/>
      <c r="W739" s="182"/>
      <c r="X739" s="182"/>
      <c r="Y739" s="182"/>
      <c r="Z739" s="182"/>
    </row>
    <row r="740" ht="12.75" customHeight="1">
      <c r="A740" s="75"/>
      <c r="B740" s="75"/>
      <c r="C740" s="75"/>
      <c r="D740" s="75"/>
      <c r="E740" s="75"/>
      <c r="F740" s="75"/>
      <c r="G740" s="75"/>
      <c r="H740" s="75"/>
      <c r="I740" s="75"/>
      <c r="J740" s="75"/>
      <c r="K740" s="75"/>
      <c r="L740" s="75"/>
      <c r="M740" s="75"/>
      <c r="N740" s="75"/>
      <c r="O740" s="75"/>
      <c r="P740" s="182"/>
      <c r="Q740" s="182"/>
      <c r="R740" s="182"/>
      <c r="S740" s="182"/>
      <c r="T740" s="182"/>
      <c r="U740" s="182"/>
      <c r="V740" s="182"/>
      <c r="W740" s="182"/>
      <c r="X740" s="182"/>
      <c r="Y740" s="182"/>
      <c r="Z740" s="182"/>
    </row>
    <row r="741" ht="12.75" customHeight="1">
      <c r="A741" s="75"/>
      <c r="B741" s="75"/>
      <c r="C741" s="75"/>
      <c r="D741" s="75"/>
      <c r="E741" s="75"/>
      <c r="F741" s="75"/>
      <c r="G741" s="75"/>
      <c r="H741" s="75"/>
      <c r="I741" s="75"/>
      <c r="J741" s="75"/>
      <c r="K741" s="75"/>
      <c r="L741" s="75"/>
      <c r="M741" s="75"/>
      <c r="N741" s="75"/>
      <c r="O741" s="75"/>
      <c r="P741" s="182"/>
      <c r="Q741" s="182"/>
      <c r="R741" s="182"/>
      <c r="S741" s="182"/>
      <c r="T741" s="182"/>
      <c r="U741" s="182"/>
      <c r="V741" s="182"/>
      <c r="W741" s="182"/>
      <c r="X741" s="182"/>
      <c r="Y741" s="182"/>
      <c r="Z741" s="182"/>
    </row>
    <row r="742" ht="12.75" customHeight="1">
      <c r="A742" s="75"/>
      <c r="B742" s="75"/>
      <c r="C742" s="75"/>
      <c r="D742" s="75"/>
      <c r="E742" s="75"/>
      <c r="F742" s="75"/>
      <c r="G742" s="75"/>
      <c r="H742" s="75"/>
      <c r="I742" s="75"/>
      <c r="J742" s="75"/>
      <c r="K742" s="75"/>
      <c r="L742" s="75"/>
      <c r="M742" s="75"/>
      <c r="N742" s="75"/>
      <c r="O742" s="75"/>
      <c r="P742" s="182"/>
      <c r="Q742" s="182"/>
      <c r="R742" s="182"/>
      <c r="S742" s="182"/>
      <c r="T742" s="182"/>
      <c r="U742" s="182"/>
      <c r="V742" s="182"/>
      <c r="W742" s="182"/>
      <c r="X742" s="182"/>
      <c r="Y742" s="182"/>
      <c r="Z742" s="182"/>
    </row>
    <row r="743" ht="12.75" customHeight="1">
      <c r="A743" s="75"/>
      <c r="B743" s="75"/>
      <c r="C743" s="75"/>
      <c r="D743" s="75"/>
      <c r="E743" s="75"/>
      <c r="F743" s="75"/>
      <c r="G743" s="75"/>
      <c r="H743" s="75"/>
      <c r="I743" s="75"/>
      <c r="J743" s="75"/>
      <c r="K743" s="75"/>
      <c r="L743" s="75"/>
      <c r="M743" s="75"/>
      <c r="N743" s="75"/>
      <c r="O743" s="75"/>
      <c r="P743" s="182"/>
      <c r="Q743" s="182"/>
      <c r="R743" s="182"/>
      <c r="S743" s="182"/>
      <c r="T743" s="182"/>
      <c r="U743" s="182"/>
      <c r="V743" s="182"/>
      <c r="W743" s="182"/>
      <c r="X743" s="182"/>
      <c r="Y743" s="182"/>
      <c r="Z743" s="182"/>
    </row>
    <row r="744" ht="12.75" customHeight="1">
      <c r="A744" s="75"/>
      <c r="B744" s="75"/>
      <c r="C744" s="75"/>
      <c r="D744" s="75"/>
      <c r="E744" s="75"/>
      <c r="F744" s="75"/>
      <c r="G744" s="75"/>
      <c r="H744" s="75"/>
      <c r="I744" s="75"/>
      <c r="J744" s="75"/>
      <c r="K744" s="75"/>
      <c r="L744" s="75"/>
      <c r="M744" s="75"/>
      <c r="N744" s="75"/>
      <c r="O744" s="75"/>
      <c r="P744" s="182"/>
      <c r="Q744" s="182"/>
      <c r="R744" s="182"/>
      <c r="S744" s="182"/>
      <c r="T744" s="182"/>
      <c r="U744" s="182"/>
      <c r="V744" s="182"/>
      <c r="W744" s="182"/>
      <c r="X744" s="182"/>
      <c r="Y744" s="182"/>
      <c r="Z744" s="182"/>
    </row>
    <row r="745" ht="12.75" customHeight="1">
      <c r="A745" s="75"/>
      <c r="B745" s="75"/>
      <c r="C745" s="75"/>
      <c r="D745" s="75"/>
      <c r="E745" s="75"/>
      <c r="F745" s="75"/>
      <c r="G745" s="75"/>
      <c r="H745" s="75"/>
      <c r="I745" s="75"/>
      <c r="J745" s="75"/>
      <c r="K745" s="75"/>
      <c r="L745" s="75"/>
      <c r="M745" s="75"/>
      <c r="N745" s="75"/>
      <c r="O745" s="75"/>
      <c r="P745" s="182"/>
      <c r="Q745" s="182"/>
      <c r="R745" s="182"/>
      <c r="S745" s="182"/>
      <c r="T745" s="182"/>
      <c r="U745" s="182"/>
      <c r="V745" s="182"/>
      <c r="W745" s="182"/>
      <c r="X745" s="182"/>
      <c r="Y745" s="182"/>
      <c r="Z745" s="182"/>
    </row>
    <row r="746" ht="12.75" customHeight="1">
      <c r="A746" s="75"/>
      <c r="B746" s="75"/>
      <c r="C746" s="75"/>
      <c r="D746" s="75"/>
      <c r="E746" s="75"/>
      <c r="F746" s="75"/>
      <c r="G746" s="75"/>
      <c r="H746" s="75"/>
      <c r="I746" s="75"/>
      <c r="J746" s="75"/>
      <c r="K746" s="75"/>
      <c r="L746" s="75"/>
      <c r="M746" s="75"/>
      <c r="N746" s="75"/>
      <c r="O746" s="75"/>
      <c r="P746" s="182"/>
      <c r="Q746" s="182"/>
      <c r="R746" s="182"/>
      <c r="S746" s="182"/>
      <c r="T746" s="182"/>
      <c r="U746" s="182"/>
      <c r="V746" s="182"/>
      <c r="W746" s="182"/>
      <c r="X746" s="182"/>
      <c r="Y746" s="182"/>
      <c r="Z746" s="182"/>
    </row>
    <row r="747" ht="12.75" customHeight="1">
      <c r="A747" s="75"/>
      <c r="B747" s="75"/>
      <c r="C747" s="75"/>
      <c r="D747" s="75"/>
      <c r="E747" s="75"/>
      <c r="F747" s="75"/>
      <c r="G747" s="75"/>
      <c r="H747" s="75"/>
      <c r="I747" s="75"/>
      <c r="J747" s="75"/>
      <c r="K747" s="75"/>
      <c r="L747" s="75"/>
      <c r="M747" s="75"/>
      <c r="N747" s="75"/>
      <c r="O747" s="75"/>
      <c r="P747" s="182"/>
      <c r="Q747" s="182"/>
      <c r="R747" s="182"/>
      <c r="S747" s="182"/>
      <c r="T747" s="182"/>
      <c r="U747" s="182"/>
      <c r="V747" s="182"/>
      <c r="W747" s="182"/>
      <c r="X747" s="182"/>
      <c r="Y747" s="182"/>
      <c r="Z747" s="182"/>
    </row>
    <row r="748" ht="12.75" customHeight="1">
      <c r="A748" s="75"/>
      <c r="B748" s="75"/>
      <c r="C748" s="75"/>
      <c r="D748" s="75"/>
      <c r="E748" s="75"/>
      <c r="F748" s="75"/>
      <c r="G748" s="75"/>
      <c r="H748" s="75"/>
      <c r="I748" s="75"/>
      <c r="J748" s="75"/>
      <c r="K748" s="75"/>
      <c r="L748" s="75"/>
      <c r="M748" s="75"/>
      <c r="N748" s="75"/>
      <c r="O748" s="75"/>
      <c r="P748" s="182"/>
      <c r="Q748" s="182"/>
      <c r="R748" s="182"/>
      <c r="S748" s="182"/>
      <c r="T748" s="182"/>
      <c r="U748" s="182"/>
      <c r="V748" s="182"/>
      <c r="W748" s="182"/>
      <c r="X748" s="182"/>
      <c r="Y748" s="182"/>
      <c r="Z748" s="182"/>
    </row>
    <row r="749" ht="12.75" customHeight="1">
      <c r="A749" s="75"/>
      <c r="B749" s="75"/>
      <c r="C749" s="75"/>
      <c r="D749" s="75"/>
      <c r="E749" s="75"/>
      <c r="F749" s="75"/>
      <c r="G749" s="75"/>
      <c r="H749" s="75"/>
      <c r="I749" s="75"/>
      <c r="J749" s="75"/>
      <c r="K749" s="75"/>
      <c r="L749" s="75"/>
      <c r="M749" s="75"/>
      <c r="N749" s="75"/>
      <c r="O749" s="75"/>
      <c r="P749" s="182"/>
      <c r="Q749" s="182"/>
      <c r="R749" s="182"/>
      <c r="S749" s="182"/>
      <c r="T749" s="182"/>
      <c r="U749" s="182"/>
      <c r="V749" s="182"/>
      <c r="W749" s="182"/>
      <c r="X749" s="182"/>
      <c r="Y749" s="182"/>
      <c r="Z749" s="182"/>
    </row>
    <row r="750" ht="12.75" customHeight="1">
      <c r="A750" s="75"/>
      <c r="B750" s="75"/>
      <c r="C750" s="75"/>
      <c r="D750" s="75"/>
      <c r="E750" s="75"/>
      <c r="F750" s="75"/>
      <c r="G750" s="75"/>
      <c r="H750" s="75"/>
      <c r="I750" s="75"/>
      <c r="J750" s="75"/>
      <c r="K750" s="75"/>
      <c r="L750" s="75"/>
      <c r="M750" s="75"/>
      <c r="N750" s="75"/>
      <c r="O750" s="75"/>
      <c r="P750" s="182"/>
      <c r="Q750" s="182"/>
      <c r="R750" s="182"/>
      <c r="S750" s="182"/>
      <c r="T750" s="182"/>
      <c r="U750" s="182"/>
      <c r="V750" s="182"/>
      <c r="W750" s="182"/>
      <c r="X750" s="182"/>
      <c r="Y750" s="182"/>
      <c r="Z750" s="182"/>
    </row>
    <row r="751" ht="12.75" customHeight="1">
      <c r="A751" s="75"/>
      <c r="B751" s="75"/>
      <c r="C751" s="75"/>
      <c r="D751" s="75"/>
      <c r="E751" s="75"/>
      <c r="F751" s="75"/>
      <c r="G751" s="75"/>
      <c r="H751" s="75"/>
      <c r="I751" s="75"/>
      <c r="J751" s="75"/>
      <c r="K751" s="75"/>
      <c r="L751" s="75"/>
      <c r="M751" s="75"/>
      <c r="N751" s="75"/>
      <c r="O751" s="75"/>
      <c r="P751" s="182"/>
      <c r="Q751" s="182"/>
      <c r="R751" s="182"/>
      <c r="S751" s="182"/>
      <c r="T751" s="182"/>
      <c r="U751" s="182"/>
      <c r="V751" s="182"/>
      <c r="W751" s="182"/>
      <c r="X751" s="182"/>
      <c r="Y751" s="182"/>
      <c r="Z751" s="182"/>
    </row>
    <row r="752" ht="12.75" customHeight="1">
      <c r="A752" s="75"/>
      <c r="B752" s="75"/>
      <c r="C752" s="75"/>
      <c r="D752" s="75"/>
      <c r="E752" s="75"/>
      <c r="F752" s="75"/>
      <c r="G752" s="75"/>
      <c r="H752" s="75"/>
      <c r="I752" s="75"/>
      <c r="J752" s="75"/>
      <c r="K752" s="75"/>
      <c r="L752" s="75"/>
      <c r="M752" s="75"/>
      <c r="N752" s="75"/>
      <c r="O752" s="75"/>
      <c r="P752" s="182"/>
      <c r="Q752" s="182"/>
      <c r="R752" s="182"/>
      <c r="S752" s="182"/>
      <c r="T752" s="182"/>
      <c r="U752" s="182"/>
      <c r="V752" s="182"/>
      <c r="W752" s="182"/>
      <c r="X752" s="182"/>
      <c r="Y752" s="182"/>
      <c r="Z752" s="182"/>
    </row>
    <row r="753" ht="12.75" customHeight="1">
      <c r="A753" s="75"/>
      <c r="B753" s="75"/>
      <c r="C753" s="75"/>
      <c r="D753" s="75"/>
      <c r="E753" s="75"/>
      <c r="F753" s="75"/>
      <c r="G753" s="75"/>
      <c r="H753" s="75"/>
      <c r="I753" s="75"/>
      <c r="J753" s="75"/>
      <c r="K753" s="75"/>
      <c r="L753" s="75"/>
      <c r="M753" s="75"/>
      <c r="N753" s="75"/>
      <c r="O753" s="75"/>
      <c r="P753" s="182"/>
      <c r="Q753" s="182"/>
      <c r="R753" s="182"/>
      <c r="S753" s="182"/>
      <c r="T753" s="182"/>
      <c r="U753" s="182"/>
      <c r="V753" s="182"/>
      <c r="W753" s="182"/>
      <c r="X753" s="182"/>
      <c r="Y753" s="182"/>
      <c r="Z753" s="182"/>
    </row>
    <row r="754" ht="12.75" customHeight="1">
      <c r="A754" s="75"/>
      <c r="B754" s="75"/>
      <c r="C754" s="75"/>
      <c r="D754" s="75"/>
      <c r="E754" s="75"/>
      <c r="F754" s="75"/>
      <c r="G754" s="75"/>
      <c r="H754" s="75"/>
      <c r="I754" s="75"/>
      <c r="J754" s="75"/>
      <c r="K754" s="75"/>
      <c r="L754" s="75"/>
      <c r="M754" s="75"/>
      <c r="N754" s="75"/>
      <c r="O754" s="75"/>
      <c r="P754" s="182"/>
      <c r="Q754" s="182"/>
      <c r="R754" s="182"/>
      <c r="S754" s="182"/>
      <c r="T754" s="182"/>
      <c r="U754" s="182"/>
      <c r="V754" s="182"/>
      <c r="W754" s="182"/>
      <c r="X754" s="182"/>
      <c r="Y754" s="182"/>
      <c r="Z754" s="182"/>
    </row>
    <row r="755" ht="12.75" customHeight="1">
      <c r="A755" s="75"/>
      <c r="B755" s="75"/>
      <c r="C755" s="75"/>
      <c r="D755" s="75"/>
      <c r="E755" s="75"/>
      <c r="F755" s="75"/>
      <c r="G755" s="75"/>
      <c r="H755" s="75"/>
      <c r="I755" s="75"/>
      <c r="J755" s="75"/>
      <c r="K755" s="75"/>
      <c r="L755" s="75"/>
      <c r="M755" s="75"/>
      <c r="N755" s="75"/>
      <c r="O755" s="75"/>
      <c r="P755" s="182"/>
      <c r="Q755" s="182"/>
      <c r="R755" s="182"/>
      <c r="S755" s="182"/>
      <c r="T755" s="182"/>
      <c r="U755" s="182"/>
      <c r="V755" s="182"/>
      <c r="W755" s="182"/>
      <c r="X755" s="182"/>
      <c r="Y755" s="182"/>
      <c r="Z755" s="182"/>
    </row>
    <row r="756" ht="12.75" customHeight="1">
      <c r="A756" s="75"/>
      <c r="B756" s="75"/>
      <c r="C756" s="75"/>
      <c r="D756" s="75"/>
      <c r="E756" s="75"/>
      <c r="F756" s="75"/>
      <c r="G756" s="75"/>
      <c r="H756" s="75"/>
      <c r="I756" s="75"/>
      <c r="J756" s="75"/>
      <c r="K756" s="75"/>
      <c r="L756" s="75"/>
      <c r="M756" s="75"/>
      <c r="N756" s="75"/>
      <c r="O756" s="75"/>
      <c r="P756" s="182"/>
      <c r="Q756" s="182"/>
      <c r="R756" s="182"/>
      <c r="S756" s="182"/>
      <c r="T756" s="182"/>
      <c r="U756" s="182"/>
      <c r="V756" s="182"/>
      <c r="W756" s="182"/>
      <c r="X756" s="182"/>
      <c r="Y756" s="182"/>
      <c r="Z756" s="182"/>
    </row>
    <row r="757" ht="12.75" customHeight="1">
      <c r="A757" s="75"/>
      <c r="B757" s="75"/>
      <c r="C757" s="75"/>
      <c r="D757" s="75"/>
      <c r="E757" s="75"/>
      <c r="F757" s="75"/>
      <c r="G757" s="75"/>
      <c r="H757" s="75"/>
      <c r="I757" s="75"/>
      <c r="J757" s="75"/>
      <c r="K757" s="75"/>
      <c r="L757" s="75"/>
      <c r="M757" s="75"/>
      <c r="N757" s="75"/>
      <c r="O757" s="75"/>
      <c r="P757" s="182"/>
      <c r="Q757" s="182"/>
      <c r="R757" s="182"/>
      <c r="S757" s="182"/>
      <c r="T757" s="182"/>
      <c r="U757" s="182"/>
      <c r="V757" s="182"/>
      <c r="W757" s="182"/>
      <c r="X757" s="182"/>
      <c r="Y757" s="182"/>
      <c r="Z757" s="182"/>
    </row>
    <row r="758" ht="12.75" customHeight="1">
      <c r="A758" s="75"/>
      <c r="B758" s="75"/>
      <c r="C758" s="75"/>
      <c r="D758" s="75"/>
      <c r="E758" s="75"/>
      <c r="F758" s="75"/>
      <c r="G758" s="75"/>
      <c r="H758" s="75"/>
      <c r="I758" s="75"/>
      <c r="J758" s="75"/>
      <c r="K758" s="75"/>
      <c r="L758" s="75"/>
      <c r="M758" s="75"/>
      <c r="N758" s="75"/>
      <c r="O758" s="75"/>
      <c r="P758" s="182"/>
      <c r="Q758" s="182"/>
      <c r="R758" s="182"/>
      <c r="S758" s="182"/>
      <c r="T758" s="182"/>
      <c r="U758" s="182"/>
      <c r="V758" s="182"/>
      <c r="W758" s="182"/>
      <c r="X758" s="182"/>
      <c r="Y758" s="182"/>
      <c r="Z758" s="182"/>
    </row>
    <row r="759" ht="12.75" customHeight="1">
      <c r="A759" s="75"/>
      <c r="B759" s="75"/>
      <c r="C759" s="75"/>
      <c r="D759" s="75"/>
      <c r="E759" s="75"/>
      <c r="F759" s="75"/>
      <c r="G759" s="75"/>
      <c r="H759" s="75"/>
      <c r="I759" s="75"/>
      <c r="J759" s="75"/>
      <c r="K759" s="75"/>
      <c r="L759" s="75"/>
      <c r="M759" s="75"/>
      <c r="N759" s="75"/>
      <c r="O759" s="75"/>
      <c r="P759" s="182"/>
      <c r="Q759" s="182"/>
      <c r="R759" s="182"/>
      <c r="S759" s="182"/>
      <c r="T759" s="182"/>
      <c r="U759" s="182"/>
      <c r="V759" s="182"/>
      <c r="W759" s="182"/>
      <c r="X759" s="182"/>
      <c r="Y759" s="182"/>
      <c r="Z759" s="182"/>
    </row>
    <row r="760" ht="12.75" customHeight="1">
      <c r="A760" s="75"/>
      <c r="B760" s="75"/>
      <c r="C760" s="75"/>
      <c r="D760" s="75"/>
      <c r="E760" s="75"/>
      <c r="F760" s="75"/>
      <c r="G760" s="75"/>
      <c r="H760" s="75"/>
      <c r="I760" s="75"/>
      <c r="J760" s="75"/>
      <c r="K760" s="75"/>
      <c r="L760" s="75"/>
      <c r="M760" s="75"/>
      <c r="N760" s="75"/>
      <c r="O760" s="75"/>
      <c r="P760" s="182"/>
      <c r="Q760" s="182"/>
      <c r="R760" s="182"/>
      <c r="S760" s="182"/>
      <c r="T760" s="182"/>
      <c r="U760" s="182"/>
      <c r="V760" s="182"/>
      <c r="W760" s="182"/>
      <c r="X760" s="182"/>
      <c r="Y760" s="182"/>
      <c r="Z760" s="182"/>
    </row>
    <row r="761" ht="12.75" customHeight="1">
      <c r="A761" s="75"/>
      <c r="B761" s="75"/>
      <c r="C761" s="75"/>
      <c r="D761" s="75"/>
      <c r="E761" s="75"/>
      <c r="F761" s="75"/>
      <c r="G761" s="75"/>
      <c r="H761" s="75"/>
      <c r="I761" s="75"/>
      <c r="J761" s="75"/>
      <c r="K761" s="75"/>
      <c r="L761" s="75"/>
      <c r="M761" s="75"/>
      <c r="N761" s="75"/>
      <c r="O761" s="75"/>
      <c r="P761" s="182"/>
      <c r="Q761" s="182"/>
      <c r="R761" s="182"/>
      <c r="S761" s="182"/>
      <c r="T761" s="182"/>
      <c r="U761" s="182"/>
      <c r="V761" s="182"/>
      <c r="W761" s="182"/>
      <c r="X761" s="182"/>
      <c r="Y761" s="182"/>
      <c r="Z761" s="182"/>
    </row>
    <row r="762" ht="12.75" customHeight="1">
      <c r="A762" s="75"/>
      <c r="B762" s="75"/>
      <c r="C762" s="75"/>
      <c r="D762" s="75"/>
      <c r="E762" s="75"/>
      <c r="F762" s="75"/>
      <c r="G762" s="75"/>
      <c r="H762" s="75"/>
      <c r="I762" s="75"/>
      <c r="J762" s="75"/>
      <c r="K762" s="75"/>
      <c r="L762" s="75"/>
      <c r="M762" s="75"/>
      <c r="N762" s="75"/>
      <c r="O762" s="75"/>
      <c r="P762" s="182"/>
      <c r="Q762" s="182"/>
      <c r="R762" s="182"/>
      <c r="S762" s="182"/>
      <c r="T762" s="182"/>
      <c r="U762" s="182"/>
      <c r="V762" s="182"/>
      <c r="W762" s="182"/>
      <c r="X762" s="182"/>
      <c r="Y762" s="182"/>
      <c r="Z762" s="182"/>
    </row>
    <row r="763" ht="12.75" customHeight="1">
      <c r="A763" s="75"/>
      <c r="B763" s="75"/>
      <c r="C763" s="75"/>
      <c r="D763" s="75"/>
      <c r="E763" s="75"/>
      <c r="F763" s="75"/>
      <c r="G763" s="75"/>
      <c r="H763" s="75"/>
      <c r="I763" s="75"/>
      <c r="J763" s="75"/>
      <c r="K763" s="75"/>
      <c r="L763" s="75"/>
      <c r="M763" s="75"/>
      <c r="N763" s="75"/>
      <c r="O763" s="75"/>
      <c r="P763" s="182"/>
      <c r="Q763" s="182"/>
      <c r="R763" s="182"/>
      <c r="S763" s="182"/>
      <c r="T763" s="182"/>
      <c r="U763" s="182"/>
      <c r="V763" s="182"/>
      <c r="W763" s="182"/>
      <c r="X763" s="182"/>
      <c r="Y763" s="182"/>
      <c r="Z763" s="182"/>
    </row>
    <row r="764" ht="12.75" customHeight="1">
      <c r="A764" s="75"/>
      <c r="B764" s="75"/>
      <c r="C764" s="75"/>
      <c r="D764" s="75"/>
      <c r="E764" s="75"/>
      <c r="F764" s="75"/>
      <c r="G764" s="75"/>
      <c r="H764" s="75"/>
      <c r="I764" s="75"/>
      <c r="J764" s="75"/>
      <c r="K764" s="75"/>
      <c r="L764" s="75"/>
      <c r="M764" s="75"/>
      <c r="N764" s="75"/>
      <c r="O764" s="75"/>
      <c r="P764" s="182"/>
      <c r="Q764" s="182"/>
      <c r="R764" s="182"/>
      <c r="S764" s="182"/>
      <c r="T764" s="182"/>
      <c r="U764" s="182"/>
      <c r="V764" s="182"/>
      <c r="W764" s="182"/>
      <c r="X764" s="182"/>
      <c r="Y764" s="182"/>
      <c r="Z764" s="182"/>
    </row>
    <row r="765" ht="12.75" customHeight="1">
      <c r="A765" s="75"/>
      <c r="B765" s="75"/>
      <c r="C765" s="75"/>
      <c r="D765" s="75"/>
      <c r="E765" s="75"/>
      <c r="F765" s="75"/>
      <c r="G765" s="75"/>
      <c r="H765" s="75"/>
      <c r="I765" s="75"/>
      <c r="J765" s="75"/>
      <c r="K765" s="75"/>
      <c r="L765" s="75"/>
      <c r="M765" s="75"/>
      <c r="N765" s="75"/>
      <c r="O765" s="75"/>
      <c r="P765" s="182"/>
      <c r="Q765" s="182"/>
      <c r="R765" s="182"/>
      <c r="S765" s="182"/>
      <c r="T765" s="182"/>
      <c r="U765" s="182"/>
      <c r="V765" s="182"/>
      <c r="W765" s="182"/>
      <c r="X765" s="182"/>
      <c r="Y765" s="182"/>
      <c r="Z765" s="182"/>
    </row>
    <row r="766" ht="12.75" customHeight="1">
      <c r="A766" s="75"/>
      <c r="B766" s="75"/>
      <c r="C766" s="75"/>
      <c r="D766" s="75"/>
      <c r="E766" s="75"/>
      <c r="F766" s="75"/>
      <c r="G766" s="75"/>
      <c r="H766" s="75"/>
      <c r="I766" s="75"/>
      <c r="J766" s="75"/>
      <c r="K766" s="75"/>
      <c r="L766" s="75"/>
      <c r="M766" s="75"/>
      <c r="N766" s="75"/>
      <c r="O766" s="75"/>
      <c r="P766" s="182"/>
      <c r="Q766" s="182"/>
      <c r="R766" s="182"/>
      <c r="S766" s="182"/>
      <c r="T766" s="182"/>
      <c r="U766" s="182"/>
      <c r="V766" s="182"/>
      <c r="W766" s="182"/>
      <c r="X766" s="182"/>
      <c r="Y766" s="182"/>
      <c r="Z766" s="182"/>
    </row>
    <row r="767" ht="12.75" customHeight="1">
      <c r="A767" s="75"/>
      <c r="B767" s="75"/>
      <c r="C767" s="75"/>
      <c r="D767" s="75"/>
      <c r="E767" s="75"/>
      <c r="F767" s="75"/>
      <c r="G767" s="75"/>
      <c r="H767" s="75"/>
      <c r="I767" s="75"/>
      <c r="J767" s="75"/>
      <c r="K767" s="75"/>
      <c r="L767" s="75"/>
      <c r="M767" s="75"/>
      <c r="N767" s="75"/>
      <c r="O767" s="75"/>
      <c r="P767" s="182"/>
      <c r="Q767" s="182"/>
      <c r="R767" s="182"/>
      <c r="S767" s="182"/>
      <c r="T767" s="182"/>
      <c r="U767" s="182"/>
      <c r="V767" s="182"/>
      <c r="W767" s="182"/>
      <c r="X767" s="182"/>
      <c r="Y767" s="182"/>
      <c r="Z767" s="182"/>
    </row>
    <row r="768" ht="12.75" customHeight="1">
      <c r="A768" s="75"/>
      <c r="B768" s="75"/>
      <c r="C768" s="75"/>
      <c r="D768" s="75"/>
      <c r="E768" s="75"/>
      <c r="F768" s="75"/>
      <c r="G768" s="75"/>
      <c r="H768" s="75"/>
      <c r="I768" s="75"/>
      <c r="J768" s="75"/>
      <c r="K768" s="75"/>
      <c r="L768" s="75"/>
      <c r="M768" s="75"/>
      <c r="N768" s="75"/>
      <c r="O768" s="75"/>
      <c r="P768" s="182"/>
      <c r="Q768" s="182"/>
      <c r="R768" s="182"/>
      <c r="S768" s="182"/>
      <c r="T768" s="182"/>
      <c r="U768" s="182"/>
      <c r="V768" s="182"/>
      <c r="W768" s="182"/>
      <c r="X768" s="182"/>
      <c r="Y768" s="182"/>
      <c r="Z768" s="182"/>
    </row>
    <row r="769" ht="12.75" customHeight="1">
      <c r="A769" s="75"/>
      <c r="B769" s="75"/>
      <c r="C769" s="75"/>
      <c r="D769" s="75"/>
      <c r="E769" s="75"/>
      <c r="F769" s="75"/>
      <c r="G769" s="75"/>
      <c r="H769" s="75"/>
      <c r="I769" s="75"/>
      <c r="J769" s="75"/>
      <c r="K769" s="75"/>
      <c r="L769" s="75"/>
      <c r="M769" s="75"/>
      <c r="N769" s="75"/>
      <c r="O769" s="75"/>
      <c r="P769" s="182"/>
      <c r="Q769" s="182"/>
      <c r="R769" s="182"/>
      <c r="S769" s="182"/>
      <c r="T769" s="182"/>
      <c r="U769" s="182"/>
      <c r="V769" s="182"/>
      <c r="W769" s="182"/>
      <c r="X769" s="182"/>
      <c r="Y769" s="182"/>
      <c r="Z769" s="182"/>
    </row>
    <row r="770" ht="12.75" customHeight="1">
      <c r="A770" s="75"/>
      <c r="B770" s="75"/>
      <c r="C770" s="75"/>
      <c r="D770" s="75"/>
      <c r="E770" s="75"/>
      <c r="F770" s="75"/>
      <c r="G770" s="75"/>
      <c r="H770" s="75"/>
      <c r="I770" s="75"/>
      <c r="J770" s="75"/>
      <c r="K770" s="75"/>
      <c r="L770" s="75"/>
      <c r="M770" s="75"/>
      <c r="N770" s="75"/>
      <c r="O770" s="75"/>
      <c r="P770" s="182"/>
      <c r="Q770" s="182"/>
      <c r="R770" s="182"/>
      <c r="S770" s="182"/>
      <c r="T770" s="182"/>
      <c r="U770" s="182"/>
      <c r="V770" s="182"/>
      <c r="W770" s="182"/>
      <c r="X770" s="182"/>
      <c r="Y770" s="182"/>
      <c r="Z770" s="182"/>
    </row>
    <row r="771" ht="12.75" customHeight="1">
      <c r="A771" s="75"/>
      <c r="B771" s="75"/>
      <c r="C771" s="75"/>
      <c r="D771" s="75"/>
      <c r="E771" s="75"/>
      <c r="F771" s="75"/>
      <c r="G771" s="75"/>
      <c r="H771" s="75"/>
      <c r="I771" s="75"/>
      <c r="J771" s="75"/>
      <c r="K771" s="75"/>
      <c r="L771" s="75"/>
      <c r="M771" s="75"/>
      <c r="N771" s="75"/>
      <c r="O771" s="75"/>
      <c r="P771" s="182"/>
      <c r="Q771" s="182"/>
      <c r="R771" s="182"/>
      <c r="S771" s="182"/>
      <c r="T771" s="182"/>
      <c r="U771" s="182"/>
      <c r="V771" s="182"/>
      <c r="W771" s="182"/>
      <c r="X771" s="182"/>
      <c r="Y771" s="182"/>
      <c r="Z771" s="182"/>
    </row>
    <row r="772" ht="12.75" customHeight="1">
      <c r="A772" s="75"/>
      <c r="B772" s="75"/>
      <c r="C772" s="75"/>
      <c r="D772" s="75"/>
      <c r="E772" s="75"/>
      <c r="F772" s="75"/>
      <c r="G772" s="75"/>
      <c r="H772" s="75"/>
      <c r="I772" s="75"/>
      <c r="J772" s="75"/>
      <c r="K772" s="75"/>
      <c r="L772" s="75"/>
      <c r="M772" s="75"/>
      <c r="N772" s="75"/>
      <c r="O772" s="75"/>
      <c r="P772" s="182"/>
      <c r="Q772" s="182"/>
      <c r="R772" s="182"/>
      <c r="S772" s="182"/>
      <c r="T772" s="182"/>
      <c r="U772" s="182"/>
      <c r="V772" s="182"/>
      <c r="W772" s="182"/>
      <c r="X772" s="182"/>
      <c r="Y772" s="182"/>
      <c r="Z772" s="182"/>
    </row>
    <row r="773" ht="12.75" customHeight="1">
      <c r="A773" s="75"/>
      <c r="B773" s="75"/>
      <c r="C773" s="75"/>
      <c r="D773" s="75"/>
      <c r="E773" s="75"/>
      <c r="F773" s="75"/>
      <c r="G773" s="75"/>
      <c r="H773" s="75"/>
      <c r="I773" s="75"/>
      <c r="J773" s="75"/>
      <c r="K773" s="75"/>
      <c r="L773" s="75"/>
      <c r="M773" s="75"/>
      <c r="N773" s="75"/>
      <c r="O773" s="75"/>
      <c r="P773" s="182"/>
      <c r="Q773" s="182"/>
      <c r="R773" s="182"/>
      <c r="S773" s="182"/>
      <c r="T773" s="182"/>
      <c r="U773" s="182"/>
      <c r="V773" s="182"/>
      <c r="W773" s="182"/>
      <c r="X773" s="182"/>
      <c r="Y773" s="182"/>
      <c r="Z773" s="182"/>
    </row>
    <row r="774" ht="12.75" customHeight="1">
      <c r="A774" s="75"/>
      <c r="B774" s="75"/>
      <c r="C774" s="75"/>
      <c r="D774" s="75"/>
      <c r="E774" s="75"/>
      <c r="F774" s="75"/>
      <c r="G774" s="75"/>
      <c r="H774" s="75"/>
      <c r="I774" s="75"/>
      <c r="J774" s="75"/>
      <c r="K774" s="75"/>
      <c r="L774" s="75"/>
      <c r="M774" s="75"/>
      <c r="N774" s="75"/>
      <c r="O774" s="75"/>
      <c r="P774" s="182"/>
      <c r="Q774" s="182"/>
      <c r="R774" s="182"/>
      <c r="S774" s="182"/>
      <c r="T774" s="182"/>
      <c r="U774" s="182"/>
      <c r="V774" s="182"/>
      <c r="W774" s="182"/>
      <c r="X774" s="182"/>
      <c r="Y774" s="182"/>
      <c r="Z774" s="182"/>
    </row>
    <row r="775" ht="12.75" customHeight="1">
      <c r="A775" s="75"/>
      <c r="B775" s="75"/>
      <c r="C775" s="75"/>
      <c r="D775" s="75"/>
      <c r="E775" s="75"/>
      <c r="F775" s="75"/>
      <c r="G775" s="75"/>
      <c r="H775" s="75"/>
      <c r="I775" s="75"/>
      <c r="J775" s="75"/>
      <c r="K775" s="75"/>
      <c r="L775" s="75"/>
      <c r="M775" s="75"/>
      <c r="N775" s="75"/>
      <c r="O775" s="75"/>
      <c r="P775" s="182"/>
      <c r="Q775" s="182"/>
      <c r="R775" s="182"/>
      <c r="S775" s="182"/>
      <c r="T775" s="182"/>
      <c r="U775" s="182"/>
      <c r="V775" s="182"/>
      <c r="W775" s="182"/>
      <c r="X775" s="182"/>
      <c r="Y775" s="182"/>
      <c r="Z775" s="182"/>
    </row>
    <row r="776" ht="12.75" customHeight="1">
      <c r="A776" s="75"/>
      <c r="B776" s="75"/>
      <c r="C776" s="75"/>
      <c r="D776" s="75"/>
      <c r="E776" s="75"/>
      <c r="F776" s="75"/>
      <c r="G776" s="75"/>
      <c r="H776" s="75"/>
      <c r="I776" s="75"/>
      <c r="J776" s="75"/>
      <c r="K776" s="75"/>
      <c r="L776" s="75"/>
      <c r="M776" s="75"/>
      <c r="N776" s="75"/>
      <c r="O776" s="75"/>
      <c r="P776" s="182"/>
      <c r="Q776" s="182"/>
      <c r="R776" s="182"/>
      <c r="S776" s="182"/>
      <c r="T776" s="182"/>
      <c r="U776" s="182"/>
      <c r="V776" s="182"/>
      <c r="W776" s="182"/>
      <c r="X776" s="182"/>
      <c r="Y776" s="182"/>
      <c r="Z776" s="182"/>
    </row>
    <row r="777" ht="12.75" customHeight="1">
      <c r="A777" s="75"/>
      <c r="B777" s="75"/>
      <c r="C777" s="75"/>
      <c r="D777" s="75"/>
      <c r="E777" s="75"/>
      <c r="F777" s="75"/>
      <c r="G777" s="75"/>
      <c r="H777" s="75"/>
      <c r="I777" s="75"/>
      <c r="J777" s="75"/>
      <c r="K777" s="75"/>
      <c r="L777" s="75"/>
      <c r="M777" s="75"/>
      <c r="N777" s="75"/>
      <c r="O777" s="75"/>
      <c r="P777" s="182"/>
      <c r="Q777" s="182"/>
      <c r="R777" s="182"/>
      <c r="S777" s="182"/>
      <c r="T777" s="182"/>
      <c r="U777" s="182"/>
      <c r="V777" s="182"/>
      <c r="W777" s="182"/>
      <c r="X777" s="182"/>
      <c r="Y777" s="182"/>
      <c r="Z777" s="182"/>
    </row>
    <row r="778" ht="12.75" customHeight="1">
      <c r="A778" s="75"/>
      <c r="B778" s="75"/>
      <c r="C778" s="75"/>
      <c r="D778" s="75"/>
      <c r="E778" s="75"/>
      <c r="F778" s="75"/>
      <c r="G778" s="75"/>
      <c r="H778" s="75"/>
      <c r="I778" s="75"/>
      <c r="J778" s="75"/>
      <c r="K778" s="75"/>
      <c r="L778" s="75"/>
      <c r="M778" s="75"/>
      <c r="N778" s="75"/>
      <c r="O778" s="75"/>
      <c r="P778" s="182"/>
      <c r="Q778" s="182"/>
      <c r="R778" s="182"/>
      <c r="S778" s="182"/>
      <c r="T778" s="182"/>
      <c r="U778" s="182"/>
      <c r="V778" s="182"/>
      <c r="W778" s="182"/>
      <c r="X778" s="182"/>
      <c r="Y778" s="182"/>
      <c r="Z778" s="182"/>
    </row>
    <row r="779" ht="12.75" customHeight="1">
      <c r="A779" s="75"/>
      <c r="B779" s="75"/>
      <c r="C779" s="75"/>
      <c r="D779" s="75"/>
      <c r="E779" s="75"/>
      <c r="F779" s="75"/>
      <c r="G779" s="75"/>
      <c r="H779" s="75"/>
      <c r="I779" s="75"/>
      <c r="J779" s="75"/>
      <c r="K779" s="75"/>
      <c r="L779" s="75"/>
      <c r="M779" s="75"/>
      <c r="N779" s="75"/>
      <c r="O779" s="75"/>
      <c r="P779" s="182"/>
      <c r="Q779" s="182"/>
      <c r="R779" s="182"/>
      <c r="S779" s="182"/>
      <c r="T779" s="182"/>
      <c r="U779" s="182"/>
      <c r="V779" s="182"/>
      <c r="W779" s="182"/>
      <c r="X779" s="182"/>
      <c r="Y779" s="182"/>
      <c r="Z779" s="182"/>
    </row>
    <row r="780" ht="12.75" customHeight="1">
      <c r="A780" s="75"/>
      <c r="B780" s="75"/>
      <c r="C780" s="75"/>
      <c r="D780" s="75"/>
      <c r="E780" s="75"/>
      <c r="F780" s="75"/>
      <c r="G780" s="75"/>
      <c r="H780" s="75"/>
      <c r="I780" s="75"/>
      <c r="J780" s="75"/>
      <c r="K780" s="75"/>
      <c r="L780" s="75"/>
      <c r="M780" s="75"/>
      <c r="N780" s="75"/>
      <c r="O780" s="75"/>
      <c r="P780" s="182"/>
      <c r="Q780" s="182"/>
      <c r="R780" s="182"/>
      <c r="S780" s="182"/>
      <c r="T780" s="182"/>
      <c r="U780" s="182"/>
      <c r="V780" s="182"/>
      <c r="W780" s="182"/>
      <c r="X780" s="182"/>
      <c r="Y780" s="182"/>
      <c r="Z780" s="182"/>
    </row>
    <row r="781" ht="12.75" customHeight="1">
      <c r="A781" s="75"/>
      <c r="B781" s="75"/>
      <c r="C781" s="75"/>
      <c r="D781" s="75"/>
      <c r="E781" s="75"/>
      <c r="F781" s="75"/>
      <c r="G781" s="75"/>
      <c r="H781" s="75"/>
      <c r="I781" s="75"/>
      <c r="J781" s="75"/>
      <c r="K781" s="75"/>
      <c r="L781" s="75"/>
      <c r="M781" s="75"/>
      <c r="N781" s="75"/>
      <c r="O781" s="75"/>
      <c r="P781" s="182"/>
      <c r="Q781" s="182"/>
      <c r="R781" s="182"/>
      <c r="S781" s="182"/>
      <c r="T781" s="182"/>
      <c r="U781" s="182"/>
      <c r="V781" s="182"/>
      <c r="W781" s="182"/>
      <c r="X781" s="182"/>
      <c r="Y781" s="182"/>
      <c r="Z781" s="182"/>
    </row>
    <row r="782" ht="12.75" customHeight="1">
      <c r="A782" s="75"/>
      <c r="B782" s="75"/>
      <c r="C782" s="75"/>
      <c r="D782" s="75"/>
      <c r="E782" s="75"/>
      <c r="F782" s="75"/>
      <c r="G782" s="75"/>
      <c r="H782" s="75"/>
      <c r="I782" s="75"/>
      <c r="J782" s="75"/>
      <c r="K782" s="75"/>
      <c r="L782" s="75"/>
      <c r="M782" s="75"/>
      <c r="N782" s="75"/>
      <c r="O782" s="75"/>
      <c r="P782" s="182"/>
      <c r="Q782" s="182"/>
      <c r="R782" s="182"/>
      <c r="S782" s="182"/>
      <c r="T782" s="182"/>
      <c r="U782" s="182"/>
      <c r="V782" s="182"/>
      <c r="W782" s="182"/>
      <c r="X782" s="182"/>
      <c r="Y782" s="182"/>
      <c r="Z782" s="182"/>
    </row>
    <row r="783" ht="12.75" customHeight="1">
      <c r="A783" s="75"/>
      <c r="B783" s="75"/>
      <c r="C783" s="75"/>
      <c r="D783" s="75"/>
      <c r="E783" s="75"/>
      <c r="F783" s="75"/>
      <c r="G783" s="75"/>
      <c r="H783" s="75"/>
      <c r="I783" s="75"/>
      <c r="J783" s="75"/>
      <c r="K783" s="75"/>
      <c r="L783" s="75"/>
      <c r="M783" s="75"/>
      <c r="N783" s="75"/>
      <c r="O783" s="75"/>
      <c r="P783" s="182"/>
      <c r="Q783" s="182"/>
      <c r="R783" s="182"/>
      <c r="S783" s="182"/>
      <c r="T783" s="182"/>
      <c r="U783" s="182"/>
      <c r="V783" s="182"/>
      <c r="W783" s="182"/>
      <c r="X783" s="182"/>
      <c r="Y783" s="182"/>
      <c r="Z783" s="182"/>
    </row>
    <row r="784" ht="12.75" customHeight="1">
      <c r="A784" s="75"/>
      <c r="B784" s="75"/>
      <c r="C784" s="75"/>
      <c r="D784" s="75"/>
      <c r="E784" s="75"/>
      <c r="F784" s="75"/>
      <c r="G784" s="75"/>
      <c r="H784" s="75"/>
      <c r="I784" s="75"/>
      <c r="J784" s="75"/>
      <c r="K784" s="75"/>
      <c r="L784" s="75"/>
      <c r="M784" s="75"/>
      <c r="N784" s="75"/>
      <c r="O784" s="75"/>
      <c r="P784" s="182"/>
      <c r="Q784" s="182"/>
      <c r="R784" s="182"/>
      <c r="S784" s="182"/>
      <c r="T784" s="182"/>
      <c r="U784" s="182"/>
      <c r="V784" s="182"/>
      <c r="W784" s="182"/>
      <c r="X784" s="182"/>
      <c r="Y784" s="182"/>
      <c r="Z784" s="182"/>
    </row>
    <row r="785" ht="12.75" customHeight="1">
      <c r="A785" s="75"/>
      <c r="B785" s="75"/>
      <c r="C785" s="75"/>
      <c r="D785" s="75"/>
      <c r="E785" s="75"/>
      <c r="F785" s="75"/>
      <c r="G785" s="75"/>
      <c r="H785" s="75"/>
      <c r="I785" s="75"/>
      <c r="J785" s="75"/>
      <c r="K785" s="75"/>
      <c r="L785" s="75"/>
      <c r="M785" s="75"/>
      <c r="N785" s="75"/>
      <c r="O785" s="75"/>
      <c r="P785" s="182"/>
      <c r="Q785" s="182"/>
      <c r="R785" s="182"/>
      <c r="S785" s="182"/>
      <c r="T785" s="182"/>
      <c r="U785" s="182"/>
      <c r="V785" s="182"/>
      <c r="W785" s="182"/>
      <c r="X785" s="182"/>
      <c r="Y785" s="182"/>
      <c r="Z785" s="182"/>
    </row>
    <row r="786" ht="12.75" customHeight="1">
      <c r="A786" s="75"/>
      <c r="B786" s="75"/>
      <c r="C786" s="75"/>
      <c r="D786" s="75"/>
      <c r="E786" s="75"/>
      <c r="F786" s="75"/>
      <c r="G786" s="75"/>
      <c r="H786" s="75"/>
      <c r="I786" s="75"/>
      <c r="J786" s="75"/>
      <c r="K786" s="75"/>
      <c r="L786" s="75"/>
      <c r="M786" s="75"/>
      <c r="N786" s="75"/>
      <c r="O786" s="75"/>
      <c r="P786" s="182"/>
      <c r="Q786" s="182"/>
      <c r="R786" s="182"/>
      <c r="S786" s="182"/>
      <c r="T786" s="182"/>
      <c r="U786" s="182"/>
      <c r="V786" s="182"/>
      <c r="W786" s="182"/>
      <c r="X786" s="182"/>
      <c r="Y786" s="182"/>
      <c r="Z786" s="182"/>
    </row>
    <row r="787" ht="12.75" customHeight="1">
      <c r="A787" s="75"/>
      <c r="B787" s="75"/>
      <c r="C787" s="75"/>
      <c r="D787" s="75"/>
      <c r="E787" s="75"/>
      <c r="F787" s="75"/>
      <c r="G787" s="75"/>
      <c r="H787" s="75"/>
      <c r="I787" s="75"/>
      <c r="J787" s="75"/>
      <c r="K787" s="75"/>
      <c r="L787" s="75"/>
      <c r="M787" s="75"/>
      <c r="N787" s="75"/>
      <c r="O787" s="75"/>
      <c r="P787" s="182"/>
      <c r="Q787" s="182"/>
      <c r="R787" s="182"/>
      <c r="S787" s="182"/>
      <c r="T787" s="182"/>
      <c r="U787" s="182"/>
      <c r="V787" s="182"/>
      <c r="W787" s="182"/>
      <c r="X787" s="182"/>
      <c r="Y787" s="182"/>
      <c r="Z787" s="182"/>
    </row>
    <row r="788" ht="12.75" customHeight="1">
      <c r="A788" s="75"/>
      <c r="B788" s="75"/>
      <c r="C788" s="75"/>
      <c r="D788" s="75"/>
      <c r="E788" s="75"/>
      <c r="F788" s="75"/>
      <c r="G788" s="75"/>
      <c r="H788" s="75"/>
      <c r="I788" s="75"/>
      <c r="J788" s="75"/>
      <c r="K788" s="75"/>
      <c r="L788" s="75"/>
      <c r="M788" s="75"/>
      <c r="N788" s="75"/>
      <c r="O788" s="75"/>
      <c r="P788" s="182"/>
      <c r="Q788" s="182"/>
      <c r="R788" s="182"/>
      <c r="S788" s="182"/>
      <c r="T788" s="182"/>
      <c r="U788" s="182"/>
      <c r="V788" s="182"/>
      <c r="W788" s="182"/>
      <c r="X788" s="182"/>
      <c r="Y788" s="182"/>
      <c r="Z788" s="182"/>
    </row>
    <row r="789" ht="12.75" customHeight="1">
      <c r="A789" s="75"/>
      <c r="B789" s="75"/>
      <c r="C789" s="75"/>
      <c r="D789" s="75"/>
      <c r="E789" s="75"/>
      <c r="F789" s="75"/>
      <c r="G789" s="75"/>
      <c r="H789" s="75"/>
      <c r="I789" s="75"/>
      <c r="J789" s="75"/>
      <c r="K789" s="75"/>
      <c r="L789" s="75"/>
      <c r="M789" s="75"/>
      <c r="N789" s="75"/>
      <c r="O789" s="75"/>
      <c r="P789" s="182"/>
      <c r="Q789" s="182"/>
      <c r="R789" s="182"/>
      <c r="S789" s="182"/>
      <c r="T789" s="182"/>
      <c r="U789" s="182"/>
      <c r="V789" s="182"/>
      <c r="W789" s="182"/>
      <c r="X789" s="182"/>
      <c r="Y789" s="182"/>
      <c r="Z789" s="182"/>
    </row>
    <row r="790" ht="12.75" customHeight="1">
      <c r="A790" s="75"/>
      <c r="B790" s="75"/>
      <c r="C790" s="75"/>
      <c r="D790" s="75"/>
      <c r="E790" s="75"/>
      <c r="F790" s="75"/>
      <c r="G790" s="75"/>
      <c r="H790" s="75"/>
      <c r="I790" s="75"/>
      <c r="J790" s="75"/>
      <c r="K790" s="75"/>
      <c r="L790" s="75"/>
      <c r="M790" s="75"/>
      <c r="N790" s="75"/>
      <c r="O790" s="75"/>
      <c r="P790" s="182"/>
      <c r="Q790" s="182"/>
      <c r="R790" s="182"/>
      <c r="S790" s="182"/>
      <c r="T790" s="182"/>
      <c r="U790" s="182"/>
      <c r="V790" s="182"/>
      <c r="W790" s="182"/>
      <c r="X790" s="182"/>
      <c r="Y790" s="182"/>
      <c r="Z790" s="182"/>
    </row>
    <row r="791" ht="12.75" customHeight="1">
      <c r="A791" s="75"/>
      <c r="B791" s="75"/>
      <c r="C791" s="75"/>
      <c r="D791" s="75"/>
      <c r="E791" s="75"/>
      <c r="F791" s="75"/>
      <c r="G791" s="75"/>
      <c r="H791" s="75"/>
      <c r="I791" s="75"/>
      <c r="J791" s="75"/>
      <c r="K791" s="75"/>
      <c r="L791" s="75"/>
      <c r="M791" s="75"/>
      <c r="N791" s="75"/>
      <c r="O791" s="75"/>
      <c r="P791" s="182"/>
      <c r="Q791" s="182"/>
      <c r="R791" s="182"/>
      <c r="S791" s="182"/>
      <c r="T791" s="182"/>
      <c r="U791" s="182"/>
      <c r="V791" s="182"/>
      <c r="W791" s="182"/>
      <c r="X791" s="182"/>
      <c r="Y791" s="182"/>
      <c r="Z791" s="182"/>
    </row>
    <row r="792" ht="12.75" customHeight="1">
      <c r="A792" s="75"/>
      <c r="B792" s="75"/>
      <c r="C792" s="75"/>
      <c r="D792" s="75"/>
      <c r="E792" s="75"/>
      <c r="F792" s="75"/>
      <c r="G792" s="75"/>
      <c r="H792" s="75"/>
      <c r="I792" s="75"/>
      <c r="J792" s="75"/>
      <c r="K792" s="75"/>
      <c r="L792" s="75"/>
      <c r="M792" s="75"/>
      <c r="N792" s="75"/>
      <c r="O792" s="75"/>
      <c r="P792" s="182"/>
      <c r="Q792" s="182"/>
      <c r="R792" s="182"/>
      <c r="S792" s="182"/>
      <c r="T792" s="182"/>
      <c r="U792" s="182"/>
      <c r="V792" s="182"/>
      <c r="W792" s="182"/>
      <c r="X792" s="182"/>
      <c r="Y792" s="182"/>
      <c r="Z792" s="182"/>
    </row>
    <row r="793" ht="12.75" customHeight="1">
      <c r="A793" s="75"/>
      <c r="B793" s="75"/>
      <c r="C793" s="75"/>
      <c r="D793" s="75"/>
      <c r="E793" s="75"/>
      <c r="F793" s="75"/>
      <c r="G793" s="75"/>
      <c r="H793" s="75"/>
      <c r="I793" s="75"/>
      <c r="J793" s="75"/>
      <c r="K793" s="75"/>
      <c r="L793" s="75"/>
      <c r="M793" s="75"/>
      <c r="N793" s="75"/>
      <c r="O793" s="75"/>
      <c r="P793" s="182"/>
      <c r="Q793" s="182"/>
      <c r="R793" s="182"/>
      <c r="S793" s="182"/>
      <c r="T793" s="182"/>
      <c r="U793" s="182"/>
      <c r="V793" s="182"/>
      <c r="W793" s="182"/>
      <c r="X793" s="182"/>
      <c r="Y793" s="182"/>
      <c r="Z793" s="182"/>
    </row>
    <row r="794" ht="12.75" customHeight="1">
      <c r="A794" s="75"/>
      <c r="B794" s="75"/>
      <c r="C794" s="75"/>
      <c r="D794" s="75"/>
      <c r="E794" s="75"/>
      <c r="F794" s="75"/>
      <c r="G794" s="75"/>
      <c r="H794" s="75"/>
      <c r="I794" s="75"/>
      <c r="J794" s="75"/>
      <c r="K794" s="75"/>
      <c r="L794" s="75"/>
      <c r="M794" s="75"/>
      <c r="N794" s="75"/>
      <c r="O794" s="75"/>
      <c r="P794" s="182"/>
      <c r="Q794" s="182"/>
      <c r="R794" s="182"/>
      <c r="S794" s="182"/>
      <c r="T794" s="182"/>
      <c r="U794" s="182"/>
      <c r="V794" s="182"/>
      <c r="W794" s="182"/>
      <c r="X794" s="182"/>
      <c r="Y794" s="182"/>
      <c r="Z794" s="182"/>
    </row>
    <row r="795" ht="12.75" customHeight="1">
      <c r="A795" s="75"/>
      <c r="B795" s="75"/>
      <c r="C795" s="75"/>
      <c r="D795" s="75"/>
      <c r="E795" s="75"/>
      <c r="F795" s="75"/>
      <c r="G795" s="75"/>
      <c r="H795" s="75"/>
      <c r="I795" s="75"/>
      <c r="J795" s="75"/>
      <c r="K795" s="75"/>
      <c r="L795" s="75"/>
      <c r="M795" s="75"/>
      <c r="N795" s="75"/>
      <c r="O795" s="75"/>
      <c r="P795" s="182"/>
      <c r="Q795" s="182"/>
      <c r="R795" s="182"/>
      <c r="S795" s="182"/>
      <c r="T795" s="182"/>
      <c r="U795" s="182"/>
      <c r="V795" s="182"/>
      <c r="W795" s="182"/>
      <c r="X795" s="182"/>
      <c r="Y795" s="182"/>
      <c r="Z795" s="182"/>
    </row>
    <row r="796" ht="12.75" customHeight="1">
      <c r="A796" s="75"/>
      <c r="B796" s="75"/>
      <c r="C796" s="75"/>
      <c r="D796" s="75"/>
      <c r="E796" s="75"/>
      <c r="F796" s="75"/>
      <c r="G796" s="75"/>
      <c r="H796" s="75"/>
      <c r="I796" s="75"/>
      <c r="J796" s="75"/>
      <c r="K796" s="75"/>
      <c r="L796" s="75"/>
      <c r="M796" s="75"/>
      <c r="N796" s="75"/>
      <c r="O796" s="75"/>
      <c r="P796" s="182"/>
      <c r="Q796" s="182"/>
      <c r="R796" s="182"/>
      <c r="S796" s="182"/>
      <c r="T796" s="182"/>
      <c r="U796" s="182"/>
      <c r="V796" s="182"/>
      <c r="W796" s="182"/>
      <c r="X796" s="182"/>
      <c r="Y796" s="182"/>
      <c r="Z796" s="182"/>
    </row>
    <row r="797" ht="12.75" customHeight="1">
      <c r="A797" s="75"/>
      <c r="B797" s="75"/>
      <c r="C797" s="75"/>
      <c r="D797" s="75"/>
      <c r="E797" s="75"/>
      <c r="F797" s="75"/>
      <c r="G797" s="75"/>
      <c r="H797" s="75"/>
      <c r="I797" s="75"/>
      <c r="J797" s="75"/>
      <c r="K797" s="75"/>
      <c r="L797" s="75"/>
      <c r="M797" s="75"/>
      <c r="N797" s="75"/>
      <c r="O797" s="75"/>
      <c r="P797" s="182"/>
      <c r="Q797" s="182"/>
      <c r="R797" s="182"/>
      <c r="S797" s="182"/>
      <c r="T797" s="182"/>
      <c r="U797" s="182"/>
      <c r="V797" s="182"/>
      <c r="W797" s="182"/>
      <c r="X797" s="182"/>
      <c r="Y797" s="182"/>
      <c r="Z797" s="182"/>
    </row>
    <row r="798" ht="12.75" customHeight="1">
      <c r="A798" s="75"/>
      <c r="B798" s="75"/>
      <c r="C798" s="75"/>
      <c r="D798" s="75"/>
      <c r="E798" s="75"/>
      <c r="F798" s="75"/>
      <c r="G798" s="75"/>
      <c r="H798" s="75"/>
      <c r="I798" s="75"/>
      <c r="J798" s="75"/>
      <c r="K798" s="75"/>
      <c r="L798" s="75"/>
      <c r="M798" s="75"/>
      <c r="N798" s="75"/>
      <c r="O798" s="75"/>
      <c r="P798" s="182"/>
      <c r="Q798" s="182"/>
      <c r="R798" s="182"/>
      <c r="S798" s="182"/>
      <c r="T798" s="182"/>
      <c r="U798" s="182"/>
      <c r="V798" s="182"/>
      <c r="W798" s="182"/>
      <c r="X798" s="182"/>
      <c r="Y798" s="182"/>
      <c r="Z798" s="182"/>
    </row>
    <row r="799" ht="12.75" customHeight="1">
      <c r="A799" s="75"/>
      <c r="B799" s="75"/>
      <c r="C799" s="75"/>
      <c r="D799" s="75"/>
      <c r="E799" s="75"/>
      <c r="F799" s="75"/>
      <c r="G799" s="75"/>
      <c r="H799" s="75"/>
      <c r="I799" s="75"/>
      <c r="J799" s="75"/>
      <c r="K799" s="75"/>
      <c r="L799" s="75"/>
      <c r="M799" s="75"/>
      <c r="N799" s="75"/>
      <c r="O799" s="75"/>
      <c r="P799" s="182"/>
      <c r="Q799" s="182"/>
      <c r="R799" s="182"/>
      <c r="S799" s="182"/>
      <c r="T799" s="182"/>
      <c r="U799" s="182"/>
      <c r="V799" s="182"/>
      <c r="W799" s="182"/>
      <c r="X799" s="182"/>
      <c r="Y799" s="182"/>
      <c r="Z799" s="182"/>
    </row>
    <row r="800" ht="12.75" customHeight="1">
      <c r="A800" s="75"/>
      <c r="B800" s="75"/>
      <c r="C800" s="75"/>
      <c r="D800" s="75"/>
      <c r="E800" s="75"/>
      <c r="F800" s="75"/>
      <c r="G800" s="75"/>
      <c r="H800" s="75"/>
      <c r="I800" s="75"/>
      <c r="J800" s="75"/>
      <c r="K800" s="75"/>
      <c r="L800" s="75"/>
      <c r="M800" s="75"/>
      <c r="N800" s="75"/>
      <c r="O800" s="75"/>
      <c r="P800" s="182"/>
      <c r="Q800" s="182"/>
      <c r="R800" s="182"/>
      <c r="S800" s="182"/>
      <c r="T800" s="182"/>
      <c r="U800" s="182"/>
      <c r="V800" s="182"/>
      <c r="W800" s="182"/>
      <c r="X800" s="182"/>
      <c r="Y800" s="182"/>
      <c r="Z800" s="182"/>
    </row>
    <row r="801" ht="12.75" customHeight="1">
      <c r="A801" s="75"/>
      <c r="B801" s="75"/>
      <c r="C801" s="75"/>
      <c r="D801" s="75"/>
      <c r="E801" s="75"/>
      <c r="F801" s="75"/>
      <c r="G801" s="75"/>
      <c r="H801" s="75"/>
      <c r="I801" s="75"/>
      <c r="J801" s="75"/>
      <c r="K801" s="75"/>
      <c r="L801" s="75"/>
      <c r="M801" s="75"/>
      <c r="N801" s="75"/>
      <c r="O801" s="75"/>
      <c r="P801" s="182"/>
      <c r="Q801" s="182"/>
      <c r="R801" s="182"/>
      <c r="S801" s="182"/>
      <c r="T801" s="182"/>
      <c r="U801" s="182"/>
      <c r="V801" s="182"/>
      <c r="W801" s="182"/>
      <c r="X801" s="182"/>
      <c r="Y801" s="182"/>
      <c r="Z801" s="182"/>
    </row>
    <row r="802" ht="12.75" customHeight="1">
      <c r="A802" s="75"/>
      <c r="B802" s="75"/>
      <c r="C802" s="75"/>
      <c r="D802" s="75"/>
      <c r="E802" s="75"/>
      <c r="F802" s="75"/>
      <c r="G802" s="75"/>
      <c r="H802" s="75"/>
      <c r="I802" s="75"/>
      <c r="J802" s="75"/>
      <c r="K802" s="75"/>
      <c r="L802" s="75"/>
      <c r="M802" s="75"/>
      <c r="N802" s="75"/>
      <c r="O802" s="75"/>
      <c r="P802" s="182"/>
      <c r="Q802" s="182"/>
      <c r="R802" s="182"/>
      <c r="S802" s="182"/>
      <c r="T802" s="182"/>
      <c r="U802" s="182"/>
      <c r="V802" s="182"/>
      <c r="W802" s="182"/>
      <c r="X802" s="182"/>
      <c r="Y802" s="182"/>
      <c r="Z802" s="182"/>
    </row>
    <row r="803" ht="12.75" customHeight="1">
      <c r="A803" s="75"/>
      <c r="B803" s="75"/>
      <c r="C803" s="75"/>
      <c r="D803" s="75"/>
      <c r="E803" s="75"/>
      <c r="F803" s="75"/>
      <c r="G803" s="75"/>
      <c r="H803" s="75"/>
      <c r="I803" s="75"/>
      <c r="J803" s="75"/>
      <c r="K803" s="75"/>
      <c r="L803" s="75"/>
      <c r="M803" s="75"/>
      <c r="N803" s="75"/>
      <c r="O803" s="75"/>
      <c r="P803" s="182"/>
      <c r="Q803" s="182"/>
      <c r="R803" s="182"/>
      <c r="S803" s="182"/>
      <c r="T803" s="182"/>
      <c r="U803" s="182"/>
      <c r="V803" s="182"/>
      <c r="W803" s="182"/>
      <c r="X803" s="182"/>
      <c r="Y803" s="182"/>
      <c r="Z803" s="182"/>
    </row>
    <row r="804" ht="12.75" customHeight="1">
      <c r="A804" s="75"/>
      <c r="B804" s="75"/>
      <c r="C804" s="75"/>
      <c r="D804" s="75"/>
      <c r="E804" s="75"/>
      <c r="F804" s="75"/>
      <c r="G804" s="75"/>
      <c r="H804" s="75"/>
      <c r="I804" s="75"/>
      <c r="J804" s="75"/>
      <c r="K804" s="75"/>
      <c r="L804" s="75"/>
      <c r="M804" s="75"/>
      <c r="N804" s="75"/>
      <c r="O804" s="75"/>
      <c r="P804" s="182"/>
      <c r="Q804" s="182"/>
      <c r="R804" s="182"/>
      <c r="S804" s="182"/>
      <c r="T804" s="182"/>
      <c r="U804" s="182"/>
      <c r="V804" s="182"/>
      <c r="W804" s="182"/>
      <c r="X804" s="182"/>
      <c r="Y804" s="182"/>
      <c r="Z804" s="182"/>
    </row>
    <row r="805" ht="12.75" customHeight="1">
      <c r="A805" s="75"/>
      <c r="B805" s="75"/>
      <c r="C805" s="75"/>
      <c r="D805" s="75"/>
      <c r="E805" s="75"/>
      <c r="F805" s="75"/>
      <c r="G805" s="75"/>
      <c r="H805" s="75"/>
      <c r="I805" s="75"/>
      <c r="J805" s="75"/>
      <c r="K805" s="75"/>
      <c r="L805" s="75"/>
      <c r="M805" s="75"/>
      <c r="N805" s="75"/>
      <c r="O805" s="75"/>
      <c r="P805" s="182"/>
      <c r="Q805" s="182"/>
      <c r="R805" s="182"/>
      <c r="S805" s="182"/>
      <c r="T805" s="182"/>
      <c r="U805" s="182"/>
      <c r="V805" s="182"/>
      <c r="W805" s="182"/>
      <c r="X805" s="182"/>
      <c r="Y805" s="182"/>
      <c r="Z805" s="182"/>
    </row>
    <row r="806" ht="12.75" customHeight="1">
      <c r="A806" s="75"/>
      <c r="B806" s="75"/>
      <c r="C806" s="75"/>
      <c r="D806" s="75"/>
      <c r="E806" s="75"/>
      <c r="F806" s="75"/>
      <c r="G806" s="75"/>
      <c r="H806" s="75"/>
      <c r="I806" s="75"/>
      <c r="J806" s="75"/>
      <c r="K806" s="75"/>
      <c r="L806" s="75"/>
      <c r="M806" s="75"/>
      <c r="N806" s="75"/>
      <c r="O806" s="75"/>
      <c r="P806" s="182"/>
      <c r="Q806" s="182"/>
      <c r="R806" s="182"/>
      <c r="S806" s="182"/>
      <c r="T806" s="182"/>
      <c r="U806" s="182"/>
      <c r="V806" s="182"/>
      <c r="W806" s="182"/>
      <c r="X806" s="182"/>
      <c r="Y806" s="182"/>
      <c r="Z806" s="182"/>
    </row>
    <row r="807" ht="12.75" customHeight="1">
      <c r="A807" s="75"/>
      <c r="B807" s="75"/>
      <c r="C807" s="75"/>
      <c r="D807" s="75"/>
      <c r="E807" s="75"/>
      <c r="F807" s="75"/>
      <c r="G807" s="75"/>
      <c r="H807" s="75"/>
      <c r="I807" s="75"/>
      <c r="J807" s="75"/>
      <c r="K807" s="75"/>
      <c r="L807" s="75"/>
      <c r="M807" s="75"/>
      <c r="N807" s="75"/>
      <c r="O807" s="75"/>
      <c r="P807" s="182"/>
      <c r="Q807" s="182"/>
      <c r="R807" s="182"/>
      <c r="S807" s="182"/>
      <c r="T807" s="182"/>
      <c r="U807" s="182"/>
      <c r="V807" s="182"/>
      <c r="W807" s="182"/>
      <c r="X807" s="182"/>
      <c r="Y807" s="182"/>
      <c r="Z807" s="182"/>
    </row>
    <row r="808" ht="12.75" customHeight="1">
      <c r="A808" s="75"/>
      <c r="B808" s="75"/>
      <c r="C808" s="75"/>
      <c r="D808" s="75"/>
      <c r="E808" s="75"/>
      <c r="F808" s="75"/>
      <c r="G808" s="75"/>
      <c r="H808" s="75"/>
      <c r="I808" s="75"/>
      <c r="J808" s="75"/>
      <c r="K808" s="75"/>
      <c r="L808" s="75"/>
      <c r="M808" s="75"/>
      <c r="N808" s="75"/>
      <c r="O808" s="75"/>
      <c r="P808" s="182"/>
      <c r="Q808" s="182"/>
      <c r="R808" s="182"/>
      <c r="S808" s="182"/>
      <c r="T808" s="182"/>
      <c r="U808" s="182"/>
      <c r="V808" s="182"/>
      <c r="W808" s="182"/>
      <c r="X808" s="182"/>
      <c r="Y808" s="182"/>
      <c r="Z808" s="182"/>
    </row>
    <row r="809" ht="12.75" customHeight="1">
      <c r="A809" s="75"/>
      <c r="B809" s="75"/>
      <c r="C809" s="75"/>
      <c r="D809" s="75"/>
      <c r="E809" s="75"/>
      <c r="F809" s="75"/>
      <c r="G809" s="75"/>
      <c r="H809" s="75"/>
      <c r="I809" s="75"/>
      <c r="J809" s="75"/>
      <c r="K809" s="75"/>
      <c r="L809" s="75"/>
      <c r="M809" s="75"/>
      <c r="N809" s="75"/>
      <c r="O809" s="75"/>
      <c r="P809" s="182"/>
      <c r="Q809" s="182"/>
      <c r="R809" s="182"/>
      <c r="S809" s="182"/>
      <c r="T809" s="182"/>
      <c r="U809" s="182"/>
      <c r="V809" s="182"/>
      <c r="W809" s="182"/>
      <c r="X809" s="182"/>
      <c r="Y809" s="182"/>
      <c r="Z809" s="182"/>
    </row>
    <row r="810" ht="12.75" customHeight="1">
      <c r="A810" s="75"/>
      <c r="B810" s="75"/>
      <c r="C810" s="75"/>
      <c r="D810" s="75"/>
      <c r="E810" s="75"/>
      <c r="F810" s="75"/>
      <c r="G810" s="75"/>
      <c r="H810" s="75"/>
      <c r="I810" s="75"/>
      <c r="J810" s="75"/>
      <c r="K810" s="75"/>
      <c r="L810" s="75"/>
      <c r="M810" s="75"/>
      <c r="N810" s="75"/>
      <c r="O810" s="75"/>
      <c r="P810" s="182"/>
      <c r="Q810" s="182"/>
      <c r="R810" s="182"/>
      <c r="S810" s="182"/>
      <c r="T810" s="182"/>
      <c r="U810" s="182"/>
      <c r="V810" s="182"/>
      <c r="W810" s="182"/>
      <c r="X810" s="182"/>
      <c r="Y810" s="182"/>
      <c r="Z810" s="182"/>
    </row>
    <row r="811" ht="12.75" customHeight="1">
      <c r="A811" s="75"/>
      <c r="B811" s="75"/>
      <c r="C811" s="75"/>
      <c r="D811" s="75"/>
      <c r="E811" s="75"/>
      <c r="F811" s="75"/>
      <c r="G811" s="75"/>
      <c r="H811" s="75"/>
      <c r="I811" s="75"/>
      <c r="J811" s="75"/>
      <c r="K811" s="75"/>
      <c r="L811" s="75"/>
      <c r="M811" s="75"/>
      <c r="N811" s="75"/>
      <c r="O811" s="75"/>
      <c r="P811" s="182"/>
      <c r="Q811" s="182"/>
      <c r="R811" s="182"/>
      <c r="S811" s="182"/>
      <c r="T811" s="182"/>
      <c r="U811" s="182"/>
      <c r="V811" s="182"/>
      <c r="W811" s="182"/>
      <c r="X811" s="182"/>
      <c r="Y811" s="182"/>
      <c r="Z811" s="182"/>
    </row>
    <row r="812" ht="12.75" customHeight="1">
      <c r="A812" s="75"/>
      <c r="B812" s="75"/>
      <c r="C812" s="75"/>
      <c r="D812" s="75"/>
      <c r="E812" s="75"/>
      <c r="F812" s="75"/>
      <c r="G812" s="75"/>
      <c r="H812" s="75"/>
      <c r="I812" s="75"/>
      <c r="J812" s="75"/>
      <c r="K812" s="75"/>
      <c r="L812" s="75"/>
      <c r="M812" s="75"/>
      <c r="N812" s="75"/>
      <c r="O812" s="75"/>
      <c r="P812" s="182"/>
      <c r="Q812" s="182"/>
      <c r="R812" s="182"/>
      <c r="S812" s="182"/>
      <c r="T812" s="182"/>
      <c r="U812" s="182"/>
      <c r="V812" s="182"/>
      <c r="W812" s="182"/>
      <c r="X812" s="182"/>
      <c r="Y812" s="182"/>
      <c r="Z812" s="182"/>
    </row>
    <row r="813" ht="12.75" customHeight="1">
      <c r="A813" s="75"/>
      <c r="B813" s="75"/>
      <c r="C813" s="75"/>
      <c r="D813" s="75"/>
      <c r="E813" s="75"/>
      <c r="F813" s="75"/>
      <c r="G813" s="75"/>
      <c r="H813" s="75"/>
      <c r="I813" s="75"/>
      <c r="J813" s="75"/>
      <c r="K813" s="75"/>
      <c r="L813" s="75"/>
      <c r="M813" s="75"/>
      <c r="N813" s="75"/>
      <c r="O813" s="75"/>
      <c r="P813" s="182"/>
      <c r="Q813" s="182"/>
      <c r="R813" s="182"/>
      <c r="S813" s="182"/>
      <c r="T813" s="182"/>
      <c r="U813" s="182"/>
      <c r="V813" s="182"/>
      <c r="W813" s="182"/>
      <c r="X813" s="182"/>
      <c r="Y813" s="182"/>
      <c r="Z813" s="182"/>
    </row>
    <row r="814" ht="12.75" customHeight="1">
      <c r="A814" s="75"/>
      <c r="B814" s="75"/>
      <c r="C814" s="75"/>
      <c r="D814" s="75"/>
      <c r="E814" s="75"/>
      <c r="F814" s="75"/>
      <c r="G814" s="75"/>
      <c r="H814" s="75"/>
      <c r="I814" s="75"/>
      <c r="J814" s="75"/>
      <c r="K814" s="75"/>
      <c r="L814" s="75"/>
      <c r="M814" s="75"/>
      <c r="N814" s="75"/>
      <c r="O814" s="75"/>
      <c r="P814" s="182"/>
      <c r="Q814" s="182"/>
      <c r="R814" s="182"/>
      <c r="S814" s="182"/>
      <c r="T814" s="182"/>
      <c r="U814" s="182"/>
      <c r="V814" s="182"/>
      <c r="W814" s="182"/>
      <c r="X814" s="182"/>
      <c r="Y814" s="182"/>
      <c r="Z814" s="182"/>
    </row>
    <row r="815" ht="12.75" customHeight="1">
      <c r="A815" s="75"/>
      <c r="B815" s="75"/>
      <c r="C815" s="75"/>
      <c r="D815" s="75"/>
      <c r="E815" s="75"/>
      <c r="F815" s="75"/>
      <c r="G815" s="75"/>
      <c r="H815" s="75"/>
      <c r="I815" s="75"/>
      <c r="J815" s="75"/>
      <c r="K815" s="75"/>
      <c r="L815" s="75"/>
      <c r="M815" s="75"/>
      <c r="N815" s="75"/>
      <c r="O815" s="75"/>
      <c r="P815" s="182"/>
      <c r="Q815" s="182"/>
      <c r="R815" s="182"/>
      <c r="S815" s="182"/>
      <c r="T815" s="182"/>
      <c r="U815" s="182"/>
      <c r="V815" s="182"/>
      <c r="W815" s="182"/>
      <c r="X815" s="182"/>
      <c r="Y815" s="182"/>
      <c r="Z815" s="182"/>
    </row>
    <row r="816" ht="12.75" customHeight="1">
      <c r="A816" s="75"/>
      <c r="B816" s="75"/>
      <c r="C816" s="75"/>
      <c r="D816" s="75"/>
      <c r="E816" s="75"/>
      <c r="F816" s="75"/>
      <c r="G816" s="75"/>
      <c r="H816" s="75"/>
      <c r="I816" s="75"/>
      <c r="J816" s="75"/>
      <c r="K816" s="75"/>
      <c r="L816" s="75"/>
      <c r="M816" s="75"/>
      <c r="N816" s="75"/>
      <c r="O816" s="75"/>
      <c r="P816" s="182"/>
      <c r="Q816" s="182"/>
      <c r="R816" s="182"/>
      <c r="S816" s="182"/>
      <c r="T816" s="182"/>
      <c r="U816" s="182"/>
      <c r="V816" s="182"/>
      <c r="W816" s="182"/>
      <c r="X816" s="182"/>
      <c r="Y816" s="182"/>
      <c r="Z816" s="182"/>
    </row>
    <row r="817" ht="12.75" customHeight="1">
      <c r="A817" s="75"/>
      <c r="B817" s="75"/>
      <c r="C817" s="75"/>
      <c r="D817" s="75"/>
      <c r="E817" s="75"/>
      <c r="F817" s="75"/>
      <c r="G817" s="75"/>
      <c r="H817" s="75"/>
      <c r="I817" s="75"/>
      <c r="J817" s="75"/>
      <c r="K817" s="75"/>
      <c r="L817" s="75"/>
      <c r="M817" s="75"/>
      <c r="N817" s="75"/>
      <c r="O817" s="75"/>
      <c r="P817" s="182"/>
      <c r="Q817" s="182"/>
      <c r="R817" s="182"/>
      <c r="S817" s="182"/>
      <c r="T817" s="182"/>
      <c r="U817" s="182"/>
      <c r="V817" s="182"/>
      <c r="W817" s="182"/>
      <c r="X817" s="182"/>
      <c r="Y817" s="182"/>
      <c r="Z817" s="182"/>
    </row>
    <row r="818" ht="12.75" customHeight="1">
      <c r="A818" s="75"/>
      <c r="B818" s="75"/>
      <c r="C818" s="75"/>
      <c r="D818" s="75"/>
      <c r="E818" s="75"/>
      <c r="F818" s="75"/>
      <c r="G818" s="75"/>
      <c r="H818" s="75"/>
      <c r="I818" s="75"/>
      <c r="J818" s="75"/>
      <c r="K818" s="75"/>
      <c r="L818" s="75"/>
      <c r="M818" s="75"/>
      <c r="N818" s="75"/>
      <c r="O818" s="75"/>
      <c r="P818" s="182"/>
      <c r="Q818" s="182"/>
      <c r="R818" s="182"/>
      <c r="S818" s="182"/>
      <c r="T818" s="182"/>
      <c r="U818" s="182"/>
      <c r="V818" s="182"/>
      <c r="W818" s="182"/>
      <c r="X818" s="182"/>
      <c r="Y818" s="182"/>
      <c r="Z818" s="182"/>
    </row>
    <row r="819" ht="12.75" customHeight="1">
      <c r="A819" s="75"/>
      <c r="B819" s="75"/>
      <c r="C819" s="75"/>
      <c r="D819" s="75"/>
      <c r="E819" s="75"/>
      <c r="F819" s="75"/>
      <c r="G819" s="75"/>
      <c r="H819" s="75"/>
      <c r="I819" s="75"/>
      <c r="J819" s="75"/>
      <c r="K819" s="75"/>
      <c r="L819" s="75"/>
      <c r="M819" s="75"/>
      <c r="N819" s="75"/>
      <c r="O819" s="75"/>
      <c r="P819" s="182"/>
      <c r="Q819" s="182"/>
      <c r="R819" s="182"/>
      <c r="S819" s="182"/>
      <c r="T819" s="182"/>
      <c r="U819" s="182"/>
      <c r="V819" s="182"/>
      <c r="W819" s="182"/>
      <c r="X819" s="182"/>
      <c r="Y819" s="182"/>
      <c r="Z819" s="182"/>
    </row>
    <row r="820" ht="12.75" customHeight="1">
      <c r="A820" s="75"/>
      <c r="B820" s="75"/>
      <c r="C820" s="75"/>
      <c r="D820" s="75"/>
      <c r="E820" s="75"/>
      <c r="F820" s="75"/>
      <c r="G820" s="75"/>
      <c r="H820" s="75"/>
      <c r="I820" s="75"/>
      <c r="J820" s="75"/>
      <c r="K820" s="75"/>
      <c r="L820" s="75"/>
      <c r="M820" s="75"/>
      <c r="N820" s="75"/>
      <c r="O820" s="75"/>
      <c r="P820" s="182"/>
      <c r="Q820" s="182"/>
      <c r="R820" s="182"/>
      <c r="S820" s="182"/>
      <c r="T820" s="182"/>
      <c r="U820" s="182"/>
      <c r="V820" s="182"/>
      <c r="W820" s="182"/>
      <c r="X820" s="182"/>
      <c r="Y820" s="182"/>
      <c r="Z820" s="182"/>
    </row>
    <row r="821" ht="12.75" customHeight="1">
      <c r="A821" s="75"/>
      <c r="B821" s="75"/>
      <c r="C821" s="75"/>
      <c r="D821" s="75"/>
      <c r="E821" s="75"/>
      <c r="F821" s="75"/>
      <c r="G821" s="75"/>
      <c r="H821" s="75"/>
      <c r="I821" s="75"/>
      <c r="J821" s="75"/>
      <c r="K821" s="75"/>
      <c r="L821" s="75"/>
      <c r="M821" s="75"/>
      <c r="N821" s="75"/>
      <c r="O821" s="75"/>
      <c r="P821" s="182"/>
      <c r="Q821" s="182"/>
      <c r="R821" s="182"/>
      <c r="S821" s="182"/>
      <c r="T821" s="182"/>
      <c r="U821" s="182"/>
      <c r="V821" s="182"/>
      <c r="W821" s="182"/>
      <c r="X821" s="182"/>
      <c r="Y821" s="182"/>
      <c r="Z821" s="182"/>
    </row>
    <row r="822" ht="12.75" customHeight="1">
      <c r="A822" s="75"/>
      <c r="B822" s="75"/>
      <c r="C822" s="75"/>
      <c r="D822" s="75"/>
      <c r="E822" s="75"/>
      <c r="F822" s="75"/>
      <c r="G822" s="75"/>
      <c r="H822" s="75"/>
      <c r="I822" s="75"/>
      <c r="J822" s="75"/>
      <c r="K822" s="75"/>
      <c r="L822" s="75"/>
      <c r="M822" s="75"/>
      <c r="N822" s="75"/>
      <c r="O822" s="75"/>
      <c r="P822" s="182"/>
      <c r="Q822" s="182"/>
      <c r="R822" s="182"/>
      <c r="S822" s="182"/>
      <c r="T822" s="182"/>
      <c r="U822" s="182"/>
      <c r="V822" s="182"/>
      <c r="W822" s="182"/>
      <c r="X822" s="182"/>
      <c r="Y822" s="182"/>
      <c r="Z822" s="182"/>
    </row>
    <row r="823" ht="12.75" customHeight="1">
      <c r="A823" s="75"/>
      <c r="B823" s="75"/>
      <c r="C823" s="75"/>
      <c r="D823" s="75"/>
      <c r="E823" s="75"/>
      <c r="F823" s="75"/>
      <c r="G823" s="75"/>
      <c r="H823" s="75"/>
      <c r="I823" s="75"/>
      <c r="J823" s="75"/>
      <c r="K823" s="75"/>
      <c r="L823" s="75"/>
      <c r="M823" s="75"/>
      <c r="N823" s="75"/>
      <c r="O823" s="75"/>
      <c r="P823" s="182"/>
      <c r="Q823" s="182"/>
      <c r="R823" s="182"/>
      <c r="S823" s="182"/>
      <c r="T823" s="182"/>
      <c r="U823" s="182"/>
      <c r="V823" s="182"/>
      <c r="W823" s="182"/>
      <c r="X823" s="182"/>
      <c r="Y823" s="182"/>
      <c r="Z823" s="182"/>
    </row>
    <row r="824" ht="12.75" customHeight="1">
      <c r="A824" s="75"/>
      <c r="B824" s="75"/>
      <c r="C824" s="75"/>
      <c r="D824" s="75"/>
      <c r="E824" s="75"/>
      <c r="F824" s="75"/>
      <c r="G824" s="75"/>
      <c r="H824" s="75"/>
      <c r="I824" s="75"/>
      <c r="J824" s="75"/>
      <c r="K824" s="75"/>
      <c r="L824" s="75"/>
      <c r="M824" s="75"/>
      <c r="N824" s="75"/>
      <c r="O824" s="75"/>
      <c r="P824" s="182"/>
      <c r="Q824" s="182"/>
      <c r="R824" s="182"/>
      <c r="S824" s="182"/>
      <c r="T824" s="182"/>
      <c r="U824" s="182"/>
      <c r="V824" s="182"/>
      <c r="W824" s="182"/>
      <c r="X824" s="182"/>
      <c r="Y824" s="182"/>
      <c r="Z824" s="182"/>
    </row>
    <row r="825" ht="12.75" customHeight="1">
      <c r="A825" s="75"/>
      <c r="B825" s="75"/>
      <c r="C825" s="75"/>
      <c r="D825" s="75"/>
      <c r="E825" s="75"/>
      <c r="F825" s="75"/>
      <c r="G825" s="75"/>
      <c r="H825" s="75"/>
      <c r="I825" s="75"/>
      <c r="J825" s="75"/>
      <c r="K825" s="75"/>
      <c r="L825" s="75"/>
      <c r="M825" s="75"/>
      <c r="N825" s="75"/>
      <c r="O825" s="75"/>
      <c r="P825" s="182"/>
      <c r="Q825" s="182"/>
      <c r="R825" s="182"/>
      <c r="S825" s="182"/>
      <c r="T825" s="182"/>
      <c r="U825" s="182"/>
      <c r="V825" s="182"/>
      <c r="W825" s="182"/>
      <c r="X825" s="182"/>
      <c r="Y825" s="182"/>
      <c r="Z825" s="182"/>
    </row>
    <row r="826" ht="12.75" customHeight="1">
      <c r="A826" s="75"/>
      <c r="B826" s="75"/>
      <c r="C826" s="75"/>
      <c r="D826" s="75"/>
      <c r="E826" s="75"/>
      <c r="F826" s="75"/>
      <c r="G826" s="75"/>
      <c r="H826" s="75"/>
      <c r="I826" s="75"/>
      <c r="J826" s="75"/>
      <c r="K826" s="75"/>
      <c r="L826" s="75"/>
      <c r="M826" s="75"/>
      <c r="N826" s="75"/>
      <c r="O826" s="75"/>
      <c r="P826" s="182"/>
      <c r="Q826" s="182"/>
      <c r="R826" s="182"/>
      <c r="S826" s="182"/>
      <c r="T826" s="182"/>
      <c r="U826" s="182"/>
      <c r="V826" s="182"/>
      <c r="W826" s="182"/>
      <c r="X826" s="182"/>
      <c r="Y826" s="182"/>
      <c r="Z826" s="182"/>
    </row>
    <row r="827" ht="12.75" customHeight="1">
      <c r="A827" s="75"/>
      <c r="B827" s="75"/>
      <c r="C827" s="75"/>
      <c r="D827" s="75"/>
      <c r="E827" s="75"/>
      <c r="F827" s="75"/>
      <c r="G827" s="75"/>
      <c r="H827" s="75"/>
      <c r="I827" s="75"/>
      <c r="J827" s="75"/>
      <c r="K827" s="75"/>
      <c r="L827" s="75"/>
      <c r="M827" s="75"/>
      <c r="N827" s="75"/>
      <c r="O827" s="75"/>
      <c r="P827" s="182"/>
      <c r="Q827" s="182"/>
      <c r="R827" s="182"/>
      <c r="S827" s="182"/>
      <c r="T827" s="182"/>
      <c r="U827" s="182"/>
      <c r="V827" s="182"/>
      <c r="W827" s="182"/>
      <c r="X827" s="182"/>
      <c r="Y827" s="182"/>
      <c r="Z827" s="182"/>
    </row>
    <row r="828" ht="12.75" customHeight="1">
      <c r="A828" s="75"/>
      <c r="B828" s="75"/>
      <c r="C828" s="75"/>
      <c r="D828" s="75"/>
      <c r="E828" s="75"/>
      <c r="F828" s="75"/>
      <c r="G828" s="75"/>
      <c r="H828" s="75"/>
      <c r="I828" s="75"/>
      <c r="J828" s="75"/>
      <c r="K828" s="75"/>
      <c r="L828" s="75"/>
      <c r="M828" s="75"/>
      <c r="N828" s="75"/>
      <c r="O828" s="75"/>
      <c r="P828" s="182"/>
      <c r="Q828" s="182"/>
      <c r="R828" s="182"/>
      <c r="S828" s="182"/>
      <c r="T828" s="182"/>
      <c r="U828" s="182"/>
      <c r="V828" s="182"/>
      <c r="W828" s="182"/>
      <c r="X828" s="182"/>
      <c r="Y828" s="182"/>
      <c r="Z828" s="182"/>
    </row>
    <row r="829" ht="12.75" customHeight="1">
      <c r="A829" s="75"/>
      <c r="B829" s="75"/>
      <c r="C829" s="75"/>
      <c r="D829" s="75"/>
      <c r="E829" s="75"/>
      <c r="F829" s="75"/>
      <c r="G829" s="75"/>
      <c r="H829" s="75"/>
      <c r="I829" s="75"/>
      <c r="J829" s="75"/>
      <c r="K829" s="75"/>
      <c r="L829" s="75"/>
      <c r="M829" s="75"/>
      <c r="N829" s="75"/>
      <c r="O829" s="75"/>
      <c r="P829" s="182"/>
      <c r="Q829" s="182"/>
      <c r="R829" s="182"/>
      <c r="S829" s="182"/>
      <c r="T829" s="182"/>
      <c r="U829" s="182"/>
      <c r="V829" s="182"/>
      <c r="W829" s="182"/>
      <c r="X829" s="182"/>
      <c r="Y829" s="182"/>
      <c r="Z829" s="182"/>
    </row>
    <row r="830" ht="12.75" customHeight="1">
      <c r="A830" s="75"/>
      <c r="B830" s="75"/>
      <c r="C830" s="75"/>
      <c r="D830" s="75"/>
      <c r="E830" s="75"/>
      <c r="F830" s="75"/>
      <c r="G830" s="75"/>
      <c r="H830" s="75"/>
      <c r="I830" s="75"/>
      <c r="J830" s="75"/>
      <c r="K830" s="75"/>
      <c r="L830" s="75"/>
      <c r="M830" s="75"/>
      <c r="N830" s="75"/>
      <c r="O830" s="75"/>
      <c r="P830" s="182"/>
      <c r="Q830" s="182"/>
      <c r="R830" s="182"/>
      <c r="S830" s="182"/>
      <c r="T830" s="182"/>
      <c r="U830" s="182"/>
      <c r="V830" s="182"/>
      <c r="W830" s="182"/>
      <c r="X830" s="182"/>
      <c r="Y830" s="182"/>
      <c r="Z830" s="182"/>
    </row>
    <row r="831" ht="12.75" customHeight="1">
      <c r="A831" s="75"/>
      <c r="B831" s="75"/>
      <c r="C831" s="75"/>
      <c r="D831" s="75"/>
      <c r="E831" s="75"/>
      <c r="F831" s="75"/>
      <c r="G831" s="75"/>
      <c r="H831" s="75"/>
      <c r="I831" s="75"/>
      <c r="J831" s="75"/>
      <c r="K831" s="75"/>
      <c r="L831" s="75"/>
      <c r="M831" s="75"/>
      <c r="N831" s="75"/>
      <c r="O831" s="75"/>
      <c r="P831" s="182"/>
      <c r="Q831" s="182"/>
      <c r="R831" s="182"/>
      <c r="S831" s="182"/>
      <c r="T831" s="182"/>
      <c r="U831" s="182"/>
      <c r="V831" s="182"/>
      <c r="W831" s="182"/>
      <c r="X831" s="182"/>
      <c r="Y831" s="182"/>
      <c r="Z831" s="182"/>
    </row>
    <row r="832" ht="12.75" customHeight="1">
      <c r="A832" s="75"/>
      <c r="B832" s="75"/>
      <c r="C832" s="75"/>
      <c r="D832" s="75"/>
      <c r="E832" s="75"/>
      <c r="F832" s="75"/>
      <c r="G832" s="75"/>
      <c r="H832" s="75"/>
      <c r="I832" s="75"/>
      <c r="J832" s="75"/>
      <c r="K832" s="75"/>
      <c r="L832" s="75"/>
      <c r="M832" s="75"/>
      <c r="N832" s="75"/>
      <c r="O832" s="75"/>
      <c r="P832" s="182"/>
      <c r="Q832" s="182"/>
      <c r="R832" s="182"/>
      <c r="S832" s="182"/>
      <c r="T832" s="182"/>
      <c r="U832" s="182"/>
      <c r="V832" s="182"/>
      <c r="W832" s="182"/>
      <c r="X832" s="182"/>
      <c r="Y832" s="182"/>
      <c r="Z832" s="182"/>
    </row>
    <row r="833" ht="12.75" customHeight="1">
      <c r="A833" s="75"/>
      <c r="B833" s="75"/>
      <c r="C833" s="75"/>
      <c r="D833" s="75"/>
      <c r="E833" s="75"/>
      <c r="F833" s="75"/>
      <c r="G833" s="75"/>
      <c r="H833" s="75"/>
      <c r="I833" s="75"/>
      <c r="J833" s="75"/>
      <c r="K833" s="75"/>
      <c r="L833" s="75"/>
      <c r="M833" s="75"/>
      <c r="N833" s="75"/>
      <c r="O833" s="75"/>
      <c r="P833" s="182"/>
      <c r="Q833" s="182"/>
      <c r="R833" s="182"/>
      <c r="S833" s="182"/>
      <c r="T833" s="182"/>
      <c r="U833" s="182"/>
      <c r="V833" s="182"/>
      <c r="W833" s="182"/>
      <c r="X833" s="182"/>
      <c r="Y833" s="182"/>
      <c r="Z833" s="182"/>
    </row>
    <row r="834" ht="12.75" customHeight="1">
      <c r="A834" s="75"/>
      <c r="B834" s="75"/>
      <c r="C834" s="75"/>
      <c r="D834" s="75"/>
      <c r="E834" s="75"/>
      <c r="F834" s="75"/>
      <c r="G834" s="75"/>
      <c r="H834" s="75"/>
      <c r="I834" s="75"/>
      <c r="J834" s="75"/>
      <c r="K834" s="75"/>
      <c r="L834" s="75"/>
      <c r="M834" s="75"/>
      <c r="N834" s="75"/>
      <c r="O834" s="75"/>
      <c r="P834" s="182"/>
      <c r="Q834" s="182"/>
      <c r="R834" s="182"/>
      <c r="S834" s="182"/>
      <c r="T834" s="182"/>
      <c r="U834" s="182"/>
      <c r="V834" s="182"/>
      <c r="W834" s="182"/>
      <c r="X834" s="182"/>
      <c r="Y834" s="182"/>
      <c r="Z834" s="182"/>
    </row>
    <row r="835" ht="12.75" customHeight="1">
      <c r="A835" s="75"/>
      <c r="B835" s="75"/>
      <c r="C835" s="75"/>
      <c r="D835" s="75"/>
      <c r="E835" s="75"/>
      <c r="F835" s="75"/>
      <c r="G835" s="75"/>
      <c r="H835" s="75"/>
      <c r="I835" s="75"/>
      <c r="J835" s="75"/>
      <c r="K835" s="75"/>
      <c r="L835" s="75"/>
      <c r="M835" s="75"/>
      <c r="N835" s="75"/>
      <c r="O835" s="75"/>
      <c r="P835" s="182"/>
      <c r="Q835" s="182"/>
      <c r="R835" s="182"/>
      <c r="S835" s="182"/>
      <c r="T835" s="182"/>
      <c r="U835" s="182"/>
      <c r="V835" s="182"/>
      <c r="W835" s="182"/>
      <c r="X835" s="182"/>
      <c r="Y835" s="182"/>
      <c r="Z835" s="182"/>
    </row>
    <row r="836" ht="12.75" customHeight="1">
      <c r="A836" s="75"/>
      <c r="B836" s="75"/>
      <c r="C836" s="75"/>
      <c r="D836" s="75"/>
      <c r="E836" s="75"/>
      <c r="F836" s="75"/>
      <c r="G836" s="75"/>
      <c r="H836" s="75"/>
      <c r="I836" s="75"/>
      <c r="J836" s="75"/>
      <c r="K836" s="75"/>
      <c r="L836" s="75"/>
      <c r="M836" s="75"/>
      <c r="N836" s="75"/>
      <c r="O836" s="75"/>
      <c r="P836" s="182"/>
      <c r="Q836" s="182"/>
      <c r="R836" s="182"/>
      <c r="S836" s="182"/>
      <c r="T836" s="182"/>
      <c r="U836" s="182"/>
      <c r="V836" s="182"/>
      <c r="W836" s="182"/>
      <c r="X836" s="182"/>
      <c r="Y836" s="182"/>
      <c r="Z836" s="182"/>
    </row>
    <row r="837" ht="12.75" customHeight="1">
      <c r="A837" s="75"/>
      <c r="B837" s="75"/>
      <c r="C837" s="75"/>
      <c r="D837" s="75"/>
      <c r="E837" s="75"/>
      <c r="F837" s="75"/>
      <c r="G837" s="75"/>
      <c r="H837" s="75"/>
      <c r="I837" s="75"/>
      <c r="J837" s="75"/>
      <c r="K837" s="75"/>
      <c r="L837" s="75"/>
      <c r="M837" s="75"/>
      <c r="N837" s="75"/>
      <c r="O837" s="75"/>
      <c r="P837" s="182"/>
      <c r="Q837" s="182"/>
      <c r="R837" s="182"/>
      <c r="S837" s="182"/>
      <c r="T837" s="182"/>
      <c r="U837" s="182"/>
      <c r="V837" s="182"/>
      <c r="W837" s="182"/>
      <c r="X837" s="182"/>
      <c r="Y837" s="182"/>
      <c r="Z837" s="182"/>
    </row>
    <row r="838" ht="12.75" customHeight="1">
      <c r="A838" s="75"/>
      <c r="B838" s="75"/>
      <c r="C838" s="75"/>
      <c r="D838" s="75"/>
      <c r="E838" s="75"/>
      <c r="F838" s="75"/>
      <c r="G838" s="75"/>
      <c r="H838" s="75"/>
      <c r="I838" s="75"/>
      <c r="J838" s="75"/>
      <c r="K838" s="75"/>
      <c r="L838" s="75"/>
      <c r="M838" s="75"/>
      <c r="N838" s="75"/>
      <c r="O838" s="75"/>
      <c r="P838" s="182"/>
      <c r="Q838" s="182"/>
      <c r="R838" s="182"/>
      <c r="S838" s="182"/>
      <c r="T838" s="182"/>
      <c r="U838" s="182"/>
      <c r="V838" s="182"/>
      <c r="W838" s="182"/>
      <c r="X838" s="182"/>
      <c r="Y838" s="182"/>
      <c r="Z838" s="182"/>
    </row>
    <row r="839" ht="12.75" customHeight="1">
      <c r="A839" s="75"/>
      <c r="B839" s="75"/>
      <c r="C839" s="75"/>
      <c r="D839" s="75"/>
      <c r="E839" s="75"/>
      <c r="F839" s="75"/>
      <c r="G839" s="75"/>
      <c r="H839" s="75"/>
      <c r="I839" s="75"/>
      <c r="J839" s="75"/>
      <c r="K839" s="75"/>
      <c r="L839" s="75"/>
      <c r="M839" s="75"/>
      <c r="N839" s="75"/>
      <c r="O839" s="75"/>
      <c r="P839" s="182"/>
      <c r="Q839" s="182"/>
      <c r="R839" s="182"/>
      <c r="S839" s="182"/>
      <c r="T839" s="182"/>
      <c r="U839" s="182"/>
      <c r="V839" s="182"/>
      <c r="W839" s="182"/>
      <c r="X839" s="182"/>
      <c r="Y839" s="182"/>
      <c r="Z839" s="182"/>
    </row>
    <row r="840" ht="12.75" customHeight="1">
      <c r="A840" s="75"/>
      <c r="B840" s="75"/>
      <c r="C840" s="75"/>
      <c r="D840" s="75"/>
      <c r="E840" s="75"/>
      <c r="F840" s="75"/>
      <c r="G840" s="75"/>
      <c r="H840" s="75"/>
      <c r="I840" s="75"/>
      <c r="J840" s="75"/>
      <c r="K840" s="75"/>
      <c r="L840" s="75"/>
      <c r="M840" s="75"/>
      <c r="N840" s="75"/>
      <c r="O840" s="75"/>
      <c r="P840" s="182"/>
      <c r="Q840" s="182"/>
      <c r="R840" s="182"/>
      <c r="S840" s="182"/>
      <c r="T840" s="182"/>
      <c r="U840" s="182"/>
      <c r="V840" s="182"/>
      <c r="W840" s="182"/>
      <c r="X840" s="182"/>
      <c r="Y840" s="182"/>
      <c r="Z840" s="182"/>
    </row>
    <row r="841" ht="12.75" customHeight="1">
      <c r="A841" s="75"/>
      <c r="B841" s="75"/>
      <c r="C841" s="75"/>
      <c r="D841" s="75"/>
      <c r="E841" s="75"/>
      <c r="F841" s="75"/>
      <c r="G841" s="75"/>
      <c r="H841" s="75"/>
      <c r="I841" s="75"/>
      <c r="J841" s="75"/>
      <c r="K841" s="75"/>
      <c r="L841" s="75"/>
      <c r="M841" s="75"/>
      <c r="N841" s="75"/>
      <c r="O841" s="75"/>
      <c r="P841" s="182"/>
      <c r="Q841" s="182"/>
      <c r="R841" s="182"/>
      <c r="S841" s="182"/>
      <c r="T841" s="182"/>
      <c r="U841" s="182"/>
      <c r="V841" s="182"/>
      <c r="W841" s="182"/>
      <c r="X841" s="182"/>
      <c r="Y841" s="182"/>
      <c r="Z841" s="182"/>
    </row>
    <row r="842" ht="12.75" customHeight="1">
      <c r="A842" s="75"/>
      <c r="B842" s="75"/>
      <c r="C842" s="75"/>
      <c r="D842" s="75"/>
      <c r="E842" s="75"/>
      <c r="F842" s="75"/>
      <c r="G842" s="75"/>
      <c r="H842" s="75"/>
      <c r="I842" s="75"/>
      <c r="J842" s="75"/>
      <c r="K842" s="75"/>
      <c r="L842" s="75"/>
      <c r="M842" s="75"/>
      <c r="N842" s="75"/>
      <c r="O842" s="75"/>
      <c r="P842" s="182"/>
      <c r="Q842" s="182"/>
      <c r="R842" s="182"/>
      <c r="S842" s="182"/>
      <c r="T842" s="182"/>
      <c r="U842" s="182"/>
      <c r="V842" s="182"/>
      <c r="W842" s="182"/>
      <c r="X842" s="182"/>
      <c r="Y842" s="182"/>
      <c r="Z842" s="182"/>
    </row>
    <row r="843" ht="12.75" customHeight="1">
      <c r="A843" s="75"/>
      <c r="B843" s="75"/>
      <c r="C843" s="75"/>
      <c r="D843" s="75"/>
      <c r="E843" s="75"/>
      <c r="F843" s="75"/>
      <c r="G843" s="75"/>
      <c r="H843" s="75"/>
      <c r="I843" s="75"/>
      <c r="J843" s="75"/>
      <c r="K843" s="75"/>
      <c r="L843" s="75"/>
      <c r="M843" s="75"/>
      <c r="N843" s="75"/>
      <c r="O843" s="75"/>
      <c r="P843" s="182"/>
      <c r="Q843" s="182"/>
      <c r="R843" s="182"/>
      <c r="S843" s="182"/>
      <c r="T843" s="182"/>
      <c r="U843" s="182"/>
      <c r="V843" s="182"/>
      <c r="W843" s="182"/>
      <c r="X843" s="182"/>
      <c r="Y843" s="182"/>
      <c r="Z843" s="182"/>
    </row>
    <row r="844" ht="12.75" customHeight="1">
      <c r="A844" s="75"/>
      <c r="B844" s="75"/>
      <c r="C844" s="75"/>
      <c r="D844" s="75"/>
      <c r="E844" s="75"/>
      <c r="F844" s="75"/>
      <c r="G844" s="75"/>
      <c r="H844" s="75"/>
      <c r="I844" s="75"/>
      <c r="J844" s="75"/>
      <c r="K844" s="75"/>
      <c r="L844" s="75"/>
      <c r="M844" s="75"/>
      <c r="N844" s="75"/>
      <c r="O844" s="75"/>
      <c r="P844" s="182"/>
      <c r="Q844" s="182"/>
      <c r="R844" s="182"/>
      <c r="S844" s="182"/>
      <c r="T844" s="182"/>
      <c r="U844" s="182"/>
      <c r="V844" s="182"/>
      <c r="W844" s="182"/>
      <c r="X844" s="182"/>
      <c r="Y844" s="182"/>
      <c r="Z844" s="182"/>
    </row>
    <row r="845" ht="12.75" customHeight="1">
      <c r="A845" s="75"/>
      <c r="B845" s="75"/>
      <c r="C845" s="75"/>
      <c r="D845" s="75"/>
      <c r="E845" s="75"/>
      <c r="F845" s="75"/>
      <c r="G845" s="75"/>
      <c r="H845" s="75"/>
      <c r="I845" s="75"/>
      <c r="J845" s="75"/>
      <c r="K845" s="75"/>
      <c r="L845" s="75"/>
      <c r="M845" s="75"/>
      <c r="N845" s="75"/>
      <c r="O845" s="75"/>
      <c r="P845" s="182"/>
      <c r="Q845" s="182"/>
      <c r="R845" s="182"/>
      <c r="S845" s="182"/>
      <c r="T845" s="182"/>
      <c r="U845" s="182"/>
      <c r="V845" s="182"/>
      <c r="W845" s="182"/>
      <c r="X845" s="182"/>
      <c r="Y845" s="182"/>
      <c r="Z845" s="182"/>
    </row>
    <row r="846" ht="12.75" customHeight="1">
      <c r="A846" s="75"/>
      <c r="B846" s="75"/>
      <c r="C846" s="75"/>
      <c r="D846" s="75"/>
      <c r="E846" s="75"/>
      <c r="F846" s="75"/>
      <c r="G846" s="75"/>
      <c r="H846" s="75"/>
      <c r="I846" s="75"/>
      <c r="J846" s="75"/>
      <c r="K846" s="75"/>
      <c r="L846" s="75"/>
      <c r="M846" s="75"/>
      <c r="N846" s="75"/>
      <c r="O846" s="75"/>
      <c r="P846" s="182"/>
      <c r="Q846" s="182"/>
      <c r="R846" s="182"/>
      <c r="S846" s="182"/>
      <c r="T846" s="182"/>
      <c r="U846" s="182"/>
      <c r="V846" s="182"/>
      <c r="W846" s="182"/>
      <c r="X846" s="182"/>
      <c r="Y846" s="182"/>
      <c r="Z846" s="182"/>
    </row>
    <row r="847" ht="12.75" customHeight="1">
      <c r="A847" s="75"/>
      <c r="B847" s="75"/>
      <c r="C847" s="75"/>
      <c r="D847" s="75"/>
      <c r="E847" s="75"/>
      <c r="F847" s="75"/>
      <c r="G847" s="75"/>
      <c r="H847" s="75"/>
      <c r="I847" s="75"/>
      <c r="J847" s="75"/>
      <c r="K847" s="75"/>
      <c r="L847" s="75"/>
      <c r="M847" s="75"/>
      <c r="N847" s="75"/>
      <c r="O847" s="75"/>
      <c r="P847" s="182"/>
      <c r="Q847" s="182"/>
      <c r="R847" s="182"/>
      <c r="S847" s="182"/>
      <c r="T847" s="182"/>
      <c r="U847" s="182"/>
      <c r="V847" s="182"/>
      <c r="W847" s="182"/>
      <c r="X847" s="182"/>
      <c r="Y847" s="182"/>
      <c r="Z847" s="182"/>
    </row>
    <row r="848" ht="12.75" customHeight="1">
      <c r="A848" s="75"/>
      <c r="B848" s="75"/>
      <c r="C848" s="75"/>
      <c r="D848" s="75"/>
      <c r="E848" s="75"/>
      <c r="F848" s="75"/>
      <c r="G848" s="75"/>
      <c r="H848" s="75"/>
      <c r="I848" s="75"/>
      <c r="J848" s="75"/>
      <c r="K848" s="75"/>
      <c r="L848" s="75"/>
      <c r="M848" s="75"/>
      <c r="N848" s="75"/>
      <c r="O848" s="75"/>
      <c r="P848" s="182"/>
      <c r="Q848" s="182"/>
      <c r="R848" s="182"/>
      <c r="S848" s="182"/>
      <c r="T848" s="182"/>
      <c r="U848" s="182"/>
      <c r="V848" s="182"/>
      <c r="W848" s="182"/>
      <c r="X848" s="182"/>
      <c r="Y848" s="182"/>
      <c r="Z848" s="182"/>
    </row>
    <row r="849" ht="12.75" customHeight="1">
      <c r="A849" s="75"/>
      <c r="B849" s="75"/>
      <c r="C849" s="75"/>
      <c r="D849" s="75"/>
      <c r="E849" s="75"/>
      <c r="F849" s="75"/>
      <c r="G849" s="75"/>
      <c r="H849" s="75"/>
      <c r="I849" s="75"/>
      <c r="J849" s="75"/>
      <c r="K849" s="75"/>
      <c r="L849" s="75"/>
      <c r="M849" s="75"/>
      <c r="N849" s="75"/>
      <c r="O849" s="75"/>
      <c r="P849" s="182"/>
      <c r="Q849" s="182"/>
      <c r="R849" s="182"/>
      <c r="S849" s="182"/>
      <c r="T849" s="182"/>
      <c r="U849" s="182"/>
      <c r="V849" s="182"/>
      <c r="W849" s="182"/>
      <c r="X849" s="182"/>
      <c r="Y849" s="182"/>
      <c r="Z849" s="182"/>
    </row>
    <row r="850" ht="12.75" customHeight="1">
      <c r="A850" s="75"/>
      <c r="B850" s="75"/>
      <c r="C850" s="75"/>
      <c r="D850" s="75"/>
      <c r="E850" s="75"/>
      <c r="F850" s="75"/>
      <c r="G850" s="75"/>
      <c r="H850" s="75"/>
      <c r="I850" s="75"/>
      <c r="J850" s="75"/>
      <c r="K850" s="75"/>
      <c r="L850" s="75"/>
      <c r="M850" s="75"/>
      <c r="N850" s="75"/>
      <c r="O850" s="75"/>
      <c r="P850" s="182"/>
      <c r="Q850" s="182"/>
      <c r="R850" s="182"/>
      <c r="S850" s="182"/>
      <c r="T850" s="182"/>
      <c r="U850" s="182"/>
      <c r="V850" s="182"/>
      <c r="W850" s="182"/>
      <c r="X850" s="182"/>
      <c r="Y850" s="182"/>
      <c r="Z850" s="182"/>
    </row>
    <row r="851" ht="12.75" customHeight="1">
      <c r="A851" s="75"/>
      <c r="B851" s="75"/>
      <c r="C851" s="75"/>
      <c r="D851" s="75"/>
      <c r="E851" s="75"/>
      <c r="F851" s="75"/>
      <c r="G851" s="75"/>
      <c r="H851" s="75"/>
      <c r="I851" s="75"/>
      <c r="J851" s="75"/>
      <c r="K851" s="75"/>
      <c r="L851" s="75"/>
      <c r="M851" s="75"/>
      <c r="N851" s="75"/>
      <c r="O851" s="75"/>
      <c r="P851" s="182"/>
      <c r="Q851" s="182"/>
      <c r="R851" s="182"/>
      <c r="S851" s="182"/>
      <c r="T851" s="182"/>
      <c r="U851" s="182"/>
      <c r="V851" s="182"/>
      <c r="W851" s="182"/>
      <c r="X851" s="182"/>
      <c r="Y851" s="182"/>
      <c r="Z851" s="182"/>
    </row>
    <row r="852" ht="12.75" customHeight="1">
      <c r="A852" s="75"/>
      <c r="B852" s="75"/>
      <c r="C852" s="75"/>
      <c r="D852" s="75"/>
      <c r="E852" s="75"/>
      <c r="F852" s="75"/>
      <c r="G852" s="75"/>
      <c r="H852" s="75"/>
      <c r="I852" s="75"/>
      <c r="J852" s="75"/>
      <c r="K852" s="75"/>
      <c r="L852" s="75"/>
      <c r="M852" s="75"/>
      <c r="N852" s="75"/>
      <c r="O852" s="75"/>
      <c r="P852" s="182"/>
      <c r="Q852" s="182"/>
      <c r="R852" s="182"/>
      <c r="S852" s="182"/>
      <c r="T852" s="182"/>
      <c r="U852" s="182"/>
      <c r="V852" s="182"/>
      <c r="W852" s="182"/>
      <c r="X852" s="182"/>
      <c r="Y852" s="182"/>
      <c r="Z852" s="182"/>
    </row>
    <row r="853" ht="12.75" customHeight="1">
      <c r="A853" s="75"/>
      <c r="B853" s="75"/>
      <c r="C853" s="75"/>
      <c r="D853" s="75"/>
      <c r="E853" s="75"/>
      <c r="F853" s="75"/>
      <c r="G853" s="75"/>
      <c r="H853" s="75"/>
      <c r="I853" s="75"/>
      <c r="J853" s="75"/>
      <c r="K853" s="75"/>
      <c r="L853" s="75"/>
      <c r="M853" s="75"/>
      <c r="N853" s="75"/>
      <c r="O853" s="75"/>
      <c r="P853" s="182"/>
      <c r="Q853" s="182"/>
      <c r="R853" s="182"/>
      <c r="S853" s="182"/>
      <c r="T853" s="182"/>
      <c r="U853" s="182"/>
      <c r="V853" s="182"/>
      <c r="W853" s="182"/>
      <c r="X853" s="182"/>
      <c r="Y853" s="182"/>
      <c r="Z853" s="182"/>
    </row>
    <row r="854" ht="12.75" customHeight="1">
      <c r="A854" s="75"/>
      <c r="B854" s="75"/>
      <c r="C854" s="75"/>
      <c r="D854" s="75"/>
      <c r="E854" s="75"/>
      <c r="F854" s="75"/>
      <c r="G854" s="75"/>
      <c r="H854" s="75"/>
      <c r="I854" s="75"/>
      <c r="J854" s="75"/>
      <c r="K854" s="75"/>
      <c r="L854" s="75"/>
      <c r="M854" s="75"/>
      <c r="N854" s="75"/>
      <c r="O854" s="75"/>
      <c r="P854" s="182"/>
      <c r="Q854" s="182"/>
      <c r="R854" s="182"/>
      <c r="S854" s="182"/>
      <c r="T854" s="182"/>
      <c r="U854" s="182"/>
      <c r="V854" s="182"/>
      <c r="W854" s="182"/>
      <c r="X854" s="182"/>
      <c r="Y854" s="182"/>
      <c r="Z854" s="182"/>
    </row>
    <row r="855" ht="12.75" customHeight="1">
      <c r="A855" s="75"/>
      <c r="B855" s="75"/>
      <c r="C855" s="75"/>
      <c r="D855" s="75"/>
      <c r="E855" s="75"/>
      <c r="F855" s="75"/>
      <c r="G855" s="75"/>
      <c r="H855" s="75"/>
      <c r="I855" s="75"/>
      <c r="J855" s="75"/>
      <c r="K855" s="75"/>
      <c r="L855" s="75"/>
      <c r="M855" s="75"/>
      <c r="N855" s="75"/>
      <c r="O855" s="75"/>
      <c r="P855" s="182"/>
      <c r="Q855" s="182"/>
      <c r="R855" s="182"/>
      <c r="S855" s="182"/>
      <c r="T855" s="182"/>
      <c r="U855" s="182"/>
      <c r="V855" s="182"/>
      <c r="W855" s="182"/>
      <c r="X855" s="182"/>
      <c r="Y855" s="182"/>
      <c r="Z855" s="182"/>
    </row>
    <row r="856" ht="12.75" customHeight="1">
      <c r="A856" s="75"/>
      <c r="B856" s="75"/>
      <c r="C856" s="75"/>
      <c r="D856" s="75"/>
      <c r="E856" s="75"/>
      <c r="F856" s="75"/>
      <c r="G856" s="75"/>
      <c r="H856" s="75"/>
      <c r="I856" s="75"/>
      <c r="J856" s="75"/>
      <c r="K856" s="75"/>
      <c r="L856" s="75"/>
      <c r="M856" s="75"/>
      <c r="N856" s="75"/>
      <c r="O856" s="75"/>
      <c r="P856" s="182"/>
      <c r="Q856" s="182"/>
      <c r="R856" s="182"/>
      <c r="S856" s="182"/>
      <c r="T856" s="182"/>
      <c r="U856" s="182"/>
      <c r="V856" s="182"/>
      <c r="W856" s="182"/>
      <c r="X856" s="182"/>
      <c r="Y856" s="182"/>
      <c r="Z856" s="182"/>
    </row>
    <row r="857" ht="12.75" customHeight="1">
      <c r="A857" s="75"/>
      <c r="B857" s="75"/>
      <c r="C857" s="75"/>
      <c r="D857" s="75"/>
      <c r="E857" s="75"/>
      <c r="F857" s="75"/>
      <c r="G857" s="75"/>
      <c r="H857" s="75"/>
      <c r="I857" s="75"/>
      <c r="J857" s="75"/>
      <c r="K857" s="75"/>
      <c r="L857" s="75"/>
      <c r="M857" s="75"/>
      <c r="N857" s="75"/>
      <c r="O857" s="75"/>
      <c r="P857" s="182"/>
      <c r="Q857" s="182"/>
      <c r="R857" s="182"/>
      <c r="S857" s="182"/>
      <c r="T857" s="182"/>
      <c r="U857" s="182"/>
      <c r="V857" s="182"/>
      <c r="W857" s="182"/>
      <c r="X857" s="182"/>
      <c r="Y857" s="182"/>
      <c r="Z857" s="182"/>
    </row>
    <row r="858" ht="12.75" customHeight="1">
      <c r="A858" s="75"/>
      <c r="B858" s="75"/>
      <c r="C858" s="75"/>
      <c r="D858" s="75"/>
      <c r="E858" s="75"/>
      <c r="F858" s="75"/>
      <c r="G858" s="75"/>
      <c r="H858" s="75"/>
      <c r="I858" s="75"/>
      <c r="J858" s="75"/>
      <c r="K858" s="75"/>
      <c r="L858" s="75"/>
      <c r="M858" s="75"/>
      <c r="N858" s="75"/>
      <c r="O858" s="75"/>
      <c r="P858" s="182"/>
      <c r="Q858" s="182"/>
      <c r="R858" s="182"/>
      <c r="S858" s="182"/>
      <c r="T858" s="182"/>
      <c r="U858" s="182"/>
      <c r="V858" s="182"/>
      <c r="W858" s="182"/>
      <c r="X858" s="182"/>
      <c r="Y858" s="182"/>
      <c r="Z858" s="182"/>
    </row>
    <row r="859" ht="12.75" customHeight="1">
      <c r="A859" s="75"/>
      <c r="B859" s="75"/>
      <c r="C859" s="75"/>
      <c r="D859" s="75"/>
      <c r="E859" s="75"/>
      <c r="F859" s="75"/>
      <c r="G859" s="75"/>
      <c r="H859" s="75"/>
      <c r="I859" s="75"/>
      <c r="J859" s="75"/>
      <c r="K859" s="75"/>
      <c r="L859" s="75"/>
      <c r="M859" s="75"/>
      <c r="N859" s="75"/>
      <c r="O859" s="75"/>
      <c r="P859" s="182"/>
      <c r="Q859" s="182"/>
      <c r="R859" s="182"/>
      <c r="S859" s="182"/>
      <c r="T859" s="182"/>
      <c r="U859" s="182"/>
      <c r="V859" s="182"/>
      <c r="W859" s="182"/>
      <c r="X859" s="182"/>
      <c r="Y859" s="182"/>
      <c r="Z859" s="182"/>
    </row>
    <row r="860" ht="12.75" customHeight="1">
      <c r="A860" s="75"/>
      <c r="B860" s="75"/>
      <c r="C860" s="75"/>
      <c r="D860" s="75"/>
      <c r="E860" s="75"/>
      <c r="F860" s="75"/>
      <c r="G860" s="75"/>
      <c r="H860" s="75"/>
      <c r="I860" s="75"/>
      <c r="J860" s="75"/>
      <c r="K860" s="75"/>
      <c r="L860" s="75"/>
      <c r="M860" s="75"/>
      <c r="N860" s="75"/>
      <c r="O860" s="75"/>
      <c r="P860" s="182"/>
      <c r="Q860" s="182"/>
      <c r="R860" s="182"/>
      <c r="S860" s="182"/>
      <c r="T860" s="182"/>
      <c r="U860" s="182"/>
      <c r="V860" s="182"/>
      <c r="W860" s="182"/>
      <c r="X860" s="182"/>
      <c r="Y860" s="182"/>
      <c r="Z860" s="182"/>
    </row>
    <row r="861" ht="12.75" customHeight="1">
      <c r="A861" s="75"/>
      <c r="B861" s="75"/>
      <c r="C861" s="75"/>
      <c r="D861" s="75"/>
      <c r="E861" s="75"/>
      <c r="F861" s="75"/>
      <c r="G861" s="75"/>
      <c r="H861" s="75"/>
      <c r="I861" s="75"/>
      <c r="J861" s="75"/>
      <c r="K861" s="75"/>
      <c r="L861" s="75"/>
      <c r="M861" s="75"/>
      <c r="N861" s="75"/>
      <c r="O861" s="75"/>
      <c r="P861" s="182"/>
      <c r="Q861" s="182"/>
      <c r="R861" s="182"/>
      <c r="S861" s="182"/>
      <c r="T861" s="182"/>
      <c r="U861" s="182"/>
      <c r="V861" s="182"/>
      <c r="W861" s="182"/>
      <c r="X861" s="182"/>
      <c r="Y861" s="182"/>
      <c r="Z861" s="182"/>
    </row>
    <row r="862" ht="12.75" customHeight="1">
      <c r="A862" s="75"/>
      <c r="B862" s="75"/>
      <c r="C862" s="75"/>
      <c r="D862" s="75"/>
      <c r="E862" s="75"/>
      <c r="F862" s="75"/>
      <c r="G862" s="75"/>
      <c r="H862" s="75"/>
      <c r="I862" s="75"/>
      <c r="J862" s="75"/>
      <c r="K862" s="75"/>
      <c r="L862" s="75"/>
      <c r="M862" s="75"/>
      <c r="N862" s="75"/>
      <c r="O862" s="75"/>
      <c r="P862" s="182"/>
      <c r="Q862" s="182"/>
      <c r="R862" s="182"/>
      <c r="S862" s="182"/>
      <c r="T862" s="182"/>
      <c r="U862" s="182"/>
      <c r="V862" s="182"/>
      <c r="W862" s="182"/>
      <c r="X862" s="182"/>
      <c r="Y862" s="182"/>
      <c r="Z862" s="182"/>
    </row>
    <row r="863" ht="12.75" customHeight="1">
      <c r="A863" s="75"/>
      <c r="B863" s="75"/>
      <c r="C863" s="75"/>
      <c r="D863" s="75"/>
      <c r="E863" s="75"/>
      <c r="F863" s="75"/>
      <c r="G863" s="75"/>
      <c r="H863" s="75"/>
      <c r="I863" s="75"/>
      <c r="J863" s="75"/>
      <c r="K863" s="75"/>
      <c r="L863" s="75"/>
      <c r="M863" s="75"/>
      <c r="N863" s="75"/>
      <c r="O863" s="75"/>
      <c r="P863" s="182"/>
      <c r="Q863" s="182"/>
      <c r="R863" s="182"/>
      <c r="S863" s="182"/>
      <c r="T863" s="182"/>
      <c r="U863" s="182"/>
      <c r="V863" s="182"/>
      <c r="W863" s="182"/>
      <c r="X863" s="182"/>
      <c r="Y863" s="182"/>
      <c r="Z863" s="182"/>
    </row>
    <row r="864" ht="12.75" customHeight="1">
      <c r="A864" s="75"/>
      <c r="B864" s="75"/>
      <c r="C864" s="75"/>
      <c r="D864" s="75"/>
      <c r="E864" s="75"/>
      <c r="F864" s="75"/>
      <c r="G864" s="75"/>
      <c r="H864" s="75"/>
      <c r="I864" s="75"/>
      <c r="J864" s="75"/>
      <c r="K864" s="75"/>
      <c r="L864" s="75"/>
      <c r="M864" s="75"/>
      <c r="N864" s="75"/>
      <c r="O864" s="75"/>
      <c r="P864" s="182"/>
      <c r="Q864" s="182"/>
      <c r="R864" s="182"/>
      <c r="S864" s="182"/>
      <c r="T864" s="182"/>
      <c r="U864" s="182"/>
      <c r="V864" s="182"/>
      <c r="W864" s="182"/>
      <c r="X864" s="182"/>
      <c r="Y864" s="182"/>
      <c r="Z864" s="182"/>
    </row>
    <row r="865" ht="12.75" customHeight="1">
      <c r="A865" s="75"/>
      <c r="B865" s="75"/>
      <c r="C865" s="75"/>
      <c r="D865" s="75"/>
      <c r="E865" s="75"/>
      <c r="F865" s="75"/>
      <c r="G865" s="75"/>
      <c r="H865" s="75"/>
      <c r="I865" s="75"/>
      <c r="J865" s="75"/>
      <c r="K865" s="75"/>
      <c r="L865" s="75"/>
      <c r="M865" s="75"/>
      <c r="N865" s="75"/>
      <c r="O865" s="75"/>
      <c r="P865" s="182"/>
      <c r="Q865" s="182"/>
      <c r="R865" s="182"/>
      <c r="S865" s="182"/>
      <c r="T865" s="182"/>
      <c r="U865" s="182"/>
      <c r="V865" s="182"/>
      <c r="W865" s="182"/>
      <c r="X865" s="182"/>
      <c r="Y865" s="182"/>
      <c r="Z865" s="182"/>
    </row>
    <row r="866" ht="12.75" customHeight="1">
      <c r="A866" s="75"/>
      <c r="B866" s="75"/>
      <c r="C866" s="75"/>
      <c r="D866" s="75"/>
      <c r="E866" s="75"/>
      <c r="F866" s="75"/>
      <c r="G866" s="75"/>
      <c r="H866" s="75"/>
      <c r="I866" s="75"/>
      <c r="J866" s="75"/>
      <c r="K866" s="75"/>
      <c r="L866" s="75"/>
      <c r="M866" s="75"/>
      <c r="N866" s="75"/>
      <c r="O866" s="75"/>
      <c r="P866" s="182"/>
      <c r="Q866" s="182"/>
      <c r="R866" s="182"/>
      <c r="S866" s="182"/>
      <c r="T866" s="182"/>
      <c r="U866" s="182"/>
      <c r="V866" s="182"/>
      <c r="W866" s="182"/>
      <c r="X866" s="182"/>
      <c r="Y866" s="182"/>
      <c r="Z866" s="182"/>
    </row>
    <row r="867" ht="12.75" customHeight="1">
      <c r="A867" s="75"/>
      <c r="B867" s="75"/>
      <c r="C867" s="75"/>
      <c r="D867" s="75"/>
      <c r="E867" s="75"/>
      <c r="F867" s="75"/>
      <c r="G867" s="75"/>
      <c r="H867" s="75"/>
      <c r="I867" s="75"/>
      <c r="J867" s="75"/>
      <c r="K867" s="75"/>
      <c r="L867" s="75"/>
      <c r="M867" s="75"/>
      <c r="N867" s="75"/>
      <c r="O867" s="75"/>
      <c r="P867" s="182"/>
      <c r="Q867" s="182"/>
      <c r="R867" s="182"/>
      <c r="S867" s="182"/>
      <c r="T867" s="182"/>
      <c r="U867" s="182"/>
      <c r="V867" s="182"/>
      <c r="W867" s="182"/>
      <c r="X867" s="182"/>
      <c r="Y867" s="182"/>
      <c r="Z867" s="182"/>
    </row>
    <row r="868" ht="12.75" customHeight="1">
      <c r="A868" s="75"/>
      <c r="B868" s="75"/>
      <c r="C868" s="75"/>
      <c r="D868" s="75"/>
      <c r="E868" s="75"/>
      <c r="F868" s="75"/>
      <c r="G868" s="75"/>
      <c r="H868" s="75"/>
      <c r="I868" s="75"/>
      <c r="J868" s="75"/>
      <c r="K868" s="75"/>
      <c r="L868" s="75"/>
      <c r="M868" s="75"/>
      <c r="N868" s="75"/>
      <c r="O868" s="75"/>
      <c r="P868" s="182"/>
      <c r="Q868" s="182"/>
      <c r="R868" s="182"/>
      <c r="S868" s="182"/>
      <c r="T868" s="182"/>
      <c r="U868" s="182"/>
      <c r="V868" s="182"/>
      <c r="W868" s="182"/>
      <c r="X868" s="182"/>
      <c r="Y868" s="182"/>
      <c r="Z868" s="182"/>
    </row>
    <row r="869" ht="12.75" customHeight="1">
      <c r="A869" s="75"/>
      <c r="B869" s="75"/>
      <c r="C869" s="75"/>
      <c r="D869" s="75"/>
      <c r="E869" s="75"/>
      <c r="F869" s="75"/>
      <c r="G869" s="75"/>
      <c r="H869" s="75"/>
      <c r="I869" s="75"/>
      <c r="J869" s="75"/>
      <c r="K869" s="75"/>
      <c r="L869" s="75"/>
      <c r="M869" s="75"/>
      <c r="N869" s="75"/>
      <c r="O869" s="75"/>
      <c r="P869" s="182"/>
      <c r="Q869" s="182"/>
      <c r="R869" s="182"/>
      <c r="S869" s="182"/>
      <c r="T869" s="182"/>
      <c r="U869" s="182"/>
      <c r="V869" s="182"/>
      <c r="W869" s="182"/>
      <c r="X869" s="182"/>
      <c r="Y869" s="182"/>
      <c r="Z869" s="182"/>
    </row>
    <row r="870" ht="12.75" customHeight="1">
      <c r="A870" s="75"/>
      <c r="B870" s="75"/>
      <c r="C870" s="75"/>
      <c r="D870" s="75"/>
      <c r="E870" s="75"/>
      <c r="F870" s="75"/>
      <c r="G870" s="75"/>
      <c r="H870" s="75"/>
      <c r="I870" s="75"/>
      <c r="J870" s="75"/>
      <c r="K870" s="75"/>
      <c r="L870" s="75"/>
      <c r="M870" s="75"/>
      <c r="N870" s="75"/>
      <c r="O870" s="75"/>
      <c r="P870" s="182"/>
      <c r="Q870" s="182"/>
      <c r="R870" s="182"/>
      <c r="S870" s="182"/>
      <c r="T870" s="182"/>
      <c r="U870" s="182"/>
      <c r="V870" s="182"/>
      <c r="W870" s="182"/>
      <c r="X870" s="182"/>
      <c r="Y870" s="182"/>
      <c r="Z870" s="182"/>
    </row>
    <row r="871" ht="12.75" customHeight="1">
      <c r="A871" s="75"/>
      <c r="B871" s="75"/>
      <c r="C871" s="75"/>
      <c r="D871" s="75"/>
      <c r="E871" s="75"/>
      <c r="F871" s="75"/>
      <c r="G871" s="75"/>
      <c r="H871" s="75"/>
      <c r="I871" s="75"/>
      <c r="J871" s="75"/>
      <c r="K871" s="75"/>
      <c r="L871" s="75"/>
      <c r="M871" s="75"/>
      <c r="N871" s="75"/>
      <c r="O871" s="75"/>
      <c r="P871" s="182"/>
      <c r="Q871" s="182"/>
      <c r="R871" s="182"/>
      <c r="S871" s="182"/>
      <c r="T871" s="182"/>
      <c r="U871" s="182"/>
      <c r="V871" s="182"/>
      <c r="W871" s="182"/>
      <c r="X871" s="182"/>
      <c r="Y871" s="182"/>
      <c r="Z871" s="182"/>
    </row>
    <row r="872" ht="12.75" customHeight="1">
      <c r="A872" s="75"/>
      <c r="B872" s="75"/>
      <c r="C872" s="75"/>
      <c r="D872" s="75"/>
      <c r="E872" s="75"/>
      <c r="F872" s="75"/>
      <c r="G872" s="75"/>
      <c r="H872" s="75"/>
      <c r="I872" s="75"/>
      <c r="J872" s="75"/>
      <c r="K872" s="75"/>
      <c r="L872" s="75"/>
      <c r="M872" s="75"/>
      <c r="N872" s="75"/>
      <c r="O872" s="75"/>
      <c r="P872" s="182"/>
      <c r="Q872" s="182"/>
      <c r="R872" s="182"/>
      <c r="S872" s="182"/>
      <c r="T872" s="182"/>
      <c r="U872" s="182"/>
      <c r="V872" s="182"/>
      <c r="W872" s="182"/>
      <c r="X872" s="182"/>
      <c r="Y872" s="182"/>
      <c r="Z872" s="182"/>
    </row>
    <row r="873" ht="12.75" customHeight="1">
      <c r="A873" s="75"/>
      <c r="B873" s="75"/>
      <c r="C873" s="75"/>
      <c r="D873" s="75"/>
      <c r="E873" s="75"/>
      <c r="F873" s="75"/>
      <c r="G873" s="75"/>
      <c r="H873" s="75"/>
      <c r="I873" s="75"/>
      <c r="J873" s="75"/>
      <c r="K873" s="75"/>
      <c r="L873" s="75"/>
      <c r="M873" s="75"/>
      <c r="N873" s="75"/>
      <c r="O873" s="75"/>
      <c r="P873" s="182"/>
      <c r="Q873" s="182"/>
      <c r="R873" s="182"/>
      <c r="S873" s="182"/>
      <c r="T873" s="182"/>
      <c r="U873" s="182"/>
      <c r="V873" s="182"/>
      <c r="W873" s="182"/>
      <c r="X873" s="182"/>
      <c r="Y873" s="182"/>
      <c r="Z873" s="182"/>
    </row>
    <row r="874" ht="12.75" customHeight="1">
      <c r="A874" s="75"/>
      <c r="B874" s="75"/>
      <c r="C874" s="75"/>
      <c r="D874" s="75"/>
      <c r="E874" s="75"/>
      <c r="F874" s="75"/>
      <c r="G874" s="75"/>
      <c r="H874" s="75"/>
      <c r="I874" s="75"/>
      <c r="J874" s="75"/>
      <c r="K874" s="75"/>
      <c r="L874" s="75"/>
      <c r="M874" s="75"/>
      <c r="N874" s="75"/>
      <c r="O874" s="75"/>
      <c r="P874" s="182"/>
      <c r="Q874" s="182"/>
      <c r="R874" s="182"/>
      <c r="S874" s="182"/>
      <c r="T874" s="182"/>
      <c r="U874" s="182"/>
      <c r="V874" s="182"/>
      <c r="W874" s="182"/>
      <c r="X874" s="182"/>
      <c r="Y874" s="182"/>
      <c r="Z874" s="182"/>
    </row>
    <row r="875" ht="12.75" customHeight="1">
      <c r="A875" s="75"/>
      <c r="B875" s="75"/>
      <c r="C875" s="75"/>
      <c r="D875" s="75"/>
      <c r="E875" s="75"/>
      <c r="F875" s="75"/>
      <c r="G875" s="75"/>
      <c r="H875" s="75"/>
      <c r="I875" s="75"/>
      <c r="J875" s="75"/>
      <c r="K875" s="75"/>
      <c r="L875" s="75"/>
      <c r="M875" s="75"/>
      <c r="N875" s="75"/>
      <c r="O875" s="75"/>
      <c r="P875" s="182"/>
      <c r="Q875" s="182"/>
      <c r="R875" s="182"/>
      <c r="S875" s="182"/>
      <c r="T875" s="182"/>
      <c r="U875" s="182"/>
      <c r="V875" s="182"/>
      <c r="W875" s="182"/>
      <c r="X875" s="182"/>
      <c r="Y875" s="182"/>
      <c r="Z875" s="182"/>
    </row>
    <row r="876" ht="12.75" customHeight="1">
      <c r="A876" s="75"/>
      <c r="B876" s="75"/>
      <c r="C876" s="75"/>
      <c r="D876" s="75"/>
      <c r="E876" s="75"/>
      <c r="F876" s="75"/>
      <c r="G876" s="75"/>
      <c r="H876" s="75"/>
      <c r="I876" s="75"/>
      <c r="J876" s="75"/>
      <c r="K876" s="75"/>
      <c r="L876" s="75"/>
      <c r="M876" s="75"/>
      <c r="N876" s="75"/>
      <c r="O876" s="75"/>
      <c r="P876" s="182"/>
      <c r="Q876" s="182"/>
      <c r="R876" s="182"/>
      <c r="S876" s="182"/>
      <c r="T876" s="182"/>
      <c r="U876" s="182"/>
      <c r="V876" s="182"/>
      <c r="W876" s="182"/>
      <c r="X876" s="182"/>
      <c r="Y876" s="182"/>
      <c r="Z876" s="182"/>
    </row>
    <row r="877" ht="12.75" customHeight="1">
      <c r="A877" s="75"/>
      <c r="B877" s="75"/>
      <c r="C877" s="75"/>
      <c r="D877" s="75"/>
      <c r="E877" s="75"/>
      <c r="F877" s="75"/>
      <c r="G877" s="75"/>
      <c r="H877" s="75"/>
      <c r="I877" s="75"/>
      <c r="J877" s="75"/>
      <c r="K877" s="75"/>
      <c r="L877" s="75"/>
      <c r="M877" s="75"/>
      <c r="N877" s="75"/>
      <c r="O877" s="75"/>
      <c r="P877" s="182"/>
      <c r="Q877" s="182"/>
      <c r="R877" s="182"/>
      <c r="S877" s="182"/>
      <c r="T877" s="182"/>
      <c r="U877" s="182"/>
      <c r="V877" s="182"/>
      <c r="W877" s="182"/>
      <c r="X877" s="182"/>
      <c r="Y877" s="182"/>
      <c r="Z877" s="182"/>
    </row>
    <row r="878" ht="12.75" customHeight="1">
      <c r="A878" s="75"/>
      <c r="B878" s="75"/>
      <c r="C878" s="75"/>
      <c r="D878" s="75"/>
      <c r="E878" s="75"/>
      <c r="F878" s="75"/>
      <c r="G878" s="75"/>
      <c r="H878" s="75"/>
      <c r="I878" s="75"/>
      <c r="J878" s="75"/>
      <c r="K878" s="75"/>
      <c r="L878" s="75"/>
      <c r="M878" s="75"/>
      <c r="N878" s="75"/>
      <c r="O878" s="75"/>
      <c r="P878" s="182"/>
      <c r="Q878" s="182"/>
      <c r="R878" s="182"/>
      <c r="S878" s="182"/>
      <c r="T878" s="182"/>
      <c r="U878" s="182"/>
      <c r="V878" s="182"/>
      <c r="W878" s="182"/>
      <c r="X878" s="182"/>
      <c r="Y878" s="182"/>
      <c r="Z878" s="182"/>
    </row>
    <row r="879" ht="12.75" customHeight="1">
      <c r="A879" s="75"/>
      <c r="B879" s="75"/>
      <c r="C879" s="75"/>
      <c r="D879" s="75"/>
      <c r="E879" s="75"/>
      <c r="F879" s="75"/>
      <c r="G879" s="75"/>
      <c r="H879" s="75"/>
      <c r="I879" s="75"/>
      <c r="J879" s="75"/>
      <c r="K879" s="75"/>
      <c r="L879" s="75"/>
      <c r="M879" s="75"/>
      <c r="N879" s="75"/>
      <c r="O879" s="75"/>
      <c r="P879" s="182"/>
      <c r="Q879" s="182"/>
      <c r="R879" s="182"/>
      <c r="S879" s="182"/>
      <c r="T879" s="182"/>
      <c r="U879" s="182"/>
      <c r="V879" s="182"/>
      <c r="W879" s="182"/>
      <c r="X879" s="182"/>
      <c r="Y879" s="182"/>
      <c r="Z879" s="182"/>
    </row>
    <row r="880" ht="12.75" customHeight="1">
      <c r="A880" s="75"/>
      <c r="B880" s="75"/>
      <c r="C880" s="75"/>
      <c r="D880" s="75"/>
      <c r="E880" s="75"/>
      <c r="F880" s="75"/>
      <c r="G880" s="75"/>
      <c r="H880" s="75"/>
      <c r="I880" s="75"/>
      <c r="J880" s="75"/>
      <c r="K880" s="75"/>
      <c r="L880" s="75"/>
      <c r="M880" s="75"/>
      <c r="N880" s="75"/>
      <c r="O880" s="75"/>
      <c r="P880" s="182"/>
      <c r="Q880" s="182"/>
      <c r="R880" s="182"/>
      <c r="S880" s="182"/>
      <c r="T880" s="182"/>
      <c r="U880" s="182"/>
      <c r="V880" s="182"/>
      <c r="W880" s="182"/>
      <c r="X880" s="182"/>
      <c r="Y880" s="182"/>
      <c r="Z880" s="182"/>
    </row>
    <row r="881" ht="12.75" customHeight="1">
      <c r="A881" s="75"/>
      <c r="B881" s="75"/>
      <c r="C881" s="75"/>
      <c r="D881" s="75"/>
      <c r="E881" s="75"/>
      <c r="F881" s="75"/>
      <c r="G881" s="75"/>
      <c r="H881" s="75"/>
      <c r="I881" s="75"/>
      <c r="J881" s="75"/>
      <c r="K881" s="75"/>
      <c r="L881" s="75"/>
      <c r="M881" s="75"/>
      <c r="N881" s="75"/>
      <c r="O881" s="75"/>
      <c r="P881" s="182"/>
      <c r="Q881" s="182"/>
      <c r="R881" s="182"/>
      <c r="S881" s="182"/>
      <c r="T881" s="182"/>
      <c r="U881" s="182"/>
      <c r="V881" s="182"/>
      <c r="W881" s="182"/>
      <c r="X881" s="182"/>
      <c r="Y881" s="182"/>
      <c r="Z881" s="182"/>
    </row>
    <row r="882" ht="12.75" customHeight="1">
      <c r="A882" s="75"/>
      <c r="B882" s="75"/>
      <c r="C882" s="75"/>
      <c r="D882" s="75"/>
      <c r="E882" s="75"/>
      <c r="F882" s="75"/>
      <c r="G882" s="75"/>
      <c r="H882" s="75"/>
      <c r="I882" s="75"/>
      <c r="J882" s="75"/>
      <c r="K882" s="75"/>
      <c r="L882" s="75"/>
      <c r="M882" s="75"/>
      <c r="N882" s="75"/>
      <c r="O882" s="75"/>
      <c r="P882" s="182"/>
      <c r="Q882" s="182"/>
      <c r="R882" s="182"/>
      <c r="S882" s="182"/>
      <c r="T882" s="182"/>
      <c r="U882" s="182"/>
      <c r="V882" s="182"/>
      <c r="W882" s="182"/>
      <c r="X882" s="182"/>
      <c r="Y882" s="182"/>
      <c r="Z882" s="182"/>
    </row>
    <row r="883" ht="12.75" customHeight="1">
      <c r="A883" s="75"/>
      <c r="B883" s="75"/>
      <c r="C883" s="75"/>
      <c r="D883" s="75"/>
      <c r="E883" s="75"/>
      <c r="F883" s="75"/>
      <c r="G883" s="75"/>
      <c r="H883" s="75"/>
      <c r="I883" s="75"/>
      <c r="J883" s="75"/>
      <c r="K883" s="75"/>
      <c r="L883" s="75"/>
      <c r="M883" s="75"/>
      <c r="N883" s="75"/>
      <c r="O883" s="75"/>
      <c r="P883" s="182"/>
      <c r="Q883" s="182"/>
      <c r="R883" s="182"/>
      <c r="S883" s="182"/>
      <c r="T883" s="182"/>
      <c r="U883" s="182"/>
      <c r="V883" s="182"/>
      <c r="W883" s="182"/>
      <c r="X883" s="182"/>
      <c r="Y883" s="182"/>
      <c r="Z883" s="182"/>
    </row>
    <row r="884" ht="12.75" customHeight="1">
      <c r="A884" s="75"/>
      <c r="B884" s="75"/>
      <c r="C884" s="75"/>
      <c r="D884" s="75"/>
      <c r="E884" s="75"/>
      <c r="F884" s="75"/>
      <c r="G884" s="75"/>
      <c r="H884" s="75"/>
      <c r="I884" s="75"/>
      <c r="J884" s="75"/>
      <c r="K884" s="75"/>
      <c r="L884" s="75"/>
      <c r="M884" s="75"/>
      <c r="N884" s="75"/>
      <c r="O884" s="75"/>
      <c r="P884" s="182"/>
      <c r="Q884" s="182"/>
      <c r="R884" s="182"/>
      <c r="S884" s="182"/>
      <c r="T884" s="182"/>
      <c r="U884" s="182"/>
      <c r="V884" s="182"/>
      <c r="W884" s="182"/>
      <c r="X884" s="182"/>
      <c r="Y884" s="182"/>
      <c r="Z884" s="182"/>
    </row>
    <row r="885" ht="12.75" customHeight="1">
      <c r="A885" s="75"/>
      <c r="B885" s="75"/>
      <c r="C885" s="75"/>
      <c r="D885" s="75"/>
      <c r="E885" s="75"/>
      <c r="F885" s="75"/>
      <c r="G885" s="75"/>
      <c r="H885" s="75"/>
      <c r="I885" s="75"/>
      <c r="J885" s="75"/>
      <c r="K885" s="75"/>
      <c r="L885" s="75"/>
      <c r="M885" s="75"/>
      <c r="N885" s="75"/>
      <c r="O885" s="75"/>
      <c r="P885" s="182"/>
      <c r="Q885" s="182"/>
      <c r="R885" s="182"/>
      <c r="S885" s="182"/>
      <c r="T885" s="182"/>
      <c r="U885" s="182"/>
      <c r="V885" s="182"/>
      <c r="W885" s="182"/>
      <c r="X885" s="182"/>
      <c r="Y885" s="182"/>
      <c r="Z885" s="182"/>
    </row>
    <row r="886" ht="12.75" customHeight="1">
      <c r="A886" s="75"/>
      <c r="B886" s="75"/>
      <c r="C886" s="75"/>
      <c r="D886" s="75"/>
      <c r="E886" s="75"/>
      <c r="F886" s="75"/>
      <c r="G886" s="75"/>
      <c r="H886" s="75"/>
      <c r="I886" s="75"/>
      <c r="J886" s="75"/>
      <c r="K886" s="75"/>
      <c r="L886" s="75"/>
      <c r="M886" s="75"/>
      <c r="N886" s="75"/>
      <c r="O886" s="75"/>
      <c r="P886" s="182"/>
      <c r="Q886" s="182"/>
      <c r="R886" s="182"/>
      <c r="S886" s="182"/>
      <c r="T886" s="182"/>
      <c r="U886" s="182"/>
      <c r="V886" s="182"/>
      <c r="W886" s="182"/>
      <c r="X886" s="182"/>
      <c r="Y886" s="182"/>
      <c r="Z886" s="182"/>
    </row>
    <row r="887" ht="12.75" customHeight="1">
      <c r="A887" s="75"/>
      <c r="B887" s="75"/>
      <c r="C887" s="75"/>
      <c r="D887" s="75"/>
      <c r="E887" s="75"/>
      <c r="F887" s="75"/>
      <c r="G887" s="75"/>
      <c r="H887" s="75"/>
      <c r="I887" s="75"/>
      <c r="J887" s="75"/>
      <c r="K887" s="75"/>
      <c r="L887" s="75"/>
      <c r="M887" s="75"/>
      <c r="N887" s="75"/>
      <c r="O887" s="75"/>
      <c r="P887" s="182"/>
      <c r="Q887" s="182"/>
      <c r="R887" s="182"/>
      <c r="S887" s="182"/>
      <c r="T887" s="182"/>
      <c r="U887" s="182"/>
      <c r="V887" s="182"/>
      <c r="W887" s="182"/>
      <c r="X887" s="182"/>
      <c r="Y887" s="182"/>
      <c r="Z887" s="182"/>
    </row>
    <row r="888" ht="12.75" customHeight="1">
      <c r="A888" s="75"/>
      <c r="B888" s="75"/>
      <c r="C888" s="75"/>
      <c r="D888" s="75"/>
      <c r="E888" s="75"/>
      <c r="F888" s="75"/>
      <c r="G888" s="75"/>
      <c r="H888" s="75"/>
      <c r="I888" s="75"/>
      <c r="J888" s="75"/>
      <c r="K888" s="75"/>
      <c r="L888" s="75"/>
      <c r="M888" s="75"/>
      <c r="N888" s="75"/>
      <c r="O888" s="75"/>
      <c r="P888" s="182"/>
      <c r="Q888" s="182"/>
      <c r="R888" s="182"/>
      <c r="S888" s="182"/>
      <c r="T888" s="182"/>
      <c r="U888" s="182"/>
      <c r="V888" s="182"/>
      <c r="W888" s="182"/>
      <c r="X888" s="182"/>
      <c r="Y888" s="182"/>
      <c r="Z888" s="182"/>
    </row>
    <row r="889" ht="12.75" customHeight="1">
      <c r="A889" s="75"/>
      <c r="B889" s="75"/>
      <c r="C889" s="75"/>
      <c r="D889" s="75"/>
      <c r="E889" s="75"/>
      <c r="F889" s="75"/>
      <c r="G889" s="75"/>
      <c r="H889" s="75"/>
      <c r="I889" s="75"/>
      <c r="J889" s="75"/>
      <c r="K889" s="75"/>
      <c r="L889" s="75"/>
      <c r="M889" s="75"/>
      <c r="N889" s="75"/>
      <c r="O889" s="75"/>
      <c r="P889" s="182"/>
      <c r="Q889" s="182"/>
      <c r="R889" s="182"/>
      <c r="S889" s="182"/>
      <c r="T889" s="182"/>
      <c r="U889" s="182"/>
      <c r="V889" s="182"/>
      <c r="W889" s="182"/>
      <c r="X889" s="182"/>
      <c r="Y889" s="182"/>
      <c r="Z889" s="182"/>
    </row>
    <row r="890" ht="12.75" customHeight="1">
      <c r="A890" s="75"/>
      <c r="B890" s="75"/>
      <c r="C890" s="75"/>
      <c r="D890" s="75"/>
      <c r="E890" s="75"/>
      <c r="F890" s="75"/>
      <c r="G890" s="75"/>
      <c r="H890" s="75"/>
      <c r="I890" s="75"/>
      <c r="J890" s="75"/>
      <c r="K890" s="75"/>
      <c r="L890" s="75"/>
      <c r="M890" s="75"/>
      <c r="N890" s="75"/>
      <c r="O890" s="75"/>
      <c r="P890" s="182"/>
      <c r="Q890" s="182"/>
      <c r="R890" s="182"/>
      <c r="S890" s="182"/>
      <c r="T890" s="182"/>
      <c r="U890" s="182"/>
      <c r="V890" s="182"/>
      <c r="W890" s="182"/>
      <c r="X890" s="182"/>
      <c r="Y890" s="182"/>
      <c r="Z890" s="182"/>
    </row>
    <row r="891" ht="12.75" customHeight="1">
      <c r="A891" s="75"/>
      <c r="B891" s="75"/>
      <c r="C891" s="75"/>
      <c r="D891" s="75"/>
      <c r="E891" s="75"/>
      <c r="F891" s="75"/>
      <c r="G891" s="75"/>
      <c r="H891" s="75"/>
      <c r="I891" s="75"/>
      <c r="J891" s="75"/>
      <c r="K891" s="75"/>
      <c r="L891" s="75"/>
      <c r="M891" s="75"/>
      <c r="N891" s="75"/>
      <c r="O891" s="75"/>
      <c r="P891" s="182"/>
      <c r="Q891" s="182"/>
      <c r="R891" s="182"/>
      <c r="S891" s="182"/>
      <c r="T891" s="182"/>
      <c r="U891" s="182"/>
      <c r="V891" s="182"/>
      <c r="W891" s="182"/>
      <c r="X891" s="182"/>
      <c r="Y891" s="182"/>
      <c r="Z891" s="182"/>
    </row>
    <row r="892" ht="12.75" customHeight="1">
      <c r="A892" s="75"/>
      <c r="B892" s="75"/>
      <c r="C892" s="75"/>
      <c r="D892" s="75"/>
      <c r="E892" s="75"/>
      <c r="F892" s="75"/>
      <c r="G892" s="75"/>
      <c r="H892" s="75"/>
      <c r="I892" s="75"/>
      <c r="J892" s="75"/>
      <c r="K892" s="75"/>
      <c r="L892" s="75"/>
      <c r="M892" s="75"/>
      <c r="N892" s="75"/>
      <c r="O892" s="75"/>
      <c r="P892" s="182"/>
      <c r="Q892" s="182"/>
      <c r="R892" s="182"/>
      <c r="S892" s="182"/>
      <c r="T892" s="182"/>
      <c r="U892" s="182"/>
      <c r="V892" s="182"/>
      <c r="W892" s="182"/>
      <c r="X892" s="182"/>
      <c r="Y892" s="182"/>
      <c r="Z892" s="182"/>
    </row>
    <row r="893" ht="12.75" customHeight="1">
      <c r="A893" s="75"/>
      <c r="B893" s="75"/>
      <c r="C893" s="75"/>
      <c r="D893" s="75"/>
      <c r="E893" s="75"/>
      <c r="F893" s="75"/>
      <c r="G893" s="75"/>
      <c r="H893" s="75"/>
      <c r="I893" s="75"/>
      <c r="J893" s="75"/>
      <c r="K893" s="75"/>
      <c r="L893" s="75"/>
      <c r="M893" s="75"/>
      <c r="N893" s="75"/>
      <c r="O893" s="75"/>
      <c r="P893" s="182"/>
      <c r="Q893" s="182"/>
      <c r="R893" s="182"/>
      <c r="S893" s="182"/>
      <c r="T893" s="182"/>
      <c r="U893" s="182"/>
      <c r="V893" s="182"/>
      <c r="W893" s="182"/>
      <c r="X893" s="182"/>
      <c r="Y893" s="182"/>
      <c r="Z893" s="182"/>
    </row>
    <row r="894" ht="12.75" customHeight="1">
      <c r="A894" s="75"/>
      <c r="B894" s="75"/>
      <c r="C894" s="75"/>
      <c r="D894" s="75"/>
      <c r="E894" s="75"/>
      <c r="F894" s="75"/>
      <c r="G894" s="75"/>
      <c r="H894" s="75"/>
      <c r="I894" s="75"/>
      <c r="J894" s="75"/>
      <c r="K894" s="75"/>
      <c r="L894" s="75"/>
      <c r="M894" s="75"/>
      <c r="N894" s="75"/>
      <c r="O894" s="75"/>
      <c r="P894" s="182"/>
      <c r="Q894" s="182"/>
      <c r="R894" s="182"/>
      <c r="S894" s="182"/>
      <c r="T894" s="182"/>
      <c r="U894" s="182"/>
      <c r="V894" s="182"/>
      <c r="W894" s="182"/>
      <c r="X894" s="182"/>
      <c r="Y894" s="182"/>
      <c r="Z894" s="182"/>
    </row>
    <row r="895" ht="12.75" customHeight="1">
      <c r="A895" s="75"/>
      <c r="B895" s="75"/>
      <c r="C895" s="75"/>
      <c r="D895" s="75"/>
      <c r="E895" s="75"/>
      <c r="F895" s="75"/>
      <c r="G895" s="75"/>
      <c r="H895" s="75"/>
      <c r="I895" s="75"/>
      <c r="J895" s="75"/>
      <c r="K895" s="75"/>
      <c r="L895" s="75"/>
      <c r="M895" s="75"/>
      <c r="N895" s="75"/>
      <c r="O895" s="75"/>
      <c r="P895" s="182"/>
      <c r="Q895" s="182"/>
      <c r="R895" s="182"/>
      <c r="S895" s="182"/>
      <c r="T895" s="182"/>
      <c r="U895" s="182"/>
      <c r="V895" s="182"/>
      <c r="W895" s="182"/>
      <c r="X895" s="182"/>
      <c r="Y895" s="182"/>
      <c r="Z895" s="182"/>
    </row>
    <row r="896" ht="12.75" customHeight="1">
      <c r="A896" s="75"/>
      <c r="B896" s="75"/>
      <c r="C896" s="75"/>
      <c r="D896" s="75"/>
      <c r="E896" s="75"/>
      <c r="F896" s="75"/>
      <c r="G896" s="75"/>
      <c r="H896" s="75"/>
      <c r="I896" s="75"/>
      <c r="J896" s="75"/>
      <c r="K896" s="75"/>
      <c r="L896" s="75"/>
      <c r="M896" s="75"/>
      <c r="N896" s="75"/>
      <c r="O896" s="75"/>
      <c r="P896" s="182"/>
      <c r="Q896" s="182"/>
      <c r="R896" s="182"/>
      <c r="S896" s="182"/>
      <c r="T896" s="182"/>
      <c r="U896" s="182"/>
      <c r="V896" s="182"/>
      <c r="W896" s="182"/>
      <c r="X896" s="182"/>
      <c r="Y896" s="182"/>
      <c r="Z896" s="182"/>
    </row>
    <row r="897" ht="12.75" customHeight="1">
      <c r="A897" s="75"/>
      <c r="B897" s="75"/>
      <c r="C897" s="75"/>
      <c r="D897" s="75"/>
      <c r="E897" s="75"/>
      <c r="F897" s="75"/>
      <c r="G897" s="75"/>
      <c r="H897" s="75"/>
      <c r="I897" s="75"/>
      <c r="J897" s="75"/>
      <c r="K897" s="75"/>
      <c r="L897" s="75"/>
      <c r="M897" s="75"/>
      <c r="N897" s="75"/>
      <c r="O897" s="75"/>
      <c r="P897" s="182"/>
      <c r="Q897" s="182"/>
      <c r="R897" s="182"/>
      <c r="S897" s="182"/>
      <c r="T897" s="182"/>
      <c r="U897" s="182"/>
      <c r="V897" s="182"/>
      <c r="W897" s="182"/>
      <c r="X897" s="182"/>
      <c r="Y897" s="182"/>
      <c r="Z897" s="182"/>
    </row>
    <row r="898" ht="12.75" customHeight="1">
      <c r="A898" s="75"/>
      <c r="B898" s="75"/>
      <c r="C898" s="75"/>
      <c r="D898" s="75"/>
      <c r="E898" s="75"/>
      <c r="F898" s="75"/>
      <c r="G898" s="75"/>
      <c r="H898" s="75"/>
      <c r="I898" s="75"/>
      <c r="J898" s="75"/>
      <c r="K898" s="75"/>
      <c r="L898" s="75"/>
      <c r="M898" s="75"/>
      <c r="N898" s="75"/>
      <c r="O898" s="75"/>
      <c r="P898" s="182"/>
      <c r="Q898" s="182"/>
      <c r="R898" s="182"/>
      <c r="S898" s="182"/>
      <c r="T898" s="182"/>
      <c r="U898" s="182"/>
      <c r="V898" s="182"/>
      <c r="W898" s="182"/>
      <c r="X898" s="182"/>
      <c r="Y898" s="182"/>
      <c r="Z898" s="182"/>
    </row>
    <row r="899" ht="12.75" customHeight="1">
      <c r="A899" s="75"/>
      <c r="B899" s="75"/>
      <c r="C899" s="75"/>
      <c r="D899" s="75"/>
      <c r="E899" s="75"/>
      <c r="F899" s="75"/>
      <c r="G899" s="75"/>
      <c r="H899" s="75"/>
      <c r="I899" s="75"/>
      <c r="J899" s="75"/>
      <c r="K899" s="75"/>
      <c r="L899" s="75"/>
      <c r="M899" s="75"/>
      <c r="N899" s="75"/>
      <c r="O899" s="75"/>
      <c r="P899" s="182"/>
      <c r="Q899" s="182"/>
      <c r="R899" s="182"/>
      <c r="S899" s="182"/>
      <c r="T899" s="182"/>
      <c r="U899" s="182"/>
      <c r="V899" s="182"/>
      <c r="W899" s="182"/>
      <c r="X899" s="182"/>
      <c r="Y899" s="182"/>
      <c r="Z899" s="182"/>
    </row>
    <row r="900" ht="12.75" customHeight="1">
      <c r="A900" s="75"/>
      <c r="B900" s="75"/>
      <c r="C900" s="75"/>
      <c r="D900" s="75"/>
      <c r="E900" s="75"/>
      <c r="F900" s="75"/>
      <c r="G900" s="75"/>
      <c r="H900" s="75"/>
      <c r="I900" s="75"/>
      <c r="J900" s="75"/>
      <c r="K900" s="75"/>
      <c r="L900" s="75"/>
      <c r="M900" s="75"/>
      <c r="N900" s="75"/>
      <c r="O900" s="75"/>
      <c r="P900" s="182"/>
      <c r="Q900" s="182"/>
      <c r="R900" s="182"/>
      <c r="S900" s="182"/>
      <c r="T900" s="182"/>
      <c r="U900" s="182"/>
      <c r="V900" s="182"/>
      <c r="W900" s="182"/>
      <c r="X900" s="182"/>
      <c r="Y900" s="182"/>
      <c r="Z900" s="182"/>
    </row>
    <row r="901" ht="12.75" customHeight="1">
      <c r="A901" s="75"/>
      <c r="B901" s="75"/>
      <c r="C901" s="75"/>
      <c r="D901" s="75"/>
      <c r="E901" s="75"/>
      <c r="F901" s="75"/>
      <c r="G901" s="75"/>
      <c r="H901" s="75"/>
      <c r="I901" s="75"/>
      <c r="J901" s="75"/>
      <c r="K901" s="75"/>
      <c r="L901" s="75"/>
      <c r="M901" s="75"/>
      <c r="N901" s="75"/>
      <c r="O901" s="75"/>
      <c r="P901" s="182"/>
      <c r="Q901" s="182"/>
      <c r="R901" s="182"/>
      <c r="S901" s="182"/>
      <c r="T901" s="182"/>
      <c r="U901" s="182"/>
      <c r="V901" s="182"/>
      <c r="W901" s="182"/>
      <c r="X901" s="182"/>
      <c r="Y901" s="182"/>
      <c r="Z901" s="182"/>
    </row>
    <row r="902" ht="12.75" customHeight="1">
      <c r="A902" s="75"/>
      <c r="B902" s="75"/>
      <c r="C902" s="75"/>
      <c r="D902" s="75"/>
      <c r="E902" s="75"/>
      <c r="F902" s="75"/>
      <c r="G902" s="75"/>
      <c r="H902" s="75"/>
      <c r="I902" s="75"/>
      <c r="J902" s="75"/>
      <c r="K902" s="75"/>
      <c r="L902" s="75"/>
      <c r="M902" s="75"/>
      <c r="N902" s="75"/>
      <c r="O902" s="75"/>
      <c r="P902" s="182"/>
      <c r="Q902" s="182"/>
      <c r="R902" s="182"/>
      <c r="S902" s="182"/>
      <c r="T902" s="182"/>
      <c r="U902" s="182"/>
      <c r="V902" s="182"/>
      <c r="W902" s="182"/>
      <c r="X902" s="182"/>
      <c r="Y902" s="182"/>
      <c r="Z902" s="182"/>
    </row>
    <row r="903" ht="12.75" customHeight="1">
      <c r="A903" s="75"/>
      <c r="B903" s="75"/>
      <c r="C903" s="75"/>
      <c r="D903" s="75"/>
      <c r="E903" s="75"/>
      <c r="F903" s="75"/>
      <c r="G903" s="75"/>
      <c r="H903" s="75"/>
      <c r="I903" s="75"/>
      <c r="J903" s="75"/>
      <c r="K903" s="75"/>
      <c r="L903" s="75"/>
      <c r="M903" s="75"/>
      <c r="N903" s="75"/>
      <c r="O903" s="75"/>
      <c r="P903" s="182"/>
      <c r="Q903" s="182"/>
      <c r="R903" s="182"/>
      <c r="S903" s="182"/>
      <c r="T903" s="182"/>
      <c r="U903" s="182"/>
      <c r="V903" s="182"/>
      <c r="W903" s="182"/>
      <c r="X903" s="182"/>
      <c r="Y903" s="182"/>
      <c r="Z903" s="182"/>
    </row>
    <row r="904" ht="12.75" customHeight="1">
      <c r="A904" s="75"/>
      <c r="B904" s="75"/>
      <c r="C904" s="75"/>
      <c r="D904" s="75"/>
      <c r="E904" s="75"/>
      <c r="F904" s="75"/>
      <c r="G904" s="75"/>
      <c r="H904" s="75"/>
      <c r="I904" s="75"/>
      <c r="J904" s="75"/>
      <c r="K904" s="75"/>
      <c r="L904" s="75"/>
      <c r="M904" s="75"/>
      <c r="N904" s="75"/>
      <c r="O904" s="75"/>
      <c r="P904" s="182"/>
      <c r="Q904" s="182"/>
      <c r="R904" s="182"/>
      <c r="S904" s="182"/>
      <c r="T904" s="182"/>
      <c r="U904" s="182"/>
      <c r="V904" s="182"/>
      <c r="W904" s="182"/>
      <c r="X904" s="182"/>
      <c r="Y904" s="182"/>
      <c r="Z904" s="182"/>
    </row>
    <row r="905" ht="12.75" customHeight="1">
      <c r="A905" s="75"/>
      <c r="B905" s="75"/>
      <c r="C905" s="75"/>
      <c r="D905" s="75"/>
      <c r="E905" s="75"/>
      <c r="F905" s="75"/>
      <c r="G905" s="75"/>
      <c r="H905" s="75"/>
      <c r="I905" s="75"/>
      <c r="J905" s="75"/>
      <c r="K905" s="75"/>
      <c r="L905" s="75"/>
      <c r="M905" s="75"/>
      <c r="N905" s="75"/>
      <c r="O905" s="75"/>
      <c r="P905" s="182"/>
      <c r="Q905" s="182"/>
      <c r="R905" s="182"/>
      <c r="S905" s="182"/>
      <c r="T905" s="182"/>
      <c r="U905" s="182"/>
      <c r="V905" s="182"/>
      <c r="W905" s="182"/>
      <c r="X905" s="182"/>
      <c r="Y905" s="182"/>
      <c r="Z905" s="182"/>
    </row>
    <row r="906" ht="12.75" customHeight="1">
      <c r="A906" s="75"/>
      <c r="B906" s="75"/>
      <c r="C906" s="75"/>
      <c r="D906" s="75"/>
      <c r="E906" s="75"/>
      <c r="F906" s="75"/>
      <c r="G906" s="75"/>
      <c r="H906" s="75"/>
      <c r="I906" s="75"/>
      <c r="J906" s="75"/>
      <c r="K906" s="75"/>
      <c r="L906" s="75"/>
      <c r="M906" s="75"/>
      <c r="N906" s="75"/>
      <c r="O906" s="75"/>
      <c r="P906" s="182"/>
      <c r="Q906" s="182"/>
      <c r="R906" s="182"/>
      <c r="S906" s="182"/>
      <c r="T906" s="182"/>
      <c r="U906" s="182"/>
      <c r="V906" s="182"/>
      <c r="W906" s="182"/>
      <c r="X906" s="182"/>
      <c r="Y906" s="182"/>
      <c r="Z906" s="182"/>
    </row>
    <row r="907" ht="12.75" customHeight="1">
      <c r="A907" s="75"/>
      <c r="B907" s="75"/>
      <c r="C907" s="75"/>
      <c r="D907" s="75"/>
      <c r="E907" s="75"/>
      <c r="F907" s="75"/>
      <c r="G907" s="75"/>
      <c r="H907" s="75"/>
      <c r="I907" s="75"/>
      <c r="J907" s="75"/>
      <c r="K907" s="75"/>
      <c r="L907" s="75"/>
      <c r="M907" s="75"/>
      <c r="N907" s="75"/>
      <c r="O907" s="75"/>
      <c r="P907" s="182"/>
      <c r="Q907" s="182"/>
      <c r="R907" s="182"/>
      <c r="S907" s="182"/>
      <c r="T907" s="182"/>
      <c r="U907" s="182"/>
      <c r="V907" s="182"/>
      <c r="W907" s="182"/>
      <c r="X907" s="182"/>
      <c r="Y907" s="182"/>
      <c r="Z907" s="182"/>
    </row>
    <row r="908" ht="12.75" customHeight="1">
      <c r="A908" s="75"/>
      <c r="B908" s="75"/>
      <c r="C908" s="75"/>
      <c r="D908" s="75"/>
      <c r="E908" s="75"/>
      <c r="F908" s="75"/>
      <c r="G908" s="75"/>
      <c r="H908" s="75"/>
      <c r="I908" s="75"/>
      <c r="J908" s="75"/>
      <c r="K908" s="75"/>
      <c r="L908" s="75"/>
      <c r="M908" s="75"/>
      <c r="N908" s="75"/>
      <c r="O908" s="75"/>
      <c r="P908" s="182"/>
      <c r="Q908" s="182"/>
      <c r="R908" s="182"/>
      <c r="S908" s="182"/>
      <c r="T908" s="182"/>
      <c r="U908" s="182"/>
      <c r="V908" s="182"/>
      <c r="W908" s="182"/>
      <c r="X908" s="182"/>
      <c r="Y908" s="182"/>
      <c r="Z908" s="182"/>
    </row>
    <row r="909" ht="12.75" customHeight="1">
      <c r="A909" s="75"/>
      <c r="B909" s="75"/>
      <c r="C909" s="75"/>
      <c r="D909" s="75"/>
      <c r="E909" s="75"/>
      <c r="F909" s="75"/>
      <c r="G909" s="75"/>
      <c r="H909" s="75"/>
      <c r="I909" s="75"/>
      <c r="J909" s="75"/>
      <c r="K909" s="75"/>
      <c r="L909" s="75"/>
      <c r="M909" s="75"/>
      <c r="N909" s="75"/>
      <c r="O909" s="75"/>
      <c r="P909" s="182"/>
      <c r="Q909" s="182"/>
      <c r="R909" s="182"/>
      <c r="S909" s="182"/>
      <c r="T909" s="182"/>
      <c r="U909" s="182"/>
      <c r="V909" s="182"/>
      <c r="W909" s="182"/>
      <c r="X909" s="182"/>
      <c r="Y909" s="182"/>
      <c r="Z909" s="182"/>
    </row>
    <row r="910" ht="12.75" customHeight="1">
      <c r="A910" s="75"/>
      <c r="B910" s="75"/>
      <c r="C910" s="75"/>
      <c r="D910" s="75"/>
      <c r="E910" s="75"/>
      <c r="F910" s="75"/>
      <c r="G910" s="75"/>
      <c r="H910" s="75"/>
      <c r="I910" s="75"/>
      <c r="J910" s="75"/>
      <c r="K910" s="75"/>
      <c r="L910" s="75"/>
      <c r="M910" s="75"/>
      <c r="N910" s="75"/>
      <c r="O910" s="75"/>
      <c r="P910" s="182"/>
      <c r="Q910" s="182"/>
      <c r="R910" s="182"/>
      <c r="S910" s="182"/>
      <c r="T910" s="182"/>
      <c r="U910" s="182"/>
      <c r="V910" s="182"/>
      <c r="W910" s="182"/>
      <c r="X910" s="182"/>
      <c r="Y910" s="182"/>
      <c r="Z910" s="182"/>
    </row>
    <row r="911" ht="12.75" customHeight="1">
      <c r="A911" s="75"/>
      <c r="B911" s="75"/>
      <c r="C911" s="75"/>
      <c r="D911" s="75"/>
      <c r="E911" s="75"/>
      <c r="F911" s="75"/>
      <c r="G911" s="75"/>
      <c r="H911" s="75"/>
      <c r="I911" s="75"/>
      <c r="J911" s="75"/>
      <c r="K911" s="75"/>
      <c r="L911" s="75"/>
      <c r="M911" s="75"/>
      <c r="N911" s="75"/>
      <c r="O911" s="75"/>
      <c r="P911" s="182"/>
      <c r="Q911" s="182"/>
      <c r="R911" s="182"/>
      <c r="S911" s="182"/>
      <c r="T911" s="182"/>
      <c r="U911" s="182"/>
      <c r="V911" s="182"/>
      <c r="W911" s="182"/>
      <c r="X911" s="182"/>
      <c r="Y911" s="182"/>
      <c r="Z911" s="182"/>
    </row>
    <row r="912" ht="12.75" customHeight="1">
      <c r="A912" s="75"/>
      <c r="B912" s="75"/>
      <c r="C912" s="75"/>
      <c r="D912" s="75"/>
      <c r="E912" s="75"/>
      <c r="F912" s="75"/>
      <c r="G912" s="75"/>
      <c r="H912" s="75"/>
      <c r="I912" s="75"/>
      <c r="J912" s="75"/>
      <c r="K912" s="75"/>
      <c r="L912" s="75"/>
      <c r="M912" s="75"/>
      <c r="N912" s="75"/>
      <c r="O912" s="75"/>
      <c r="P912" s="182"/>
      <c r="Q912" s="182"/>
      <c r="R912" s="182"/>
      <c r="S912" s="182"/>
      <c r="T912" s="182"/>
      <c r="U912" s="182"/>
      <c r="V912" s="182"/>
      <c r="W912" s="182"/>
      <c r="X912" s="182"/>
      <c r="Y912" s="182"/>
      <c r="Z912" s="182"/>
    </row>
    <row r="913" ht="12.75" customHeight="1">
      <c r="A913" s="75"/>
      <c r="B913" s="75"/>
      <c r="C913" s="75"/>
      <c r="D913" s="75"/>
      <c r="E913" s="75"/>
      <c r="F913" s="75"/>
      <c r="G913" s="75"/>
      <c r="H913" s="75"/>
      <c r="I913" s="75"/>
      <c r="J913" s="75"/>
      <c r="K913" s="75"/>
      <c r="L913" s="75"/>
      <c r="M913" s="75"/>
      <c r="N913" s="75"/>
      <c r="O913" s="75"/>
      <c r="P913" s="182"/>
      <c r="Q913" s="182"/>
      <c r="R913" s="182"/>
      <c r="S913" s="182"/>
      <c r="T913" s="182"/>
      <c r="U913" s="182"/>
      <c r="V913" s="182"/>
      <c r="W913" s="182"/>
      <c r="X913" s="182"/>
      <c r="Y913" s="182"/>
      <c r="Z913" s="182"/>
    </row>
    <row r="914" ht="12.75" customHeight="1">
      <c r="A914" s="75"/>
      <c r="B914" s="75"/>
      <c r="C914" s="75"/>
      <c r="D914" s="75"/>
      <c r="E914" s="75"/>
      <c r="F914" s="75"/>
      <c r="G914" s="75"/>
      <c r="H914" s="75"/>
      <c r="I914" s="75"/>
      <c r="J914" s="75"/>
      <c r="K914" s="75"/>
      <c r="L914" s="75"/>
      <c r="M914" s="75"/>
      <c r="N914" s="75"/>
      <c r="O914" s="75"/>
      <c r="P914" s="182"/>
      <c r="Q914" s="182"/>
      <c r="R914" s="182"/>
      <c r="S914" s="182"/>
      <c r="T914" s="182"/>
      <c r="U914" s="182"/>
      <c r="V914" s="182"/>
      <c r="W914" s="182"/>
      <c r="X914" s="182"/>
      <c r="Y914" s="182"/>
      <c r="Z914" s="182"/>
    </row>
    <row r="915" ht="12.75" customHeight="1">
      <c r="A915" s="75"/>
      <c r="B915" s="75"/>
      <c r="C915" s="75"/>
      <c r="D915" s="75"/>
      <c r="E915" s="75"/>
      <c r="F915" s="75"/>
      <c r="G915" s="75"/>
      <c r="H915" s="75"/>
      <c r="I915" s="75"/>
      <c r="J915" s="75"/>
      <c r="K915" s="75"/>
      <c r="L915" s="75"/>
      <c r="M915" s="75"/>
      <c r="N915" s="75"/>
      <c r="O915" s="75"/>
      <c r="P915" s="182"/>
      <c r="Q915" s="182"/>
      <c r="R915" s="182"/>
      <c r="S915" s="182"/>
      <c r="T915" s="182"/>
      <c r="U915" s="182"/>
      <c r="V915" s="182"/>
      <c r="W915" s="182"/>
      <c r="X915" s="182"/>
      <c r="Y915" s="182"/>
      <c r="Z915" s="182"/>
    </row>
    <row r="916" ht="12.75" customHeight="1">
      <c r="A916" s="75"/>
      <c r="B916" s="75"/>
      <c r="C916" s="75"/>
      <c r="D916" s="75"/>
      <c r="E916" s="75"/>
      <c r="F916" s="75"/>
      <c r="G916" s="75"/>
      <c r="H916" s="75"/>
      <c r="I916" s="75"/>
      <c r="J916" s="75"/>
      <c r="K916" s="75"/>
      <c r="L916" s="75"/>
      <c r="M916" s="75"/>
      <c r="N916" s="75"/>
      <c r="O916" s="75"/>
      <c r="P916" s="182"/>
      <c r="Q916" s="182"/>
      <c r="R916" s="182"/>
      <c r="S916" s="182"/>
      <c r="T916" s="182"/>
      <c r="U916" s="182"/>
      <c r="V916" s="182"/>
      <c r="W916" s="182"/>
      <c r="X916" s="182"/>
      <c r="Y916" s="182"/>
      <c r="Z916" s="182"/>
    </row>
    <row r="917" ht="12.75" customHeight="1">
      <c r="A917" s="75"/>
      <c r="B917" s="75"/>
      <c r="C917" s="75"/>
      <c r="D917" s="75"/>
      <c r="E917" s="75"/>
      <c r="F917" s="75"/>
      <c r="G917" s="75"/>
      <c r="H917" s="75"/>
      <c r="I917" s="75"/>
      <c r="J917" s="75"/>
      <c r="K917" s="75"/>
      <c r="L917" s="75"/>
      <c r="M917" s="75"/>
      <c r="N917" s="75"/>
      <c r="O917" s="75"/>
      <c r="P917" s="182"/>
      <c r="Q917" s="182"/>
      <c r="R917" s="182"/>
      <c r="S917" s="182"/>
      <c r="T917" s="182"/>
      <c r="U917" s="182"/>
      <c r="V917" s="182"/>
      <c r="W917" s="182"/>
      <c r="X917" s="182"/>
      <c r="Y917" s="182"/>
      <c r="Z917" s="182"/>
    </row>
    <row r="918" ht="12.75" customHeight="1">
      <c r="A918" s="75"/>
      <c r="B918" s="75"/>
      <c r="C918" s="75"/>
      <c r="D918" s="75"/>
      <c r="E918" s="75"/>
      <c r="F918" s="75"/>
      <c r="G918" s="75"/>
      <c r="H918" s="75"/>
      <c r="I918" s="75"/>
      <c r="J918" s="75"/>
      <c r="K918" s="75"/>
      <c r="L918" s="75"/>
      <c r="M918" s="75"/>
      <c r="N918" s="75"/>
      <c r="O918" s="75"/>
      <c r="P918" s="182"/>
      <c r="Q918" s="182"/>
      <c r="R918" s="182"/>
      <c r="S918" s="182"/>
      <c r="T918" s="182"/>
      <c r="U918" s="182"/>
      <c r="V918" s="182"/>
      <c r="W918" s="182"/>
      <c r="X918" s="182"/>
      <c r="Y918" s="182"/>
      <c r="Z918" s="182"/>
    </row>
    <row r="919" ht="12.75" customHeight="1">
      <c r="A919" s="75"/>
      <c r="B919" s="75"/>
      <c r="C919" s="75"/>
      <c r="D919" s="75"/>
      <c r="E919" s="75"/>
      <c r="F919" s="75"/>
      <c r="G919" s="75"/>
      <c r="H919" s="75"/>
      <c r="I919" s="75"/>
      <c r="J919" s="75"/>
      <c r="K919" s="75"/>
      <c r="L919" s="75"/>
      <c r="M919" s="75"/>
      <c r="N919" s="75"/>
      <c r="O919" s="75"/>
      <c r="P919" s="182"/>
      <c r="Q919" s="182"/>
      <c r="R919" s="182"/>
      <c r="S919" s="182"/>
      <c r="T919" s="182"/>
      <c r="U919" s="182"/>
      <c r="V919" s="182"/>
      <c r="W919" s="182"/>
      <c r="X919" s="182"/>
      <c r="Y919" s="182"/>
      <c r="Z919" s="182"/>
    </row>
    <row r="920" ht="12.75" customHeight="1">
      <c r="A920" s="75"/>
      <c r="B920" s="75"/>
      <c r="C920" s="75"/>
      <c r="D920" s="75"/>
      <c r="E920" s="75"/>
      <c r="F920" s="75"/>
      <c r="G920" s="75"/>
      <c r="H920" s="75"/>
      <c r="I920" s="75"/>
      <c r="J920" s="75"/>
      <c r="K920" s="75"/>
      <c r="L920" s="75"/>
      <c r="M920" s="75"/>
      <c r="N920" s="75"/>
      <c r="O920" s="75"/>
      <c r="P920" s="182"/>
      <c r="Q920" s="182"/>
      <c r="R920" s="182"/>
      <c r="S920" s="182"/>
      <c r="T920" s="182"/>
      <c r="U920" s="182"/>
      <c r="V920" s="182"/>
      <c r="W920" s="182"/>
      <c r="X920" s="182"/>
      <c r="Y920" s="182"/>
      <c r="Z920" s="182"/>
    </row>
    <row r="921" ht="12.75" customHeight="1">
      <c r="A921" s="75"/>
      <c r="B921" s="75"/>
      <c r="C921" s="75"/>
      <c r="D921" s="75"/>
      <c r="E921" s="75"/>
      <c r="F921" s="75"/>
      <c r="G921" s="75"/>
      <c r="H921" s="75"/>
      <c r="I921" s="75"/>
      <c r="J921" s="75"/>
      <c r="K921" s="75"/>
      <c r="L921" s="75"/>
      <c r="M921" s="75"/>
      <c r="N921" s="75"/>
      <c r="O921" s="75"/>
      <c r="P921" s="182"/>
      <c r="Q921" s="182"/>
      <c r="R921" s="182"/>
      <c r="S921" s="182"/>
      <c r="T921" s="182"/>
      <c r="U921" s="182"/>
      <c r="V921" s="182"/>
      <c r="W921" s="182"/>
      <c r="X921" s="182"/>
      <c r="Y921" s="182"/>
      <c r="Z921" s="182"/>
    </row>
    <row r="922" ht="12.75" customHeight="1">
      <c r="A922" s="75"/>
      <c r="B922" s="75"/>
      <c r="C922" s="75"/>
      <c r="D922" s="75"/>
      <c r="E922" s="75"/>
      <c r="F922" s="75"/>
      <c r="G922" s="75"/>
      <c r="H922" s="75"/>
      <c r="I922" s="75"/>
      <c r="J922" s="75"/>
      <c r="K922" s="75"/>
      <c r="L922" s="75"/>
      <c r="M922" s="75"/>
      <c r="N922" s="75"/>
      <c r="O922" s="75"/>
      <c r="P922" s="182"/>
      <c r="Q922" s="182"/>
      <c r="R922" s="182"/>
      <c r="S922" s="182"/>
      <c r="T922" s="182"/>
      <c r="U922" s="182"/>
      <c r="V922" s="182"/>
      <c r="W922" s="182"/>
      <c r="X922" s="182"/>
      <c r="Y922" s="182"/>
      <c r="Z922" s="182"/>
    </row>
    <row r="923" ht="12.75" customHeight="1">
      <c r="A923" s="75"/>
      <c r="B923" s="75"/>
      <c r="C923" s="75"/>
      <c r="D923" s="75"/>
      <c r="E923" s="75"/>
      <c r="F923" s="75"/>
      <c r="G923" s="75"/>
      <c r="H923" s="75"/>
      <c r="I923" s="75"/>
      <c r="J923" s="75"/>
      <c r="K923" s="75"/>
      <c r="L923" s="75"/>
      <c r="M923" s="75"/>
      <c r="N923" s="75"/>
      <c r="O923" s="75"/>
      <c r="P923" s="182"/>
      <c r="Q923" s="182"/>
      <c r="R923" s="182"/>
      <c r="S923" s="182"/>
      <c r="T923" s="182"/>
      <c r="U923" s="182"/>
      <c r="V923" s="182"/>
      <c r="W923" s="182"/>
      <c r="X923" s="182"/>
      <c r="Y923" s="182"/>
      <c r="Z923" s="182"/>
    </row>
    <row r="924" ht="12.75" customHeight="1">
      <c r="A924" s="75"/>
      <c r="B924" s="75"/>
      <c r="C924" s="75"/>
      <c r="D924" s="75"/>
      <c r="E924" s="75"/>
      <c r="F924" s="75"/>
      <c r="G924" s="75"/>
      <c r="H924" s="75"/>
      <c r="I924" s="75"/>
      <c r="J924" s="75"/>
      <c r="K924" s="75"/>
      <c r="L924" s="75"/>
      <c r="M924" s="75"/>
      <c r="N924" s="75"/>
      <c r="O924" s="75"/>
      <c r="P924" s="182"/>
      <c r="Q924" s="182"/>
      <c r="R924" s="182"/>
      <c r="S924" s="182"/>
      <c r="T924" s="182"/>
      <c r="U924" s="182"/>
      <c r="V924" s="182"/>
      <c r="W924" s="182"/>
      <c r="X924" s="182"/>
      <c r="Y924" s="182"/>
      <c r="Z924" s="182"/>
    </row>
    <row r="925" ht="12.75" customHeight="1">
      <c r="A925" s="75"/>
      <c r="B925" s="75"/>
      <c r="C925" s="75"/>
      <c r="D925" s="75"/>
      <c r="E925" s="75"/>
      <c r="F925" s="75"/>
      <c r="G925" s="75"/>
      <c r="H925" s="75"/>
      <c r="I925" s="75"/>
      <c r="J925" s="75"/>
      <c r="K925" s="75"/>
      <c r="L925" s="75"/>
      <c r="M925" s="75"/>
      <c r="N925" s="75"/>
      <c r="O925" s="75"/>
      <c r="P925" s="182"/>
      <c r="Q925" s="182"/>
      <c r="R925" s="182"/>
      <c r="S925" s="182"/>
      <c r="T925" s="182"/>
      <c r="U925" s="182"/>
      <c r="V925" s="182"/>
      <c r="W925" s="182"/>
      <c r="X925" s="182"/>
      <c r="Y925" s="182"/>
      <c r="Z925" s="182"/>
    </row>
    <row r="926" ht="12.75" customHeight="1">
      <c r="A926" s="75"/>
      <c r="B926" s="75"/>
      <c r="C926" s="75"/>
      <c r="D926" s="75"/>
      <c r="E926" s="75"/>
      <c r="F926" s="75"/>
      <c r="G926" s="75"/>
      <c r="H926" s="75"/>
      <c r="I926" s="75"/>
      <c r="J926" s="75"/>
      <c r="K926" s="75"/>
      <c r="L926" s="75"/>
      <c r="M926" s="75"/>
      <c r="N926" s="75"/>
      <c r="O926" s="75"/>
      <c r="P926" s="182"/>
      <c r="Q926" s="182"/>
      <c r="R926" s="182"/>
      <c r="S926" s="182"/>
      <c r="T926" s="182"/>
      <c r="U926" s="182"/>
      <c r="V926" s="182"/>
      <c r="W926" s="182"/>
      <c r="X926" s="182"/>
      <c r="Y926" s="182"/>
      <c r="Z926" s="182"/>
    </row>
    <row r="927" ht="12.75" customHeight="1">
      <c r="A927" s="75"/>
      <c r="B927" s="75"/>
      <c r="C927" s="75"/>
      <c r="D927" s="75"/>
      <c r="E927" s="75"/>
      <c r="F927" s="75"/>
      <c r="G927" s="75"/>
      <c r="H927" s="75"/>
      <c r="I927" s="75"/>
      <c r="J927" s="75"/>
      <c r="K927" s="75"/>
      <c r="L927" s="75"/>
      <c r="M927" s="75"/>
      <c r="N927" s="75"/>
      <c r="O927" s="75"/>
      <c r="P927" s="182"/>
      <c r="Q927" s="182"/>
      <c r="R927" s="182"/>
      <c r="S927" s="182"/>
      <c r="T927" s="182"/>
      <c r="U927" s="182"/>
      <c r="V927" s="182"/>
      <c r="W927" s="182"/>
      <c r="X927" s="182"/>
      <c r="Y927" s="182"/>
      <c r="Z927" s="182"/>
    </row>
    <row r="928" ht="12.75" customHeight="1">
      <c r="A928" s="75"/>
      <c r="B928" s="75"/>
      <c r="C928" s="75"/>
      <c r="D928" s="75"/>
      <c r="E928" s="75"/>
      <c r="F928" s="75"/>
      <c r="G928" s="75"/>
      <c r="H928" s="75"/>
      <c r="I928" s="75"/>
      <c r="J928" s="75"/>
      <c r="K928" s="75"/>
      <c r="L928" s="75"/>
      <c r="M928" s="75"/>
      <c r="N928" s="75"/>
      <c r="O928" s="75"/>
      <c r="P928" s="182"/>
      <c r="Q928" s="182"/>
      <c r="R928" s="182"/>
      <c r="S928" s="182"/>
      <c r="T928" s="182"/>
      <c r="U928" s="182"/>
      <c r="V928" s="182"/>
      <c r="W928" s="182"/>
      <c r="X928" s="182"/>
      <c r="Y928" s="182"/>
      <c r="Z928" s="182"/>
    </row>
    <row r="929" ht="12.75" customHeight="1">
      <c r="A929" s="75"/>
      <c r="B929" s="75"/>
      <c r="C929" s="75"/>
      <c r="D929" s="75"/>
      <c r="E929" s="75"/>
      <c r="F929" s="75"/>
      <c r="G929" s="75"/>
      <c r="H929" s="75"/>
      <c r="I929" s="75"/>
      <c r="J929" s="75"/>
      <c r="K929" s="75"/>
      <c r="L929" s="75"/>
      <c r="M929" s="75"/>
      <c r="N929" s="75"/>
      <c r="O929" s="75"/>
      <c r="P929" s="182"/>
      <c r="Q929" s="182"/>
      <c r="R929" s="182"/>
      <c r="S929" s="182"/>
      <c r="T929" s="182"/>
      <c r="U929" s="182"/>
      <c r="V929" s="182"/>
      <c r="W929" s="182"/>
      <c r="X929" s="182"/>
      <c r="Y929" s="182"/>
      <c r="Z929" s="182"/>
    </row>
    <row r="930" ht="12.75" customHeight="1">
      <c r="A930" s="75"/>
      <c r="B930" s="75"/>
      <c r="C930" s="75"/>
      <c r="D930" s="75"/>
      <c r="E930" s="75"/>
      <c r="F930" s="75"/>
      <c r="G930" s="75"/>
      <c r="H930" s="75"/>
      <c r="I930" s="75"/>
      <c r="J930" s="75"/>
      <c r="K930" s="75"/>
      <c r="L930" s="75"/>
      <c r="M930" s="75"/>
      <c r="N930" s="75"/>
      <c r="O930" s="75"/>
      <c r="P930" s="182"/>
      <c r="Q930" s="182"/>
      <c r="R930" s="182"/>
      <c r="S930" s="182"/>
      <c r="T930" s="182"/>
      <c r="U930" s="182"/>
      <c r="V930" s="182"/>
      <c r="W930" s="182"/>
      <c r="X930" s="182"/>
      <c r="Y930" s="182"/>
      <c r="Z930" s="182"/>
    </row>
    <row r="931" ht="12.75" customHeight="1">
      <c r="A931" s="75"/>
      <c r="B931" s="75"/>
      <c r="C931" s="75"/>
      <c r="D931" s="75"/>
      <c r="E931" s="75"/>
      <c r="F931" s="75"/>
      <c r="G931" s="75"/>
      <c r="H931" s="75"/>
      <c r="I931" s="75"/>
      <c r="J931" s="75"/>
      <c r="K931" s="75"/>
      <c r="L931" s="75"/>
      <c r="M931" s="75"/>
      <c r="N931" s="75"/>
      <c r="O931" s="75"/>
      <c r="P931" s="182"/>
      <c r="Q931" s="182"/>
      <c r="R931" s="182"/>
      <c r="S931" s="182"/>
      <c r="T931" s="182"/>
      <c r="U931" s="182"/>
      <c r="V931" s="182"/>
      <c r="W931" s="182"/>
      <c r="X931" s="182"/>
      <c r="Y931" s="182"/>
      <c r="Z931" s="182"/>
    </row>
    <row r="932" ht="12.75" customHeight="1">
      <c r="A932" s="75"/>
      <c r="B932" s="75"/>
      <c r="C932" s="75"/>
      <c r="D932" s="75"/>
      <c r="E932" s="75"/>
      <c r="F932" s="75"/>
      <c r="G932" s="75"/>
      <c r="H932" s="75"/>
      <c r="I932" s="75"/>
      <c r="J932" s="75"/>
      <c r="K932" s="75"/>
      <c r="L932" s="75"/>
      <c r="M932" s="75"/>
      <c r="N932" s="75"/>
      <c r="O932" s="75"/>
      <c r="P932" s="182"/>
      <c r="Q932" s="182"/>
      <c r="R932" s="182"/>
      <c r="S932" s="182"/>
      <c r="T932" s="182"/>
      <c r="U932" s="182"/>
      <c r="V932" s="182"/>
      <c r="W932" s="182"/>
      <c r="X932" s="182"/>
      <c r="Y932" s="182"/>
      <c r="Z932" s="182"/>
    </row>
    <row r="933" ht="12.75" customHeight="1">
      <c r="A933" s="75"/>
      <c r="B933" s="75"/>
      <c r="C933" s="75"/>
      <c r="D933" s="75"/>
      <c r="E933" s="75"/>
      <c r="F933" s="75"/>
      <c r="G933" s="75"/>
      <c r="H933" s="75"/>
      <c r="I933" s="75"/>
      <c r="J933" s="75"/>
      <c r="K933" s="75"/>
      <c r="L933" s="75"/>
      <c r="M933" s="75"/>
      <c r="N933" s="75"/>
      <c r="O933" s="75"/>
      <c r="P933" s="182"/>
      <c r="Q933" s="182"/>
      <c r="R933" s="182"/>
      <c r="S933" s="182"/>
      <c r="T933" s="182"/>
      <c r="U933" s="182"/>
      <c r="V933" s="182"/>
      <c r="W933" s="182"/>
      <c r="X933" s="182"/>
      <c r="Y933" s="182"/>
      <c r="Z933" s="182"/>
    </row>
    <row r="934" ht="12.75" customHeight="1">
      <c r="A934" s="75"/>
      <c r="B934" s="75"/>
      <c r="C934" s="75"/>
      <c r="D934" s="75"/>
      <c r="E934" s="75"/>
      <c r="F934" s="75"/>
      <c r="G934" s="75"/>
      <c r="H934" s="75"/>
      <c r="I934" s="75"/>
      <c r="J934" s="75"/>
      <c r="K934" s="75"/>
      <c r="L934" s="75"/>
      <c r="M934" s="75"/>
      <c r="N934" s="75"/>
      <c r="O934" s="75"/>
      <c r="P934" s="182"/>
      <c r="Q934" s="182"/>
      <c r="R934" s="182"/>
      <c r="S934" s="182"/>
      <c r="T934" s="182"/>
      <c r="U934" s="182"/>
      <c r="V934" s="182"/>
      <c r="W934" s="182"/>
      <c r="X934" s="182"/>
      <c r="Y934" s="182"/>
      <c r="Z934" s="182"/>
    </row>
    <row r="935" ht="12.75" customHeight="1">
      <c r="A935" s="75"/>
      <c r="B935" s="75"/>
      <c r="C935" s="75"/>
      <c r="D935" s="75"/>
      <c r="E935" s="75"/>
      <c r="F935" s="75"/>
      <c r="G935" s="75"/>
      <c r="H935" s="75"/>
      <c r="I935" s="75"/>
      <c r="J935" s="75"/>
      <c r="K935" s="75"/>
      <c r="L935" s="75"/>
      <c r="M935" s="75"/>
      <c r="N935" s="75"/>
      <c r="O935" s="75"/>
      <c r="P935" s="182"/>
      <c r="Q935" s="182"/>
      <c r="R935" s="182"/>
      <c r="S935" s="182"/>
      <c r="T935" s="182"/>
      <c r="U935" s="182"/>
      <c r="V935" s="182"/>
      <c r="W935" s="182"/>
      <c r="X935" s="182"/>
      <c r="Y935" s="182"/>
      <c r="Z935" s="182"/>
    </row>
    <row r="936" ht="12.75" customHeight="1">
      <c r="A936" s="75"/>
      <c r="B936" s="75"/>
      <c r="C936" s="75"/>
      <c r="D936" s="75"/>
      <c r="E936" s="75"/>
      <c r="F936" s="75"/>
      <c r="G936" s="75"/>
      <c r="H936" s="75"/>
      <c r="I936" s="75"/>
      <c r="J936" s="75"/>
      <c r="K936" s="75"/>
      <c r="L936" s="75"/>
      <c r="M936" s="75"/>
      <c r="N936" s="75"/>
      <c r="O936" s="75"/>
      <c r="P936" s="182"/>
      <c r="Q936" s="182"/>
      <c r="R936" s="182"/>
      <c r="S936" s="182"/>
      <c r="T936" s="182"/>
      <c r="U936" s="182"/>
      <c r="V936" s="182"/>
      <c r="W936" s="182"/>
      <c r="X936" s="182"/>
      <c r="Y936" s="182"/>
      <c r="Z936" s="182"/>
    </row>
    <row r="937" ht="12.75" customHeight="1">
      <c r="A937" s="75"/>
      <c r="B937" s="75"/>
      <c r="C937" s="75"/>
      <c r="D937" s="75"/>
      <c r="E937" s="75"/>
      <c r="F937" s="75"/>
      <c r="G937" s="75"/>
      <c r="H937" s="75"/>
      <c r="I937" s="75"/>
      <c r="J937" s="75"/>
      <c r="K937" s="75"/>
      <c r="L937" s="75"/>
      <c r="M937" s="75"/>
      <c r="N937" s="75"/>
      <c r="O937" s="75"/>
      <c r="P937" s="182"/>
      <c r="Q937" s="182"/>
      <c r="R937" s="182"/>
      <c r="S937" s="182"/>
      <c r="T937" s="182"/>
      <c r="U937" s="182"/>
      <c r="V937" s="182"/>
      <c r="W937" s="182"/>
      <c r="X937" s="182"/>
      <c r="Y937" s="182"/>
      <c r="Z937" s="182"/>
    </row>
    <row r="938" ht="12.75" customHeight="1">
      <c r="A938" s="75"/>
      <c r="B938" s="75"/>
      <c r="C938" s="75"/>
      <c r="D938" s="75"/>
      <c r="E938" s="75"/>
      <c r="F938" s="75"/>
      <c r="G938" s="75"/>
      <c r="H938" s="75"/>
      <c r="I938" s="75"/>
      <c r="J938" s="75"/>
      <c r="K938" s="75"/>
      <c r="L938" s="75"/>
      <c r="M938" s="75"/>
      <c r="N938" s="75"/>
      <c r="O938" s="75"/>
      <c r="P938" s="182"/>
      <c r="Q938" s="182"/>
      <c r="R938" s="182"/>
      <c r="S938" s="182"/>
      <c r="T938" s="182"/>
      <c r="U938" s="182"/>
      <c r="V938" s="182"/>
      <c r="W938" s="182"/>
      <c r="X938" s="182"/>
      <c r="Y938" s="182"/>
      <c r="Z938" s="182"/>
    </row>
    <row r="939" ht="12.75" customHeight="1">
      <c r="A939" s="75"/>
      <c r="B939" s="75"/>
      <c r="C939" s="75"/>
      <c r="D939" s="75"/>
      <c r="E939" s="75"/>
      <c r="F939" s="75"/>
      <c r="G939" s="75"/>
      <c r="H939" s="75"/>
      <c r="I939" s="75"/>
      <c r="J939" s="75"/>
      <c r="K939" s="75"/>
      <c r="L939" s="75"/>
      <c r="M939" s="75"/>
      <c r="N939" s="75"/>
      <c r="O939" s="75"/>
      <c r="P939" s="182"/>
      <c r="Q939" s="182"/>
      <c r="R939" s="182"/>
      <c r="S939" s="182"/>
      <c r="T939" s="182"/>
      <c r="U939" s="182"/>
      <c r="V939" s="182"/>
      <c r="W939" s="182"/>
      <c r="X939" s="182"/>
      <c r="Y939" s="182"/>
      <c r="Z939" s="182"/>
    </row>
    <row r="940" ht="12.75" customHeight="1">
      <c r="A940" s="75"/>
      <c r="B940" s="75"/>
      <c r="C940" s="75"/>
      <c r="D940" s="75"/>
      <c r="E940" s="75"/>
      <c r="F940" s="75"/>
      <c r="G940" s="75"/>
      <c r="H940" s="75"/>
      <c r="I940" s="75"/>
      <c r="J940" s="75"/>
      <c r="K940" s="75"/>
      <c r="L940" s="75"/>
      <c r="M940" s="75"/>
      <c r="N940" s="75"/>
      <c r="O940" s="75"/>
      <c r="P940" s="182"/>
      <c r="Q940" s="182"/>
      <c r="R940" s="182"/>
      <c r="S940" s="182"/>
      <c r="T940" s="182"/>
      <c r="U940" s="182"/>
      <c r="V940" s="182"/>
      <c r="W940" s="182"/>
      <c r="X940" s="182"/>
      <c r="Y940" s="182"/>
      <c r="Z940" s="182"/>
    </row>
    <row r="941" ht="12.75" customHeight="1">
      <c r="A941" s="75"/>
      <c r="B941" s="75"/>
      <c r="C941" s="75"/>
      <c r="D941" s="75"/>
      <c r="E941" s="75"/>
      <c r="F941" s="75"/>
      <c r="G941" s="75"/>
      <c r="H941" s="75"/>
      <c r="I941" s="75"/>
      <c r="J941" s="75"/>
      <c r="K941" s="75"/>
      <c r="L941" s="75"/>
      <c r="M941" s="75"/>
      <c r="N941" s="75"/>
      <c r="O941" s="75"/>
      <c r="P941" s="182"/>
      <c r="Q941" s="182"/>
      <c r="R941" s="182"/>
      <c r="S941" s="182"/>
      <c r="T941" s="182"/>
      <c r="U941" s="182"/>
      <c r="V941" s="182"/>
      <c r="W941" s="182"/>
      <c r="X941" s="182"/>
      <c r="Y941" s="182"/>
      <c r="Z941" s="182"/>
    </row>
    <row r="942" ht="12.75" customHeight="1">
      <c r="A942" s="75"/>
      <c r="B942" s="75"/>
      <c r="C942" s="75"/>
      <c r="D942" s="75"/>
      <c r="E942" s="75"/>
      <c r="F942" s="75"/>
      <c r="G942" s="75"/>
      <c r="H942" s="75"/>
      <c r="I942" s="75"/>
      <c r="J942" s="75"/>
      <c r="K942" s="75"/>
      <c r="L942" s="75"/>
      <c r="M942" s="75"/>
      <c r="N942" s="75"/>
      <c r="O942" s="75"/>
      <c r="P942" s="182"/>
      <c r="Q942" s="182"/>
      <c r="R942" s="182"/>
      <c r="S942" s="182"/>
      <c r="T942" s="182"/>
      <c r="U942" s="182"/>
      <c r="V942" s="182"/>
      <c r="W942" s="182"/>
      <c r="X942" s="182"/>
      <c r="Y942" s="182"/>
      <c r="Z942" s="182"/>
    </row>
    <row r="943" ht="12.75" customHeight="1">
      <c r="A943" s="75"/>
      <c r="B943" s="75"/>
      <c r="C943" s="75"/>
      <c r="D943" s="75"/>
      <c r="E943" s="75"/>
      <c r="F943" s="75"/>
      <c r="G943" s="75"/>
      <c r="H943" s="75"/>
      <c r="I943" s="75"/>
      <c r="J943" s="75"/>
      <c r="K943" s="75"/>
      <c r="L943" s="75"/>
      <c r="M943" s="75"/>
      <c r="N943" s="75"/>
      <c r="O943" s="75"/>
      <c r="P943" s="182"/>
      <c r="Q943" s="182"/>
      <c r="R943" s="182"/>
      <c r="S943" s="182"/>
      <c r="T943" s="182"/>
      <c r="U943" s="182"/>
      <c r="V943" s="182"/>
      <c r="W943" s="182"/>
      <c r="X943" s="182"/>
      <c r="Y943" s="182"/>
      <c r="Z943" s="182"/>
    </row>
    <row r="944" ht="12.75" customHeight="1">
      <c r="A944" s="75"/>
      <c r="B944" s="75"/>
      <c r="C944" s="75"/>
      <c r="D944" s="75"/>
      <c r="E944" s="75"/>
      <c r="F944" s="75"/>
      <c r="G944" s="75"/>
      <c r="H944" s="75"/>
      <c r="I944" s="75"/>
      <c r="J944" s="75"/>
      <c r="K944" s="75"/>
      <c r="L944" s="75"/>
      <c r="M944" s="75"/>
      <c r="N944" s="75"/>
      <c r="O944" s="75"/>
      <c r="P944" s="182"/>
      <c r="Q944" s="182"/>
      <c r="R944" s="182"/>
      <c r="S944" s="182"/>
      <c r="T944" s="182"/>
      <c r="U944" s="182"/>
      <c r="V944" s="182"/>
      <c r="W944" s="182"/>
      <c r="X944" s="182"/>
      <c r="Y944" s="182"/>
      <c r="Z944" s="182"/>
    </row>
    <row r="945" ht="12.75" customHeight="1">
      <c r="A945" s="75"/>
      <c r="B945" s="75"/>
      <c r="C945" s="75"/>
      <c r="D945" s="75"/>
      <c r="E945" s="75"/>
      <c r="F945" s="75"/>
      <c r="G945" s="75"/>
      <c r="H945" s="75"/>
      <c r="I945" s="75"/>
      <c r="J945" s="75"/>
      <c r="K945" s="75"/>
      <c r="L945" s="75"/>
      <c r="M945" s="75"/>
      <c r="N945" s="75"/>
      <c r="O945" s="75"/>
      <c r="P945" s="182"/>
      <c r="Q945" s="182"/>
      <c r="R945" s="182"/>
      <c r="S945" s="182"/>
      <c r="T945" s="182"/>
      <c r="U945" s="182"/>
      <c r="V945" s="182"/>
      <c r="W945" s="182"/>
      <c r="X945" s="182"/>
      <c r="Y945" s="182"/>
      <c r="Z945" s="182"/>
    </row>
    <row r="946" ht="12.75" customHeight="1">
      <c r="A946" s="75"/>
      <c r="B946" s="75"/>
      <c r="C946" s="75"/>
      <c r="D946" s="75"/>
      <c r="E946" s="75"/>
      <c r="F946" s="75"/>
      <c r="G946" s="75"/>
      <c r="H946" s="75"/>
      <c r="I946" s="75"/>
      <c r="J946" s="75"/>
      <c r="K946" s="75"/>
      <c r="L946" s="75"/>
      <c r="M946" s="75"/>
      <c r="N946" s="75"/>
      <c r="O946" s="75"/>
      <c r="P946" s="182"/>
      <c r="Q946" s="182"/>
      <c r="R946" s="182"/>
      <c r="S946" s="182"/>
      <c r="T946" s="182"/>
      <c r="U946" s="182"/>
      <c r="V946" s="182"/>
      <c r="W946" s="182"/>
      <c r="X946" s="182"/>
      <c r="Y946" s="182"/>
      <c r="Z946" s="182"/>
    </row>
    <row r="947" ht="12.75" customHeight="1">
      <c r="A947" s="75"/>
      <c r="B947" s="75"/>
      <c r="C947" s="75"/>
      <c r="D947" s="75"/>
      <c r="E947" s="75"/>
      <c r="F947" s="75"/>
      <c r="G947" s="75"/>
      <c r="H947" s="75"/>
      <c r="I947" s="75"/>
      <c r="J947" s="75"/>
      <c r="K947" s="75"/>
      <c r="L947" s="75"/>
      <c r="M947" s="75"/>
      <c r="N947" s="75"/>
      <c r="O947" s="75"/>
      <c r="P947" s="182"/>
      <c r="Q947" s="182"/>
      <c r="R947" s="182"/>
      <c r="S947" s="182"/>
      <c r="T947" s="182"/>
      <c r="U947" s="182"/>
      <c r="V947" s="182"/>
      <c r="W947" s="182"/>
      <c r="X947" s="182"/>
      <c r="Y947" s="182"/>
      <c r="Z947" s="182"/>
    </row>
    <row r="948" ht="12.75" customHeight="1">
      <c r="A948" s="75"/>
      <c r="B948" s="75"/>
      <c r="C948" s="75"/>
      <c r="D948" s="75"/>
      <c r="E948" s="75"/>
      <c r="F948" s="75"/>
      <c r="G948" s="75"/>
      <c r="H948" s="75"/>
      <c r="I948" s="75"/>
      <c r="J948" s="75"/>
      <c r="K948" s="75"/>
      <c r="L948" s="75"/>
      <c r="M948" s="75"/>
      <c r="N948" s="75"/>
      <c r="O948" s="75"/>
      <c r="P948" s="182"/>
      <c r="Q948" s="182"/>
      <c r="R948" s="182"/>
      <c r="S948" s="182"/>
      <c r="T948" s="182"/>
      <c r="U948" s="182"/>
      <c r="V948" s="182"/>
      <c r="W948" s="182"/>
      <c r="X948" s="182"/>
      <c r="Y948" s="182"/>
      <c r="Z948" s="182"/>
    </row>
    <row r="949" ht="12.75" customHeight="1">
      <c r="A949" s="75"/>
      <c r="B949" s="75"/>
      <c r="C949" s="75"/>
      <c r="D949" s="75"/>
      <c r="E949" s="75"/>
      <c r="F949" s="75"/>
      <c r="G949" s="75"/>
      <c r="H949" s="75"/>
      <c r="I949" s="75"/>
      <c r="J949" s="75"/>
      <c r="K949" s="75"/>
      <c r="L949" s="75"/>
      <c r="M949" s="75"/>
      <c r="N949" s="75"/>
      <c r="O949" s="75"/>
      <c r="P949" s="182"/>
      <c r="Q949" s="182"/>
      <c r="R949" s="182"/>
      <c r="S949" s="182"/>
      <c r="T949" s="182"/>
      <c r="U949" s="182"/>
      <c r="V949" s="182"/>
      <c r="W949" s="182"/>
      <c r="X949" s="182"/>
      <c r="Y949" s="182"/>
      <c r="Z949" s="182"/>
    </row>
    <row r="950" ht="12.75" customHeight="1">
      <c r="A950" s="75"/>
      <c r="B950" s="75"/>
      <c r="C950" s="75"/>
      <c r="D950" s="75"/>
      <c r="E950" s="75"/>
      <c r="F950" s="75"/>
      <c r="G950" s="75"/>
      <c r="H950" s="75"/>
      <c r="I950" s="75"/>
      <c r="J950" s="75"/>
      <c r="K950" s="75"/>
      <c r="L950" s="75"/>
      <c r="M950" s="75"/>
      <c r="N950" s="75"/>
      <c r="O950" s="75"/>
      <c r="P950" s="182"/>
      <c r="Q950" s="182"/>
      <c r="R950" s="182"/>
      <c r="S950" s="182"/>
      <c r="T950" s="182"/>
      <c r="U950" s="182"/>
      <c r="V950" s="182"/>
      <c r="W950" s="182"/>
      <c r="X950" s="182"/>
      <c r="Y950" s="182"/>
      <c r="Z950" s="182"/>
    </row>
    <row r="951" ht="12.75" customHeight="1">
      <c r="A951" s="75"/>
      <c r="B951" s="75"/>
      <c r="C951" s="75"/>
      <c r="D951" s="75"/>
      <c r="E951" s="75"/>
      <c r="F951" s="75"/>
      <c r="G951" s="75"/>
      <c r="H951" s="75"/>
      <c r="I951" s="75"/>
      <c r="J951" s="75"/>
      <c r="K951" s="75"/>
      <c r="L951" s="75"/>
      <c r="M951" s="75"/>
      <c r="N951" s="75"/>
      <c r="O951" s="75"/>
      <c r="P951" s="182"/>
      <c r="Q951" s="182"/>
      <c r="R951" s="182"/>
      <c r="S951" s="182"/>
      <c r="T951" s="182"/>
      <c r="U951" s="182"/>
      <c r="V951" s="182"/>
      <c r="W951" s="182"/>
      <c r="X951" s="182"/>
      <c r="Y951" s="182"/>
      <c r="Z951" s="182"/>
    </row>
    <row r="952" ht="12.75" customHeight="1">
      <c r="A952" s="75"/>
      <c r="B952" s="75"/>
      <c r="C952" s="75"/>
      <c r="D952" s="75"/>
      <c r="E952" s="75"/>
      <c r="F952" s="75"/>
      <c r="G952" s="75"/>
      <c r="H952" s="75"/>
      <c r="I952" s="75"/>
      <c r="J952" s="75"/>
      <c r="K952" s="75"/>
      <c r="L952" s="75"/>
      <c r="M952" s="75"/>
      <c r="N952" s="75"/>
      <c r="O952" s="75"/>
      <c r="P952" s="182"/>
      <c r="Q952" s="182"/>
      <c r="R952" s="182"/>
      <c r="S952" s="182"/>
      <c r="T952" s="182"/>
      <c r="U952" s="182"/>
      <c r="V952" s="182"/>
      <c r="W952" s="182"/>
      <c r="X952" s="182"/>
      <c r="Y952" s="182"/>
      <c r="Z952" s="182"/>
    </row>
    <row r="953" ht="12.75" customHeight="1">
      <c r="A953" s="75"/>
      <c r="B953" s="75"/>
      <c r="C953" s="75"/>
      <c r="D953" s="75"/>
      <c r="E953" s="75"/>
      <c r="F953" s="75"/>
      <c r="G953" s="75"/>
      <c r="H953" s="75"/>
      <c r="I953" s="75"/>
      <c r="J953" s="75"/>
      <c r="K953" s="75"/>
      <c r="L953" s="75"/>
      <c r="M953" s="75"/>
      <c r="N953" s="75"/>
      <c r="O953" s="75"/>
      <c r="P953" s="182"/>
      <c r="Q953" s="182"/>
      <c r="R953" s="182"/>
      <c r="S953" s="182"/>
      <c r="T953" s="182"/>
      <c r="U953" s="182"/>
      <c r="V953" s="182"/>
      <c r="W953" s="182"/>
      <c r="X953" s="182"/>
      <c r="Y953" s="182"/>
      <c r="Z953" s="182"/>
    </row>
    <row r="954" ht="12.75" customHeight="1">
      <c r="A954" s="75"/>
      <c r="B954" s="75"/>
      <c r="C954" s="75"/>
      <c r="D954" s="75"/>
      <c r="E954" s="75"/>
      <c r="F954" s="75"/>
      <c r="G954" s="75"/>
      <c r="H954" s="75"/>
      <c r="I954" s="75"/>
      <c r="J954" s="75"/>
      <c r="K954" s="75"/>
      <c r="L954" s="75"/>
      <c r="M954" s="75"/>
      <c r="N954" s="75"/>
      <c r="O954" s="75"/>
      <c r="P954" s="182"/>
      <c r="Q954" s="182"/>
      <c r="R954" s="182"/>
      <c r="S954" s="182"/>
      <c r="T954" s="182"/>
      <c r="U954" s="182"/>
      <c r="V954" s="182"/>
      <c r="W954" s="182"/>
      <c r="X954" s="182"/>
      <c r="Y954" s="182"/>
      <c r="Z954" s="182"/>
    </row>
    <row r="955" ht="12.75" customHeight="1">
      <c r="A955" s="75"/>
      <c r="B955" s="75"/>
      <c r="C955" s="75"/>
      <c r="D955" s="75"/>
      <c r="E955" s="75"/>
      <c r="F955" s="75"/>
      <c r="G955" s="75"/>
      <c r="H955" s="75"/>
      <c r="I955" s="75"/>
      <c r="J955" s="75"/>
      <c r="K955" s="75"/>
      <c r="L955" s="75"/>
      <c r="M955" s="75"/>
      <c r="N955" s="75"/>
      <c r="O955" s="75"/>
      <c r="P955" s="182"/>
      <c r="Q955" s="182"/>
      <c r="R955" s="182"/>
      <c r="S955" s="182"/>
      <c r="T955" s="182"/>
      <c r="U955" s="182"/>
      <c r="V955" s="182"/>
      <c r="W955" s="182"/>
      <c r="X955" s="182"/>
      <c r="Y955" s="182"/>
      <c r="Z955" s="182"/>
    </row>
    <row r="956" ht="12.75" customHeight="1">
      <c r="A956" s="75"/>
      <c r="B956" s="75"/>
      <c r="C956" s="75"/>
      <c r="D956" s="75"/>
      <c r="E956" s="75"/>
      <c r="F956" s="75"/>
      <c r="G956" s="75"/>
      <c r="H956" s="75"/>
      <c r="I956" s="75"/>
      <c r="J956" s="75"/>
      <c r="K956" s="75"/>
      <c r="L956" s="75"/>
      <c r="M956" s="75"/>
      <c r="N956" s="75"/>
      <c r="O956" s="75"/>
      <c r="P956" s="182"/>
      <c r="Q956" s="182"/>
      <c r="R956" s="182"/>
      <c r="S956" s="182"/>
      <c r="T956" s="182"/>
      <c r="U956" s="182"/>
      <c r="V956" s="182"/>
      <c r="W956" s="182"/>
      <c r="X956" s="182"/>
      <c r="Y956" s="182"/>
      <c r="Z956" s="182"/>
    </row>
    <row r="957" ht="12.75" customHeight="1">
      <c r="A957" s="75"/>
      <c r="B957" s="75"/>
      <c r="C957" s="75"/>
      <c r="D957" s="75"/>
      <c r="E957" s="75"/>
      <c r="F957" s="75"/>
      <c r="G957" s="75"/>
      <c r="H957" s="75"/>
      <c r="I957" s="75"/>
      <c r="J957" s="75"/>
      <c r="K957" s="75"/>
      <c r="L957" s="75"/>
      <c r="M957" s="75"/>
      <c r="N957" s="75"/>
      <c r="O957" s="75"/>
      <c r="P957" s="182"/>
      <c r="Q957" s="182"/>
      <c r="R957" s="182"/>
      <c r="S957" s="182"/>
      <c r="T957" s="182"/>
      <c r="U957" s="182"/>
      <c r="V957" s="182"/>
      <c r="W957" s="182"/>
      <c r="X957" s="182"/>
      <c r="Y957" s="182"/>
      <c r="Z957" s="182"/>
    </row>
    <row r="958" ht="12.75" customHeight="1">
      <c r="A958" s="75"/>
      <c r="B958" s="75"/>
      <c r="C958" s="75"/>
      <c r="D958" s="75"/>
      <c r="E958" s="75"/>
      <c r="F958" s="75"/>
      <c r="G958" s="75"/>
      <c r="H958" s="75"/>
      <c r="I958" s="75"/>
      <c r="J958" s="75"/>
      <c r="K958" s="75"/>
      <c r="L958" s="75"/>
      <c r="M958" s="75"/>
      <c r="N958" s="75"/>
      <c r="O958" s="75"/>
      <c r="P958" s="182"/>
      <c r="Q958" s="182"/>
      <c r="R958" s="182"/>
      <c r="S958" s="182"/>
      <c r="T958" s="182"/>
      <c r="U958" s="182"/>
      <c r="V958" s="182"/>
      <c r="W958" s="182"/>
      <c r="X958" s="182"/>
      <c r="Y958" s="182"/>
      <c r="Z958" s="182"/>
    </row>
    <row r="959" ht="12.75" customHeight="1">
      <c r="A959" s="75"/>
      <c r="B959" s="75"/>
      <c r="C959" s="75"/>
      <c r="D959" s="75"/>
      <c r="E959" s="75"/>
      <c r="F959" s="75"/>
      <c r="G959" s="75"/>
      <c r="H959" s="75"/>
      <c r="I959" s="75"/>
      <c r="J959" s="75"/>
      <c r="K959" s="75"/>
      <c r="L959" s="75"/>
      <c r="M959" s="75"/>
      <c r="N959" s="75"/>
      <c r="O959" s="75"/>
      <c r="P959" s="182"/>
      <c r="Q959" s="182"/>
      <c r="R959" s="182"/>
      <c r="S959" s="182"/>
      <c r="T959" s="182"/>
      <c r="U959" s="182"/>
      <c r="V959" s="182"/>
      <c r="W959" s="182"/>
      <c r="X959" s="182"/>
      <c r="Y959" s="182"/>
      <c r="Z959" s="182"/>
    </row>
    <row r="960" ht="12.75" customHeight="1">
      <c r="A960" s="75"/>
      <c r="B960" s="75"/>
      <c r="C960" s="75"/>
      <c r="D960" s="75"/>
      <c r="E960" s="75"/>
      <c r="F960" s="75"/>
      <c r="G960" s="75"/>
      <c r="H960" s="75"/>
      <c r="I960" s="75"/>
      <c r="J960" s="75"/>
      <c r="K960" s="75"/>
      <c r="L960" s="75"/>
      <c r="M960" s="75"/>
      <c r="N960" s="75"/>
      <c r="O960" s="75"/>
      <c r="P960" s="182"/>
      <c r="Q960" s="182"/>
      <c r="R960" s="182"/>
      <c r="S960" s="182"/>
      <c r="T960" s="182"/>
      <c r="U960" s="182"/>
      <c r="V960" s="182"/>
      <c r="W960" s="182"/>
      <c r="X960" s="182"/>
      <c r="Y960" s="182"/>
      <c r="Z960" s="182"/>
    </row>
    <row r="961" ht="12.75" customHeight="1">
      <c r="A961" s="75"/>
      <c r="B961" s="75"/>
      <c r="C961" s="75"/>
      <c r="D961" s="75"/>
      <c r="E961" s="75"/>
      <c r="F961" s="75"/>
      <c r="G961" s="75"/>
      <c r="H961" s="75"/>
      <c r="I961" s="75"/>
      <c r="J961" s="75"/>
      <c r="K961" s="75"/>
      <c r="L961" s="75"/>
      <c r="M961" s="75"/>
      <c r="N961" s="75"/>
      <c r="O961" s="75"/>
      <c r="P961" s="182"/>
      <c r="Q961" s="182"/>
      <c r="R961" s="182"/>
      <c r="S961" s="182"/>
      <c r="T961" s="182"/>
      <c r="U961" s="182"/>
      <c r="V961" s="182"/>
      <c r="W961" s="182"/>
      <c r="X961" s="182"/>
      <c r="Y961" s="182"/>
      <c r="Z961" s="182"/>
    </row>
    <row r="962" ht="12.75" customHeight="1">
      <c r="A962" s="75"/>
      <c r="B962" s="75"/>
      <c r="C962" s="75"/>
      <c r="D962" s="75"/>
      <c r="E962" s="75"/>
      <c r="F962" s="75"/>
      <c r="G962" s="75"/>
      <c r="H962" s="75"/>
      <c r="I962" s="75"/>
      <c r="J962" s="75"/>
      <c r="K962" s="75"/>
      <c r="L962" s="75"/>
      <c r="M962" s="75"/>
      <c r="N962" s="75"/>
      <c r="O962" s="75"/>
      <c r="P962" s="182"/>
      <c r="Q962" s="182"/>
      <c r="R962" s="182"/>
      <c r="S962" s="182"/>
      <c r="T962" s="182"/>
      <c r="U962" s="182"/>
      <c r="V962" s="182"/>
      <c r="W962" s="182"/>
      <c r="X962" s="182"/>
      <c r="Y962" s="182"/>
      <c r="Z962" s="182"/>
    </row>
    <row r="963" ht="12.75" customHeight="1">
      <c r="A963" s="75"/>
      <c r="B963" s="75"/>
      <c r="C963" s="75"/>
      <c r="D963" s="75"/>
      <c r="E963" s="75"/>
      <c r="F963" s="75"/>
      <c r="G963" s="75"/>
      <c r="H963" s="75"/>
      <c r="I963" s="75"/>
      <c r="J963" s="75"/>
      <c r="K963" s="75"/>
      <c r="L963" s="75"/>
      <c r="M963" s="75"/>
      <c r="N963" s="75"/>
      <c r="O963" s="75"/>
      <c r="P963" s="182"/>
      <c r="Q963" s="182"/>
      <c r="R963" s="182"/>
      <c r="S963" s="182"/>
      <c r="T963" s="182"/>
      <c r="U963" s="182"/>
      <c r="V963" s="182"/>
      <c r="W963" s="182"/>
      <c r="X963" s="182"/>
      <c r="Y963" s="182"/>
      <c r="Z963" s="182"/>
    </row>
    <row r="964" ht="12.75" customHeight="1">
      <c r="A964" s="75"/>
      <c r="B964" s="75"/>
      <c r="C964" s="75"/>
      <c r="D964" s="75"/>
      <c r="E964" s="75"/>
      <c r="F964" s="75"/>
      <c r="G964" s="75"/>
      <c r="H964" s="75"/>
      <c r="I964" s="75"/>
      <c r="J964" s="75"/>
      <c r="K964" s="75"/>
      <c r="L964" s="75"/>
      <c r="M964" s="75"/>
      <c r="N964" s="75"/>
      <c r="O964" s="75"/>
      <c r="P964" s="182"/>
      <c r="Q964" s="182"/>
      <c r="R964" s="182"/>
      <c r="S964" s="182"/>
      <c r="T964" s="182"/>
      <c r="U964" s="182"/>
      <c r="V964" s="182"/>
      <c r="W964" s="182"/>
      <c r="X964" s="182"/>
      <c r="Y964" s="182"/>
      <c r="Z964" s="182"/>
    </row>
    <row r="965" ht="12.75" customHeight="1">
      <c r="A965" s="75"/>
      <c r="B965" s="75"/>
      <c r="C965" s="75"/>
      <c r="D965" s="75"/>
      <c r="E965" s="75"/>
      <c r="F965" s="75"/>
      <c r="G965" s="75"/>
      <c r="H965" s="75"/>
      <c r="I965" s="75"/>
      <c r="J965" s="75"/>
      <c r="K965" s="75"/>
      <c r="L965" s="75"/>
      <c r="M965" s="75"/>
      <c r="N965" s="75"/>
      <c r="O965" s="75"/>
      <c r="P965" s="182"/>
      <c r="Q965" s="182"/>
      <c r="R965" s="182"/>
      <c r="S965" s="182"/>
      <c r="T965" s="182"/>
      <c r="U965" s="182"/>
      <c r="V965" s="182"/>
      <c r="W965" s="182"/>
      <c r="X965" s="182"/>
      <c r="Y965" s="182"/>
      <c r="Z965" s="182"/>
    </row>
    <row r="966" ht="12.75" customHeight="1">
      <c r="A966" s="75"/>
      <c r="B966" s="75"/>
      <c r="C966" s="75"/>
      <c r="D966" s="75"/>
      <c r="E966" s="75"/>
      <c r="F966" s="75"/>
      <c r="G966" s="75"/>
      <c r="H966" s="75"/>
      <c r="I966" s="75"/>
      <c r="J966" s="75"/>
      <c r="K966" s="75"/>
      <c r="L966" s="75"/>
      <c r="M966" s="75"/>
      <c r="N966" s="75"/>
      <c r="O966" s="75"/>
      <c r="P966" s="182"/>
      <c r="Q966" s="182"/>
      <c r="R966" s="182"/>
      <c r="S966" s="182"/>
      <c r="T966" s="182"/>
      <c r="U966" s="182"/>
      <c r="V966" s="182"/>
      <c r="W966" s="182"/>
      <c r="X966" s="182"/>
      <c r="Y966" s="182"/>
      <c r="Z966" s="182"/>
    </row>
    <row r="967" ht="12.75" customHeight="1">
      <c r="A967" s="75"/>
      <c r="B967" s="75"/>
      <c r="C967" s="75"/>
      <c r="D967" s="75"/>
      <c r="E967" s="75"/>
      <c r="F967" s="75"/>
      <c r="G967" s="75"/>
      <c r="H967" s="75"/>
      <c r="I967" s="75"/>
      <c r="J967" s="75"/>
      <c r="K967" s="75"/>
      <c r="L967" s="75"/>
      <c r="M967" s="75"/>
      <c r="N967" s="75"/>
      <c r="O967" s="75"/>
      <c r="P967" s="182"/>
      <c r="Q967" s="182"/>
      <c r="R967" s="182"/>
      <c r="S967" s="182"/>
      <c r="T967" s="182"/>
      <c r="U967" s="182"/>
      <c r="V967" s="182"/>
      <c r="W967" s="182"/>
      <c r="X967" s="182"/>
      <c r="Y967" s="182"/>
      <c r="Z967" s="182"/>
    </row>
    <row r="968" ht="12.75" customHeight="1">
      <c r="A968" s="75"/>
      <c r="B968" s="75"/>
      <c r="C968" s="75"/>
      <c r="D968" s="75"/>
      <c r="E968" s="75"/>
      <c r="F968" s="75"/>
      <c r="G968" s="75"/>
      <c r="H968" s="75"/>
      <c r="I968" s="75"/>
      <c r="J968" s="75"/>
      <c r="K968" s="75"/>
      <c r="L968" s="75"/>
      <c r="M968" s="75"/>
      <c r="N968" s="75"/>
      <c r="O968" s="75"/>
      <c r="P968" s="182"/>
      <c r="Q968" s="182"/>
      <c r="R968" s="182"/>
      <c r="S968" s="182"/>
      <c r="T968" s="182"/>
      <c r="U968" s="182"/>
      <c r="V968" s="182"/>
      <c r="W968" s="182"/>
      <c r="X968" s="182"/>
      <c r="Y968" s="182"/>
      <c r="Z968" s="182"/>
    </row>
    <row r="969" ht="12.75" customHeight="1">
      <c r="A969" s="75"/>
      <c r="B969" s="75"/>
      <c r="C969" s="75"/>
      <c r="D969" s="75"/>
      <c r="E969" s="75"/>
      <c r="F969" s="75"/>
      <c r="G969" s="75"/>
      <c r="H969" s="75"/>
      <c r="I969" s="75"/>
      <c r="J969" s="75"/>
      <c r="K969" s="75"/>
      <c r="L969" s="75"/>
      <c r="M969" s="75"/>
      <c r="N969" s="75"/>
      <c r="O969" s="75"/>
      <c r="P969" s="182"/>
      <c r="Q969" s="182"/>
      <c r="R969" s="182"/>
      <c r="S969" s="182"/>
      <c r="T969" s="182"/>
      <c r="U969" s="182"/>
      <c r="V969" s="182"/>
      <c r="W969" s="182"/>
      <c r="X969" s="182"/>
      <c r="Y969" s="182"/>
      <c r="Z969" s="182"/>
    </row>
    <row r="970" ht="12.75" customHeight="1">
      <c r="A970" s="75"/>
      <c r="B970" s="75"/>
      <c r="C970" s="75"/>
      <c r="D970" s="75"/>
      <c r="E970" s="75"/>
      <c r="F970" s="75"/>
      <c r="G970" s="75"/>
      <c r="H970" s="75"/>
      <c r="I970" s="75"/>
      <c r="J970" s="75"/>
      <c r="K970" s="75"/>
      <c r="L970" s="75"/>
      <c r="M970" s="75"/>
      <c r="N970" s="75"/>
      <c r="O970" s="75"/>
      <c r="P970" s="182"/>
      <c r="Q970" s="182"/>
      <c r="R970" s="182"/>
      <c r="S970" s="182"/>
      <c r="T970" s="182"/>
      <c r="U970" s="182"/>
      <c r="V970" s="182"/>
      <c r="W970" s="182"/>
      <c r="X970" s="182"/>
      <c r="Y970" s="182"/>
      <c r="Z970" s="182"/>
    </row>
    <row r="971" ht="12.75" customHeight="1">
      <c r="A971" s="75"/>
      <c r="B971" s="75"/>
      <c r="C971" s="75"/>
      <c r="D971" s="75"/>
      <c r="E971" s="75"/>
      <c r="F971" s="75"/>
      <c r="G971" s="75"/>
      <c r="H971" s="75"/>
      <c r="I971" s="75"/>
      <c r="J971" s="75"/>
      <c r="K971" s="75"/>
      <c r="L971" s="75"/>
      <c r="M971" s="75"/>
      <c r="N971" s="75"/>
      <c r="O971" s="75"/>
      <c r="P971" s="182"/>
      <c r="Q971" s="182"/>
      <c r="R971" s="182"/>
      <c r="S971" s="182"/>
      <c r="T971" s="182"/>
      <c r="U971" s="182"/>
      <c r="V971" s="182"/>
      <c r="W971" s="182"/>
      <c r="X971" s="182"/>
      <c r="Y971" s="182"/>
      <c r="Z971" s="182"/>
    </row>
    <row r="972" ht="12.75" customHeight="1">
      <c r="A972" s="75"/>
      <c r="B972" s="75"/>
      <c r="C972" s="75"/>
      <c r="D972" s="75"/>
      <c r="E972" s="75"/>
      <c r="F972" s="75"/>
      <c r="G972" s="75"/>
      <c r="H972" s="75"/>
      <c r="I972" s="75"/>
      <c r="J972" s="75"/>
      <c r="K972" s="75"/>
      <c r="L972" s="75"/>
      <c r="M972" s="75"/>
      <c r="N972" s="75"/>
      <c r="O972" s="75"/>
      <c r="P972" s="182"/>
      <c r="Q972" s="182"/>
      <c r="R972" s="182"/>
      <c r="S972" s="182"/>
      <c r="T972" s="182"/>
      <c r="U972" s="182"/>
      <c r="V972" s="182"/>
      <c r="W972" s="182"/>
      <c r="X972" s="182"/>
      <c r="Y972" s="182"/>
      <c r="Z972" s="182"/>
    </row>
    <row r="973" ht="12.75" customHeight="1">
      <c r="A973" s="75"/>
      <c r="B973" s="75"/>
      <c r="C973" s="75"/>
      <c r="D973" s="75"/>
      <c r="E973" s="75"/>
      <c r="F973" s="75"/>
      <c r="G973" s="75"/>
      <c r="H973" s="75"/>
      <c r="I973" s="75"/>
      <c r="J973" s="75"/>
      <c r="K973" s="75"/>
      <c r="L973" s="75"/>
      <c r="M973" s="75"/>
      <c r="N973" s="75"/>
      <c r="O973" s="75"/>
      <c r="P973" s="182"/>
      <c r="Q973" s="182"/>
      <c r="R973" s="182"/>
      <c r="S973" s="182"/>
      <c r="T973" s="182"/>
      <c r="U973" s="182"/>
      <c r="V973" s="182"/>
      <c r="W973" s="182"/>
      <c r="X973" s="182"/>
      <c r="Y973" s="182"/>
      <c r="Z973" s="182"/>
    </row>
    <row r="974" ht="12.75" customHeight="1">
      <c r="A974" s="75"/>
      <c r="B974" s="75"/>
      <c r="C974" s="75"/>
      <c r="D974" s="75"/>
      <c r="E974" s="75"/>
      <c r="F974" s="75"/>
      <c r="G974" s="75"/>
      <c r="H974" s="75"/>
      <c r="I974" s="75"/>
      <c r="J974" s="75"/>
      <c r="K974" s="75"/>
      <c r="L974" s="75"/>
      <c r="M974" s="75"/>
      <c r="N974" s="75"/>
      <c r="O974" s="75"/>
      <c r="P974" s="182"/>
      <c r="Q974" s="182"/>
      <c r="R974" s="182"/>
      <c r="S974" s="182"/>
      <c r="T974" s="182"/>
      <c r="U974" s="182"/>
      <c r="V974" s="182"/>
      <c r="W974" s="182"/>
      <c r="X974" s="182"/>
      <c r="Y974" s="182"/>
      <c r="Z974" s="182"/>
    </row>
    <row r="975" ht="12.75" customHeight="1">
      <c r="A975" s="75"/>
      <c r="B975" s="75"/>
      <c r="C975" s="75"/>
      <c r="D975" s="75"/>
      <c r="E975" s="75"/>
      <c r="F975" s="75"/>
      <c r="G975" s="75"/>
      <c r="H975" s="75"/>
      <c r="I975" s="75"/>
      <c r="J975" s="75"/>
      <c r="K975" s="75"/>
      <c r="L975" s="75"/>
      <c r="M975" s="75"/>
      <c r="N975" s="75"/>
      <c r="O975" s="75"/>
      <c r="P975" s="182"/>
      <c r="Q975" s="182"/>
      <c r="R975" s="182"/>
      <c r="S975" s="182"/>
      <c r="T975" s="182"/>
      <c r="U975" s="182"/>
      <c r="V975" s="182"/>
      <c r="W975" s="182"/>
      <c r="X975" s="182"/>
      <c r="Y975" s="182"/>
      <c r="Z975" s="182"/>
    </row>
    <row r="976" ht="12.75" customHeight="1">
      <c r="A976" s="75"/>
      <c r="B976" s="75"/>
      <c r="C976" s="75"/>
      <c r="D976" s="75"/>
      <c r="E976" s="75"/>
      <c r="F976" s="75"/>
      <c r="G976" s="75"/>
      <c r="H976" s="75"/>
      <c r="I976" s="75"/>
      <c r="J976" s="75"/>
      <c r="K976" s="75"/>
      <c r="L976" s="75"/>
      <c r="M976" s="75"/>
      <c r="N976" s="75"/>
      <c r="O976" s="75"/>
      <c r="P976" s="182"/>
      <c r="Q976" s="182"/>
      <c r="R976" s="182"/>
      <c r="S976" s="182"/>
      <c r="T976" s="182"/>
      <c r="U976" s="182"/>
      <c r="V976" s="182"/>
      <c r="W976" s="182"/>
      <c r="X976" s="182"/>
      <c r="Y976" s="182"/>
      <c r="Z976" s="182"/>
    </row>
    <row r="977" ht="12.75" customHeight="1">
      <c r="A977" s="75"/>
      <c r="B977" s="75"/>
      <c r="C977" s="75"/>
      <c r="D977" s="75"/>
      <c r="E977" s="75"/>
      <c r="F977" s="75"/>
      <c r="G977" s="75"/>
      <c r="H977" s="75"/>
      <c r="I977" s="75"/>
      <c r="J977" s="75"/>
      <c r="K977" s="75"/>
      <c r="L977" s="75"/>
      <c r="M977" s="75"/>
      <c r="N977" s="75"/>
      <c r="O977" s="75"/>
      <c r="P977" s="182"/>
      <c r="Q977" s="182"/>
      <c r="R977" s="182"/>
      <c r="S977" s="182"/>
      <c r="T977" s="182"/>
      <c r="U977" s="182"/>
      <c r="V977" s="182"/>
      <c r="W977" s="182"/>
      <c r="X977" s="182"/>
      <c r="Y977" s="182"/>
      <c r="Z977" s="182"/>
    </row>
    <row r="978" ht="12.75" customHeight="1">
      <c r="A978" s="75"/>
      <c r="B978" s="75"/>
      <c r="C978" s="75"/>
      <c r="D978" s="75"/>
      <c r="E978" s="75"/>
      <c r="F978" s="75"/>
      <c r="G978" s="75"/>
      <c r="H978" s="75"/>
      <c r="I978" s="75"/>
      <c r="J978" s="75"/>
      <c r="K978" s="75"/>
      <c r="L978" s="75"/>
      <c r="M978" s="75"/>
      <c r="N978" s="75"/>
      <c r="O978" s="75"/>
      <c r="P978" s="182"/>
      <c r="Q978" s="182"/>
      <c r="R978" s="182"/>
      <c r="S978" s="182"/>
      <c r="T978" s="182"/>
      <c r="U978" s="182"/>
      <c r="V978" s="182"/>
      <c r="W978" s="182"/>
      <c r="X978" s="182"/>
      <c r="Y978" s="182"/>
      <c r="Z978" s="182"/>
    </row>
    <row r="979" ht="12.75" customHeight="1">
      <c r="A979" s="75"/>
      <c r="B979" s="75"/>
      <c r="C979" s="75"/>
      <c r="D979" s="75"/>
      <c r="E979" s="75"/>
      <c r="F979" s="75"/>
      <c r="G979" s="75"/>
      <c r="H979" s="75"/>
      <c r="I979" s="75"/>
      <c r="J979" s="75"/>
      <c r="K979" s="75"/>
      <c r="L979" s="75"/>
      <c r="M979" s="75"/>
      <c r="N979" s="75"/>
      <c r="O979" s="75"/>
      <c r="P979" s="182"/>
      <c r="Q979" s="182"/>
      <c r="R979" s="182"/>
      <c r="S979" s="182"/>
      <c r="T979" s="182"/>
      <c r="U979" s="182"/>
      <c r="V979" s="182"/>
      <c r="W979" s="182"/>
      <c r="X979" s="182"/>
      <c r="Y979" s="182"/>
      <c r="Z979" s="182"/>
    </row>
    <row r="980" ht="12.75" customHeight="1">
      <c r="A980" s="75"/>
      <c r="B980" s="75"/>
      <c r="C980" s="75"/>
      <c r="D980" s="75"/>
      <c r="E980" s="75"/>
      <c r="F980" s="75"/>
      <c r="G980" s="75"/>
      <c r="H980" s="75"/>
      <c r="I980" s="75"/>
      <c r="J980" s="75"/>
      <c r="K980" s="75"/>
      <c r="L980" s="75"/>
      <c r="M980" s="75"/>
      <c r="N980" s="75"/>
      <c r="O980" s="75"/>
      <c r="P980" s="182"/>
      <c r="Q980" s="182"/>
      <c r="R980" s="182"/>
      <c r="S980" s="182"/>
      <c r="T980" s="182"/>
      <c r="U980" s="182"/>
      <c r="V980" s="182"/>
      <c r="W980" s="182"/>
      <c r="X980" s="182"/>
      <c r="Y980" s="182"/>
      <c r="Z980" s="182"/>
    </row>
    <row r="981" ht="12.75" customHeight="1">
      <c r="A981" s="75"/>
      <c r="B981" s="75"/>
      <c r="C981" s="75"/>
      <c r="D981" s="75"/>
      <c r="E981" s="75"/>
      <c r="F981" s="75"/>
      <c r="G981" s="75"/>
      <c r="H981" s="75"/>
      <c r="I981" s="75"/>
      <c r="J981" s="75"/>
      <c r="K981" s="75"/>
      <c r="L981" s="75"/>
      <c r="M981" s="75"/>
      <c r="N981" s="75"/>
      <c r="O981" s="75"/>
      <c r="P981" s="182"/>
      <c r="Q981" s="182"/>
      <c r="R981" s="182"/>
      <c r="S981" s="182"/>
      <c r="T981" s="182"/>
      <c r="U981" s="182"/>
      <c r="V981" s="182"/>
      <c r="W981" s="182"/>
      <c r="X981" s="182"/>
      <c r="Y981" s="182"/>
      <c r="Z981" s="182"/>
    </row>
    <row r="982" ht="12.75" customHeight="1">
      <c r="A982" s="75"/>
      <c r="B982" s="75"/>
      <c r="C982" s="75"/>
      <c r="D982" s="75"/>
      <c r="E982" s="75"/>
      <c r="F982" s="75"/>
      <c r="G982" s="75"/>
      <c r="H982" s="75"/>
      <c r="I982" s="75"/>
      <c r="J982" s="75"/>
      <c r="K982" s="75"/>
      <c r="L982" s="75"/>
      <c r="M982" s="75"/>
      <c r="N982" s="75"/>
      <c r="O982" s="75"/>
      <c r="P982" s="182"/>
      <c r="Q982" s="182"/>
      <c r="R982" s="182"/>
      <c r="S982" s="182"/>
      <c r="T982" s="182"/>
      <c r="U982" s="182"/>
      <c r="V982" s="182"/>
      <c r="W982" s="182"/>
      <c r="X982" s="182"/>
      <c r="Y982" s="182"/>
      <c r="Z982" s="182"/>
    </row>
    <row r="983" ht="12.75" customHeight="1">
      <c r="A983" s="75"/>
      <c r="B983" s="75"/>
      <c r="C983" s="75"/>
      <c r="D983" s="75"/>
      <c r="E983" s="75"/>
      <c r="F983" s="75"/>
      <c r="G983" s="75"/>
      <c r="H983" s="75"/>
      <c r="I983" s="75"/>
      <c r="J983" s="75"/>
      <c r="K983" s="75"/>
      <c r="L983" s="75"/>
      <c r="M983" s="75"/>
      <c r="N983" s="75"/>
      <c r="O983" s="75"/>
      <c r="P983" s="182"/>
      <c r="Q983" s="182"/>
      <c r="R983" s="182"/>
      <c r="S983" s="182"/>
      <c r="T983" s="182"/>
      <c r="U983" s="182"/>
      <c r="V983" s="182"/>
      <c r="W983" s="182"/>
      <c r="X983" s="182"/>
      <c r="Y983" s="182"/>
      <c r="Z983" s="182"/>
    </row>
    <row r="984" ht="12.75" customHeight="1">
      <c r="A984" s="75"/>
      <c r="B984" s="75"/>
      <c r="C984" s="75"/>
      <c r="D984" s="75"/>
      <c r="E984" s="75"/>
      <c r="F984" s="75"/>
      <c r="G984" s="75"/>
      <c r="H984" s="75"/>
      <c r="I984" s="75"/>
      <c r="J984" s="75"/>
      <c r="K984" s="75"/>
      <c r="L984" s="75"/>
      <c r="M984" s="75"/>
      <c r="N984" s="75"/>
      <c r="O984" s="75"/>
      <c r="P984" s="182"/>
      <c r="Q984" s="182"/>
      <c r="R984" s="182"/>
      <c r="S984" s="182"/>
      <c r="T984" s="182"/>
      <c r="U984" s="182"/>
      <c r="V984" s="182"/>
      <c r="W984" s="182"/>
      <c r="X984" s="182"/>
      <c r="Y984" s="182"/>
      <c r="Z984" s="182"/>
    </row>
    <row r="985" ht="12.75" customHeight="1">
      <c r="A985" s="75"/>
      <c r="B985" s="75"/>
      <c r="C985" s="75"/>
      <c r="D985" s="75"/>
      <c r="E985" s="75"/>
      <c r="F985" s="75"/>
      <c r="G985" s="75"/>
      <c r="H985" s="75"/>
      <c r="I985" s="75"/>
      <c r="J985" s="75"/>
      <c r="K985" s="75"/>
      <c r="L985" s="75"/>
      <c r="M985" s="75"/>
      <c r="N985" s="75"/>
      <c r="O985" s="75"/>
      <c r="P985" s="182"/>
      <c r="Q985" s="182"/>
      <c r="R985" s="182"/>
      <c r="S985" s="182"/>
      <c r="T985" s="182"/>
      <c r="U985" s="182"/>
      <c r="V985" s="182"/>
      <c r="W985" s="182"/>
      <c r="X985" s="182"/>
      <c r="Y985" s="182"/>
      <c r="Z985" s="182"/>
    </row>
    <row r="986" ht="12.75" customHeight="1">
      <c r="A986" s="75"/>
      <c r="B986" s="75"/>
      <c r="C986" s="75"/>
      <c r="D986" s="75"/>
      <c r="E986" s="75"/>
      <c r="F986" s="75"/>
      <c r="G986" s="75"/>
      <c r="H986" s="75"/>
      <c r="I986" s="75"/>
      <c r="J986" s="75"/>
      <c r="K986" s="75"/>
      <c r="L986" s="75"/>
      <c r="M986" s="75"/>
      <c r="N986" s="75"/>
      <c r="O986" s="75"/>
      <c r="P986" s="182"/>
      <c r="Q986" s="182"/>
      <c r="R986" s="182"/>
      <c r="S986" s="182"/>
      <c r="T986" s="182"/>
      <c r="U986" s="182"/>
      <c r="V986" s="182"/>
      <c r="W986" s="182"/>
      <c r="X986" s="182"/>
      <c r="Y986" s="182"/>
      <c r="Z986" s="182"/>
    </row>
    <row r="987" ht="12.75" customHeight="1">
      <c r="A987" s="75"/>
      <c r="B987" s="75"/>
      <c r="C987" s="75"/>
      <c r="D987" s="75"/>
      <c r="E987" s="75"/>
      <c r="F987" s="75"/>
      <c r="G987" s="75"/>
      <c r="H987" s="75"/>
      <c r="I987" s="75"/>
      <c r="J987" s="75"/>
      <c r="K987" s="75"/>
      <c r="L987" s="75"/>
      <c r="M987" s="75"/>
      <c r="N987" s="75"/>
      <c r="O987" s="75"/>
      <c r="P987" s="182"/>
      <c r="Q987" s="182"/>
      <c r="R987" s="182"/>
      <c r="S987" s="182"/>
      <c r="T987" s="182"/>
      <c r="U987" s="182"/>
      <c r="V987" s="182"/>
      <c r="W987" s="182"/>
      <c r="X987" s="182"/>
      <c r="Y987" s="182"/>
      <c r="Z987" s="182"/>
    </row>
    <row r="988" ht="12.75" customHeight="1">
      <c r="A988" s="75"/>
      <c r="B988" s="75"/>
      <c r="C988" s="75"/>
      <c r="D988" s="75"/>
      <c r="E988" s="75"/>
      <c r="F988" s="75"/>
      <c r="G988" s="75"/>
      <c r="H988" s="75"/>
      <c r="I988" s="75"/>
      <c r="J988" s="75"/>
      <c r="K988" s="75"/>
      <c r="L988" s="75"/>
      <c r="M988" s="75"/>
      <c r="N988" s="75"/>
      <c r="O988" s="75"/>
      <c r="P988" s="182"/>
      <c r="Q988" s="182"/>
      <c r="R988" s="182"/>
      <c r="S988" s="182"/>
      <c r="T988" s="182"/>
      <c r="U988" s="182"/>
      <c r="V988" s="182"/>
      <c r="W988" s="182"/>
      <c r="X988" s="182"/>
      <c r="Y988" s="182"/>
      <c r="Z988" s="182"/>
    </row>
    <row r="989" ht="12.75" customHeight="1">
      <c r="A989" s="75"/>
      <c r="B989" s="75"/>
      <c r="C989" s="75"/>
      <c r="D989" s="75"/>
      <c r="E989" s="75"/>
      <c r="F989" s="75"/>
      <c r="G989" s="75"/>
      <c r="H989" s="75"/>
      <c r="I989" s="75"/>
      <c r="J989" s="75"/>
      <c r="K989" s="75"/>
      <c r="L989" s="75"/>
      <c r="M989" s="75"/>
      <c r="N989" s="75"/>
      <c r="O989" s="75"/>
      <c r="P989" s="182"/>
      <c r="Q989" s="182"/>
      <c r="R989" s="182"/>
      <c r="S989" s="182"/>
      <c r="T989" s="182"/>
      <c r="U989" s="182"/>
      <c r="V989" s="182"/>
      <c r="W989" s="182"/>
      <c r="X989" s="182"/>
      <c r="Y989" s="182"/>
      <c r="Z989" s="182"/>
    </row>
    <row r="990" ht="12.75" customHeight="1">
      <c r="A990" s="75"/>
      <c r="B990" s="75"/>
      <c r="C990" s="75"/>
      <c r="D990" s="75"/>
      <c r="E990" s="75"/>
      <c r="F990" s="75"/>
      <c r="G990" s="75"/>
      <c r="H990" s="75"/>
      <c r="I990" s="75"/>
      <c r="J990" s="75"/>
      <c r="K990" s="75"/>
      <c r="L990" s="75"/>
      <c r="M990" s="75"/>
      <c r="N990" s="75"/>
      <c r="O990" s="75"/>
      <c r="P990" s="182"/>
      <c r="Q990" s="182"/>
      <c r="R990" s="182"/>
      <c r="S990" s="182"/>
      <c r="T990" s="182"/>
      <c r="U990" s="182"/>
      <c r="V990" s="182"/>
      <c r="W990" s="182"/>
      <c r="X990" s="182"/>
      <c r="Y990" s="182"/>
      <c r="Z990" s="182"/>
    </row>
    <row r="991" ht="12.75" customHeight="1">
      <c r="A991" s="75"/>
      <c r="B991" s="75"/>
      <c r="C991" s="75"/>
      <c r="D991" s="75"/>
      <c r="E991" s="75"/>
      <c r="F991" s="75"/>
      <c r="G991" s="75"/>
      <c r="H991" s="75"/>
      <c r="I991" s="75"/>
      <c r="J991" s="75"/>
      <c r="K991" s="75"/>
      <c r="L991" s="75"/>
      <c r="M991" s="75"/>
      <c r="N991" s="75"/>
      <c r="O991" s="75"/>
      <c r="P991" s="182"/>
      <c r="Q991" s="182"/>
      <c r="R991" s="182"/>
      <c r="S991" s="182"/>
      <c r="T991" s="182"/>
      <c r="U991" s="182"/>
      <c r="V991" s="182"/>
      <c r="W991" s="182"/>
      <c r="X991" s="182"/>
      <c r="Y991" s="182"/>
      <c r="Z991" s="182"/>
    </row>
    <row r="992" ht="12.75" customHeight="1">
      <c r="A992" s="75"/>
      <c r="B992" s="75"/>
      <c r="C992" s="75"/>
      <c r="D992" s="75"/>
      <c r="E992" s="75"/>
      <c r="F992" s="75"/>
      <c r="G992" s="75"/>
      <c r="H992" s="75"/>
      <c r="I992" s="75"/>
      <c r="J992" s="75"/>
      <c r="K992" s="75"/>
      <c r="L992" s="75"/>
      <c r="M992" s="75"/>
      <c r="N992" s="75"/>
      <c r="O992" s="75"/>
      <c r="P992" s="182"/>
      <c r="Q992" s="182"/>
      <c r="R992" s="182"/>
      <c r="S992" s="182"/>
      <c r="T992" s="182"/>
      <c r="U992" s="182"/>
      <c r="V992" s="182"/>
      <c r="W992" s="182"/>
      <c r="X992" s="182"/>
      <c r="Y992" s="182"/>
      <c r="Z992" s="182"/>
    </row>
    <row r="993" ht="12.75" customHeight="1">
      <c r="A993" s="75"/>
      <c r="B993" s="75"/>
      <c r="C993" s="75"/>
      <c r="D993" s="75"/>
      <c r="E993" s="75"/>
      <c r="F993" s="75"/>
      <c r="G993" s="75"/>
      <c r="H993" s="75"/>
      <c r="I993" s="75"/>
      <c r="J993" s="75"/>
      <c r="K993" s="75"/>
      <c r="L993" s="75"/>
      <c r="M993" s="75"/>
      <c r="N993" s="75"/>
      <c r="O993" s="75"/>
      <c r="P993" s="182"/>
      <c r="Q993" s="182"/>
      <c r="R993" s="182"/>
      <c r="S993" s="182"/>
      <c r="T993" s="182"/>
      <c r="U993" s="182"/>
      <c r="V993" s="182"/>
      <c r="W993" s="182"/>
      <c r="X993" s="182"/>
      <c r="Y993" s="182"/>
      <c r="Z993" s="182"/>
    </row>
    <row r="994" ht="12.75" customHeight="1">
      <c r="A994" s="75"/>
      <c r="B994" s="75"/>
      <c r="C994" s="75"/>
      <c r="D994" s="75"/>
      <c r="E994" s="75"/>
      <c r="F994" s="75"/>
      <c r="G994" s="75"/>
      <c r="H994" s="75"/>
      <c r="I994" s="75"/>
      <c r="J994" s="75"/>
      <c r="K994" s="75"/>
      <c r="L994" s="75"/>
      <c r="M994" s="75"/>
      <c r="N994" s="75"/>
      <c r="O994" s="75"/>
      <c r="P994" s="182"/>
      <c r="Q994" s="182"/>
      <c r="R994" s="182"/>
      <c r="S994" s="182"/>
      <c r="T994" s="182"/>
      <c r="U994" s="182"/>
      <c r="V994" s="182"/>
      <c r="W994" s="182"/>
      <c r="X994" s="182"/>
      <c r="Y994" s="182"/>
      <c r="Z994" s="182"/>
    </row>
    <row r="995" ht="12.75" customHeight="1">
      <c r="A995" s="75"/>
      <c r="B995" s="75"/>
      <c r="C995" s="75"/>
      <c r="D995" s="75"/>
      <c r="E995" s="75"/>
      <c r="F995" s="75"/>
      <c r="G995" s="75"/>
      <c r="H995" s="75"/>
      <c r="I995" s="75"/>
      <c r="J995" s="75"/>
      <c r="K995" s="75"/>
      <c r="L995" s="75"/>
      <c r="M995" s="75"/>
      <c r="N995" s="75"/>
      <c r="O995" s="75"/>
      <c r="P995" s="182"/>
      <c r="Q995" s="182"/>
      <c r="R995" s="182"/>
      <c r="S995" s="182"/>
      <c r="T995" s="182"/>
      <c r="U995" s="182"/>
      <c r="V995" s="182"/>
      <c r="W995" s="182"/>
      <c r="X995" s="182"/>
      <c r="Y995" s="182"/>
      <c r="Z995" s="182"/>
    </row>
    <row r="996" ht="12.75" customHeight="1">
      <c r="A996" s="75"/>
      <c r="B996" s="75"/>
      <c r="C996" s="75"/>
      <c r="D996" s="75"/>
      <c r="E996" s="75"/>
      <c r="F996" s="75"/>
      <c r="G996" s="75"/>
      <c r="H996" s="75"/>
      <c r="I996" s="75"/>
      <c r="J996" s="75"/>
      <c r="K996" s="75"/>
      <c r="L996" s="75"/>
      <c r="M996" s="75"/>
      <c r="N996" s="75"/>
      <c r="O996" s="75"/>
      <c r="P996" s="182"/>
      <c r="Q996" s="182"/>
      <c r="R996" s="182"/>
      <c r="S996" s="182"/>
      <c r="T996" s="182"/>
      <c r="U996" s="182"/>
      <c r="V996" s="182"/>
      <c r="W996" s="182"/>
      <c r="X996" s="182"/>
      <c r="Y996" s="182"/>
      <c r="Z996" s="182"/>
    </row>
    <row r="997" ht="12.75" customHeight="1">
      <c r="A997" s="75"/>
      <c r="B997" s="75"/>
      <c r="C997" s="75"/>
      <c r="D997" s="75"/>
      <c r="E997" s="75"/>
      <c r="F997" s="75"/>
      <c r="G997" s="75"/>
      <c r="H997" s="75"/>
      <c r="I997" s="75"/>
      <c r="J997" s="75"/>
      <c r="K997" s="75"/>
      <c r="L997" s="75"/>
      <c r="M997" s="75"/>
      <c r="N997" s="75"/>
      <c r="O997" s="75"/>
      <c r="P997" s="182"/>
      <c r="Q997" s="182"/>
      <c r="R997" s="182"/>
      <c r="S997" s="182"/>
      <c r="T997" s="182"/>
      <c r="U997" s="182"/>
      <c r="V997" s="182"/>
      <c r="W997" s="182"/>
      <c r="X997" s="182"/>
      <c r="Y997" s="182"/>
      <c r="Z997" s="182"/>
    </row>
    <row r="998" ht="12.75" customHeight="1">
      <c r="A998" s="75"/>
      <c r="B998" s="75"/>
      <c r="C998" s="75"/>
      <c r="D998" s="75"/>
      <c r="E998" s="75"/>
      <c r="F998" s="75"/>
      <c r="G998" s="75"/>
      <c r="H998" s="75"/>
      <c r="I998" s="75"/>
      <c r="J998" s="75"/>
      <c r="K998" s="75"/>
      <c r="L998" s="75"/>
      <c r="M998" s="75"/>
      <c r="N998" s="75"/>
      <c r="O998" s="75"/>
      <c r="P998" s="182"/>
      <c r="Q998" s="182"/>
      <c r="R998" s="182"/>
      <c r="S998" s="182"/>
      <c r="T998" s="182"/>
      <c r="U998" s="182"/>
      <c r="V998" s="182"/>
      <c r="W998" s="182"/>
      <c r="X998" s="182"/>
      <c r="Y998" s="182"/>
      <c r="Z998" s="182"/>
    </row>
    <row r="999" ht="12.75" customHeight="1">
      <c r="A999" s="75"/>
      <c r="B999" s="75"/>
      <c r="C999" s="75"/>
      <c r="D999" s="75"/>
      <c r="E999" s="75"/>
      <c r="F999" s="75"/>
      <c r="G999" s="75"/>
      <c r="H999" s="75"/>
      <c r="I999" s="75"/>
      <c r="J999" s="75"/>
      <c r="K999" s="75"/>
      <c r="L999" s="75"/>
      <c r="M999" s="75"/>
      <c r="N999" s="75"/>
      <c r="O999" s="75"/>
      <c r="P999" s="182"/>
      <c r="Q999" s="182"/>
      <c r="R999" s="182"/>
      <c r="S999" s="182"/>
      <c r="T999" s="182"/>
      <c r="U999" s="182"/>
      <c r="V999" s="182"/>
      <c r="W999" s="182"/>
      <c r="X999" s="182"/>
      <c r="Y999" s="182"/>
      <c r="Z999" s="182"/>
    </row>
    <row r="1000" ht="12.75" customHeight="1">
      <c r="A1000" s="75"/>
      <c r="B1000" s="75"/>
      <c r="C1000" s="75"/>
      <c r="D1000" s="75"/>
      <c r="E1000" s="75"/>
      <c r="F1000" s="75"/>
      <c r="G1000" s="75"/>
      <c r="H1000" s="75"/>
      <c r="I1000" s="75"/>
      <c r="J1000" s="75"/>
      <c r="K1000" s="75"/>
      <c r="L1000" s="75"/>
      <c r="M1000" s="75"/>
      <c r="N1000" s="75"/>
      <c r="O1000" s="75"/>
      <c r="P1000" s="182"/>
      <c r="Q1000" s="182"/>
      <c r="R1000" s="182"/>
      <c r="S1000" s="182"/>
      <c r="T1000" s="182"/>
      <c r="U1000" s="182"/>
      <c r="V1000" s="182"/>
      <c r="W1000" s="182"/>
      <c r="X1000" s="182"/>
      <c r="Y1000" s="182"/>
      <c r="Z1000" s="182"/>
    </row>
  </sheetData>
  <mergeCells count="189">
    <mergeCell ref="C46:D46"/>
    <mergeCell ref="C47:D47"/>
    <mergeCell ref="G43:H43"/>
    <mergeCell ref="I43:M43"/>
    <mergeCell ref="C44:D44"/>
    <mergeCell ref="I44:M44"/>
    <mergeCell ref="I45:M45"/>
    <mergeCell ref="F46:H47"/>
    <mergeCell ref="I46:M46"/>
    <mergeCell ref="I53:M53"/>
    <mergeCell ref="I54:M54"/>
    <mergeCell ref="I47:M47"/>
    <mergeCell ref="I49:M49"/>
    <mergeCell ref="C50:D50"/>
    <mergeCell ref="I50:M50"/>
    <mergeCell ref="G52:H52"/>
    <mergeCell ref="I52:M52"/>
    <mergeCell ref="C53:D53"/>
    <mergeCell ref="B1:O1"/>
    <mergeCell ref="B4:G4"/>
    <mergeCell ref="H4:N4"/>
    <mergeCell ref="G6:J6"/>
    <mergeCell ref="B8:L8"/>
    <mergeCell ref="M8:N8"/>
    <mergeCell ref="M10:N10"/>
    <mergeCell ref="B10:L10"/>
    <mergeCell ref="B12:O12"/>
    <mergeCell ref="B13:O13"/>
    <mergeCell ref="B15:E15"/>
    <mergeCell ref="I17:M17"/>
    <mergeCell ref="C18:D18"/>
    <mergeCell ref="I18:M18"/>
    <mergeCell ref="C23:D23"/>
    <mergeCell ref="C24:D24"/>
    <mergeCell ref="C27:D27"/>
    <mergeCell ref="C30:D30"/>
    <mergeCell ref="C32:D32"/>
    <mergeCell ref="C33:D33"/>
    <mergeCell ref="G20:H20"/>
    <mergeCell ref="I20:M20"/>
    <mergeCell ref="C21:D21"/>
    <mergeCell ref="I21:M21"/>
    <mergeCell ref="I22:M22"/>
    <mergeCell ref="F23:H24"/>
    <mergeCell ref="I23:M23"/>
    <mergeCell ref="I24:M24"/>
    <mergeCell ref="I26:M26"/>
    <mergeCell ref="I27:M27"/>
    <mergeCell ref="G29:H29"/>
    <mergeCell ref="I29:M29"/>
    <mergeCell ref="I30:M30"/>
    <mergeCell ref="F32:H33"/>
    <mergeCell ref="I33:M33"/>
    <mergeCell ref="I31:M31"/>
    <mergeCell ref="I32:M32"/>
    <mergeCell ref="B35:N35"/>
    <mergeCell ref="B36:N36"/>
    <mergeCell ref="I40:M40"/>
    <mergeCell ref="C41:D41"/>
    <mergeCell ref="I41:M41"/>
    <mergeCell ref="C55:D55"/>
    <mergeCell ref="F55:H56"/>
    <mergeCell ref="I55:M55"/>
    <mergeCell ref="C56:D56"/>
    <mergeCell ref="I56:M56"/>
    <mergeCell ref="C61:L61"/>
    <mergeCell ref="M61:N61"/>
    <mergeCell ref="C106:D106"/>
    <mergeCell ref="C109:D109"/>
    <mergeCell ref="C111:D111"/>
    <mergeCell ref="C83:D83"/>
    <mergeCell ref="C86:D86"/>
    <mergeCell ref="C88:D88"/>
    <mergeCell ref="C89:D89"/>
    <mergeCell ref="C100:D100"/>
    <mergeCell ref="C102:D102"/>
    <mergeCell ref="C103:D103"/>
    <mergeCell ref="I111:M111"/>
    <mergeCell ref="I112:M112"/>
    <mergeCell ref="I102:M102"/>
    <mergeCell ref="I103:M103"/>
    <mergeCell ref="I105:M105"/>
    <mergeCell ref="I106:M106"/>
    <mergeCell ref="I108:M108"/>
    <mergeCell ref="I109:M109"/>
    <mergeCell ref="I110:M110"/>
    <mergeCell ref="B64:G64"/>
    <mergeCell ref="H64:M64"/>
    <mergeCell ref="G66:J66"/>
    <mergeCell ref="B68:O68"/>
    <mergeCell ref="B69:O69"/>
    <mergeCell ref="B71:E71"/>
    <mergeCell ref="C74:D74"/>
    <mergeCell ref="I73:M73"/>
    <mergeCell ref="I74:M74"/>
    <mergeCell ref="G76:H76"/>
    <mergeCell ref="I76:M76"/>
    <mergeCell ref="C77:D77"/>
    <mergeCell ref="I77:M77"/>
    <mergeCell ref="I78:M78"/>
    <mergeCell ref="F79:H80"/>
    <mergeCell ref="G85:H85"/>
    <mergeCell ref="F88:H89"/>
    <mergeCell ref="C79:D79"/>
    <mergeCell ref="I79:M79"/>
    <mergeCell ref="C80:D80"/>
    <mergeCell ref="I80:M80"/>
    <mergeCell ref="I82:M82"/>
    <mergeCell ref="I83:M83"/>
    <mergeCell ref="I85:M85"/>
    <mergeCell ref="I86:M86"/>
    <mergeCell ref="I87:M87"/>
    <mergeCell ref="I88:M88"/>
    <mergeCell ref="I89:M89"/>
    <mergeCell ref="B91:N91"/>
    <mergeCell ref="B92:N92"/>
    <mergeCell ref="C97:D97"/>
    <mergeCell ref="I96:M96"/>
    <mergeCell ref="I97:M97"/>
    <mergeCell ref="G99:H99"/>
    <mergeCell ref="I99:M99"/>
    <mergeCell ref="I100:M100"/>
    <mergeCell ref="I101:M101"/>
    <mergeCell ref="F102:H103"/>
    <mergeCell ref="G108:H108"/>
    <mergeCell ref="F111:H112"/>
    <mergeCell ref="C112:D112"/>
    <mergeCell ref="C117:L117"/>
    <mergeCell ref="M117:N117"/>
    <mergeCell ref="B120:G120"/>
    <mergeCell ref="H120:M120"/>
    <mergeCell ref="I167:M167"/>
    <mergeCell ref="I168:M168"/>
    <mergeCell ref="I160:M160"/>
    <mergeCell ref="I162:M162"/>
    <mergeCell ref="I163:M163"/>
    <mergeCell ref="G165:H165"/>
    <mergeCell ref="I165:M165"/>
    <mergeCell ref="I166:M166"/>
    <mergeCell ref="F168:H169"/>
    <mergeCell ref="I169:M169"/>
    <mergeCell ref="G122:J122"/>
    <mergeCell ref="B125:O125"/>
    <mergeCell ref="B126:O126"/>
    <mergeCell ref="B128:E128"/>
    <mergeCell ref="I130:M130"/>
    <mergeCell ref="C131:D131"/>
    <mergeCell ref="I131:M131"/>
    <mergeCell ref="C136:D136"/>
    <mergeCell ref="C137:D137"/>
    <mergeCell ref="C140:D140"/>
    <mergeCell ref="C143:D143"/>
    <mergeCell ref="C145:D145"/>
    <mergeCell ref="C146:D146"/>
    <mergeCell ref="G133:H133"/>
    <mergeCell ref="I133:M133"/>
    <mergeCell ref="C134:D134"/>
    <mergeCell ref="I134:M134"/>
    <mergeCell ref="I135:M135"/>
    <mergeCell ref="F136:H137"/>
    <mergeCell ref="I136:M136"/>
    <mergeCell ref="I137:M137"/>
    <mergeCell ref="I139:M139"/>
    <mergeCell ref="I140:M140"/>
    <mergeCell ref="G142:H142"/>
    <mergeCell ref="I142:M142"/>
    <mergeCell ref="I143:M143"/>
    <mergeCell ref="F145:H146"/>
    <mergeCell ref="I146:M146"/>
    <mergeCell ref="I144:M144"/>
    <mergeCell ref="I145:M145"/>
    <mergeCell ref="B148:N148"/>
    <mergeCell ref="B149:N149"/>
    <mergeCell ref="I153:M153"/>
    <mergeCell ref="C154:D154"/>
    <mergeCell ref="I154:M154"/>
    <mergeCell ref="C159:D159"/>
    <mergeCell ref="C160:D160"/>
    <mergeCell ref="C163:D163"/>
    <mergeCell ref="C166:D166"/>
    <mergeCell ref="C168:D168"/>
    <mergeCell ref="C169:D169"/>
    <mergeCell ref="G156:H156"/>
    <mergeCell ref="I156:M156"/>
    <mergeCell ref="C157:D157"/>
    <mergeCell ref="I157:M157"/>
    <mergeCell ref="I158:M158"/>
    <mergeCell ref="F159:H160"/>
    <mergeCell ref="I159:M15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1999-12-10T14:34:12Z</dcterms:created>
  <dc:creator>City Clerk's Office</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ies>
</file>